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35" yWindow="9525" windowWidth="19440" windowHeight="2310" tabRatio="877"/>
  </bookViews>
  <sheets>
    <sheet name="092" sheetId="26" r:id="rId1"/>
    <sheet name="093" sheetId="2" r:id="rId2"/>
    <sheet name="別添１" sheetId="3" r:id="rId3"/>
    <sheet name="別添２" sheetId="5" r:id="rId4"/>
    <sheet name="別添３" sheetId="6" r:id="rId5"/>
    <sheet name="別添４" sheetId="4" r:id="rId6"/>
    <sheet name="094" sheetId="7" r:id="rId7"/>
    <sheet name="095" sheetId="9" r:id="rId8"/>
    <sheet name="096" sheetId="8" r:id="rId9"/>
    <sheet name="097" sheetId="25" r:id="rId10"/>
    <sheet name="098" sheetId="24" r:id="rId11"/>
    <sheet name="099" sheetId="23" r:id="rId12"/>
    <sheet name="100" sheetId="13" r:id="rId13"/>
    <sheet name="101" sheetId="22" r:id="rId14"/>
    <sheet name="102" sheetId="10" r:id="rId15"/>
    <sheet name="103" sheetId="21" r:id="rId16"/>
    <sheet name="104" sheetId="20" r:id="rId17"/>
    <sheet name="105" sheetId="19" r:id="rId18"/>
    <sheet name="106" sheetId="12" r:id="rId19"/>
    <sheet name="107" sheetId="11" r:id="rId20"/>
    <sheet name="108" sheetId="18" r:id="rId21"/>
    <sheet name="109" sheetId="17" r:id="rId22"/>
    <sheet name="110" sheetId="16" r:id="rId23"/>
    <sheet name="111" sheetId="15" r:id="rId24"/>
    <sheet name="112" sheetId="14" r:id="rId25"/>
  </sheets>
  <definedNames>
    <definedName name="_xlnm.Print_Area" localSheetId="0">'092'!$A$1:$AX$215</definedName>
    <definedName name="_xlnm.Print_Area" localSheetId="1">'093'!$A$1:$AX$218</definedName>
    <definedName name="_xlnm.Print_Area" localSheetId="6">'094'!$A$1:$AX$116</definedName>
    <definedName name="_xlnm.Print_Area" localSheetId="7">'095'!$A$1:$AX$93</definedName>
    <definedName name="_xlnm.Print_Area" localSheetId="8">'096'!$A$1:$AX$275</definedName>
    <definedName name="_xlnm.Print_Area" localSheetId="9">'097'!$A$1:$AX$206</definedName>
    <definedName name="_xlnm.Print_Area" localSheetId="10">'098'!$A$1:$AX$331</definedName>
    <definedName name="_xlnm.Print_Area" localSheetId="11">'099'!$A$1:$AX$270</definedName>
    <definedName name="_xlnm.Print_Area" localSheetId="12">'100'!$A$1:$AX$186</definedName>
    <definedName name="_xlnm.Print_Area" localSheetId="13">'101'!$A$1:$AX$196</definedName>
    <definedName name="_xlnm.Print_Area" localSheetId="14">'102'!$A$1:$AX$254</definedName>
    <definedName name="_xlnm.Print_Area" localSheetId="15">'103'!$A$1:$AX$295</definedName>
    <definedName name="_xlnm.Print_Area" localSheetId="16">'104'!$A$1:$AX$145</definedName>
    <definedName name="_xlnm.Print_Area" localSheetId="17">'105'!$A$1:$AX$152</definedName>
    <definedName name="_xlnm.Print_Area" localSheetId="18">'106'!$A$1:$AX$119</definedName>
    <definedName name="_xlnm.Print_Area" localSheetId="19">'107'!$A$1:$AX$212</definedName>
    <definedName name="_xlnm.Print_Area" localSheetId="20">'108'!$A$1:$AX$112</definedName>
    <definedName name="_xlnm.Print_Area" localSheetId="21">'109'!$A$1:$AX$137</definedName>
    <definedName name="_xlnm.Print_Area" localSheetId="22">'110'!$A$1:$AX$223</definedName>
    <definedName name="_xlnm.Print_Area" localSheetId="23">'111'!$A$1:$AX$175</definedName>
    <definedName name="_xlnm.Print_Area" localSheetId="24">'112'!$A$1:$AX$133</definedName>
    <definedName name="_xlnm.Print_Area" localSheetId="2">別添１!$A$1:$K$124</definedName>
    <definedName name="_xlnm.Print_Titles" localSheetId="3">別添２!$4:$5</definedName>
  </definedNames>
  <calcPr calcId="145621"/>
</workbook>
</file>

<file path=xl/calcChain.xml><?xml version="1.0" encoding="utf-8"?>
<calcChain xmlns="http://schemas.openxmlformats.org/spreadsheetml/2006/main">
  <c r="AQ1" i="26" l="1"/>
  <c r="AU99" i="26"/>
  <c r="AU105" i="26"/>
  <c r="AU109" i="26"/>
  <c r="AU114" i="26"/>
  <c r="Y120" i="26"/>
  <c r="Y135" i="26"/>
  <c r="AQ1" i="25" l="1"/>
  <c r="P18" i="25"/>
  <c r="W18" i="25"/>
  <c r="AD18" i="25"/>
  <c r="Y135" i="25"/>
  <c r="AU135" i="25"/>
  <c r="Y139" i="25"/>
  <c r="AU139" i="25"/>
  <c r="Y143" i="25"/>
  <c r="AU143" i="25"/>
  <c r="Y147" i="25"/>
  <c r="AU147" i="25"/>
  <c r="AQ1" i="24"/>
  <c r="P12" i="24"/>
  <c r="AK16" i="24"/>
  <c r="Y133" i="24"/>
  <c r="AU133" i="24"/>
  <c r="Y138" i="24"/>
  <c r="AU138" i="24"/>
  <c r="Y143" i="24"/>
  <c r="AU143" i="24"/>
  <c r="Y148" i="24"/>
  <c r="AU148" i="24"/>
  <c r="P219" i="24"/>
  <c r="W219" i="24"/>
  <c r="AD219" i="24"/>
  <c r="AK219" i="24"/>
  <c r="L229" i="24"/>
  <c r="P244" i="24"/>
  <c r="W244" i="24"/>
  <c r="AD244" i="24"/>
  <c r="AK244" i="24"/>
  <c r="L254" i="24"/>
  <c r="P270" i="24"/>
  <c r="W270" i="24"/>
  <c r="AD270" i="24"/>
  <c r="AK270" i="24"/>
  <c r="L280" i="24"/>
  <c r="P295" i="24"/>
  <c r="W295" i="24"/>
  <c r="AD295" i="24"/>
  <c r="AK295" i="24"/>
  <c r="L305" i="24"/>
  <c r="P321" i="24"/>
  <c r="W321" i="24"/>
  <c r="AD321" i="24"/>
  <c r="AK321" i="24"/>
  <c r="L331" i="24"/>
  <c r="AQ1" i="23"/>
  <c r="Y102" i="23"/>
  <c r="AU102" i="23"/>
  <c r="Y108" i="23"/>
  <c r="AU108" i="23"/>
  <c r="Y114" i="23"/>
  <c r="AU114" i="23"/>
  <c r="Y120" i="23"/>
  <c r="AU120" i="23"/>
  <c r="Y126" i="23"/>
  <c r="AU126" i="23"/>
  <c r="Y132" i="23"/>
  <c r="AU132" i="23"/>
  <c r="Y138" i="23"/>
  <c r="AU138" i="23"/>
  <c r="AD261" i="23"/>
  <c r="AQ1" i="22"/>
  <c r="Y98" i="22"/>
  <c r="AU98" i="22"/>
  <c r="Y102" i="22"/>
  <c r="AU102" i="22"/>
  <c r="Y106" i="22"/>
  <c r="AU106" i="22"/>
  <c r="Y110" i="22"/>
  <c r="AU110" i="22"/>
  <c r="AQ1" i="21"/>
  <c r="Y102" i="21"/>
  <c r="AU102" i="21"/>
  <c r="Y109" i="21"/>
  <c r="AU109" i="21"/>
  <c r="Y113" i="21"/>
  <c r="AU113" i="21"/>
  <c r="Y117" i="21"/>
  <c r="AU117" i="21"/>
  <c r="AQ1" i="20"/>
  <c r="Y98" i="20"/>
  <c r="AU98" i="20"/>
  <c r="Y102" i="20"/>
  <c r="AU102" i="20"/>
  <c r="Y106" i="20"/>
  <c r="AU106" i="20"/>
  <c r="Y110" i="20"/>
  <c r="AU110" i="20"/>
  <c r="AQ1" i="19"/>
  <c r="Y104" i="19"/>
  <c r="AU104" i="19"/>
  <c r="Y115" i="19"/>
  <c r="AU115" i="19"/>
  <c r="Y126" i="19"/>
  <c r="AU126" i="19"/>
  <c r="Y137" i="19"/>
  <c r="AU137" i="19"/>
  <c r="AQ1" i="18"/>
  <c r="Y98" i="18"/>
  <c r="AU98" i="18"/>
  <c r="AQ1" i="17"/>
  <c r="Y98" i="17"/>
  <c r="AU98" i="17"/>
  <c r="Y102" i="17"/>
  <c r="AU102" i="17"/>
  <c r="Y108" i="17"/>
  <c r="AU108" i="17"/>
  <c r="AQ1" i="16"/>
  <c r="AU111" i="16"/>
  <c r="Y115" i="16"/>
  <c r="AU115" i="16"/>
  <c r="AQ1" i="15"/>
  <c r="Y90" i="15"/>
  <c r="AU90" i="15"/>
  <c r="Y94" i="15"/>
  <c r="AU94" i="15"/>
  <c r="Y98" i="15"/>
  <c r="AU98" i="15"/>
  <c r="Y102" i="15"/>
  <c r="AU102" i="15"/>
  <c r="AQ1" i="14"/>
  <c r="Y98" i="14"/>
  <c r="AU98" i="14"/>
  <c r="AQ1" i="13" l="1"/>
  <c r="Y110" i="13"/>
  <c r="Y116" i="13"/>
  <c r="AU116" i="13"/>
  <c r="Y125" i="13"/>
  <c r="AU125" i="13"/>
  <c r="Y131" i="13"/>
  <c r="AU131" i="13"/>
  <c r="AQ1" i="12" l="1"/>
  <c r="Y98" i="12"/>
  <c r="AU98" i="12"/>
  <c r="Y104" i="12"/>
  <c r="AU104" i="12"/>
  <c r="Y107" i="12"/>
  <c r="AU107" i="12"/>
  <c r="AU105" i="11"/>
  <c r="AU101" i="11"/>
  <c r="Y101" i="11"/>
  <c r="AU97" i="11"/>
  <c r="Y97" i="11"/>
  <c r="AU93" i="11"/>
  <c r="Y93" i="11"/>
  <c r="AQ1" i="11"/>
  <c r="AU107" i="10"/>
  <c r="Y107" i="10"/>
  <c r="AU103" i="10"/>
  <c r="Y103" i="10"/>
  <c r="AU99" i="10"/>
  <c r="Y99" i="10"/>
  <c r="AU95" i="10"/>
  <c r="Y95" i="10"/>
  <c r="L33" i="10"/>
  <c r="AK16" i="10"/>
  <c r="AD16" i="10"/>
  <c r="W16" i="10"/>
  <c r="W18" i="10" s="1"/>
  <c r="P16" i="10"/>
  <c r="P18" i="10" s="1"/>
  <c r="AQ1" i="10"/>
  <c r="AK16" i="9"/>
  <c r="AD14" i="9"/>
  <c r="AQ1" i="9"/>
  <c r="AU119" i="8"/>
  <c r="Y119" i="8"/>
  <c r="AU115" i="8"/>
  <c r="Y115" i="8"/>
  <c r="AU111" i="8"/>
  <c r="Y111" i="8"/>
  <c r="AU107" i="8"/>
  <c r="Y107" i="8"/>
  <c r="AQ1" i="8"/>
  <c r="AU98" i="7"/>
  <c r="Y98" i="7"/>
  <c r="AQ1" i="7"/>
  <c r="C14" i="6" l="1"/>
  <c r="C13" i="6"/>
  <c r="C12" i="6"/>
  <c r="C11" i="6"/>
  <c r="C10" i="6"/>
  <c r="C9" i="6"/>
  <c r="C8" i="6"/>
  <c r="C7" i="6"/>
  <c r="AU139" i="2"/>
  <c r="Y139" i="2"/>
  <c r="AU128" i="2"/>
  <c r="Y128" i="2"/>
  <c r="AU117" i="2"/>
  <c r="Y117" i="2"/>
  <c r="AU106" i="2"/>
  <c r="Y106" i="2"/>
  <c r="AD16" i="2"/>
  <c r="AQ1" i="2"/>
</calcChain>
</file>

<file path=xl/sharedStrings.xml><?xml version="1.0" encoding="utf-8"?>
<sst xmlns="http://schemas.openxmlformats.org/spreadsheetml/2006/main" count="9579" uniqueCount="2337">
  <si>
    <t>事業番号</t>
    <rPh sb="0" eb="2">
      <t>ジギョウ</t>
    </rPh>
    <rPh sb="2" eb="4">
      <t>バンゴウ</t>
    </rPh>
    <phoneticPr fontId="5"/>
  </si>
  <si>
    <t>　　　　　　　　　　　　平成２６年行政事業レビューシート</t>
    <rPh sb="12" eb="14">
      <t>ヘイセイ</t>
    </rPh>
    <rPh sb="16" eb="17">
      <t>ネン</t>
    </rPh>
    <rPh sb="17" eb="19">
      <t>ギョウセイ</t>
    </rPh>
    <rPh sb="19" eb="21">
      <t>ジギョウ</t>
    </rPh>
    <phoneticPr fontId="5"/>
  </si>
  <si>
    <t>（外務省）</t>
    <rPh sb="1" eb="3">
      <t>ガイム</t>
    </rPh>
    <rPh sb="3" eb="4">
      <t>ショウ</t>
    </rPh>
    <phoneticPr fontId="5"/>
  </si>
  <si>
    <t>事業名</t>
    <rPh sb="0" eb="2">
      <t>ジギョウ</t>
    </rPh>
    <rPh sb="2" eb="3">
      <t>メイ</t>
    </rPh>
    <phoneticPr fontId="5"/>
  </si>
  <si>
    <t>無償資金協力</t>
    <rPh sb="0" eb="2">
      <t>ムショウ</t>
    </rPh>
    <rPh sb="2" eb="4">
      <t>シキン</t>
    </rPh>
    <rPh sb="4" eb="6">
      <t>キョウリョク</t>
    </rPh>
    <phoneticPr fontId="3"/>
  </si>
  <si>
    <t>国際協力局</t>
    <rPh sb="0" eb="2">
      <t>コクサイ</t>
    </rPh>
    <rPh sb="2" eb="4">
      <t>キョウリョク</t>
    </rPh>
    <rPh sb="4" eb="5">
      <t>キョク</t>
    </rPh>
    <phoneticPr fontId="3"/>
  </si>
  <si>
    <t>作成責任者</t>
    <rPh sb="0" eb="2">
      <t>サクセイ</t>
    </rPh>
    <rPh sb="2" eb="5">
      <t>セキニンシャ</t>
    </rPh>
    <phoneticPr fontId="5"/>
  </si>
  <si>
    <t>事業開始・
終了(予定）年度</t>
    <rPh sb="6" eb="8">
      <t>シュウリョウ</t>
    </rPh>
    <rPh sb="9" eb="11">
      <t>ヨテイ</t>
    </rPh>
    <phoneticPr fontId="5"/>
  </si>
  <si>
    <t>昭和43年度</t>
    <rPh sb="0" eb="2">
      <t>ショウワ</t>
    </rPh>
    <rPh sb="4" eb="6">
      <t>ネンド</t>
    </rPh>
    <phoneticPr fontId="3"/>
  </si>
  <si>
    <t>担当課室</t>
    <rPh sb="0" eb="2">
      <t>タントウ</t>
    </rPh>
    <rPh sb="2" eb="3">
      <t>カ</t>
    </rPh>
    <rPh sb="3" eb="4">
      <t>シツ</t>
    </rPh>
    <phoneticPr fontId="5"/>
  </si>
  <si>
    <t>開発協力総括課</t>
    <rPh sb="0" eb="7">
      <t>コッキョウソウ</t>
    </rPh>
    <phoneticPr fontId="3"/>
  </si>
  <si>
    <t>課長　德田　修一</t>
    <rPh sb="0" eb="2">
      <t>カチョウ</t>
    </rPh>
    <rPh sb="3" eb="5">
      <t>トクダ</t>
    </rPh>
    <rPh sb="6" eb="8">
      <t>シュウイチ</t>
    </rPh>
    <phoneticPr fontId="3"/>
  </si>
  <si>
    <t>会計区分</t>
    <rPh sb="0" eb="2">
      <t>カイケイ</t>
    </rPh>
    <rPh sb="2" eb="4">
      <t>クブン</t>
    </rPh>
    <phoneticPr fontId="5"/>
  </si>
  <si>
    <t>一般会計</t>
    <rPh sb="0" eb="2">
      <t>イッパン</t>
    </rPh>
    <rPh sb="2" eb="4">
      <t>カイケイ</t>
    </rPh>
    <phoneticPr fontId="3"/>
  </si>
  <si>
    <t>政策・施策名</t>
    <rPh sb="0" eb="2">
      <t>セイサク</t>
    </rPh>
    <rPh sb="3" eb="5">
      <t>シサク</t>
    </rPh>
    <rPh sb="5" eb="6">
      <t>メイ</t>
    </rPh>
    <phoneticPr fontId="5"/>
  </si>
  <si>
    <t>基本目標Ⅵ：経済協力
具体的施策Ⅵ－1：経済協力</t>
    <rPh sb="0" eb="2">
      <t>キホン</t>
    </rPh>
    <rPh sb="2" eb="4">
      <t>モクヒョウ</t>
    </rPh>
    <rPh sb="6" eb="8">
      <t>ケイザイ</t>
    </rPh>
    <rPh sb="8" eb="10">
      <t>キョウリョク</t>
    </rPh>
    <rPh sb="11" eb="14">
      <t>グタイテキ</t>
    </rPh>
    <rPh sb="14" eb="16">
      <t>セサク</t>
    </rPh>
    <rPh sb="20" eb="22">
      <t>ケイザイ</t>
    </rPh>
    <rPh sb="22" eb="24">
      <t>キョウリョク</t>
    </rPh>
    <phoneticPr fontId="3"/>
  </si>
  <si>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</si>
  <si>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外務省設置法第4条第1項ハ</t>
    <rPh sb="0" eb="3">
      <t>ガイムショウ</t>
    </rPh>
    <rPh sb="3" eb="6">
      <t>セッチホウ</t>
    </rPh>
    <rPh sb="6" eb="7">
      <t>ダイ</t>
    </rPh>
    <rPh sb="8" eb="9">
      <t>ジョウ</t>
    </rPh>
    <rPh sb="9" eb="10">
      <t>ダイ</t>
    </rPh>
    <rPh sb="11" eb="12">
      <t>コウ</t>
    </rPh>
    <phoneticPr fontId="3"/>
  </si>
  <si>
    <t>政府開発援助（ODA）大綱</t>
    <rPh sb="0" eb="2">
      <t>セイフ</t>
    </rPh>
    <rPh sb="2" eb="4">
      <t>カイハツ</t>
    </rPh>
    <rPh sb="4" eb="6">
      <t>エンジョ</t>
    </rPh>
    <rPh sb="11" eb="13">
      <t>タイコウ</t>
    </rPh>
    <phoneticPr fontId="3"/>
  </si>
  <si>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</si>
  <si>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無償資金協力は，開発途上国地域の経済・社会開発に協力し，国際社会の平和と発展に寄与することで，日本への信頼感を高め，日本の安全と繁栄の確保に寄与することを目的とする。平成26年度は，「日本にとって好ましい国際環境を作るためのODA」，「新興国・途上国と日本が共に成長するODA」，「人間の安全保障を推進し，日本への信頼を強化するODA」の3つの大きな柱に沿って無償資金協力を実施していく方針。</t>
    <rPh sb="0" eb="2">
      <t>ムショウ</t>
    </rPh>
    <rPh sb="2" eb="4">
      <t>シキン</t>
    </rPh>
    <rPh sb="4" eb="6">
      <t>キョウリョク</t>
    </rPh>
    <rPh sb="8" eb="10">
      <t>カイハツ</t>
    </rPh>
    <rPh sb="10" eb="13">
      <t>トジョウコク</t>
    </rPh>
    <rPh sb="13" eb="15">
      <t>チイキ</t>
    </rPh>
    <rPh sb="16" eb="18">
      <t>ケイザイ</t>
    </rPh>
    <rPh sb="19" eb="21">
      <t>シャカイ</t>
    </rPh>
    <rPh sb="21" eb="23">
      <t>カイハツ</t>
    </rPh>
    <rPh sb="24" eb="26">
      <t>キョウリョク</t>
    </rPh>
    <rPh sb="28" eb="30">
      <t>コクサイ</t>
    </rPh>
    <rPh sb="30" eb="32">
      <t>シャカイ</t>
    </rPh>
    <rPh sb="33" eb="35">
      <t>ヘイワ</t>
    </rPh>
    <rPh sb="36" eb="38">
      <t>ハッテン</t>
    </rPh>
    <rPh sb="39" eb="41">
      <t>キヨ</t>
    </rPh>
    <rPh sb="47" eb="49">
      <t>ニホン</t>
    </rPh>
    <rPh sb="51" eb="54">
      <t>シンライカン</t>
    </rPh>
    <rPh sb="55" eb="56">
      <t>タカ</t>
    </rPh>
    <rPh sb="58" eb="60">
      <t>ニホン</t>
    </rPh>
    <rPh sb="61" eb="63">
      <t>アンゼン</t>
    </rPh>
    <rPh sb="64" eb="66">
      <t>ハンエイ</t>
    </rPh>
    <rPh sb="67" eb="69">
      <t>カクホ</t>
    </rPh>
    <rPh sb="70" eb="72">
      <t>キヨ</t>
    </rPh>
    <rPh sb="77" eb="79">
      <t>モクテキ</t>
    </rPh>
    <rPh sb="83" eb="85">
      <t>ヘイセイ</t>
    </rPh>
    <rPh sb="87" eb="89">
      <t>ネンド</t>
    </rPh>
    <rPh sb="92" eb="94">
      <t>ニホン</t>
    </rPh>
    <rPh sb="98" eb="99">
      <t>コノ</t>
    </rPh>
    <rPh sb="102" eb="104">
      <t>コクサイ</t>
    </rPh>
    <rPh sb="104" eb="106">
      <t>カンキョウ</t>
    </rPh>
    <rPh sb="107" eb="108">
      <t>ツク</t>
    </rPh>
    <rPh sb="118" eb="121">
      <t>シンコウコク</t>
    </rPh>
    <rPh sb="122" eb="125">
      <t>トジョウコク</t>
    </rPh>
    <rPh sb="126" eb="128">
      <t>ニホン</t>
    </rPh>
    <rPh sb="129" eb="130">
      <t>トモ</t>
    </rPh>
    <rPh sb="131" eb="133">
      <t>セイチョウ</t>
    </rPh>
    <rPh sb="141" eb="143">
      <t>ニンゲン</t>
    </rPh>
    <rPh sb="144" eb="146">
      <t>アンゼン</t>
    </rPh>
    <rPh sb="146" eb="148">
      <t>ホショウ</t>
    </rPh>
    <rPh sb="149" eb="151">
      <t>スイシン</t>
    </rPh>
    <rPh sb="153" eb="155">
      <t>ニホン</t>
    </rPh>
    <rPh sb="157" eb="159">
      <t>シンライ</t>
    </rPh>
    <rPh sb="160" eb="162">
      <t>キョウカ</t>
    </rPh>
    <rPh sb="172" eb="173">
      <t>オオ</t>
    </rPh>
    <rPh sb="175" eb="176">
      <t>ハシラ</t>
    </rPh>
    <rPh sb="177" eb="178">
      <t>ソ</t>
    </rPh>
    <rPh sb="180" eb="182">
      <t>ムショウ</t>
    </rPh>
    <rPh sb="182" eb="184">
      <t>シキン</t>
    </rPh>
    <rPh sb="184" eb="186">
      <t>キョウリョク</t>
    </rPh>
    <rPh sb="187" eb="189">
      <t>ジッシ</t>
    </rPh>
    <rPh sb="193" eb="195">
      <t>ホウシン</t>
    </rPh>
    <phoneticPr fontId="3"/>
  </si>
  <si>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</si>
  <si>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無償資金協力は，開発途上地域に対し返済義務を課さない開発資金を供与する援助形態で，被援助国政府等が実施する経済社会開発を目的とした事業に必要な施設，資機材，設備及びサービスを購入するための資金を贈与するもの。主として食糧，安全な水へのアクセス，衛生，保健・医療，基礎教育の整備等の基礎生活分野や国づくり及び持続的経済成長に不可欠な経済基盤整備等の支援を実施している。現地のニーズに迅速かつ機動的に対応できる無償資金協力は，開発途上国との二国間関係を強化し，国際社会における我が国の発言力を高める最も有効かつ重要な外交ツールの一つであり，日本外交にとって死活的に重要。</t>
    <rPh sb="0" eb="2">
      <t>ムショウ</t>
    </rPh>
    <rPh sb="2" eb="4">
      <t>シキン</t>
    </rPh>
    <rPh sb="4" eb="6">
      <t>キョウリョク</t>
    </rPh>
    <rPh sb="8" eb="10">
      <t>カイハツ</t>
    </rPh>
    <rPh sb="10" eb="12">
      <t>トジョウ</t>
    </rPh>
    <rPh sb="12" eb="14">
      <t>チイキ</t>
    </rPh>
    <rPh sb="15" eb="16">
      <t>タイ</t>
    </rPh>
    <rPh sb="17" eb="19">
      <t>ヘンサイ</t>
    </rPh>
    <rPh sb="19" eb="21">
      <t>ギム</t>
    </rPh>
    <rPh sb="22" eb="23">
      <t>カ</t>
    </rPh>
    <rPh sb="26" eb="28">
      <t>カイハツ</t>
    </rPh>
    <rPh sb="28" eb="30">
      <t>シキン</t>
    </rPh>
    <rPh sb="31" eb="33">
      <t>キョウヨ</t>
    </rPh>
    <rPh sb="35" eb="37">
      <t>エンジョ</t>
    </rPh>
    <rPh sb="37" eb="39">
      <t>ケイタイ</t>
    </rPh>
    <rPh sb="41" eb="42">
      <t>ヒ</t>
    </rPh>
    <rPh sb="42" eb="45">
      <t>エンジョコク</t>
    </rPh>
    <rPh sb="45" eb="47">
      <t>セイフ</t>
    </rPh>
    <rPh sb="47" eb="48">
      <t>トウ</t>
    </rPh>
    <rPh sb="49" eb="51">
      <t>ジッシ</t>
    </rPh>
    <rPh sb="53" eb="55">
      <t>ケイザイ</t>
    </rPh>
    <rPh sb="55" eb="57">
      <t>シャカイ</t>
    </rPh>
    <rPh sb="57" eb="59">
      <t>カイハツ</t>
    </rPh>
    <rPh sb="60" eb="62">
      <t>モクテキ</t>
    </rPh>
    <rPh sb="65" eb="67">
      <t>ジギョウ</t>
    </rPh>
    <rPh sb="68" eb="70">
      <t>ヒツヨウ</t>
    </rPh>
    <rPh sb="71" eb="73">
      <t>シセツ</t>
    </rPh>
    <rPh sb="74" eb="77">
      <t>シキザイ</t>
    </rPh>
    <rPh sb="78" eb="80">
      <t>セツビ</t>
    </rPh>
    <rPh sb="80" eb="81">
      <t>オヨ</t>
    </rPh>
    <rPh sb="87" eb="89">
      <t>コウニュウ</t>
    </rPh>
    <rPh sb="94" eb="96">
      <t>シキン</t>
    </rPh>
    <rPh sb="97" eb="99">
      <t>ゾウヨ</t>
    </rPh>
    <rPh sb="104" eb="105">
      <t>シュ</t>
    </rPh>
    <rPh sb="108" eb="110">
      <t>ショクリョウ</t>
    </rPh>
    <rPh sb="111" eb="113">
      <t>アンゼン</t>
    </rPh>
    <rPh sb="114" eb="115">
      <t>ミズ</t>
    </rPh>
    <rPh sb="122" eb="124">
      <t>エイセイ</t>
    </rPh>
    <rPh sb="125" eb="127">
      <t>ホケン</t>
    </rPh>
    <rPh sb="128" eb="130">
      <t>イリョウ</t>
    </rPh>
    <rPh sb="131" eb="133">
      <t>キソ</t>
    </rPh>
    <rPh sb="133" eb="135">
      <t>キョウイク</t>
    </rPh>
    <rPh sb="136" eb="138">
      <t>セイビ</t>
    </rPh>
    <rPh sb="138" eb="139">
      <t>トウ</t>
    </rPh>
    <rPh sb="140" eb="142">
      <t>キソ</t>
    </rPh>
    <rPh sb="142" eb="144">
      <t>セイカツ</t>
    </rPh>
    <rPh sb="144" eb="146">
      <t>ブンヤ</t>
    </rPh>
    <rPh sb="147" eb="148">
      <t>クニ</t>
    </rPh>
    <rPh sb="151" eb="152">
      <t>オヨ</t>
    </rPh>
    <rPh sb="153" eb="155">
      <t>ジゾク</t>
    </rPh>
    <rPh sb="155" eb="156">
      <t>テキ</t>
    </rPh>
    <rPh sb="156" eb="158">
      <t>ケイザイ</t>
    </rPh>
    <rPh sb="158" eb="160">
      <t>セイチョウ</t>
    </rPh>
    <rPh sb="161" eb="164">
      <t>フカケツ</t>
    </rPh>
    <rPh sb="165" eb="167">
      <t>ケイザイ</t>
    </rPh>
    <rPh sb="167" eb="169">
      <t>キバン</t>
    </rPh>
    <rPh sb="169" eb="171">
      <t>セイビ</t>
    </rPh>
    <rPh sb="171" eb="172">
      <t>トウ</t>
    </rPh>
    <rPh sb="173" eb="175">
      <t>シエン</t>
    </rPh>
    <rPh sb="176" eb="178">
      <t>ジッシ</t>
    </rPh>
    <rPh sb="183" eb="185">
      <t>ゲンチ</t>
    </rPh>
    <rPh sb="190" eb="192">
      <t>ジンソク</t>
    </rPh>
    <rPh sb="194" eb="197">
      <t>キドウテキ</t>
    </rPh>
    <rPh sb="198" eb="200">
      <t>タイオウ</t>
    </rPh>
    <rPh sb="203" eb="205">
      <t>ムショウ</t>
    </rPh>
    <rPh sb="205" eb="207">
      <t>シキン</t>
    </rPh>
    <rPh sb="207" eb="209">
      <t>キョウリョク</t>
    </rPh>
    <rPh sb="211" eb="213">
      <t>カイハツ</t>
    </rPh>
    <rPh sb="213" eb="216">
      <t>トジョウコク</t>
    </rPh>
    <rPh sb="218" eb="219">
      <t>ニ</t>
    </rPh>
    <rPh sb="219" eb="221">
      <t>コクカン</t>
    </rPh>
    <rPh sb="221" eb="223">
      <t>カンケイ</t>
    </rPh>
    <rPh sb="224" eb="226">
      <t>キョウカ</t>
    </rPh>
    <rPh sb="228" eb="230">
      <t>コクサイ</t>
    </rPh>
    <rPh sb="230" eb="232">
      <t>シャカイ</t>
    </rPh>
    <rPh sb="236" eb="237">
      <t>ワ</t>
    </rPh>
    <rPh sb="238" eb="239">
      <t>クニ</t>
    </rPh>
    <rPh sb="240" eb="243">
      <t>ハツゲンリョク</t>
    </rPh>
    <rPh sb="244" eb="245">
      <t>タカ</t>
    </rPh>
    <rPh sb="247" eb="248">
      <t>モット</t>
    </rPh>
    <rPh sb="249" eb="251">
      <t>ユウコウ</t>
    </rPh>
    <rPh sb="253" eb="255">
      <t>ジュウヨウ</t>
    </rPh>
    <rPh sb="256" eb="258">
      <t>ガイコウ</t>
    </rPh>
    <rPh sb="262" eb="263">
      <t>ヒト</t>
    </rPh>
    <rPh sb="268" eb="270">
      <t>ニホン</t>
    </rPh>
    <rPh sb="270" eb="272">
      <t>ガイコウ</t>
    </rPh>
    <rPh sb="276" eb="279">
      <t>シカツテキ</t>
    </rPh>
    <rPh sb="280" eb="282">
      <t>ジュウヨウ</t>
    </rPh>
    <phoneticPr fontId="3"/>
  </si>
  <si>
    <t>実施方法</t>
    <rPh sb="0" eb="2">
      <t>ジッシ</t>
    </rPh>
    <rPh sb="2" eb="4">
      <t>ホウホウ</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</si>
  <si>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</si>
  <si>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</si>
  <si>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2</t>
    </r>
    <r>
      <rPr>
        <sz val="11"/>
        <color theme="1"/>
        <rFont val="ＭＳ Ｐゴシック"/>
        <family val="2"/>
        <charset val="128"/>
        <scheme val="minor"/>
      </rPr>
      <t>3</t>
    </r>
    <r>
      <rPr>
        <sz val="11"/>
        <rFont val="ＭＳ Ｐゴシック"/>
        <family val="3"/>
        <charset val="128"/>
      </rPr>
      <t>年度</t>
    </r>
    <rPh sb="2" eb="4">
      <t>ネンド</t>
    </rPh>
    <phoneticPr fontId="5"/>
  </si>
  <si>
    <r>
      <t>2</t>
    </r>
    <r>
      <rPr>
        <sz val="11"/>
        <color theme="1"/>
        <rFont val="ＭＳ Ｐゴシック"/>
        <family val="2"/>
        <charset val="128"/>
        <scheme val="minor"/>
      </rPr>
      <t>4</t>
    </r>
    <r>
      <rPr>
        <sz val="11"/>
        <rFont val="ＭＳ Ｐゴシック"/>
        <family val="3"/>
        <charset val="128"/>
      </rPr>
      <t>年度</t>
    </r>
    <rPh sb="2" eb="4">
      <t>ネンド</t>
    </rPh>
    <phoneticPr fontId="5"/>
  </si>
  <si>
    <r>
      <t>2</t>
    </r>
    <r>
      <rPr>
        <sz val="11"/>
        <color theme="1"/>
        <rFont val="ＭＳ Ｐゴシック"/>
        <family val="2"/>
        <charset val="128"/>
        <scheme val="minor"/>
      </rPr>
      <t>5</t>
    </r>
    <r>
      <rPr>
        <sz val="11"/>
        <rFont val="ＭＳ Ｐゴシック"/>
        <family val="3"/>
        <charset val="128"/>
      </rPr>
      <t>年度</t>
    </r>
    <rPh sb="2" eb="4">
      <t>ネンド</t>
    </rPh>
    <phoneticPr fontId="5"/>
  </si>
  <si>
    <r>
      <t>2</t>
    </r>
    <r>
      <rPr>
        <sz val="11"/>
        <color theme="1"/>
        <rFont val="ＭＳ Ｐゴシック"/>
        <family val="2"/>
        <charset val="128"/>
        <scheme val="minor"/>
      </rPr>
      <t>6</t>
    </r>
    <r>
      <rPr>
        <sz val="11"/>
        <rFont val="ＭＳ Ｐゴシック"/>
        <family val="3"/>
        <charset val="128"/>
      </rPr>
      <t>年度</t>
    </r>
    <rPh sb="2" eb="4">
      <t>ネンド</t>
    </rPh>
    <phoneticPr fontId="5"/>
  </si>
  <si>
    <r>
      <t>2</t>
    </r>
    <r>
      <rPr>
        <sz val="11"/>
        <color theme="1"/>
        <rFont val="ＭＳ Ｐゴシック"/>
        <family val="2"/>
        <charset val="128"/>
        <scheme val="minor"/>
      </rPr>
      <t>7</t>
    </r>
    <r>
      <rPr>
        <sz val="11"/>
        <rFont val="ＭＳ Ｐゴシック"/>
        <family val="3"/>
        <charset val="128"/>
      </rPr>
      <t>年度要求</t>
    </r>
    <rPh sb="2" eb="4">
      <t>ネンド</t>
    </rPh>
    <rPh sb="4" eb="6">
      <t>ヨウキュウ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</si>
  <si>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</si>
  <si>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</si>
  <si>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</si>
  <si>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前年度から繰越し</t>
    <rPh sb="0" eb="3">
      <t>ゼンネンド</t>
    </rPh>
    <rPh sb="5" eb="6">
      <t>ク</t>
    </rPh>
    <rPh sb="6" eb="7">
      <t>コ</t>
    </rPh>
    <phoneticPr fontId="5"/>
  </si>
  <si>
    <t>翌年度へ繰越し</t>
    <rPh sb="0" eb="3">
      <t>ヨクネンド</t>
    </rPh>
    <rPh sb="4" eb="6">
      <t>クリコ</t>
    </rPh>
    <phoneticPr fontId="5"/>
  </si>
  <si>
    <t>-</t>
    <phoneticPr fontId="3"/>
  </si>
  <si>
    <t>予備費等</t>
    <rPh sb="0" eb="3">
      <t>ヨビヒ</t>
    </rPh>
    <rPh sb="3" eb="4">
      <t>トウ</t>
    </rPh>
    <phoneticPr fontId="5"/>
  </si>
  <si>
    <t>計</t>
    <rPh sb="0" eb="1">
      <t>ケイ</t>
    </rPh>
    <phoneticPr fontId="5"/>
  </si>
  <si>
    <t>執行額</t>
    <rPh sb="0" eb="2">
      <t>シッコウ</t>
    </rPh>
    <rPh sb="2" eb="3">
      <t>ガク</t>
    </rPh>
    <phoneticPr fontId="5"/>
  </si>
  <si>
    <t>執行率（％）</t>
    <rPh sb="0" eb="3">
      <t>シッコウリツ</t>
    </rPh>
    <phoneticPr fontId="5"/>
  </si>
  <si>
    <t>成果目標及び成果実績
（アウトカム）</t>
    <rPh sb="0" eb="2">
      <t>セイカ</t>
    </rPh>
    <rPh sb="2" eb="4">
      <t>モクヒョウ</t>
    </rPh>
    <rPh sb="4" eb="5">
      <t>オヨ</t>
    </rPh>
    <rPh sb="6" eb="8">
      <t>セイカ</t>
    </rPh>
    <rPh sb="8" eb="10">
      <t>ジッセキ</t>
    </rPh>
    <phoneticPr fontId="5"/>
  </si>
  <si>
    <t>成果指標</t>
    <rPh sb="0" eb="2">
      <t>セイカ</t>
    </rPh>
    <rPh sb="2" eb="4">
      <t>シヒョウ</t>
    </rPh>
    <phoneticPr fontId="5"/>
  </si>
  <si>
    <t>単位</t>
    <rPh sb="0" eb="2">
      <t>タンイ</t>
    </rPh>
    <phoneticPr fontId="5"/>
  </si>
  <si>
    <t>目標値
（　　年度）</t>
    <rPh sb="0" eb="3">
      <t>モクヒョウチ</t>
    </rPh>
    <rPh sb="7" eb="9">
      <t>ネンド</t>
    </rPh>
    <phoneticPr fontId="5"/>
  </si>
  <si>
    <t>無償資金協力を含むODAは，途上国の要請に基づき開発途上地域の多様な開発ニーズに機動的かつ効果的に対応し経済社会開発を促進すること，これをもって当該国との二国案関係を強化するとともに平和で安定した国際環境を実現すること，さらには国際社会における我が国の発言力を強化し我が国の安全と繁栄の確保に資することを複合的な成果目標とする。そのため毎年度の外交成果と個々の事業の短期的な関係を定量的に示す指標の設定は困難。個々の事業（事業費2億円以上）については，計画段階から成果目標が設定されており，案件終了後に目標の達成について検証・評価を行っている。事後評価が行われた個別事業について，個別の事業目標に照らした効果の発現状況は右のとおり。（なお，成果実績はその年度に発表された評価を記載。）</t>
    <rPh sb="0" eb="2">
      <t>ムショウ</t>
    </rPh>
    <rPh sb="2" eb="4">
      <t>シキン</t>
    </rPh>
    <rPh sb="4" eb="6">
      <t>キョウリョク</t>
    </rPh>
    <rPh sb="7" eb="8">
      <t>フク</t>
    </rPh>
    <rPh sb="14" eb="17">
      <t>トジョウコク</t>
    </rPh>
    <rPh sb="18" eb="20">
      <t>ヨウセイ</t>
    </rPh>
    <rPh sb="21" eb="22">
      <t>モト</t>
    </rPh>
    <rPh sb="24" eb="26">
      <t>カイハツ</t>
    </rPh>
    <rPh sb="26" eb="28">
      <t>トジョウ</t>
    </rPh>
    <rPh sb="28" eb="30">
      <t>チイキ</t>
    </rPh>
    <rPh sb="31" eb="33">
      <t>タヨウ</t>
    </rPh>
    <rPh sb="34" eb="36">
      <t>カイハツ</t>
    </rPh>
    <rPh sb="40" eb="43">
      <t>キドウテキ</t>
    </rPh>
    <rPh sb="45" eb="48">
      <t>コウカテキ</t>
    </rPh>
    <rPh sb="49" eb="51">
      <t>タイオウ</t>
    </rPh>
    <rPh sb="52" eb="54">
      <t>ケイザイ</t>
    </rPh>
    <rPh sb="54" eb="56">
      <t>シャカイ</t>
    </rPh>
    <rPh sb="56" eb="58">
      <t>カイハツ</t>
    </rPh>
    <rPh sb="59" eb="61">
      <t>ソクシン</t>
    </rPh>
    <rPh sb="72" eb="75">
      <t>トウガイコク</t>
    </rPh>
    <rPh sb="77" eb="78">
      <t>ニ</t>
    </rPh>
    <rPh sb="78" eb="79">
      <t>コク</t>
    </rPh>
    <rPh sb="79" eb="80">
      <t>アン</t>
    </rPh>
    <rPh sb="80" eb="82">
      <t>カンケイ</t>
    </rPh>
    <rPh sb="83" eb="85">
      <t>キョウカ</t>
    </rPh>
    <rPh sb="91" eb="93">
      <t>ヘイワ</t>
    </rPh>
    <rPh sb="94" eb="96">
      <t>アンテイ</t>
    </rPh>
    <rPh sb="98" eb="100">
      <t>コクサイ</t>
    </rPh>
    <rPh sb="100" eb="102">
      <t>カンキョウ</t>
    </rPh>
    <rPh sb="103" eb="105">
      <t>ジツゲン</t>
    </rPh>
    <rPh sb="114" eb="116">
      <t>コクサイ</t>
    </rPh>
    <rPh sb="116" eb="118">
      <t>シャカイ</t>
    </rPh>
    <rPh sb="122" eb="123">
      <t>ワ</t>
    </rPh>
    <rPh sb="124" eb="125">
      <t>クニ</t>
    </rPh>
    <rPh sb="126" eb="129">
      <t>ハツゲンリョク</t>
    </rPh>
    <rPh sb="130" eb="132">
      <t>キョウカ</t>
    </rPh>
    <rPh sb="133" eb="134">
      <t>ワ</t>
    </rPh>
    <rPh sb="135" eb="136">
      <t>クニ</t>
    </rPh>
    <rPh sb="137" eb="139">
      <t>アンゼン</t>
    </rPh>
    <rPh sb="140" eb="142">
      <t>ハンエイ</t>
    </rPh>
    <rPh sb="143" eb="145">
      <t>カクホ</t>
    </rPh>
    <rPh sb="146" eb="147">
      <t>シ</t>
    </rPh>
    <rPh sb="152" eb="155">
      <t>フクゴウテキ</t>
    </rPh>
    <rPh sb="156" eb="158">
      <t>セイカ</t>
    </rPh>
    <rPh sb="158" eb="160">
      <t>モクヒョウ</t>
    </rPh>
    <rPh sb="168" eb="171">
      <t>マイネンド</t>
    </rPh>
    <rPh sb="172" eb="174">
      <t>ガイコウ</t>
    </rPh>
    <rPh sb="174" eb="176">
      <t>セイカ</t>
    </rPh>
    <rPh sb="177" eb="179">
      <t>ココ</t>
    </rPh>
    <rPh sb="180" eb="182">
      <t>ジギョウ</t>
    </rPh>
    <rPh sb="183" eb="186">
      <t>タンキテキ</t>
    </rPh>
    <rPh sb="187" eb="189">
      <t>カンケイ</t>
    </rPh>
    <rPh sb="190" eb="193">
      <t>テイリョウテキ</t>
    </rPh>
    <rPh sb="194" eb="195">
      <t>シメ</t>
    </rPh>
    <rPh sb="196" eb="198">
      <t>シヒョウ</t>
    </rPh>
    <rPh sb="199" eb="201">
      <t>セッテイ</t>
    </rPh>
    <rPh sb="202" eb="204">
      <t>コンナン</t>
    </rPh>
    <rPh sb="205" eb="207">
      <t>ココ</t>
    </rPh>
    <rPh sb="208" eb="210">
      <t>ジギョウ</t>
    </rPh>
    <rPh sb="211" eb="214">
      <t>ジギョウヒ</t>
    </rPh>
    <rPh sb="215" eb="217">
      <t>オクエン</t>
    </rPh>
    <rPh sb="217" eb="219">
      <t>イジョウ</t>
    </rPh>
    <rPh sb="226" eb="228">
      <t>ケイカク</t>
    </rPh>
    <rPh sb="228" eb="230">
      <t>ダンカイ</t>
    </rPh>
    <rPh sb="232" eb="234">
      <t>セイカ</t>
    </rPh>
    <rPh sb="234" eb="236">
      <t>モクヒョウ</t>
    </rPh>
    <rPh sb="237" eb="239">
      <t>セッテイ</t>
    </rPh>
    <rPh sb="245" eb="247">
      <t>アンケン</t>
    </rPh>
    <rPh sb="247" eb="250">
      <t>シュウリョウゴ</t>
    </rPh>
    <rPh sb="251" eb="253">
      <t>モクヒョウ</t>
    </rPh>
    <rPh sb="254" eb="256">
      <t>タッセイ</t>
    </rPh>
    <rPh sb="260" eb="262">
      <t>ケンショウ</t>
    </rPh>
    <rPh sb="263" eb="265">
      <t>ヒョウカ</t>
    </rPh>
    <rPh sb="266" eb="267">
      <t>オコナ</t>
    </rPh>
    <rPh sb="272" eb="274">
      <t>ジゴ</t>
    </rPh>
    <rPh sb="274" eb="276">
      <t>ヒョウカ</t>
    </rPh>
    <rPh sb="277" eb="278">
      <t>オコナ</t>
    </rPh>
    <rPh sb="281" eb="283">
      <t>コベツ</t>
    </rPh>
    <rPh sb="283" eb="285">
      <t>ジギョウ</t>
    </rPh>
    <rPh sb="290" eb="292">
      <t>コベツ</t>
    </rPh>
    <rPh sb="293" eb="295">
      <t>ジギョウ</t>
    </rPh>
    <rPh sb="295" eb="297">
      <t>モクヒョウ</t>
    </rPh>
    <rPh sb="298" eb="299">
      <t>テ</t>
    </rPh>
    <rPh sb="302" eb="304">
      <t>コウカ</t>
    </rPh>
    <rPh sb="305" eb="307">
      <t>ハツゲン</t>
    </rPh>
    <rPh sb="307" eb="309">
      <t>ジョウキョウ</t>
    </rPh>
    <rPh sb="310" eb="311">
      <t>ミギ</t>
    </rPh>
    <rPh sb="320" eb="322">
      <t>セイカ</t>
    </rPh>
    <rPh sb="322" eb="324">
      <t>ジッセキ</t>
    </rPh>
    <rPh sb="327" eb="329">
      <t>ネンド</t>
    </rPh>
    <rPh sb="330" eb="332">
      <t>ハッピョウ</t>
    </rPh>
    <rPh sb="335" eb="337">
      <t>ヒョウカ</t>
    </rPh>
    <phoneticPr fontId="3"/>
  </si>
  <si>
    <t>成果実績</t>
    <rPh sb="0" eb="2">
      <t>セイカ</t>
    </rPh>
    <rPh sb="2" eb="4">
      <t>ジッセキ</t>
    </rPh>
    <phoneticPr fontId="5"/>
  </si>
  <si>
    <t>件</t>
    <rPh sb="0" eb="1">
      <t>ケン</t>
    </rPh>
    <phoneticPr fontId="3"/>
  </si>
  <si>
    <t>A  15件
B  14件
C   1件
D   2件</t>
    <rPh sb="5" eb="6">
      <t>ケン</t>
    </rPh>
    <rPh sb="12" eb="13">
      <t>ケン</t>
    </rPh>
    <rPh sb="19" eb="20">
      <t>ケン</t>
    </rPh>
    <rPh sb="26" eb="27">
      <t>ケン</t>
    </rPh>
    <phoneticPr fontId="3"/>
  </si>
  <si>
    <t>A  14件
B  14件
C   4件
D   4件</t>
    <rPh sb="5" eb="6">
      <t>ケン</t>
    </rPh>
    <rPh sb="12" eb="13">
      <t>ケン</t>
    </rPh>
    <rPh sb="19" eb="20">
      <t>ケン</t>
    </rPh>
    <rPh sb="26" eb="27">
      <t>ケン</t>
    </rPh>
    <phoneticPr fontId="3"/>
  </si>
  <si>
    <t>A  10件
B   6件
C   8件
D   2件</t>
    <rPh sb="5" eb="6">
      <t>ケン</t>
    </rPh>
    <rPh sb="12" eb="13">
      <t>ケン</t>
    </rPh>
    <rPh sb="19" eb="20">
      <t>ケン</t>
    </rPh>
    <rPh sb="26" eb="27">
      <t>ケン</t>
    </rPh>
    <phoneticPr fontId="3"/>
  </si>
  <si>
    <t>目標値</t>
    <rPh sb="0" eb="3">
      <t>モクヒョウチ</t>
    </rPh>
    <phoneticPr fontId="5"/>
  </si>
  <si>
    <t>36件</t>
    <rPh sb="2" eb="3">
      <t>ケン</t>
    </rPh>
    <phoneticPr fontId="3"/>
  </si>
  <si>
    <t>26件</t>
    <rPh sb="2" eb="3">
      <t>ケン</t>
    </rPh>
    <phoneticPr fontId="3"/>
  </si>
  <si>
    <t>-</t>
    <phoneticPr fontId="3"/>
  </si>
  <si>
    <t>達成度</t>
    <rPh sb="0" eb="2">
      <t>タッセイ</t>
    </rPh>
    <rPh sb="2" eb="3">
      <t>ド</t>
    </rPh>
    <phoneticPr fontId="5"/>
  </si>
  <si>
    <t>％</t>
    <phoneticPr fontId="5"/>
  </si>
  <si>
    <t>活動指標及び活動実績
（アウトプット）</t>
    <rPh sb="0" eb="2">
      <t>カツドウ</t>
    </rPh>
    <rPh sb="2" eb="4">
      <t>シヒョウ</t>
    </rPh>
    <rPh sb="4" eb="5">
      <t>オヨ</t>
    </rPh>
    <rPh sb="6" eb="8">
      <t>カツドウ</t>
    </rPh>
    <rPh sb="8" eb="10">
      <t>ジッセキ</t>
    </rPh>
    <phoneticPr fontId="5"/>
  </si>
  <si>
    <t>活動指標</t>
    <rPh sb="0" eb="2">
      <t>カツドウ</t>
    </rPh>
    <rPh sb="2" eb="4">
      <t>シヒョウ</t>
    </rPh>
    <phoneticPr fontId="5"/>
  </si>
  <si>
    <t>26年度活動見込</t>
    <rPh sb="2" eb="4">
      <t>ネンド</t>
    </rPh>
    <rPh sb="4" eb="6">
      <t>カツドウ</t>
    </rPh>
    <rPh sb="6" eb="8">
      <t>ミコ</t>
    </rPh>
    <phoneticPr fontId="5"/>
  </si>
  <si>
    <t>137か国・地域で計1,430件の事業を実施</t>
    <rPh sb="4" eb="5">
      <t>コク</t>
    </rPh>
    <rPh sb="6" eb="8">
      <t>チイキ</t>
    </rPh>
    <rPh sb="9" eb="10">
      <t>ケイ</t>
    </rPh>
    <rPh sb="15" eb="16">
      <t>ケン</t>
    </rPh>
    <rPh sb="17" eb="19">
      <t>ジギョウ</t>
    </rPh>
    <rPh sb="20" eb="22">
      <t>ジッシ</t>
    </rPh>
    <phoneticPr fontId="3"/>
  </si>
  <si>
    <t>活動実績</t>
    <rPh sb="0" eb="2">
      <t>カツドウ</t>
    </rPh>
    <rPh sb="2" eb="4">
      <t>ジッセキ</t>
    </rPh>
    <phoneticPr fontId="5"/>
  </si>
  <si>
    <t>百万円</t>
    <rPh sb="0" eb="2">
      <t>ヒャクマン</t>
    </rPh>
    <rPh sb="2" eb="3">
      <t>エン</t>
    </rPh>
    <phoneticPr fontId="3"/>
  </si>
  <si>
    <t>―</t>
    <phoneticPr fontId="5"/>
  </si>
  <si>
    <t>当初見込み</t>
    <phoneticPr fontId="5"/>
  </si>
  <si>
    <t>単位当たり
コスト</t>
    <rPh sb="0" eb="2">
      <t>タンイ</t>
    </rPh>
    <rPh sb="2" eb="3">
      <t>ア</t>
    </rPh>
    <phoneticPr fontId="5"/>
  </si>
  <si>
    <t>算出根拠</t>
    <rPh sb="0" eb="2">
      <t>サンシュツ</t>
    </rPh>
    <rPh sb="2" eb="4">
      <t>コンキョ</t>
    </rPh>
    <phoneticPr fontId="5"/>
  </si>
  <si>
    <t>26年度見込</t>
    <rPh sb="2" eb="4">
      <t>ネンド</t>
    </rPh>
    <rPh sb="4" eb="6">
      <t>ミコ</t>
    </rPh>
    <phoneticPr fontId="5"/>
  </si>
  <si>
    <t>執行額÷実施事業数
（各事業は，対象分野（医療保健，水衛生，教育・人づくり，食糧等），対象地域（国，地域等），事業内容（施設建設，機材整備，役務調達等），実施機関（先方政府機関，国際機関，NGO等）において前提条件が著しく異なるが，全て一律に1事業として数えている。）</t>
    <rPh sb="0" eb="3">
      <t>シッコウガク</t>
    </rPh>
    <rPh sb="4" eb="6">
      <t>ジッシ</t>
    </rPh>
    <rPh sb="6" eb="9">
      <t>ジギョウスウ</t>
    </rPh>
    <rPh sb="11" eb="14">
      <t>カクジギョウ</t>
    </rPh>
    <rPh sb="16" eb="18">
      <t>タイショウ</t>
    </rPh>
    <rPh sb="18" eb="20">
      <t>ブンヤ</t>
    </rPh>
    <rPh sb="21" eb="23">
      <t>イリョウ</t>
    </rPh>
    <rPh sb="23" eb="25">
      <t>ホケン</t>
    </rPh>
    <rPh sb="26" eb="27">
      <t>ミズ</t>
    </rPh>
    <rPh sb="27" eb="29">
      <t>エイセイ</t>
    </rPh>
    <rPh sb="30" eb="32">
      <t>キョウイク</t>
    </rPh>
    <rPh sb="33" eb="34">
      <t>ヒト</t>
    </rPh>
    <rPh sb="38" eb="40">
      <t>ショクリョウ</t>
    </rPh>
    <rPh sb="40" eb="41">
      <t>トウ</t>
    </rPh>
    <rPh sb="43" eb="45">
      <t>タイショウ</t>
    </rPh>
    <rPh sb="45" eb="47">
      <t>チイキ</t>
    </rPh>
    <rPh sb="48" eb="49">
      <t>クニ</t>
    </rPh>
    <rPh sb="50" eb="52">
      <t>チイキ</t>
    </rPh>
    <rPh sb="52" eb="53">
      <t>トウ</t>
    </rPh>
    <rPh sb="55" eb="57">
      <t>ジギョウ</t>
    </rPh>
    <rPh sb="57" eb="59">
      <t>ナイヨウ</t>
    </rPh>
    <rPh sb="60" eb="62">
      <t>シセツ</t>
    </rPh>
    <rPh sb="62" eb="64">
      <t>ケンセツ</t>
    </rPh>
    <rPh sb="65" eb="67">
      <t>キザイ</t>
    </rPh>
    <rPh sb="67" eb="69">
      <t>セイビ</t>
    </rPh>
    <rPh sb="70" eb="72">
      <t>エキム</t>
    </rPh>
    <rPh sb="72" eb="74">
      <t>チョウタツ</t>
    </rPh>
    <rPh sb="74" eb="75">
      <t>トウ</t>
    </rPh>
    <rPh sb="77" eb="79">
      <t>ジッシ</t>
    </rPh>
    <rPh sb="79" eb="81">
      <t>キカン</t>
    </rPh>
    <rPh sb="82" eb="84">
      <t>センポウ</t>
    </rPh>
    <rPh sb="84" eb="86">
      <t>セイフ</t>
    </rPh>
    <rPh sb="86" eb="88">
      <t>キカン</t>
    </rPh>
    <rPh sb="89" eb="91">
      <t>コクサイ</t>
    </rPh>
    <rPh sb="91" eb="93">
      <t>キカン</t>
    </rPh>
    <rPh sb="97" eb="98">
      <t>トウ</t>
    </rPh>
    <rPh sb="103" eb="105">
      <t>ゼンテイ</t>
    </rPh>
    <rPh sb="105" eb="107">
      <t>ジョウケン</t>
    </rPh>
    <rPh sb="108" eb="109">
      <t>イチジル</t>
    </rPh>
    <rPh sb="111" eb="112">
      <t>コト</t>
    </rPh>
    <rPh sb="116" eb="117">
      <t>スベ</t>
    </rPh>
    <rPh sb="118" eb="120">
      <t>イチリツ</t>
    </rPh>
    <rPh sb="122" eb="124">
      <t>ジギョウ</t>
    </rPh>
    <rPh sb="127" eb="128">
      <t>カゾ</t>
    </rPh>
    <phoneticPr fontId="5"/>
  </si>
  <si>
    <t>計算式</t>
    <rPh sb="0" eb="2">
      <t>ケイサン</t>
    </rPh>
    <rPh sb="2" eb="3">
      <t>シキ</t>
    </rPh>
    <phoneticPr fontId="5"/>
  </si>
  <si>
    <t>/</t>
    <phoneticPr fontId="5"/>
  </si>
  <si>
    <t>平成26・27年度予算内訳（単位：百万円）</t>
    <rPh sb="0" eb="2">
      <t>ヘイセイ</t>
    </rPh>
    <rPh sb="7" eb="9">
      <t>ネンド</t>
    </rPh>
    <rPh sb="9" eb="11">
      <t>ヨサン</t>
    </rPh>
    <rPh sb="11" eb="13">
      <t>ウチワケ</t>
    </rPh>
    <phoneticPr fontId="5"/>
  </si>
  <si>
    <t>費　目</t>
    <rPh sb="0" eb="1">
      <t>ヒ</t>
    </rPh>
    <rPh sb="2" eb="3">
      <t>メ</t>
    </rPh>
    <phoneticPr fontId="5"/>
  </si>
  <si>
    <t>26年度当初予算</t>
    <rPh sb="2" eb="4">
      <t>ネンド</t>
    </rPh>
    <rPh sb="4" eb="6">
      <t>トウショ</t>
    </rPh>
    <rPh sb="6" eb="8">
      <t>ヨサン</t>
    </rPh>
    <phoneticPr fontId="5"/>
  </si>
  <si>
    <t>主な増減理由</t>
    <rPh sb="0" eb="1">
      <t>オモ</t>
    </rPh>
    <rPh sb="2" eb="4">
      <t>ゾウゲン</t>
    </rPh>
    <rPh sb="4" eb="6">
      <t>リユウ</t>
    </rPh>
    <phoneticPr fontId="5"/>
  </si>
  <si>
    <t>経済開発等援助費</t>
    <rPh sb="0" eb="2">
      <t>ケイザイ</t>
    </rPh>
    <rPh sb="2" eb="4">
      <t>カイハツ</t>
    </rPh>
    <rPh sb="4" eb="5">
      <t>トウ</t>
    </rPh>
    <rPh sb="5" eb="8">
      <t>エンジョヒ</t>
    </rPh>
    <phoneticPr fontId="3"/>
  </si>
  <si>
    <t>事業所管部局による点検・改善</t>
    <rPh sb="0" eb="2">
      <t>ジギョウ</t>
    </rPh>
    <rPh sb="2" eb="4">
      <t>ショカン</t>
    </rPh>
    <rPh sb="4" eb="6">
      <t>ブキョク</t>
    </rPh>
    <rPh sb="9" eb="11">
      <t>テンケン</t>
    </rPh>
    <rPh sb="12" eb="14">
      <t>カイゼン</t>
    </rPh>
    <phoneticPr fontId="5"/>
  </si>
  <si>
    <t>項　　目</t>
    <rPh sb="0" eb="1">
      <t>コウ</t>
    </rPh>
    <rPh sb="3" eb="4">
      <t>メ</t>
    </rPh>
    <phoneticPr fontId="5"/>
  </si>
  <si>
    <t>評　価</t>
    <rPh sb="0" eb="1">
      <t>ヒョウ</t>
    </rPh>
    <rPh sb="2" eb="3">
      <t>アタイ</t>
    </rPh>
    <phoneticPr fontId="5"/>
  </si>
  <si>
    <t>評価に関する説明</t>
    <rPh sb="0" eb="2">
      <t>ヒョウカ</t>
    </rPh>
    <rPh sb="3" eb="4">
      <t>カン</t>
    </rPh>
    <rPh sb="6" eb="8">
      <t>セツメイ</t>
    </rPh>
    <phoneticPr fontId="5"/>
  </si>
  <si>
    <t>平成23年内閣府実施世論調査で，日本のこれからの経済協力について，75%が現状維持の支持又は更なる支援の実施を求めている。平成25年の同調査でも，日本が国際社会で果たすべき役割について，「地球規模課題解決への貢献，国際平和への貢献，開発途上国の発展のための協力」等が上位にあげられている。ODAは外交政策の一環であり，相手国との関係で国が全面に立って実施すべき事業。自治体や民間との連携は積極的に進めている。</t>
    <rPh sb="0" eb="2">
      <t>ヘイセイ</t>
    </rPh>
    <rPh sb="4" eb="5">
      <t>ネン</t>
    </rPh>
    <rPh sb="5" eb="8">
      <t>ナイカクフ</t>
    </rPh>
    <rPh sb="8" eb="10">
      <t>ジッシ</t>
    </rPh>
    <rPh sb="10" eb="12">
      <t>ヨロン</t>
    </rPh>
    <rPh sb="12" eb="14">
      <t>チョウサ</t>
    </rPh>
    <rPh sb="16" eb="18">
      <t>ニホン</t>
    </rPh>
    <rPh sb="24" eb="26">
      <t>ケイザイ</t>
    </rPh>
    <rPh sb="26" eb="28">
      <t>キョウリョク</t>
    </rPh>
    <rPh sb="37" eb="39">
      <t>ゲンジョウ</t>
    </rPh>
    <rPh sb="39" eb="41">
      <t>イジ</t>
    </rPh>
    <rPh sb="42" eb="44">
      <t>シジ</t>
    </rPh>
    <rPh sb="44" eb="45">
      <t>マタ</t>
    </rPh>
    <rPh sb="46" eb="47">
      <t>サラ</t>
    </rPh>
    <rPh sb="49" eb="51">
      <t>シエン</t>
    </rPh>
    <rPh sb="52" eb="54">
      <t>ジッシ</t>
    </rPh>
    <rPh sb="55" eb="56">
      <t>モト</t>
    </rPh>
    <rPh sb="61" eb="63">
      <t>ヘイセイ</t>
    </rPh>
    <rPh sb="65" eb="66">
      <t>ネン</t>
    </rPh>
    <rPh sb="67" eb="68">
      <t>ドウ</t>
    </rPh>
    <rPh sb="68" eb="70">
      <t>チョウサ</t>
    </rPh>
    <rPh sb="81" eb="82">
      <t>ハ</t>
    </rPh>
    <rPh sb="86" eb="88">
      <t>ヤクワリ</t>
    </rPh>
    <rPh sb="131" eb="132">
      <t>トウ</t>
    </rPh>
    <rPh sb="133" eb="135">
      <t>ジョウイ</t>
    </rPh>
    <rPh sb="148" eb="150">
      <t>ガイコウ</t>
    </rPh>
    <rPh sb="150" eb="152">
      <t>セイサク</t>
    </rPh>
    <rPh sb="153" eb="155">
      <t>イッカン</t>
    </rPh>
    <rPh sb="159" eb="162">
      <t>アイテコク</t>
    </rPh>
    <rPh sb="164" eb="166">
      <t>カンケイ</t>
    </rPh>
    <rPh sb="167" eb="168">
      <t>クニ</t>
    </rPh>
    <rPh sb="169" eb="171">
      <t>ゼンメン</t>
    </rPh>
    <rPh sb="172" eb="173">
      <t>タ</t>
    </rPh>
    <rPh sb="175" eb="177">
      <t>ジッシ</t>
    </rPh>
    <rPh sb="180" eb="182">
      <t>ジギョウ</t>
    </rPh>
    <rPh sb="183" eb="186">
      <t>ジチタイ</t>
    </rPh>
    <rPh sb="187" eb="189">
      <t>ミンカン</t>
    </rPh>
    <rPh sb="191" eb="193">
      <t>レンケイ</t>
    </rPh>
    <rPh sb="194" eb="197">
      <t>セッキョクテキ</t>
    </rPh>
    <rPh sb="198" eb="199">
      <t>スス</t>
    </rPh>
    <phoneticPr fontId="3"/>
  </si>
  <si>
    <t>無償資金協力は，途上国政府もしくは国際機関等からの要請・提案を受けて，我が方にて個々のコンポーネントの必要性や積算の妥当性等を精査し実施が決定される。国際約束に基づく全事業では原則一般競争入札が実施される。また，事業の実施に必要な土地の確保，水・電力等の供給，資機材・要員の円滑な移動等は実施前に先方負担事項として双方で合意し，国際約束等において先方にその履行義務を課している。不用率は0.43％。</t>
    <rPh sb="0" eb="2">
      <t>ムショウ</t>
    </rPh>
    <rPh sb="2" eb="4">
      <t>シキン</t>
    </rPh>
    <rPh sb="4" eb="6">
      <t>キョウリョク</t>
    </rPh>
    <rPh sb="8" eb="11">
      <t>トジョウコク</t>
    </rPh>
    <rPh sb="11" eb="13">
      <t>セイフ</t>
    </rPh>
    <rPh sb="17" eb="19">
      <t>コクサイ</t>
    </rPh>
    <rPh sb="19" eb="21">
      <t>キカン</t>
    </rPh>
    <rPh sb="21" eb="22">
      <t>トウ</t>
    </rPh>
    <rPh sb="25" eb="27">
      <t>ヨウセイ</t>
    </rPh>
    <rPh sb="28" eb="30">
      <t>テイアン</t>
    </rPh>
    <rPh sb="31" eb="32">
      <t>ウ</t>
    </rPh>
    <rPh sb="35" eb="36">
      <t>ワ</t>
    </rPh>
    <rPh sb="37" eb="38">
      <t>ホウ</t>
    </rPh>
    <rPh sb="40" eb="42">
      <t>ココ</t>
    </rPh>
    <rPh sb="51" eb="54">
      <t>ヒツヨウセイ</t>
    </rPh>
    <rPh sb="55" eb="57">
      <t>セキサン</t>
    </rPh>
    <rPh sb="58" eb="61">
      <t>ダトウセイ</t>
    </rPh>
    <rPh sb="61" eb="62">
      <t>トウ</t>
    </rPh>
    <rPh sb="63" eb="65">
      <t>セイサ</t>
    </rPh>
    <rPh sb="66" eb="68">
      <t>ジッシ</t>
    </rPh>
    <rPh sb="69" eb="71">
      <t>ケッテイ</t>
    </rPh>
    <rPh sb="75" eb="77">
      <t>コクサイ</t>
    </rPh>
    <rPh sb="77" eb="79">
      <t>ヤクソク</t>
    </rPh>
    <rPh sb="80" eb="81">
      <t>モト</t>
    </rPh>
    <rPh sb="83" eb="86">
      <t>ゼンジギョウ</t>
    </rPh>
    <rPh sb="88" eb="90">
      <t>ゲンソク</t>
    </rPh>
    <rPh sb="90" eb="92">
      <t>イッパン</t>
    </rPh>
    <rPh sb="92" eb="94">
      <t>キョウソウ</t>
    </rPh>
    <rPh sb="94" eb="96">
      <t>ニュウサツ</t>
    </rPh>
    <rPh sb="97" eb="99">
      <t>ジッシ</t>
    </rPh>
    <rPh sb="106" eb="108">
      <t>ジギョウ</t>
    </rPh>
    <rPh sb="109" eb="111">
      <t>ジッシ</t>
    </rPh>
    <rPh sb="112" eb="114">
      <t>ヒツヨウ</t>
    </rPh>
    <rPh sb="144" eb="147">
      <t>ジッシマエ</t>
    </rPh>
    <rPh sb="148" eb="150">
      <t>センポウ</t>
    </rPh>
    <rPh sb="150" eb="152">
      <t>フタン</t>
    </rPh>
    <rPh sb="152" eb="154">
      <t>ジコウ</t>
    </rPh>
    <rPh sb="157" eb="159">
      <t>ソウホウ</t>
    </rPh>
    <rPh sb="160" eb="162">
      <t>ゴウイ</t>
    </rPh>
    <rPh sb="164" eb="166">
      <t>コクサイ</t>
    </rPh>
    <rPh sb="166" eb="168">
      <t>ヤクソク</t>
    </rPh>
    <rPh sb="168" eb="169">
      <t>トウ</t>
    </rPh>
    <rPh sb="173" eb="175">
      <t>センポウ</t>
    </rPh>
    <rPh sb="178" eb="180">
      <t>リコウ</t>
    </rPh>
    <rPh sb="180" eb="182">
      <t>ギム</t>
    </rPh>
    <rPh sb="183" eb="184">
      <t>カ</t>
    </rPh>
    <rPh sb="191" eb="192">
      <t>リツ</t>
    </rPh>
    <phoneticPr fontId="3"/>
  </si>
  <si>
    <t>事業の有効性</t>
    <rPh sb="0" eb="2">
      <t>ジギョウ</t>
    </rPh>
    <rPh sb="3" eb="6">
      <t>ユウコウセイ</t>
    </rPh>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</si>
  <si>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</si>
  <si>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無償資金協力は，開発途上地域における施設・機材等のハード面の開発ニーズに対し，資金返済能力のない貧しい途上国をも機動的に支援できる唯一の政策手段。個々の事業について計画段階から成果目標が設定されており，案件終了後に目標の達成について検証・評価を行っている。</t>
    <rPh sb="0" eb="2">
      <t>ムショウ</t>
    </rPh>
    <rPh sb="2" eb="4">
      <t>シキン</t>
    </rPh>
    <rPh sb="4" eb="6">
      <t>キョウリョク</t>
    </rPh>
    <rPh sb="8" eb="10">
      <t>カイハツ</t>
    </rPh>
    <rPh sb="10" eb="12">
      <t>トジョウ</t>
    </rPh>
    <rPh sb="12" eb="14">
      <t>チイキ</t>
    </rPh>
    <rPh sb="18" eb="20">
      <t>シセツ</t>
    </rPh>
    <rPh sb="21" eb="23">
      <t>キザイ</t>
    </rPh>
    <rPh sb="23" eb="24">
      <t>トウ</t>
    </rPh>
    <rPh sb="28" eb="29">
      <t>メン</t>
    </rPh>
    <rPh sb="30" eb="32">
      <t>カイハツ</t>
    </rPh>
    <rPh sb="36" eb="37">
      <t>タイ</t>
    </rPh>
    <rPh sb="39" eb="41">
      <t>シキン</t>
    </rPh>
    <rPh sb="41" eb="43">
      <t>ヘンサイ</t>
    </rPh>
    <rPh sb="43" eb="45">
      <t>ノウリョク</t>
    </rPh>
    <rPh sb="48" eb="49">
      <t>マズ</t>
    </rPh>
    <rPh sb="51" eb="54">
      <t>トジョウコク</t>
    </rPh>
    <rPh sb="56" eb="59">
      <t>キドウテキ</t>
    </rPh>
    <rPh sb="60" eb="62">
      <t>シエン</t>
    </rPh>
    <rPh sb="65" eb="67">
      <t>ユイイツ</t>
    </rPh>
    <rPh sb="68" eb="70">
      <t>セイサク</t>
    </rPh>
    <rPh sb="70" eb="72">
      <t>シュダン</t>
    </rPh>
    <rPh sb="73" eb="75">
      <t>ココ</t>
    </rPh>
    <rPh sb="76" eb="78">
      <t>ジギョウ</t>
    </rPh>
    <rPh sb="82" eb="84">
      <t>ケイカク</t>
    </rPh>
    <rPh sb="84" eb="86">
      <t>ダンカイ</t>
    </rPh>
    <rPh sb="88" eb="90">
      <t>セイカ</t>
    </rPh>
    <rPh sb="90" eb="92">
      <t>モクヒョウ</t>
    </rPh>
    <rPh sb="93" eb="95">
      <t>セッテイ</t>
    </rPh>
    <rPh sb="101" eb="103">
      <t>アンケン</t>
    </rPh>
    <rPh sb="103" eb="106">
      <t>シュウリョウゴ</t>
    </rPh>
    <rPh sb="107" eb="109">
      <t>モクヒョウ</t>
    </rPh>
    <rPh sb="110" eb="112">
      <t>タッセイ</t>
    </rPh>
    <rPh sb="116" eb="118">
      <t>ケンショウ</t>
    </rPh>
    <rPh sb="119" eb="121">
      <t>ヒョウカ</t>
    </rPh>
    <rPh sb="122" eb="123">
      <t>オコナ</t>
    </rPh>
    <phoneticPr fontId="3"/>
  </si>
  <si>
    <t>重複排除</t>
    <rPh sb="0" eb="2">
      <t>チョウフク</t>
    </rPh>
    <rPh sb="2" eb="4">
      <t>ハイジョ</t>
    </rPh>
    <phoneticPr fontId="5"/>
  </si>
  <si>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5"/>
  </si>
  <si>
    <t>無償資金協力は，有償資金協力（先方に返済義務を課して実施される協力）及び技術協力（専門家派遣，研修員受入，国民参加型事業，緊急援助隊派遣等）と異なり，被援助国政府等が実施する経済社会開発事業に必要な施設，資機材，設備及びサービスを購入するための資金を返済義務を課さずに供与する援助。先方財政状況，現地ニーズ，事業内容等に応じて適切な案件を個別に検討し，事業間の連携により相乗効果が得られるよう努めている。</t>
    <rPh sb="0" eb="2">
      <t>ムショウ</t>
    </rPh>
    <rPh sb="2" eb="4">
      <t>シキン</t>
    </rPh>
    <rPh sb="4" eb="6">
      <t>キョウリョク</t>
    </rPh>
    <rPh sb="8" eb="10">
      <t>ユウショウ</t>
    </rPh>
    <rPh sb="10" eb="12">
      <t>シキン</t>
    </rPh>
    <rPh sb="12" eb="14">
      <t>キョウリョク</t>
    </rPh>
    <rPh sb="15" eb="17">
      <t>センポウ</t>
    </rPh>
    <rPh sb="18" eb="20">
      <t>ヘンサイ</t>
    </rPh>
    <rPh sb="20" eb="22">
      <t>ギム</t>
    </rPh>
    <rPh sb="23" eb="24">
      <t>カ</t>
    </rPh>
    <rPh sb="26" eb="28">
      <t>ジッシ</t>
    </rPh>
    <rPh sb="31" eb="33">
      <t>キョウリョク</t>
    </rPh>
    <rPh sb="34" eb="35">
      <t>オヨ</t>
    </rPh>
    <rPh sb="36" eb="38">
      <t>ギジュツ</t>
    </rPh>
    <rPh sb="38" eb="40">
      <t>キョウリョク</t>
    </rPh>
    <rPh sb="41" eb="44">
      <t>センモンカ</t>
    </rPh>
    <rPh sb="44" eb="46">
      <t>ハケン</t>
    </rPh>
    <rPh sb="47" eb="50">
      <t>ケンシュウイン</t>
    </rPh>
    <rPh sb="50" eb="52">
      <t>ウケイレ</t>
    </rPh>
    <rPh sb="53" eb="55">
      <t>コクミン</t>
    </rPh>
    <rPh sb="55" eb="58">
      <t>サンカガタ</t>
    </rPh>
    <rPh sb="58" eb="60">
      <t>ジギョウ</t>
    </rPh>
    <rPh sb="61" eb="63">
      <t>キンキュウ</t>
    </rPh>
    <rPh sb="63" eb="66">
      <t>エンジョタイ</t>
    </rPh>
    <rPh sb="66" eb="68">
      <t>ハケン</t>
    </rPh>
    <rPh sb="68" eb="69">
      <t>トウ</t>
    </rPh>
    <rPh sb="71" eb="72">
      <t>コト</t>
    </rPh>
    <rPh sb="75" eb="76">
      <t>ヒ</t>
    </rPh>
    <rPh sb="76" eb="79">
      <t>エンジョコク</t>
    </rPh>
    <rPh sb="79" eb="81">
      <t>セイフ</t>
    </rPh>
    <rPh sb="81" eb="82">
      <t>トウ</t>
    </rPh>
    <rPh sb="83" eb="85">
      <t>ジッシ</t>
    </rPh>
    <rPh sb="87" eb="89">
      <t>ケイザイ</t>
    </rPh>
    <rPh sb="89" eb="91">
      <t>シャカイ</t>
    </rPh>
    <rPh sb="91" eb="93">
      <t>カイハツ</t>
    </rPh>
    <rPh sb="93" eb="95">
      <t>ジギョウ</t>
    </rPh>
    <rPh sb="96" eb="98">
      <t>ヒツヨウ</t>
    </rPh>
    <rPh sb="99" eb="101">
      <t>シセツ</t>
    </rPh>
    <rPh sb="102" eb="105">
      <t>シキザイ</t>
    </rPh>
    <rPh sb="106" eb="108">
      <t>セツビ</t>
    </rPh>
    <rPh sb="108" eb="109">
      <t>オヨ</t>
    </rPh>
    <rPh sb="115" eb="117">
      <t>コウニュウ</t>
    </rPh>
    <rPh sb="122" eb="124">
      <t>シキン</t>
    </rPh>
    <rPh sb="125" eb="127">
      <t>ヘンサイ</t>
    </rPh>
    <rPh sb="127" eb="129">
      <t>ギム</t>
    </rPh>
    <rPh sb="130" eb="131">
      <t>カ</t>
    </rPh>
    <rPh sb="134" eb="136">
      <t>キョウヨ</t>
    </rPh>
    <rPh sb="138" eb="140">
      <t>エンジョ</t>
    </rPh>
    <rPh sb="141" eb="143">
      <t>センポウ</t>
    </rPh>
    <rPh sb="143" eb="145">
      <t>ザイセイ</t>
    </rPh>
    <rPh sb="145" eb="147">
      <t>ジョウキョウ</t>
    </rPh>
    <rPh sb="148" eb="150">
      <t>ゲンチ</t>
    </rPh>
    <rPh sb="154" eb="156">
      <t>ジギョウ</t>
    </rPh>
    <rPh sb="156" eb="158">
      <t>ナイヨウ</t>
    </rPh>
    <rPh sb="158" eb="159">
      <t>トウ</t>
    </rPh>
    <rPh sb="160" eb="161">
      <t>オウ</t>
    </rPh>
    <rPh sb="163" eb="165">
      <t>テキセツ</t>
    </rPh>
    <rPh sb="166" eb="168">
      <t>アンケン</t>
    </rPh>
    <rPh sb="169" eb="171">
      <t>コベツ</t>
    </rPh>
    <rPh sb="172" eb="174">
      <t>ケントウ</t>
    </rPh>
    <phoneticPr fontId="3"/>
  </si>
  <si>
    <t>類似事業名</t>
    <rPh sb="0" eb="2">
      <t>ルイジ</t>
    </rPh>
    <rPh sb="2" eb="4">
      <t>ジギョウ</t>
    </rPh>
    <rPh sb="4" eb="5">
      <t>メイ</t>
    </rPh>
    <phoneticPr fontId="5"/>
  </si>
  <si>
    <t>独立行政法人国際協力機構運営費交付金（技術協力）</t>
    <rPh sb="0" eb="2">
      <t>ドクリツ</t>
    </rPh>
    <rPh sb="2" eb="4">
      <t>ギョウセイ</t>
    </rPh>
    <rPh sb="4" eb="6">
      <t>ホウジン</t>
    </rPh>
    <rPh sb="6" eb="8">
      <t>コクサイ</t>
    </rPh>
    <rPh sb="8" eb="10">
      <t>キョウリョク</t>
    </rPh>
    <rPh sb="10" eb="12">
      <t>キコウ</t>
    </rPh>
    <rPh sb="12" eb="15">
      <t>ウンエイヒ</t>
    </rPh>
    <rPh sb="15" eb="18">
      <t>コウフキン</t>
    </rPh>
    <rPh sb="19" eb="21">
      <t>ギジュツ</t>
    </rPh>
    <rPh sb="21" eb="23">
      <t>キョウリョク</t>
    </rPh>
    <phoneticPr fontId="3"/>
  </si>
  <si>
    <t>外務省</t>
    <rPh sb="0" eb="3">
      <t>ガイムショウ</t>
    </rPh>
    <phoneticPr fontId="3"/>
  </si>
  <si>
    <t>国際協力機構有償資金協力部門出資金</t>
    <rPh sb="0" eb="2">
      <t>コクサイ</t>
    </rPh>
    <rPh sb="2" eb="4">
      <t>キョウリョク</t>
    </rPh>
    <rPh sb="4" eb="6">
      <t>キコウ</t>
    </rPh>
    <rPh sb="6" eb="8">
      <t>ユウショウ</t>
    </rPh>
    <rPh sb="8" eb="10">
      <t>シキン</t>
    </rPh>
    <rPh sb="10" eb="12">
      <t>キョウリョク</t>
    </rPh>
    <rPh sb="12" eb="14">
      <t>ブモン</t>
    </rPh>
    <rPh sb="14" eb="17">
      <t>シュッシキン</t>
    </rPh>
    <phoneticPr fontId="3"/>
  </si>
  <si>
    <t>財務省</t>
    <rPh sb="0" eb="3">
      <t>ザイムショウ</t>
    </rPh>
    <phoneticPr fontId="3"/>
  </si>
  <si>
    <t>点検・改善結果</t>
    <rPh sb="0" eb="2">
      <t>テンケン</t>
    </rPh>
    <rPh sb="3" eb="5">
      <t>カイゼン</t>
    </rPh>
    <rPh sb="5" eb="7">
      <t>ケッカ</t>
    </rPh>
    <phoneticPr fontId="5"/>
  </si>
  <si>
    <t>点検結果</t>
    <rPh sb="0" eb="2">
      <t>テンケン</t>
    </rPh>
    <rPh sb="2" eb="4">
      <t>ケッカ</t>
    </rPh>
    <phoneticPr fontId="5"/>
  </si>
  <si>
    <t>昨年の行政事業レビューにおいて，「世銀ガイドラインの基準を超えた所得水準の国には，有償資金による援助を実施することを基本とするべきではないか。有償・無償の判断基準が極めて不明確であり，無償資金の活用は，あらかじめ，例えば緊急性，人道性，対象国の財政状況を含む基準を明確に示した上で，それを満たす場合に限って実施するべきではないか。サブスキームの整理統合について不断の見直しを行っていくことが必要ではないか。」等の指摘を受けた。</t>
    <rPh sb="5" eb="7">
      <t>ジギョウ</t>
    </rPh>
    <rPh sb="17" eb="19">
      <t>セギン</t>
    </rPh>
    <rPh sb="26" eb="28">
      <t>キジュン</t>
    </rPh>
    <rPh sb="29" eb="30">
      <t>コ</t>
    </rPh>
    <rPh sb="32" eb="34">
      <t>ショトク</t>
    </rPh>
    <rPh sb="34" eb="36">
      <t>スイジュン</t>
    </rPh>
    <rPh sb="37" eb="38">
      <t>クニ</t>
    </rPh>
    <rPh sb="41" eb="43">
      <t>ユウショウ</t>
    </rPh>
    <rPh sb="43" eb="45">
      <t>シキン</t>
    </rPh>
    <rPh sb="48" eb="50">
      <t>エンジョ</t>
    </rPh>
    <rPh sb="51" eb="53">
      <t>ジッシ</t>
    </rPh>
    <rPh sb="58" eb="60">
      <t>キホン</t>
    </rPh>
    <rPh sb="71" eb="73">
      <t>ユウショウ</t>
    </rPh>
    <rPh sb="74" eb="76">
      <t>ムショウ</t>
    </rPh>
    <rPh sb="77" eb="79">
      <t>ハンダン</t>
    </rPh>
    <rPh sb="79" eb="81">
      <t>キジュン</t>
    </rPh>
    <rPh sb="82" eb="83">
      <t>キワ</t>
    </rPh>
    <rPh sb="85" eb="88">
      <t>フメイカク</t>
    </rPh>
    <rPh sb="92" eb="94">
      <t>ムショウ</t>
    </rPh>
    <rPh sb="94" eb="96">
      <t>シキン</t>
    </rPh>
    <rPh sb="97" eb="99">
      <t>カツヨウ</t>
    </rPh>
    <rPh sb="107" eb="108">
      <t>タト</t>
    </rPh>
    <rPh sb="110" eb="113">
      <t>キンキュウセイ</t>
    </rPh>
    <rPh sb="114" eb="117">
      <t>ジンドウセイ</t>
    </rPh>
    <rPh sb="118" eb="121">
      <t>タイショウコク</t>
    </rPh>
    <rPh sb="122" eb="124">
      <t>ザイセイ</t>
    </rPh>
    <rPh sb="124" eb="126">
      <t>ジョウキョウ</t>
    </rPh>
    <rPh sb="127" eb="128">
      <t>フク</t>
    </rPh>
    <rPh sb="129" eb="131">
      <t>キジュン</t>
    </rPh>
    <rPh sb="132" eb="134">
      <t>メイカク</t>
    </rPh>
    <rPh sb="135" eb="136">
      <t>シメ</t>
    </rPh>
    <rPh sb="138" eb="139">
      <t>ウエ</t>
    </rPh>
    <rPh sb="144" eb="145">
      <t>ミ</t>
    </rPh>
    <rPh sb="147" eb="149">
      <t>バアイ</t>
    </rPh>
    <rPh sb="150" eb="151">
      <t>カギ</t>
    </rPh>
    <rPh sb="153" eb="155">
      <t>ジッシ</t>
    </rPh>
    <rPh sb="195" eb="197">
      <t>ヒツヨウ</t>
    </rPh>
    <rPh sb="204" eb="205">
      <t>トウ</t>
    </rPh>
    <rPh sb="206" eb="208">
      <t>シテキ</t>
    </rPh>
    <rPh sb="209" eb="210">
      <t>ウ</t>
    </rPh>
    <phoneticPr fontId="3"/>
  </si>
  <si>
    <t>改善の
方向性</t>
    <rPh sb="0" eb="2">
      <t>カイゼン</t>
    </rPh>
    <rPh sb="4" eb="7">
      <t>ホウコウセイ</t>
    </rPh>
    <phoneticPr fontId="5"/>
  </si>
  <si>
    <t>・所得水準が相対的に高い国に対する無償資金協力の供与を検討する際の考え方について，開発協力適正会議における外部有識者の議論を踏まえ，「所得が相対的に高い国に対する無償資金協力の効果的な活用について」を策定し，ホームページ上に公表した。今後，これに基づいて運用する。
・サブスキームの在り方について抜本的に見直しを行う。
・その他，無償資金協力全般について，戦略的かつ効果的な援助の実施のためにPDCAサイクル（継続的な事業の改善手法）の抜本的強化に向けた取組を継続する。開発協力適正会議を平成23年10月に設置，本年4月までに15回開催しており，引き続き案件形成段階で外部識者から助言を得るようにしていく。また，無償資金協力案件の主要な類型を体系的に整理し，類型毎に標準的な効果指標を設定したところ，案件の効率化に向けて合理的な目標設定を行い，実施・評価に生かしていく。案件の現状・成果等を公表するための「ODA見える化サイト」を活用し，各案件のPDCAサイクルの一体的な見える化を推進する。PDCAサイクルにおけるODAプロジェクトの評価において4段階評価を導入したところ，事業の効果向上に向け活用していく。</t>
    <rPh sb="163" eb="164">
      <t>ホカ</t>
    </rPh>
    <rPh sb="273" eb="274">
      <t>ヒ</t>
    </rPh>
    <rPh sb="275" eb="276">
      <t>ツヅ</t>
    </rPh>
    <rPh sb="277" eb="279">
      <t>アンケン</t>
    </rPh>
    <rPh sb="279" eb="281">
      <t>ケイセイ</t>
    </rPh>
    <rPh sb="281" eb="283">
      <t>ダンカイ</t>
    </rPh>
    <rPh sb="284" eb="286">
      <t>ガイブ</t>
    </rPh>
    <rPh sb="286" eb="288">
      <t>シキシャ</t>
    </rPh>
    <rPh sb="290" eb="292">
      <t>ジョゲン</t>
    </rPh>
    <rPh sb="293" eb="294">
      <t>エ</t>
    </rPh>
    <rPh sb="306" eb="308">
      <t>ムショウ</t>
    </rPh>
    <rPh sb="308" eb="310">
      <t>シキン</t>
    </rPh>
    <rPh sb="310" eb="312">
      <t>キョウリョク</t>
    </rPh>
    <rPh sb="312" eb="314">
      <t>アンケン</t>
    </rPh>
    <rPh sb="315" eb="317">
      <t>シュヨウ</t>
    </rPh>
    <rPh sb="318" eb="320">
      <t>ルイケイ</t>
    </rPh>
    <rPh sb="321" eb="324">
      <t>タイケイテキ</t>
    </rPh>
    <rPh sb="325" eb="327">
      <t>セイリ</t>
    </rPh>
    <rPh sb="329" eb="331">
      <t>ルイケイ</t>
    </rPh>
    <rPh sb="353" eb="356">
      <t>コウリツカ</t>
    </rPh>
    <rPh sb="357" eb="358">
      <t>ム</t>
    </rPh>
    <rPh sb="369" eb="370">
      <t>オコナ</t>
    </rPh>
    <rPh sb="372" eb="374">
      <t>ジッシ</t>
    </rPh>
    <rPh sb="375" eb="377">
      <t>ヒョウカ</t>
    </rPh>
    <rPh sb="378" eb="379">
      <t>イ</t>
    </rPh>
    <phoneticPr fontId="3"/>
  </si>
  <si>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</si>
  <si>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</si>
  <si>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</si>
  <si>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備考</t>
    <rPh sb="0" eb="2">
      <t>ビコウ</t>
    </rPh>
    <phoneticPr fontId="5"/>
  </si>
  <si>
    <t>昨年の行政事業レビューにおいて，「サブスキームごとのレビューシートを作成するべきではないか」と指摘を受けたが，上記（「改善の方向性」）のとおり，サブスキームの在り方について抜本的な見直しを進めているところ，今年度の事業の在り方について予断を生じさせることのないよう，無償資金協力全体のレビューシートを作成した。</t>
    <rPh sb="0" eb="2">
      <t>サクネン</t>
    </rPh>
    <rPh sb="3" eb="4">
      <t>ギョウ</t>
    </rPh>
    <phoneticPr fontId="3"/>
  </si>
  <si>
    <t>関連する過去のレビューシートの事業番号</t>
    <rPh sb="0" eb="2">
      <t>カンレン</t>
    </rPh>
    <rPh sb="4" eb="6">
      <t>カコ</t>
    </rPh>
    <rPh sb="15" eb="17">
      <t>ジギョウ</t>
    </rPh>
    <rPh sb="17" eb="19">
      <t>バンゴウ</t>
    </rPh>
    <phoneticPr fontId="5"/>
  </si>
  <si>
    <r>
      <t>平成2</t>
    </r>
    <r>
      <rPr>
        <sz val="11"/>
        <color theme="1"/>
        <rFont val="ＭＳ Ｐゴシック"/>
        <family val="2"/>
        <charset val="128"/>
        <scheme val="minor"/>
      </rPr>
      <t>3</t>
    </r>
    <r>
      <rPr>
        <sz val="11"/>
        <rFont val="ＭＳ Ｐゴシック"/>
        <family val="3"/>
        <charset val="128"/>
      </rPr>
      <t>年</t>
    </r>
    <rPh sb="0" eb="2">
      <t>ヘイセイ</t>
    </rPh>
    <rPh sb="4" eb="5">
      <t>ネン</t>
    </rPh>
    <phoneticPr fontId="5"/>
  </si>
  <si>
    <r>
      <t>平成2</t>
    </r>
    <r>
      <rPr>
        <sz val="11"/>
        <color theme="1"/>
        <rFont val="ＭＳ Ｐゴシック"/>
        <family val="2"/>
        <charset val="128"/>
        <scheme val="minor"/>
      </rPr>
      <t>4</t>
    </r>
    <r>
      <rPr>
        <sz val="11"/>
        <rFont val="ＭＳ Ｐゴシック"/>
        <family val="3"/>
        <charset val="128"/>
      </rPr>
      <t>年</t>
    </r>
    <rPh sb="0" eb="2">
      <t>ヘイセイ</t>
    </rPh>
    <rPh sb="4" eb="5">
      <t>ネン</t>
    </rPh>
    <phoneticPr fontId="5"/>
  </si>
  <si>
    <r>
      <t>平成2</t>
    </r>
    <r>
      <rPr>
        <sz val="11"/>
        <color theme="1"/>
        <rFont val="ＭＳ Ｐゴシック"/>
        <family val="2"/>
        <charset val="128"/>
        <scheme val="minor"/>
      </rPr>
      <t>5</t>
    </r>
    <r>
      <rPr>
        <sz val="11"/>
        <rFont val="ＭＳ Ｐゴシック"/>
        <family val="3"/>
        <charset val="128"/>
      </rPr>
      <t>年</t>
    </r>
    <rPh sb="0" eb="2">
      <t>ヘイセイ</t>
    </rPh>
    <rPh sb="4" eb="5">
      <t>ネン</t>
    </rPh>
    <phoneticPr fontId="5"/>
  </si>
  <si>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</si>
  <si>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</si>
  <si>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※１　金額については、ブロック毎に百万円未満を四捨五入しているため、合計額が一致しておりません
※２　平成25年度予算での閣議決定等案件をベースに作成しているため，支出済額とは一致しておりません</t>
    <rPh sb="51" eb="53">
      <t>ヘイセイ</t>
    </rPh>
    <rPh sb="55" eb="57">
      <t>ネンド</t>
    </rPh>
    <rPh sb="57" eb="59">
      <t>ヨサン</t>
    </rPh>
    <rPh sb="61" eb="63">
      <t>カクギ</t>
    </rPh>
    <rPh sb="63" eb="65">
      <t>ケッテイ</t>
    </rPh>
    <rPh sb="65" eb="66">
      <t>トウ</t>
    </rPh>
    <rPh sb="66" eb="68">
      <t>アンケン</t>
    </rPh>
    <rPh sb="73" eb="75">
      <t>サクセイ</t>
    </rPh>
    <rPh sb="82" eb="84">
      <t>シシュツ</t>
    </rPh>
    <rPh sb="84" eb="85">
      <t>ズ</t>
    </rPh>
    <rPh sb="85" eb="86">
      <t>ガク</t>
    </rPh>
    <rPh sb="88" eb="90">
      <t>イッチ</t>
    </rPh>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</si>
  <si>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</si>
  <si>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使　途</t>
    <rPh sb="0" eb="1">
      <t>ツカ</t>
    </rPh>
    <rPh sb="2" eb="3">
      <t>ト</t>
    </rPh>
    <phoneticPr fontId="5"/>
  </si>
  <si>
    <t>金　額
(百万円）</t>
    <rPh sb="0" eb="1">
      <t>キン</t>
    </rPh>
    <rPh sb="2" eb="3">
      <t>ガク</t>
    </rPh>
    <rPh sb="5" eb="7">
      <t>ヒャクマン</t>
    </rPh>
    <rPh sb="7" eb="8">
      <t>エン</t>
    </rPh>
    <phoneticPr fontId="5"/>
  </si>
  <si>
    <t>経済開発等援助費</t>
    <rPh sb="0" eb="2">
      <t>ケイザイ</t>
    </rPh>
    <rPh sb="2" eb="4">
      <t>カイハツ</t>
    </rPh>
    <rPh sb="4" eb="5">
      <t>トウ</t>
    </rPh>
    <rPh sb="5" eb="7">
      <t>エンジョ</t>
    </rPh>
    <rPh sb="7" eb="8">
      <t>ヒ</t>
    </rPh>
    <phoneticPr fontId="5"/>
  </si>
  <si>
    <t>ノンプロジェクト無償資金協力</t>
    <rPh sb="8" eb="10">
      <t>ムショウ</t>
    </rPh>
    <rPh sb="10" eb="12">
      <t>シキン</t>
    </rPh>
    <rPh sb="12" eb="14">
      <t>キョウリョク</t>
    </rPh>
    <phoneticPr fontId="3"/>
  </si>
  <si>
    <t>食糧援助（マリ）</t>
    <rPh sb="0" eb="2">
      <t>ショクリョウ</t>
    </rPh>
    <rPh sb="2" eb="4">
      <t>エンジョ</t>
    </rPh>
    <phoneticPr fontId="3"/>
  </si>
  <si>
    <t>食糧援助（イエメン）</t>
    <rPh sb="0" eb="2">
      <t>ショクリョウ</t>
    </rPh>
    <rPh sb="2" eb="4">
      <t>エンジョ</t>
    </rPh>
    <phoneticPr fontId="3"/>
  </si>
  <si>
    <t>D.（特活）ジャパン・プラットフォーム</t>
    <rPh sb="3" eb="4">
      <t>トク</t>
    </rPh>
    <rPh sb="4" eb="5">
      <t>カツ</t>
    </rPh>
    <phoneticPr fontId="5"/>
  </si>
  <si>
    <t>食糧援助（ジンバブエ）</t>
    <rPh sb="0" eb="2">
      <t>ショクリョウ</t>
    </rPh>
    <rPh sb="2" eb="4">
      <t>エンジョ</t>
    </rPh>
    <phoneticPr fontId="3"/>
  </si>
  <si>
    <t>海外において行う緊急人道支援事業</t>
    <rPh sb="0" eb="2">
      <t>カイガイ</t>
    </rPh>
    <rPh sb="6" eb="7">
      <t>オコナ</t>
    </rPh>
    <rPh sb="8" eb="10">
      <t>キンキュウ</t>
    </rPh>
    <rPh sb="10" eb="12">
      <t>ジンドウ</t>
    </rPh>
    <rPh sb="12" eb="14">
      <t>シエン</t>
    </rPh>
    <rPh sb="14" eb="16">
      <t>ジギョウ</t>
    </rPh>
    <phoneticPr fontId="3"/>
  </si>
  <si>
    <t>食糧援助（ガンビア）</t>
    <rPh sb="0" eb="2">
      <t>ショクリョウ</t>
    </rPh>
    <rPh sb="2" eb="4">
      <t>エンジョ</t>
    </rPh>
    <phoneticPr fontId="3"/>
  </si>
  <si>
    <t>シリア人紛争人道支援</t>
    <rPh sb="3" eb="4">
      <t>ヒト</t>
    </rPh>
    <rPh sb="4" eb="6">
      <t>フンソウ</t>
    </rPh>
    <rPh sb="6" eb="8">
      <t>ジンドウ</t>
    </rPh>
    <rPh sb="8" eb="10">
      <t>シエン</t>
    </rPh>
    <phoneticPr fontId="3"/>
  </si>
  <si>
    <t>食糧援助（パレスチナ自治区）</t>
    <rPh sb="0" eb="2">
      <t>ショクリョウ</t>
    </rPh>
    <rPh sb="2" eb="4">
      <t>エンジョ</t>
    </rPh>
    <rPh sb="10" eb="13">
      <t>ジチク</t>
    </rPh>
    <phoneticPr fontId="3"/>
  </si>
  <si>
    <t>ミャンマー少数民族帰還民支援</t>
    <rPh sb="5" eb="7">
      <t>ショウスウ</t>
    </rPh>
    <rPh sb="7" eb="9">
      <t>ミンゾク</t>
    </rPh>
    <rPh sb="9" eb="11">
      <t>キカン</t>
    </rPh>
    <rPh sb="11" eb="12">
      <t>ミン</t>
    </rPh>
    <rPh sb="12" eb="14">
      <t>シエン</t>
    </rPh>
    <phoneticPr fontId="3"/>
  </si>
  <si>
    <t>食糧援助（チャド）</t>
    <rPh sb="0" eb="2">
      <t>ショクリョウ</t>
    </rPh>
    <rPh sb="2" eb="4">
      <t>エンジョ</t>
    </rPh>
    <phoneticPr fontId="3"/>
  </si>
  <si>
    <t>食糧援助（ソマリア）</t>
    <rPh sb="0" eb="2">
      <t>ショクリョウ</t>
    </rPh>
    <rPh sb="2" eb="4">
      <t>エンジョ</t>
    </rPh>
    <phoneticPr fontId="3"/>
  </si>
  <si>
    <t>E.（共）三菱総合研究所、プロモントリーフィナンシャル・ジャパン</t>
    <rPh sb="3" eb="4">
      <t>トモ</t>
    </rPh>
    <rPh sb="5" eb="7">
      <t>ミツビシ</t>
    </rPh>
    <phoneticPr fontId="5"/>
  </si>
  <si>
    <t>食糧援助（ラオス）</t>
    <rPh sb="0" eb="2">
      <t>ショクリョウ</t>
    </rPh>
    <rPh sb="2" eb="4">
      <t>エンジョ</t>
    </rPh>
    <phoneticPr fontId="3"/>
  </si>
  <si>
    <t>食糧援助（スーダン）</t>
    <rPh sb="0" eb="2">
      <t>ショクリョウ</t>
    </rPh>
    <rPh sb="2" eb="4">
      <t>エンジョ</t>
    </rPh>
    <phoneticPr fontId="3"/>
  </si>
  <si>
    <t>食糧援助（カンボジア）</t>
    <rPh sb="0" eb="2">
      <t>ショクリョウ</t>
    </rPh>
    <rPh sb="2" eb="4">
      <t>エンジョ</t>
    </rPh>
    <phoneticPr fontId="3"/>
  </si>
  <si>
    <t>食糧援助（コンゴ共）</t>
    <rPh sb="0" eb="2">
      <t>ショクリョウ</t>
    </rPh>
    <rPh sb="2" eb="4">
      <t>エンジョ</t>
    </rPh>
    <rPh sb="8" eb="9">
      <t>トモ</t>
    </rPh>
    <phoneticPr fontId="3"/>
  </si>
  <si>
    <t>F.鹿島建設</t>
    <rPh sb="2" eb="4">
      <t>カシマ</t>
    </rPh>
    <rPh sb="4" eb="6">
      <t>ケンセツ</t>
    </rPh>
    <phoneticPr fontId="5"/>
  </si>
  <si>
    <t>食糧援助（スリランカ）</t>
    <rPh sb="0" eb="2">
      <t>ショクリョウ</t>
    </rPh>
    <rPh sb="2" eb="4">
      <t>エンジョ</t>
    </rPh>
    <phoneticPr fontId="3"/>
  </si>
  <si>
    <t>食糧援助（ギニアビサウ）</t>
    <rPh sb="0" eb="2">
      <t>ショクリョウ</t>
    </rPh>
    <rPh sb="2" eb="4">
      <t>エンジョ</t>
    </rPh>
    <phoneticPr fontId="3"/>
  </si>
  <si>
    <t>食糧援助（南スーダン）</t>
    <rPh sb="0" eb="2">
      <t>ショクリョウ</t>
    </rPh>
    <rPh sb="2" eb="4">
      <t>エンジョ</t>
    </rPh>
    <rPh sb="5" eb="6">
      <t>ミナミ</t>
    </rPh>
    <phoneticPr fontId="3"/>
  </si>
  <si>
    <t>食糧援助（レソト）</t>
    <rPh sb="0" eb="2">
      <t>ショクリョウ</t>
    </rPh>
    <rPh sb="2" eb="4">
      <t>エンジョ</t>
    </rPh>
    <phoneticPr fontId="3"/>
  </si>
  <si>
    <t>中央銀行業務ＩＣＴシステム整備計画</t>
  </si>
  <si>
    <t>鉄道中央監視システム及び保安機材整備計画</t>
  </si>
  <si>
    <t>カヤー州ロイコー総合病院整備計画</t>
  </si>
  <si>
    <t>ラカイン州道路建設機材整備計画</t>
  </si>
  <si>
    <t>ヤンゴン市上水道施設緊急整備計画</t>
  </si>
  <si>
    <t>ヤンゴン市内総合病院医療機材整備計画</t>
  </si>
  <si>
    <t>ミャンマーラジオテレビ局番組ソフト及び放送編集機材整備計画</t>
  </si>
  <si>
    <t>第二次気象観測装置整備計画</t>
  </si>
  <si>
    <t>人材育成奨学計画</t>
  </si>
  <si>
    <t>A.支出先上位10者リスト（国際機関）</t>
    <rPh sb="2" eb="4">
      <t>シシュツ</t>
    </rPh>
    <rPh sb="4" eb="5">
      <t>サキ</t>
    </rPh>
    <rPh sb="5" eb="7">
      <t>ジョウイ</t>
    </rPh>
    <rPh sb="9" eb="10">
      <t>シャ</t>
    </rPh>
    <rPh sb="14" eb="16">
      <t>コクサイ</t>
    </rPh>
    <rPh sb="16" eb="18">
      <t>キカン</t>
    </rPh>
    <phoneticPr fontId="5"/>
  </si>
  <si>
    <t>入札者数</t>
  </si>
  <si>
    <t>落札率</t>
  </si>
  <si>
    <t>ＷＦＰ</t>
  </si>
  <si>
    <t>無償資金協力に関する事業</t>
    <rPh sb="0" eb="2">
      <t>ムショウ</t>
    </rPh>
    <rPh sb="2" eb="4">
      <t>シキン</t>
    </rPh>
    <rPh sb="4" eb="6">
      <t>キョウリョク</t>
    </rPh>
    <rPh sb="7" eb="8">
      <t>カン</t>
    </rPh>
    <rPh sb="10" eb="12">
      <t>ジギョウ</t>
    </rPh>
    <phoneticPr fontId="3"/>
  </si>
  <si>
    <t>ＵＮＤＰ</t>
  </si>
  <si>
    <t>ＵＮＩＣＥＦ</t>
  </si>
  <si>
    <t>ＵＮＥＳＣＯ</t>
  </si>
  <si>
    <t>UNHCR</t>
  </si>
  <si>
    <t>ＵＮ</t>
  </si>
  <si>
    <t>WHO</t>
  </si>
  <si>
    <t>ＵＮＲＷＡ</t>
  </si>
  <si>
    <t>IOM</t>
  </si>
  <si>
    <t>IFRC</t>
  </si>
  <si>
    <t>C.支出先上位10者リスト（途上国政府（調達代理機関））</t>
    <rPh sb="14" eb="17">
      <t>トジョウコク</t>
    </rPh>
    <rPh sb="17" eb="19">
      <t>セイフ</t>
    </rPh>
    <rPh sb="20" eb="22">
      <t>チョウタツ</t>
    </rPh>
    <rPh sb="22" eb="24">
      <t>ダイリ</t>
    </rPh>
    <rPh sb="24" eb="26">
      <t>キカン</t>
    </rPh>
    <phoneticPr fontId="5"/>
  </si>
  <si>
    <t>コンゴ（民）</t>
    <rPh sb="4" eb="5">
      <t>ミン</t>
    </rPh>
    <phoneticPr fontId="3"/>
  </si>
  <si>
    <t>D.支出先上位10者リスト（NGO・地方公共団体）</t>
    <rPh sb="18" eb="20">
      <t>チホウ</t>
    </rPh>
    <rPh sb="20" eb="22">
      <t>コウキョウ</t>
    </rPh>
    <rPh sb="22" eb="24">
      <t>ダンタイ</t>
    </rPh>
    <phoneticPr fontId="5"/>
  </si>
  <si>
    <t>（特活）ジャパン・プラットフォーム</t>
  </si>
  <si>
    <t>（公財）日本財団</t>
  </si>
  <si>
    <t>（特活）日本地雷処理を支援する会</t>
  </si>
  <si>
    <t>（特活）ＡＭＤＡ社会開発機構</t>
  </si>
  <si>
    <t>（特活）難民を助ける会</t>
  </si>
  <si>
    <t>（特活）ピースウィンズ・ジャパン</t>
  </si>
  <si>
    <t>（公社）セーブ・ザ・チルドレン・ジャパン</t>
  </si>
  <si>
    <t>（特活）ジェン</t>
  </si>
  <si>
    <t>（特活）日本国際ボランティアセンター</t>
  </si>
  <si>
    <t>（特活）国境なき子どもたち</t>
  </si>
  <si>
    <t>E.支出先上位10者リスト（コンサルタント）</t>
    <rPh sb="2" eb="4">
      <t>シシュツ</t>
    </rPh>
    <rPh sb="4" eb="5">
      <t>サキ</t>
    </rPh>
    <rPh sb="5" eb="7">
      <t>ジョウイ</t>
    </rPh>
    <rPh sb="9" eb="10">
      <t>シャ</t>
    </rPh>
    <phoneticPr fontId="5"/>
  </si>
  <si>
    <t>片平エンジニアリング・インターナショナル</t>
  </si>
  <si>
    <t>TECインターナショナル</t>
  </si>
  <si>
    <t>国際航業</t>
  </si>
  <si>
    <t>セントラルコンサルタン</t>
  </si>
  <si>
    <t>F.支出先上位10者リスト（民間業者）</t>
    <rPh sb="2" eb="4">
      <t>シシュツ</t>
    </rPh>
    <rPh sb="4" eb="5">
      <t>サキ</t>
    </rPh>
    <rPh sb="5" eb="7">
      <t>ジョウイ</t>
    </rPh>
    <rPh sb="9" eb="10">
      <t>シャ</t>
    </rPh>
    <rPh sb="14" eb="16">
      <t>ミンカン</t>
    </rPh>
    <rPh sb="16" eb="18">
      <t>ギョウシャ</t>
    </rPh>
    <phoneticPr fontId="5"/>
  </si>
  <si>
    <t>鹿島建設</t>
  </si>
  <si>
    <t>大日本土木</t>
  </si>
  <si>
    <t>安藤・間</t>
  </si>
  <si>
    <t xml:space="preserve">三井住友建設 </t>
  </si>
  <si>
    <t>日本国際協力センター</t>
  </si>
  <si>
    <t>清水建設</t>
  </si>
  <si>
    <t>鴻池組</t>
  </si>
  <si>
    <t>ジャパン　マリンユナイテッド</t>
  </si>
  <si>
    <t>大豊建設</t>
  </si>
  <si>
    <t>(独)国際協力機構運営費交付金(技術協力)</t>
    <rPh sb="1" eb="2">
      <t>ドク</t>
    </rPh>
    <rPh sb="3" eb="5">
      <t>コクサイ</t>
    </rPh>
    <rPh sb="5" eb="7">
      <t>キョウリョク</t>
    </rPh>
    <rPh sb="7" eb="9">
      <t>キコウ</t>
    </rPh>
    <rPh sb="9" eb="12">
      <t>ウンエイヒ</t>
    </rPh>
    <rPh sb="12" eb="15">
      <t>コウフキン</t>
    </rPh>
    <rPh sb="16" eb="18">
      <t>ギジュツ</t>
    </rPh>
    <rPh sb="18" eb="20">
      <t>キョウリョク</t>
    </rPh>
    <phoneticPr fontId="5"/>
  </si>
  <si>
    <t>担当部局庁</t>
    <phoneticPr fontId="5"/>
  </si>
  <si>
    <t>国際協力局</t>
    <rPh sb="0" eb="2">
      <t>コクサイ</t>
    </rPh>
    <rPh sb="2" eb="4">
      <t>キョウリョク</t>
    </rPh>
    <rPh sb="4" eb="5">
      <t>キョク</t>
    </rPh>
    <phoneticPr fontId="5"/>
  </si>
  <si>
    <t>平成15年度開始</t>
    <rPh sb="0" eb="2">
      <t>ヘイセイ</t>
    </rPh>
    <rPh sb="4" eb="6">
      <t>ネンド</t>
    </rPh>
    <rPh sb="6" eb="8">
      <t>カイシ</t>
    </rPh>
    <phoneticPr fontId="5"/>
  </si>
  <si>
    <t>政策課
開発協力総括課
事業管理室</t>
    <phoneticPr fontId="5"/>
  </si>
  <si>
    <t>課長　高杉 優弘
課長　徳田 修一
室長　川田　一徳</t>
    <rPh sb="3" eb="5">
      <t>タカスギ</t>
    </rPh>
    <rPh sb="6" eb="7">
      <t>ユウ</t>
    </rPh>
    <rPh sb="7" eb="8">
      <t>ヒロ</t>
    </rPh>
    <rPh sb="12" eb="14">
      <t>トクダ</t>
    </rPh>
    <rPh sb="15" eb="17">
      <t>シュウイチ</t>
    </rPh>
    <rPh sb="21" eb="23">
      <t>カワダ</t>
    </rPh>
    <rPh sb="24" eb="25">
      <t>イッ</t>
    </rPh>
    <rPh sb="25" eb="26">
      <t>トク</t>
    </rPh>
    <phoneticPr fontId="5"/>
  </si>
  <si>
    <t>一般会計</t>
    <rPh sb="0" eb="2">
      <t>イッパン</t>
    </rPh>
    <rPh sb="2" eb="4">
      <t>カイケイ</t>
    </rPh>
    <phoneticPr fontId="5"/>
  </si>
  <si>
    <t>基本目標Ⅵ　経済協力                               
具体的施策Ⅵ－１　経済協力</t>
    <rPh sb="42" eb="45">
      <t>グタイテキ</t>
    </rPh>
    <rPh sb="45" eb="47">
      <t>シサク</t>
    </rPh>
    <rPh sb="51" eb="53">
      <t>ケイザイ</t>
    </rPh>
    <rPh sb="53" eb="55">
      <t>キョウリョク</t>
    </rPh>
    <phoneticPr fontId="5"/>
  </si>
  <si>
    <t>独立行政法人通則法
独立行政法人国際協力機構法</t>
    <phoneticPr fontId="5"/>
  </si>
  <si>
    <t>関係する計画、通知等</t>
    <phoneticPr fontId="5"/>
  </si>
  <si>
    <t>政府開発援助（ODA）大綱
独立行政法人の事務・事業の見直しの基本方針
（平成22年12月7日閣議決定）</t>
    <phoneticPr fontId="5"/>
  </si>
  <si>
    <t>独立行政法人国際協力機構は、次の分野を重点として開発途上地域に対する技術協力を実施。
平成22年6月に公表した「ODAのあり方に関する検討 最終とりまとめ」において、「開かれた国益の増進」を開発協力の理念とし、右理念に基づき「貧困削減（MDGs達成への貢献）」、「平和への投資」、「持続的経済成長の後押し」を重点分野としている。また、平成25年6月に策定した「平成25年度国際協力重点方針」では、「自由で豊かで安定した国際社会を実現するODA」、「新興国・途上国と日本が共に成長するODA」、「人間の安全保障を推進し、日本への信頼を強化するODA」、の３つの柱の下で、ODAを戦略的・効果的に活用することを表明。
開発途上地域のニーズに迅速且つ機動的に対応できる我が国の技術協力は、開発途上国との二国間関係を強化し、国際社会における我が国の発言力を高める最も有効且つ重要な外交ツールの一つであり、日本外交にとって死活的に重要。</t>
    <rPh sb="167" eb="169">
      <t>ヘイセイ</t>
    </rPh>
    <rPh sb="199" eb="201">
      <t>ジユウ</t>
    </rPh>
    <rPh sb="202" eb="203">
      <t>ユタ</t>
    </rPh>
    <rPh sb="205" eb="207">
      <t>アンテイ</t>
    </rPh>
    <rPh sb="209" eb="211">
      <t>コクサイ</t>
    </rPh>
    <rPh sb="211" eb="213">
      <t>シャカイ</t>
    </rPh>
    <rPh sb="214" eb="216">
      <t>ジツゲン</t>
    </rPh>
    <rPh sb="279" eb="280">
      <t>ハシラ</t>
    </rPh>
    <rPh sb="281" eb="282">
      <t>モト</t>
    </rPh>
    <rPh sb="288" eb="291">
      <t>センリャクテキ</t>
    </rPh>
    <rPh sb="292" eb="295">
      <t>コウカテキ</t>
    </rPh>
    <rPh sb="296" eb="298">
      <t>カツヨウ</t>
    </rPh>
    <phoneticPr fontId="5"/>
  </si>
  <si>
    <t>運営費交付金を通じ、開発途上国の開発に必要な次の事業等を円滑に実施することにより、当該国における貧困削減等の人間の安全保障、経済成長、気候変動対策、平和構築、大規模な災害に対する国際緊急援助等の課題への対応を支援。
・技術協力の実施（技術協力プロジェクトの実施、日本人専門家派遣、途上国研修員の受入等）
・国民参加型事業（青年海外協力隊等ボランティアの派遣、草の根技術協力等）
・大規模災害に対する国際緊急援助隊の派遣等
（平成25年度国際協力重点方針については別添1を参照）</t>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</si>
  <si>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</si>
  <si>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3"/>
  </si>
  <si>
    <t>・開発途上地域の経済及び社会の開発若しくは復興又は経済の安定に寄与することを通じて、国際協力を促進し、我が国及び国際経済社会の健全な発展に資するため、独立行政法人国際協力機構中期目標及び中期計画に基づき、政府が策定する国際協力に係る重点施策に沿って、効果的・効率的に技術協力等の事業を実施し、最大限の援助効果を達成すること。
・それぞれ①技術協力、②災害援助等協力、③ボランティア事業、④市民参加協力、⑤NGO、民間企業等の多様な関係者との連携、⑥経費の効率化、給与水準の適正化等、などの項目ごとに成果目標が設定され、（独）国際協力機構の毎年度の業務実績報告書で、事業・案件終了後に目標の達成について検証・評価を行っている。
（評価のポイントは別添2参照、評価全体は業務実績報告書(http://www.jica.go.jp/about/jica/jisseki/index.html)を参照。）
(地域別事業実績（別添3））</t>
    <rPh sb="231" eb="233">
      <t>キュウヨ</t>
    </rPh>
    <rPh sb="233" eb="235">
      <t>スイジュン</t>
    </rPh>
    <rPh sb="236" eb="239">
      <t>テキセイカ</t>
    </rPh>
    <rPh sb="239" eb="240">
      <t>トウ</t>
    </rPh>
    <phoneticPr fontId="3"/>
  </si>
  <si>
    <t>5段階評価(ｲﾛﾊﾆﾎ)※</t>
    <phoneticPr fontId="5"/>
  </si>
  <si>
    <t>①経費の効率化 ハ
②技術協力 ハ
③ボランティア事業 ロ
④ＮＧＯ等との連携、国民参加支援 ロ
⑤災害援助等協力 ロ</t>
    <phoneticPr fontId="5"/>
  </si>
  <si>
    <t>①技術協力 ロ
②災害援助等協力 ハ
③ボランティア事業 ロ
④市民参加協力 ハ
⑤ＮＧＯ、民間企業等と多様な関係者との連携 ロ
⑥経費の効率化、給与水準の適正化等 ハ</t>
    <rPh sb="1" eb="3">
      <t>ギジュツ</t>
    </rPh>
    <rPh sb="3" eb="5">
      <t>キョウリョク</t>
    </rPh>
    <rPh sb="9" eb="11">
      <t>サイガイ</t>
    </rPh>
    <rPh sb="11" eb="13">
      <t>エンジョ</t>
    </rPh>
    <rPh sb="13" eb="14">
      <t>トウ</t>
    </rPh>
    <rPh sb="14" eb="16">
      <t>キョウリョク</t>
    </rPh>
    <rPh sb="32" eb="34">
      <t>シミン</t>
    </rPh>
    <rPh sb="34" eb="36">
      <t>サンカ</t>
    </rPh>
    <rPh sb="36" eb="38">
      <t>キョウリョク</t>
    </rPh>
    <rPh sb="46" eb="48">
      <t>ミンカン</t>
    </rPh>
    <rPh sb="48" eb="50">
      <t>キギョウ</t>
    </rPh>
    <rPh sb="52" eb="54">
      <t>タヨウ</t>
    </rPh>
    <rPh sb="55" eb="58">
      <t>カンケイシャ</t>
    </rPh>
    <rPh sb="66" eb="68">
      <t>ケイヒ</t>
    </rPh>
    <rPh sb="69" eb="72">
      <t>コウリツカ</t>
    </rPh>
    <rPh sb="73" eb="75">
      <t>キュウヨ</t>
    </rPh>
    <rPh sb="75" eb="77">
      <t>スイジュン</t>
    </rPh>
    <rPh sb="78" eb="81">
      <t>テキセイカ</t>
    </rPh>
    <rPh sb="81" eb="82">
      <t>トウ</t>
    </rPh>
    <phoneticPr fontId="5"/>
  </si>
  <si>
    <t>業務実績を取りまとめ中</t>
    <phoneticPr fontId="5"/>
  </si>
  <si>
    <t>中期計画の順調な達成を目指す（5段階評価で「ハ」以上）</t>
    <rPh sb="0" eb="2">
      <t>チュウキ</t>
    </rPh>
    <rPh sb="2" eb="4">
      <t>ケイカク</t>
    </rPh>
    <rPh sb="5" eb="7">
      <t>ジュンチョウ</t>
    </rPh>
    <rPh sb="8" eb="10">
      <t>タッセイ</t>
    </rPh>
    <rPh sb="11" eb="13">
      <t>メザ</t>
    </rPh>
    <rPh sb="16" eb="18">
      <t>ダンカイ</t>
    </rPh>
    <rPh sb="18" eb="20">
      <t>ヒョウカ</t>
    </rPh>
    <rPh sb="24" eb="26">
      <t>イジョウ</t>
    </rPh>
    <phoneticPr fontId="3"/>
  </si>
  <si>
    <t>％</t>
    <phoneticPr fontId="5"/>
  </si>
  <si>
    <t>評価対象29項目のうち「ロ」12、「ハ」17※</t>
    <phoneticPr fontId="5"/>
  </si>
  <si>
    <t>評価対象30項目のうち「イ」2、「ロ」9、「ハ」19※</t>
    <phoneticPr fontId="3"/>
  </si>
  <si>
    <t>①専門家派遣人数（新規・継続）
②研修員の受入数（新規・継続）</t>
    <phoneticPr fontId="5"/>
  </si>
  <si>
    <t>活動実績
（当初見込み）</t>
    <rPh sb="0" eb="2">
      <t>カツドウ</t>
    </rPh>
    <rPh sb="2" eb="4">
      <t>ジッセキ</t>
    </rPh>
    <rPh sb="7" eb="9">
      <t>トウショ</t>
    </rPh>
    <rPh sb="9" eb="11">
      <t>ミコ</t>
    </rPh>
    <phoneticPr fontId="5"/>
  </si>
  <si>
    <t>①人
②人</t>
    <rPh sb="1" eb="2">
      <t>ニン</t>
    </rPh>
    <rPh sb="4" eb="5">
      <t>ニン</t>
    </rPh>
    <phoneticPr fontId="5"/>
  </si>
  <si>
    <t>①2,366
②10,686</t>
    <phoneticPr fontId="5"/>
  </si>
  <si>
    <t>①2,326
②10,690</t>
    <phoneticPr fontId="3"/>
  </si>
  <si>
    <t>①2,363
②10,871</t>
    <phoneticPr fontId="3"/>
  </si>
  <si>
    <t>青年海外協力隊員等のボランティア派遣数（新規・継続）</t>
    <phoneticPr fontId="5"/>
  </si>
  <si>
    <t>人</t>
    <rPh sb="0" eb="1">
      <t>ニン</t>
    </rPh>
    <phoneticPr fontId="5"/>
  </si>
  <si>
    <t>緊急援助の迅速な実施</t>
    <phoneticPr fontId="5"/>
  </si>
  <si>
    <t>件</t>
    <rPh sb="0" eb="1">
      <t>ケン</t>
    </rPh>
    <phoneticPr fontId="5"/>
  </si>
  <si>
    <t>-</t>
    <phoneticPr fontId="5"/>
  </si>
  <si>
    <t>-</t>
    <phoneticPr fontId="3"/>
  </si>
  <si>
    <t>運営費交付金</t>
    <rPh sb="0" eb="3">
      <t>ウンエイヒ</t>
    </rPh>
    <rPh sb="3" eb="6">
      <t>コウフキン</t>
    </rPh>
    <phoneticPr fontId="3"/>
  </si>
  <si>
    <t>国費投入の
必要性</t>
    <phoneticPr fontId="5"/>
  </si>
  <si>
    <t>広く国民のニーズがあるか。国費を投入しなければ事業目的が達成できないのか。</t>
    <phoneticPr fontId="5"/>
  </si>
  <si>
    <t>○</t>
    <phoneticPr fontId="5"/>
  </si>
  <si>
    <t>開発途上地域のニーズに迅速かつ機動的に対応できる我が国の技術協力は、開発途上国との二国間関係を強化し、国際社会における我が国の発言力を高めるもっとも有効且つ重要な外交ツールの一つであり、日本外交にとって死活的に重要。機構はODAの実施機関として、他に類しないノウハウとネットワークを有していること、ODAは二国間の国際約束に基づいて実施されるものであり、国際約束上の実施主体はJICAとされてきていることから、他実施主体への移管は不可能。</t>
    <phoneticPr fontId="5"/>
  </si>
  <si>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</si>
  <si>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</si>
  <si>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</si>
  <si>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</si>
  <si>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r>
      <t>機構はこれまで第二期中期目標・計画に基づき、毎事業年度一般管理費3%以上、業務経費1.3%以上の効率化に取り組み、旅費制度や専門家・研修員手当の見直し等により同期間中の効率化目標・計画を達成した。さらに、平成24年度からの第三期中期計画においては、一般管理費及び業務経費の合計について毎事業年度1.4%以上の効率化目標を掲げ、引続き効率化に取り組んで</t>
    </r>
    <r>
      <rPr>
        <sz val="11"/>
        <rFont val="ＭＳ Ｐゴシック"/>
        <family val="3"/>
        <charset val="128"/>
      </rPr>
      <t>いるところ。また、支出先の選定に当たっては競争的な方法を原則導入しコスト縮減に取り組んでいる。</t>
    </r>
    <phoneticPr fontId="5"/>
  </si>
  <si>
    <t>受益者との負担関係は妥当であるか。</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</si>
  <si>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</si>
  <si>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</si>
  <si>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</si>
  <si>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</si>
  <si>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t>
    <phoneticPr fontId="5"/>
  </si>
  <si>
    <r>
      <t>第二期中期計画</t>
    </r>
    <r>
      <rPr>
        <sz val="11"/>
        <rFont val="ＭＳ Ｐゴシック"/>
        <family val="3"/>
        <charset val="128"/>
      </rPr>
      <t>において「業務の質の向上に関する目標を達成するため取るべき措置」として技術協力の制度改善に取り組み、外務省独立行政法人評価委員会から「目標を十分に達成した」との評価を得ている。個々の案件の活動実績や成果については、案件規模に応じた事業評価を実施することにより状況を把握し、必要に応じて追加的な協力を行うことがある。</t>
    </r>
    <rPh sb="74" eb="76">
      <t>モクヒョウ</t>
    </rPh>
    <rPh sb="77" eb="79">
      <t>ジュウブン</t>
    </rPh>
    <rPh sb="80" eb="82">
      <t>タッセイ</t>
    </rPh>
    <phoneticPr fontId="5"/>
  </si>
  <si>
    <t>活動実績は見込みに見合ったものであるか。</t>
    <phoneticPr fontId="5"/>
  </si>
  <si>
    <t>整備された施設や成果物は十分に活用されているか。</t>
    <phoneticPr fontId="5"/>
  </si>
  <si>
    <t>所管府省・部局名</t>
    <phoneticPr fontId="5"/>
  </si>
  <si>
    <t>記載不要</t>
    <phoneticPr fontId="3"/>
  </si>
  <si>
    <t>我が国は、これまでに表明した国際公約を誠実に履行すべく、積極的に取り組んでいる。我が国の政府方針に基づき、また、開発途上地域のニーズを踏まえ、技術協力事業においても貧困削減等の人間の安全保障、経済成長、気候変動対策、平和構築、災害復興等に貢献する分野への支援を積極的に行っているところである。</t>
    <phoneticPr fontId="3"/>
  </si>
  <si>
    <t>行政事業レビュー、「独立行政法人の事務・事業の見直しの基本方針」（平成22年12月閣議決定）、「独立行政法人改革等に関する基本的な方針」（平成25年12月閣議決定）などを踏まえ、引き続きコスト縮減や効率性・透明性向上に取り組む考え。</t>
    <rPh sb="48" eb="50">
      <t>ドクリツ</t>
    </rPh>
    <rPh sb="50" eb="52">
      <t>ギョウセイ</t>
    </rPh>
    <rPh sb="52" eb="54">
      <t>ホウジン</t>
    </rPh>
    <rPh sb="54" eb="56">
      <t>カイカク</t>
    </rPh>
    <rPh sb="56" eb="57">
      <t>トウ</t>
    </rPh>
    <rPh sb="58" eb="59">
      <t>カン</t>
    </rPh>
    <rPh sb="61" eb="64">
      <t>キホンテキ</t>
    </rPh>
    <rPh sb="65" eb="67">
      <t>ホウシン</t>
    </rPh>
    <rPh sb="69" eb="71">
      <t>ヘイセイ</t>
    </rPh>
    <rPh sb="73" eb="74">
      <t>ネン</t>
    </rPh>
    <rPh sb="76" eb="77">
      <t>ガツ</t>
    </rPh>
    <rPh sb="77" eb="79">
      <t>カクギ</t>
    </rPh>
    <rPh sb="79" eb="81">
      <t>ケッテイ</t>
    </rPh>
    <phoneticPr fontId="3"/>
  </si>
  <si>
    <t>(注）金額は決算前の暫定値。</t>
    <phoneticPr fontId="5"/>
  </si>
  <si>
    <t>※金額については、ブロック毎に百万円未満を四捨五入しているため、合計額が一致しておりません</t>
    <phoneticPr fontId="5"/>
  </si>
  <si>
    <t>A.コンサルタント（株式会社建設技研インターナショナル）</t>
    <phoneticPr fontId="5"/>
  </si>
  <si>
    <t>E.在外での支出等（アフガニスタン事務所）</t>
    <phoneticPr fontId="5"/>
  </si>
  <si>
    <t>旅費</t>
    <rPh sb="0" eb="2">
      <t>リョヒ</t>
    </rPh>
    <phoneticPr fontId="3"/>
  </si>
  <si>
    <t>航空賃及び日当宿泊</t>
    <rPh sb="0" eb="2">
      <t>コウクウ</t>
    </rPh>
    <rPh sb="2" eb="3">
      <t>チン</t>
    </rPh>
    <rPh sb="3" eb="4">
      <t>オヨ</t>
    </rPh>
    <rPh sb="5" eb="7">
      <t>ニットウ</t>
    </rPh>
    <rPh sb="7" eb="9">
      <t>シュクハク</t>
    </rPh>
    <phoneticPr fontId="3"/>
  </si>
  <si>
    <t>技術協力プロジェクト関係</t>
    <rPh sb="0" eb="2">
      <t>ギジュツ</t>
    </rPh>
    <rPh sb="2" eb="4">
      <t>キョウリョク</t>
    </rPh>
    <rPh sb="10" eb="12">
      <t>カンケイ</t>
    </rPh>
    <phoneticPr fontId="3"/>
  </si>
  <si>
    <t>技術協力の実施等に必要な経費</t>
    <phoneticPr fontId="3"/>
  </si>
  <si>
    <t>一般業務費</t>
    <rPh sb="0" eb="2">
      <t>イッパン</t>
    </rPh>
    <rPh sb="2" eb="4">
      <t>ギョウム</t>
    </rPh>
    <rPh sb="4" eb="5">
      <t>ヒ</t>
    </rPh>
    <phoneticPr fontId="3"/>
  </si>
  <si>
    <t>現地で活動するための経費</t>
    <rPh sb="0" eb="2">
      <t>ゲンチ</t>
    </rPh>
    <rPh sb="3" eb="5">
      <t>カツドウ</t>
    </rPh>
    <rPh sb="10" eb="12">
      <t>ケイヒ</t>
    </rPh>
    <phoneticPr fontId="3"/>
  </si>
  <si>
    <t>事業支援関係費用</t>
    <rPh sb="0" eb="2">
      <t>ジギョウ</t>
    </rPh>
    <rPh sb="2" eb="4">
      <t>シエン</t>
    </rPh>
    <rPh sb="4" eb="7">
      <t>カンケイヒ</t>
    </rPh>
    <rPh sb="7" eb="8">
      <t>ヨウ</t>
    </rPh>
    <phoneticPr fontId="3"/>
  </si>
  <si>
    <t>安全対策や宿舎確保等に必要な経費</t>
    <rPh sb="0" eb="2">
      <t>アンゼン</t>
    </rPh>
    <rPh sb="2" eb="4">
      <t>タイサク</t>
    </rPh>
    <rPh sb="5" eb="7">
      <t>シュクシャ</t>
    </rPh>
    <rPh sb="7" eb="9">
      <t>カクホ</t>
    </rPh>
    <rPh sb="9" eb="10">
      <t>トウ</t>
    </rPh>
    <rPh sb="11" eb="13">
      <t>ヒツヨウ</t>
    </rPh>
    <rPh sb="14" eb="16">
      <t>ケイヒ</t>
    </rPh>
    <phoneticPr fontId="3"/>
  </si>
  <si>
    <t>現地再委託費</t>
    <rPh sb="0" eb="2">
      <t>ゲンチ</t>
    </rPh>
    <rPh sb="2" eb="5">
      <t>サイイタク</t>
    </rPh>
    <rPh sb="5" eb="6">
      <t>ヒ</t>
    </rPh>
    <phoneticPr fontId="3"/>
  </si>
  <si>
    <t>現地コンサルタントとの契約に係る経費</t>
    <rPh sb="0" eb="2">
      <t>ゲンチ</t>
    </rPh>
    <rPh sb="11" eb="13">
      <t>ケイヤク</t>
    </rPh>
    <rPh sb="14" eb="15">
      <t>カカ</t>
    </rPh>
    <rPh sb="16" eb="18">
      <t>ケイヒ</t>
    </rPh>
    <phoneticPr fontId="3"/>
  </si>
  <si>
    <t>その他</t>
    <rPh sb="2" eb="3">
      <t>タ</t>
    </rPh>
    <phoneticPr fontId="3"/>
  </si>
  <si>
    <t>調査等に必要な経費</t>
    <rPh sb="0" eb="2">
      <t>チョウサ</t>
    </rPh>
    <rPh sb="2" eb="3">
      <t>トウ</t>
    </rPh>
    <rPh sb="4" eb="6">
      <t>ヒツヨウ</t>
    </rPh>
    <rPh sb="7" eb="9">
      <t>ケイヒ</t>
    </rPh>
    <phoneticPr fontId="3"/>
  </si>
  <si>
    <t>人件費</t>
  </si>
  <si>
    <t>直接人件費及び諸経費等間接費</t>
  </si>
  <si>
    <t>B. 民間業者等（株式会社国際サービスエージェンシー）</t>
    <phoneticPr fontId="5"/>
  </si>
  <si>
    <t>F.　管理的経費（エヌ・ティ・ティコミュニケーションズ株式会社）</t>
    <phoneticPr fontId="5"/>
  </si>
  <si>
    <t>航空賃等</t>
    <rPh sb="0" eb="2">
      <t>コウクウ</t>
    </rPh>
    <rPh sb="2" eb="3">
      <t>チン</t>
    </rPh>
    <rPh sb="3" eb="4">
      <t>トウ</t>
    </rPh>
    <phoneticPr fontId="3"/>
  </si>
  <si>
    <t>国内拠点運用保守</t>
    <rPh sb="0" eb="2">
      <t>コクナイ</t>
    </rPh>
    <rPh sb="2" eb="4">
      <t>キョテン</t>
    </rPh>
    <rPh sb="4" eb="6">
      <t>ウンヨウ</t>
    </rPh>
    <rPh sb="6" eb="8">
      <t>ホシュ</t>
    </rPh>
    <phoneticPr fontId="3"/>
  </si>
  <si>
    <t>運用保守</t>
    <rPh sb="0" eb="2">
      <t>ウンヨウ</t>
    </rPh>
    <rPh sb="2" eb="4">
      <t>ホシュ</t>
    </rPh>
    <phoneticPr fontId="3"/>
  </si>
  <si>
    <t>在外拠点運用保守</t>
    <phoneticPr fontId="3"/>
  </si>
  <si>
    <t>運用管理責任者</t>
    <phoneticPr fontId="3"/>
  </si>
  <si>
    <t>運用管理責任者配置のための経費</t>
    <phoneticPr fontId="3"/>
  </si>
  <si>
    <t>C.　専門家等（個人１）</t>
    <phoneticPr fontId="5"/>
  </si>
  <si>
    <t>G.</t>
    <phoneticPr fontId="5"/>
  </si>
  <si>
    <t>手当等</t>
    <rPh sb="0" eb="2">
      <t>テアテ</t>
    </rPh>
    <rPh sb="2" eb="3">
      <t>トウ</t>
    </rPh>
    <phoneticPr fontId="5"/>
  </si>
  <si>
    <t>在勤基本手当・国内俸等</t>
    <rPh sb="0" eb="2">
      <t>ザイキン</t>
    </rPh>
    <rPh sb="2" eb="4">
      <t>キホン</t>
    </rPh>
    <rPh sb="4" eb="6">
      <t>テアテ</t>
    </rPh>
    <rPh sb="7" eb="9">
      <t>コクナイ</t>
    </rPh>
    <rPh sb="9" eb="10">
      <t>ホウ</t>
    </rPh>
    <rPh sb="10" eb="11">
      <t>トウ</t>
    </rPh>
    <phoneticPr fontId="5"/>
  </si>
  <si>
    <t>D. 研修員（個人１）</t>
    <rPh sb="3" eb="6">
      <t>ケンシュウイン</t>
    </rPh>
    <phoneticPr fontId="5"/>
  </si>
  <si>
    <t>H.</t>
    <phoneticPr fontId="5"/>
  </si>
  <si>
    <t>滞在費</t>
    <rPh sb="0" eb="3">
      <t>タイザイヒ</t>
    </rPh>
    <phoneticPr fontId="5"/>
  </si>
  <si>
    <t>日当・生活費</t>
    <rPh sb="0" eb="2">
      <t>ニットウ</t>
    </rPh>
    <rPh sb="3" eb="6">
      <t>セイカツヒ</t>
    </rPh>
    <phoneticPr fontId="5"/>
  </si>
  <si>
    <t>支出先上位１０者リスト</t>
    <phoneticPr fontId="5"/>
  </si>
  <si>
    <t>A.コンサルタント</t>
    <phoneticPr fontId="5"/>
  </si>
  <si>
    <t>支　出　先</t>
    <phoneticPr fontId="5"/>
  </si>
  <si>
    <t>業　務　概　要</t>
    <phoneticPr fontId="5"/>
  </si>
  <si>
    <t>支　出　額
（百万円）</t>
    <phoneticPr fontId="5"/>
  </si>
  <si>
    <t>株式会社建設技研インターナショナル</t>
  </si>
  <si>
    <t>タイ国技術協力にかかる業務実施契約</t>
    <rPh sb="2" eb="3">
      <t>コク</t>
    </rPh>
    <rPh sb="3" eb="5">
      <t>ギジュツ</t>
    </rPh>
    <rPh sb="5" eb="7">
      <t>キョウリョク</t>
    </rPh>
    <rPh sb="11" eb="13">
      <t>ギョウム</t>
    </rPh>
    <rPh sb="13" eb="15">
      <t>ジッシ</t>
    </rPh>
    <rPh sb="15" eb="17">
      <t>ケイヤク</t>
    </rPh>
    <phoneticPr fontId="4"/>
  </si>
  <si>
    <t>企画競争</t>
    <rPh sb="0" eb="2">
      <t>キカク</t>
    </rPh>
    <rPh sb="2" eb="4">
      <t>キョウソウ</t>
    </rPh>
    <phoneticPr fontId="2"/>
  </si>
  <si>
    <t>株式会社三祐コンサルタンツ</t>
  </si>
  <si>
    <t>エチオピア国国技術協力にかかる業務実施契約</t>
  </si>
  <si>
    <t>南スーダン国国技術協力にかかる業務実施契約</t>
    <rPh sb="0" eb="1">
      <t>ミナミ</t>
    </rPh>
    <phoneticPr fontId="4"/>
  </si>
  <si>
    <t>-</t>
  </si>
  <si>
    <t>日本工営株式会社</t>
  </si>
  <si>
    <t>ケニア国国技術協力にかかる業務実施契約</t>
  </si>
  <si>
    <t>株式会社オリエンタルコンサルタンツ</t>
    <rPh sb="0" eb="2">
      <t>カブシキ</t>
    </rPh>
    <rPh sb="2" eb="4">
      <t>カイシャ</t>
    </rPh>
    <phoneticPr fontId="4"/>
  </si>
  <si>
    <t>モザンビーク国国技術協力にかかる業務実施契約</t>
  </si>
  <si>
    <t>株式会社片平エンジニアリングインターナショナル</t>
  </si>
  <si>
    <t>セネガル国国技術協力にかかる業務実施契約</t>
  </si>
  <si>
    <t>株式会社アルメックＶＰＩ</t>
  </si>
  <si>
    <t>ベトナム国国技術協力にかかる業務実施契約</t>
  </si>
  <si>
    <t>株式会社TECインターナショナル</t>
  </si>
  <si>
    <t>ヨルダン国国技術協力にかかる業務実施契約</t>
  </si>
  <si>
    <t>B.民間業者等</t>
    <rPh sb="2" eb="4">
      <t>ミンカン</t>
    </rPh>
    <rPh sb="4" eb="6">
      <t>ギョウシャ</t>
    </rPh>
    <rPh sb="6" eb="7">
      <t>トウ</t>
    </rPh>
    <phoneticPr fontId="5"/>
  </si>
  <si>
    <t>株式会社国際サービスエージェンシー</t>
    <rPh sb="0" eb="2">
      <t>カブシキ</t>
    </rPh>
    <rPh sb="2" eb="4">
      <t>カイシャ</t>
    </rPh>
    <phoneticPr fontId="4"/>
  </si>
  <si>
    <t>渡航手続き業務</t>
    <rPh sb="0" eb="2">
      <t>トコウ</t>
    </rPh>
    <rPh sb="2" eb="4">
      <t>テツヅ</t>
    </rPh>
    <rPh sb="5" eb="7">
      <t>ギョウム</t>
    </rPh>
    <phoneticPr fontId="4"/>
  </si>
  <si>
    <t>株式会社エヌオーイー</t>
  </si>
  <si>
    <t>アクセンチュア株式会社</t>
  </si>
  <si>
    <t>コンピュータシステム運用支援業務契約</t>
    <rPh sb="16" eb="18">
      <t>ケイヤク</t>
    </rPh>
    <phoneticPr fontId="4"/>
  </si>
  <si>
    <t>株式会社読売広告社</t>
  </si>
  <si>
    <t>ボランティア募集関連業務契約</t>
    <rPh sb="12" eb="14">
      <t>ケイヤク</t>
    </rPh>
    <phoneticPr fontId="4"/>
  </si>
  <si>
    <t>株式会社日本旅行</t>
    <rPh sb="4" eb="6">
      <t>ニホン</t>
    </rPh>
    <rPh sb="6" eb="8">
      <t>リョコウ</t>
    </rPh>
    <phoneticPr fontId="4"/>
  </si>
  <si>
    <t>国内移動手配業務契約</t>
  </si>
  <si>
    <t>エヌ・ティ・ティコミュニケーションズ株式会社</t>
  </si>
  <si>
    <t>情報通信網の更改に係る業務委託契約</t>
    <rPh sb="9" eb="10">
      <t>カカ</t>
    </rPh>
    <rPh sb="11" eb="13">
      <t>ギョウム</t>
    </rPh>
    <rPh sb="13" eb="15">
      <t>イタク</t>
    </rPh>
    <rPh sb="15" eb="17">
      <t>ケイヤク</t>
    </rPh>
    <phoneticPr fontId="4"/>
  </si>
  <si>
    <t>郵船トラベル株式会社</t>
  </si>
  <si>
    <t>富士通株式会社</t>
  </si>
  <si>
    <t>研修業務支援委託契約</t>
    <rPh sb="0" eb="2">
      <t>ケンシュウ</t>
    </rPh>
    <rPh sb="2" eb="4">
      <t>ギョウム</t>
    </rPh>
    <rPh sb="4" eb="6">
      <t>シエン</t>
    </rPh>
    <phoneticPr fontId="4"/>
  </si>
  <si>
    <t>東京ビジネスサービス株式会社</t>
  </si>
  <si>
    <t>建物等総合管理業務契約</t>
    <rPh sb="0" eb="2">
      <t>タテモノ</t>
    </rPh>
    <rPh sb="9" eb="11">
      <t>ケイヤク</t>
    </rPh>
    <phoneticPr fontId="4"/>
  </si>
  <si>
    <t>日新航空サービス株式会社</t>
  </si>
  <si>
    <t>C.専門家等</t>
    <rPh sb="2" eb="5">
      <t>センモンカ</t>
    </rPh>
    <rPh sb="5" eb="6">
      <t>トウ</t>
    </rPh>
    <phoneticPr fontId="5"/>
  </si>
  <si>
    <t>個人１</t>
    <rPh sb="0" eb="2">
      <t>コジン</t>
    </rPh>
    <phoneticPr fontId="5"/>
  </si>
  <si>
    <t>途上国等における本邦での専門分野の技術協力・支援業務</t>
    <rPh sb="0" eb="3">
      <t>トジョウコク</t>
    </rPh>
    <rPh sb="3" eb="4">
      <t>トウ</t>
    </rPh>
    <rPh sb="8" eb="10">
      <t>ホンポウ</t>
    </rPh>
    <rPh sb="12" eb="14">
      <t>センモン</t>
    </rPh>
    <rPh sb="14" eb="16">
      <t>ブンヤ</t>
    </rPh>
    <rPh sb="17" eb="19">
      <t>ギジュツ</t>
    </rPh>
    <rPh sb="19" eb="21">
      <t>キョウリョク</t>
    </rPh>
    <rPh sb="22" eb="24">
      <t>シエン</t>
    </rPh>
    <rPh sb="24" eb="26">
      <t>ギョウム</t>
    </rPh>
    <phoneticPr fontId="5"/>
  </si>
  <si>
    <t>個人２</t>
    <rPh sb="0" eb="2">
      <t>コジン</t>
    </rPh>
    <phoneticPr fontId="5"/>
  </si>
  <si>
    <t>途上国等における本邦での専門分野の技術協力・支援業務</t>
  </si>
  <si>
    <t>個人３</t>
    <rPh sb="0" eb="2">
      <t>コジン</t>
    </rPh>
    <phoneticPr fontId="5"/>
  </si>
  <si>
    <t>個人４</t>
    <rPh sb="0" eb="2">
      <t>コジン</t>
    </rPh>
    <phoneticPr fontId="5"/>
  </si>
  <si>
    <t>個人５</t>
    <rPh sb="0" eb="2">
      <t>コジン</t>
    </rPh>
    <phoneticPr fontId="5"/>
  </si>
  <si>
    <t>個人６</t>
    <rPh sb="0" eb="2">
      <t>コジン</t>
    </rPh>
    <phoneticPr fontId="5"/>
  </si>
  <si>
    <t>個人７</t>
    <rPh sb="0" eb="2">
      <t>コジン</t>
    </rPh>
    <phoneticPr fontId="5"/>
  </si>
  <si>
    <t>個人８</t>
    <rPh sb="0" eb="2">
      <t>コジン</t>
    </rPh>
    <phoneticPr fontId="5"/>
  </si>
  <si>
    <t>個人９</t>
    <rPh sb="0" eb="2">
      <t>コジン</t>
    </rPh>
    <phoneticPr fontId="5"/>
  </si>
  <si>
    <t>個人１０</t>
    <rPh sb="0" eb="2">
      <t>コジン</t>
    </rPh>
    <phoneticPr fontId="5"/>
  </si>
  <si>
    <t>D.研修員</t>
    <rPh sb="2" eb="5">
      <t>ケンシュウイン</t>
    </rPh>
    <phoneticPr fontId="5"/>
  </si>
  <si>
    <t>途上国政府等派遣による本邦での専門分野の技術研修</t>
    <rPh sb="0" eb="3">
      <t>トジョウコク</t>
    </rPh>
    <rPh sb="3" eb="5">
      <t>セイフ</t>
    </rPh>
    <rPh sb="5" eb="6">
      <t>トウ</t>
    </rPh>
    <rPh sb="6" eb="8">
      <t>ハケン</t>
    </rPh>
    <rPh sb="11" eb="13">
      <t>ホンポウ</t>
    </rPh>
    <rPh sb="15" eb="17">
      <t>センモン</t>
    </rPh>
    <rPh sb="17" eb="19">
      <t>ブンヤ</t>
    </rPh>
    <rPh sb="20" eb="22">
      <t>ギジュツ</t>
    </rPh>
    <rPh sb="22" eb="24">
      <t>ケンシュウ</t>
    </rPh>
    <phoneticPr fontId="5"/>
  </si>
  <si>
    <t>E.　在外での支出等</t>
    <rPh sb="3" eb="5">
      <t>ザイガイ</t>
    </rPh>
    <rPh sb="7" eb="9">
      <t>シシュツ</t>
    </rPh>
    <rPh sb="9" eb="10">
      <t>トウ</t>
    </rPh>
    <phoneticPr fontId="5"/>
  </si>
  <si>
    <t>アフガニスタン事務所</t>
  </si>
  <si>
    <t>技術協力案件実施に必要な経費</t>
    <rPh sb="0" eb="2">
      <t>ギジュツ</t>
    </rPh>
    <rPh sb="2" eb="4">
      <t>キョウリョク</t>
    </rPh>
    <rPh sb="4" eb="6">
      <t>アンケン</t>
    </rPh>
    <rPh sb="6" eb="8">
      <t>ジッシ</t>
    </rPh>
    <rPh sb="9" eb="11">
      <t>ヒツヨウ</t>
    </rPh>
    <rPh sb="12" eb="14">
      <t>ケイヒ</t>
    </rPh>
    <phoneticPr fontId="3"/>
  </si>
  <si>
    <t>ケニア事務所</t>
  </si>
  <si>
    <t>ベトナム事務所</t>
  </si>
  <si>
    <t>タイ事務所</t>
  </si>
  <si>
    <t>インドネシア事務所</t>
  </si>
  <si>
    <t>フィリピン事務所</t>
  </si>
  <si>
    <t>中華人民共和国事務所</t>
  </si>
  <si>
    <t>カンボジア事務所</t>
  </si>
  <si>
    <t>ブラジル事務所</t>
  </si>
  <si>
    <t>ミャンマー事務所</t>
  </si>
  <si>
    <t>F.　管理的経費</t>
    <rPh sb="3" eb="6">
      <t>カンリテキ</t>
    </rPh>
    <rPh sb="6" eb="8">
      <t>ケイヒ</t>
    </rPh>
    <phoneticPr fontId="5"/>
  </si>
  <si>
    <t>エヌ・ティ・ティコミュニケーションズ株式会社</t>
    <rPh sb="18" eb="20">
      <t>カブシキ</t>
    </rPh>
    <rPh sb="20" eb="22">
      <t>カイシャ</t>
    </rPh>
    <phoneticPr fontId="24"/>
  </si>
  <si>
    <t>情報通信網の更改に係る業務委託契約</t>
    <rPh sb="9" eb="10">
      <t>カカ</t>
    </rPh>
    <rPh sb="11" eb="13">
      <t>ギョウム</t>
    </rPh>
    <rPh sb="13" eb="15">
      <t>イタク</t>
    </rPh>
    <rPh sb="15" eb="17">
      <t>ケイヤク</t>
    </rPh>
    <phoneticPr fontId="24"/>
  </si>
  <si>
    <t>株式会社国際協力データサービス</t>
  </si>
  <si>
    <t>ウェブサイト制作・保守運用管理業務契約</t>
  </si>
  <si>
    <t>富士ゼロックス株式会社</t>
  </si>
  <si>
    <t>マネージドプリントサービス契約</t>
    <rPh sb="13" eb="15">
      <t>ケイヤク</t>
    </rPh>
    <phoneticPr fontId="4"/>
  </si>
  <si>
    <t>北京発展大厦有限公司</t>
  </si>
  <si>
    <t>事務所賃貸契約（中国事務所）</t>
    <rPh sb="0" eb="2">
      <t>ジム</t>
    </rPh>
    <rPh sb="2" eb="3">
      <t>ショ</t>
    </rPh>
    <rPh sb="3" eb="5">
      <t>チンタイ</t>
    </rPh>
    <rPh sb="5" eb="7">
      <t>ケイヤク</t>
    </rPh>
    <phoneticPr fontId="4"/>
  </si>
  <si>
    <t>随意契約</t>
  </si>
  <si>
    <t>Tourism Promotion Services (Pakistan) Limited</t>
  </si>
  <si>
    <t>事務所賃貸契約（パキスタン事務所）</t>
    <rPh sb="0" eb="2">
      <t>ジム</t>
    </rPh>
    <rPh sb="2" eb="3">
      <t>ショ</t>
    </rPh>
    <rPh sb="3" eb="5">
      <t>チンタイ</t>
    </rPh>
    <rPh sb="5" eb="7">
      <t>ケイヤク</t>
    </rPh>
    <phoneticPr fontId="4"/>
  </si>
  <si>
    <t>随意契約</t>
    <phoneticPr fontId="3"/>
  </si>
  <si>
    <t>東京不動産管理株式会社</t>
  </si>
  <si>
    <t>Gopal Das Estates &amp; Housing Pvt. Ltd.</t>
  </si>
  <si>
    <t>事務所賃貸契約（インド事務所）</t>
    <rPh sb="0" eb="2">
      <t>ジム</t>
    </rPh>
    <rPh sb="2" eb="3">
      <t>ショ</t>
    </rPh>
    <rPh sb="3" eb="5">
      <t>チンタイ</t>
    </rPh>
    <rPh sb="5" eb="7">
      <t>ケイヤク</t>
    </rPh>
    <rPh sb="11" eb="13">
      <t>ジム</t>
    </rPh>
    <rPh sb="13" eb="14">
      <t>ショ</t>
    </rPh>
    <phoneticPr fontId="4"/>
  </si>
  <si>
    <t>Nexity Saggel</t>
  </si>
  <si>
    <t>事務所賃貸契約（欧州事務所）</t>
    <rPh sb="0" eb="2">
      <t>ジム</t>
    </rPh>
    <rPh sb="2" eb="3">
      <t>ショ</t>
    </rPh>
    <rPh sb="3" eb="5">
      <t>チンタイ</t>
    </rPh>
    <rPh sb="5" eb="7">
      <t>ケイヤク</t>
    </rPh>
    <rPh sb="8" eb="10">
      <t>オウシュウ</t>
    </rPh>
    <rPh sb="10" eb="12">
      <t>ジム</t>
    </rPh>
    <rPh sb="12" eb="13">
      <t>ショ</t>
    </rPh>
    <phoneticPr fontId="4"/>
  </si>
  <si>
    <t>Kabul Serena Hotel</t>
  </si>
  <si>
    <t>業務従事要員借上宿舎契約</t>
    <rPh sb="0" eb="2">
      <t>ギョウム</t>
    </rPh>
    <rPh sb="2" eb="4">
      <t>ジュウジ</t>
    </rPh>
    <rPh sb="4" eb="6">
      <t>ヨウイン</t>
    </rPh>
    <rPh sb="6" eb="7">
      <t>カ</t>
    </rPh>
    <rPh sb="7" eb="8">
      <t>ア</t>
    </rPh>
    <rPh sb="8" eb="10">
      <t>シュクシャ</t>
    </rPh>
    <rPh sb="10" eb="12">
      <t>ケイヤク</t>
    </rPh>
    <phoneticPr fontId="4"/>
  </si>
  <si>
    <t>エヌ・ティ・ティコミュニケーションズ株式会社</t>
    <rPh sb="18" eb="20">
      <t>カブシキ</t>
    </rPh>
    <rPh sb="20" eb="22">
      <t>カイシャ</t>
    </rPh>
    <phoneticPr fontId="4"/>
  </si>
  <si>
    <t>業務用パソコンの賃貸借業務</t>
    <rPh sb="0" eb="3">
      <t>ギョウムヨウ</t>
    </rPh>
    <rPh sb="8" eb="11">
      <t>チンタイシャク</t>
    </rPh>
    <rPh sb="11" eb="13">
      <t>ギョウム</t>
    </rPh>
    <phoneticPr fontId="4"/>
  </si>
  <si>
    <t>(別添1）</t>
    <rPh sb="1" eb="3">
      <t>ベッテン</t>
    </rPh>
    <phoneticPr fontId="5"/>
  </si>
  <si>
    <t>平成25年度国際協力重点方針</t>
    <rPh sb="0" eb="2">
      <t>ヘイセイ</t>
    </rPh>
    <rPh sb="4" eb="6">
      <t>ネンド</t>
    </rPh>
    <phoneticPr fontId="5"/>
  </si>
  <si>
    <t>基本的考え方</t>
    <rPh sb="0" eb="3">
      <t>キホンテキ</t>
    </rPh>
    <rPh sb="3" eb="4">
      <t>カンガ</t>
    </rPh>
    <rPh sb="5" eb="6">
      <t>カタ</t>
    </rPh>
    <phoneticPr fontId="5"/>
  </si>
  <si>
    <t xml:space="preserve">■日本を取り巻く情勢が変化する中，我が国の最も重要な外交手段であるODAの有効性が更に増大している。
</t>
    <phoneticPr fontId="3"/>
  </si>
  <si>
    <t>■途上国の開発と成長というODAの目的を達成するため，①自由で豊かで安定した国際社会を実現するODA，</t>
    <phoneticPr fontId="3"/>
  </si>
  <si>
    <t>　②新興国・途上国と日本が共に成長するODA，③人間の安全保障を推進し，日本への信頼を強化するODA，</t>
    <phoneticPr fontId="3"/>
  </si>
  <si>
    <t xml:space="preserve">　という3つの柱の下で，ODAを戦略的・効果的に活用していく。
</t>
    <phoneticPr fontId="3"/>
  </si>
  <si>
    <t>■また，NGO，企業（中小企業を含む），地方自治体，大学といった政府・JICA以外の援助の担い手を積極的に</t>
    <phoneticPr fontId="3"/>
  </si>
  <si>
    <t>　拡大し，その優れた技　術や知見を取り込むことによりODAの質の向上を図る。</t>
    <phoneticPr fontId="3"/>
  </si>
  <si>
    <t>重点事項の具体的内容</t>
    <rPh sb="0" eb="2">
      <t>ジュウテン</t>
    </rPh>
    <rPh sb="2" eb="4">
      <t>ジコウ</t>
    </rPh>
    <rPh sb="5" eb="8">
      <t>グタイテキ</t>
    </rPh>
    <rPh sb="8" eb="10">
      <t>ナイヨウ</t>
    </rPh>
    <phoneticPr fontId="5"/>
  </si>
  <si>
    <t>目標１：自由で豊かで安定した国際社会を実現するODA</t>
    <rPh sb="0" eb="2">
      <t>モクヒョウ</t>
    </rPh>
    <rPh sb="4" eb="6">
      <t>ジユウ</t>
    </rPh>
    <rPh sb="7" eb="8">
      <t>ユタ</t>
    </rPh>
    <rPh sb="10" eb="12">
      <t>アンテイ</t>
    </rPh>
    <rPh sb="14" eb="16">
      <t>コクサイ</t>
    </rPh>
    <rPh sb="16" eb="18">
      <t>シャカイ</t>
    </rPh>
    <rPh sb="19" eb="21">
      <t>ジツゲン</t>
    </rPh>
    <phoneticPr fontId="5"/>
  </si>
  <si>
    <t>　日本の国益，自由や民主主義といった普遍的価値に沿った秩序形成に向けた戦略的外交を展開するにあたって</t>
    <phoneticPr fontId="3"/>
  </si>
  <si>
    <t>　ODAは最も重要なツールである。ODAを活用して，こうした普遍的価値を共有する国との連携を強化する。</t>
    <phoneticPr fontId="3"/>
  </si>
  <si>
    <t>【普遍的価値や戦略的利益を共有する国への支援拡充】</t>
    <rPh sb="1" eb="4">
      <t>フヘンテキ</t>
    </rPh>
    <rPh sb="4" eb="6">
      <t>カチ</t>
    </rPh>
    <rPh sb="7" eb="10">
      <t>センリャクテキ</t>
    </rPh>
    <rPh sb="10" eb="12">
      <t>リエキ</t>
    </rPh>
    <rPh sb="13" eb="15">
      <t>キョウユウ</t>
    </rPh>
    <rPh sb="17" eb="18">
      <t>クニ</t>
    </rPh>
    <rPh sb="20" eb="22">
      <t>シエン</t>
    </rPh>
    <rPh sb="22" eb="24">
      <t>カクジュウ</t>
    </rPh>
    <phoneticPr fontId="5"/>
  </si>
  <si>
    <t>■インド，インドネシア，フィリピン，ベトナムといった日本と普遍的価値や戦略的利益を共有する国への支援を</t>
    <phoneticPr fontId="3"/>
  </si>
  <si>
    <t>　拡充する。また，2015年までのASEAN共同体構築に向け，貿易，投資，環境，人的交流の強化を目的として</t>
    <phoneticPr fontId="3"/>
  </si>
  <si>
    <t>　連結性マスタープランの実施等を支援する。また，メコン地域全体に対する約6,000億円の支援（2013年度</t>
    <phoneticPr fontId="3"/>
  </si>
  <si>
    <t>　から3年間）を本年度も着実に実施。</t>
    <phoneticPr fontId="3"/>
  </si>
  <si>
    <t>【対ミャンマー支援】</t>
  </si>
  <si>
    <t>■ミャンマーの民主化と国民和解に向けた改革努力を後押しするため，農業等地方開発や少数民族支援，</t>
    <phoneticPr fontId="3"/>
  </si>
  <si>
    <t>　国民生活の向上，脆弱性克服，人材開発等を支援し，ティラワ地域開発等の日本企業進出の支援にも資する</t>
    <phoneticPr fontId="3"/>
  </si>
  <si>
    <t>　インフラ，法制度等の整備も進める。これらの実現のため，本年度予算で，無償，技協あわせて200億円規模</t>
    <phoneticPr fontId="3"/>
  </si>
  <si>
    <t>　の支援を目指す。</t>
    <phoneticPr fontId="3"/>
  </si>
  <si>
    <t>【シーレーンの安全確保・国際テロ対策への貢献】</t>
    <phoneticPr fontId="5"/>
  </si>
  <si>
    <t>■我が国のシーレーンの安全確保及び経済安全保障に関わるテロ・海賊対策，海難事故の防止・救助といった</t>
    <phoneticPr fontId="3"/>
  </si>
  <si>
    <t>　分野で国際協力を進める。法執行機関を始めとする政府の行政能力向上等の支援に加え，平和の構築の</t>
    <phoneticPr fontId="3"/>
  </si>
  <si>
    <t>　ための二国間及び多国間援助を機動的に実施する。こうした取組を通じて海外で展開する日本企業関係者の</t>
    <phoneticPr fontId="3"/>
  </si>
  <si>
    <t>　安全確保にも貢献する。</t>
    <phoneticPr fontId="3"/>
  </si>
  <si>
    <t>【法制度整備支援・民主化支援】</t>
  </si>
  <si>
    <t>■新たな法制度整備に関する支援基本方針を踏まえ，立法支援や制度整備支援等を通じて法の支配や</t>
    <phoneticPr fontId="3"/>
  </si>
  <si>
    <t>　民主主義を定着させる途上国の取組を後押しする。当面は，ベトナム，ミャンマー，モンゴル，カンボジア，</t>
    <phoneticPr fontId="3"/>
  </si>
  <si>
    <t>　ラオス，インドネシア，ウズベキスタン，バングラデシュの8か国を重点国とする。</t>
    <phoneticPr fontId="3"/>
  </si>
  <si>
    <t>【中東地域の安定と繁栄に向けた包括的パートナーシップに基づく支援】</t>
    <phoneticPr fontId="3"/>
  </si>
  <si>
    <t>■平成25年5月の総理中東訪問等の成果を踏まえ，地域安定化支援や民主化支援，テロ対策・治安分野の</t>
    <rPh sb="1" eb="3">
      <t>ヘイセイ</t>
    </rPh>
    <phoneticPr fontId="3"/>
  </si>
  <si>
    <t>　協力により，地域の安定と平和の定着に向けて一層の役割を果たす。このため22億ドル規模の支援を実施</t>
    <phoneticPr fontId="3"/>
  </si>
  <si>
    <t>　する。また同地域の人材育成を強化することとし，湾岸のODA卒業国においては，コストシェア技術協力</t>
    <phoneticPr fontId="3"/>
  </si>
  <si>
    <t>　（先方の経費負担による技術協力）を積極的に展開する。</t>
    <phoneticPr fontId="3"/>
  </si>
  <si>
    <t>【アフガニスタン及び周辺地域支援】</t>
  </si>
  <si>
    <t>■アフガニスタンの持続的発展を支援し，再びテロの温床としないため，2012年7月の東京会合の成果を踏まえ，</t>
    <phoneticPr fontId="3"/>
  </si>
  <si>
    <t>　2012年から概ね5年間で開発分野及び治安維持能力の向上に対して最大30億ドル規模の支援を行うとの公約を</t>
    <phoneticPr fontId="3"/>
  </si>
  <si>
    <t>　本年度も着実に実施する。また，アフガニスタン周辺諸国に対する総額約10億ドル規模の事業を継続する。</t>
    <phoneticPr fontId="3"/>
  </si>
  <si>
    <r>
      <rPr>
        <u/>
        <sz val="11"/>
        <color theme="1"/>
        <rFont val="ＭＳ Ｐゴシック"/>
        <family val="3"/>
        <charset val="128"/>
        <scheme val="minor"/>
      </rPr>
      <t>目標２：新興国・途上国と日本が共に成長するODA</t>
    </r>
    <r>
      <rPr>
        <sz val="11"/>
        <color theme="1"/>
        <rFont val="ＭＳ Ｐゴシック"/>
        <family val="2"/>
        <charset val="128"/>
        <scheme val="minor"/>
      </rPr>
      <t xml:space="preserve">
</t>
    </r>
    <rPh sb="0" eb="2">
      <t>モクヒョウ</t>
    </rPh>
    <phoneticPr fontId="5"/>
  </si>
  <si>
    <t xml:space="preserve">　ODＡと日本のインフラ，製品，技術の国際展開をつなげることで，アジアやアフリカ等の新興国・途上国と共に
</t>
    <phoneticPr fontId="3"/>
  </si>
  <si>
    <t>　成長できる事業を積極的に推進。途上国における資源エネルギー開発を促進する事業を実施。</t>
    <phoneticPr fontId="3"/>
  </si>
  <si>
    <t>【日本ビジネスの国際展開への貢献】</t>
  </si>
  <si>
    <t>■日本型インフラシステム輸出支援：ODA事業により，新興国・途上国の旺盛なインフラ需要を満たすことで経済</t>
    <phoneticPr fontId="3"/>
  </si>
  <si>
    <t>　社会開発に貢献するとともに，我が国企業の海外ビジネス展開を拡大し，その活力を我が国の成長に取り込む。</t>
    <phoneticPr fontId="3"/>
  </si>
  <si>
    <t>■新興市場開拓に向けたODAの活用：急成長を遂げる有望な市場である反面，民間企業にとってリスクが高い</t>
    <phoneticPr fontId="3"/>
  </si>
  <si>
    <t>　新興国において，ODAを戦略的に活用し，プロジェクト等の形成の上流段階から関与する形での広域開発や</t>
    <phoneticPr fontId="3"/>
  </si>
  <si>
    <t>　制度整備の支援を行う。</t>
    <phoneticPr fontId="3"/>
  </si>
  <si>
    <t>■中小企業の国際展開支援：ODAにより中小企業の国際展開を支援し，新興国・途上国における中小企業の</t>
    <phoneticPr fontId="3"/>
  </si>
  <si>
    <t>　製品等の販路拡大を図るとともに，途上国の産業の裾野を拡大し，経済社会開発に貢献する。</t>
    <phoneticPr fontId="3"/>
  </si>
  <si>
    <t>■地方自治体の国際展開支援：新興国・途上国では，急速な経済発展・都市化が進む中，水，エネルギー，廃棄</t>
    <phoneticPr fontId="3"/>
  </si>
  <si>
    <t>　物処理，都市交通，公害対策等のニーズが急増。日本の自治体や関連企業には長年の経験を通じて関連技術・</t>
    <phoneticPr fontId="3"/>
  </si>
  <si>
    <t>　ノウハウが蓄積され，海外展開を通じた地域活性化を目指す自治体が増加しているが，自治体や企業単独での</t>
    <phoneticPr fontId="3"/>
  </si>
  <si>
    <t>　途上国展開には困難も多く，ODA事業への参画を通じて地方の技術・製品を新興国・途上国に普及させる。また，</t>
    <phoneticPr fontId="3"/>
  </si>
  <si>
    <t>　途上国の要望を踏まえつつ被災地産の工業用品等を供与し，途上国の開発と被災地の経済復興の双方に貢献。</t>
    <phoneticPr fontId="3"/>
  </si>
  <si>
    <t>■ODAを活用した我が国技術・制度の標準化，普及促進：情報通信，鉄道，エネルギー，リサイクル，上下水道等</t>
    <phoneticPr fontId="3"/>
  </si>
  <si>
    <t>　のインフラや次世代自動車，医療等，今後国際的な規格・標準・制度作りの展開が見込まれる分野において，</t>
    <phoneticPr fontId="3"/>
  </si>
  <si>
    <t>　ODAの各スキームを戦略的に活用して，新興国・途上国における我が国技術・制度の普及や標準化を推進する。</t>
    <phoneticPr fontId="3"/>
  </si>
  <si>
    <t>以上のような取組をアジア，アフリカ等で強化。アジアでは，ASEAN連結性支援の具体化や表明済みの対メコン</t>
    <phoneticPr fontId="3"/>
  </si>
  <si>
    <t>地域支援公約，対ミャンマー支援方針の着実な実施の一環として推進する。アフリカにおいては，本年6月に開催</t>
    <phoneticPr fontId="3"/>
  </si>
  <si>
    <t>された第5回アフリカ開発会議（TICAD V）において発表した産業人材育成3万人及びインフラ分野における</t>
    <phoneticPr fontId="3"/>
  </si>
  <si>
    <t>公的資金6,500億円のコミットメントに沿って，日本企業の対アフリカ投資を促進するための官民連携を推進する</t>
    <phoneticPr fontId="3"/>
  </si>
  <si>
    <t>支援，安全な投資環境整備のための支援を具体化していく。</t>
    <phoneticPr fontId="3"/>
  </si>
  <si>
    <t>【資源エネルギー確保への貢献】</t>
    <phoneticPr fontId="3"/>
  </si>
  <si>
    <t>■資源エネルギーの産出国において，周辺地域住民への配慮を含む適切な資源エネルギー産出地域開発の</t>
    <phoneticPr fontId="3"/>
  </si>
  <si>
    <t>　基本計画策定，関連法制度整備等を含め投資環境整備にも資する支援を行い，人材育成を通じて人的ネット</t>
    <phoneticPr fontId="3"/>
  </si>
  <si>
    <t>　ワーク強化を支援する。また，水産資源の持続的な利用のための国際協力を推進する。</t>
    <phoneticPr fontId="3"/>
  </si>
  <si>
    <t>【日本ブランドの発信強化】</t>
    <phoneticPr fontId="3"/>
  </si>
  <si>
    <t>■ODAも活用したコンテンツの普及や文化・スポーツ分野での国際貢献等を通じ，日本ブランドの発信強化や</t>
    <phoneticPr fontId="3"/>
  </si>
  <si>
    <t>　オリンピック・パラリンピック招致も後押しする。また，企業や教育機関との連携やボランティア事業を通じて，</t>
    <phoneticPr fontId="3"/>
  </si>
  <si>
    <t>　グローバル人材の育成に貢献する。</t>
    <phoneticPr fontId="3"/>
  </si>
  <si>
    <t>目標３：人間の安全保障を推進し、日本への信頼を強化するODA</t>
    <rPh sb="0" eb="2">
      <t>モクヒョウ</t>
    </rPh>
    <rPh sb="4" eb="6">
      <t>ニンゲン</t>
    </rPh>
    <rPh sb="7" eb="9">
      <t>アンゼン</t>
    </rPh>
    <rPh sb="9" eb="11">
      <t>ホショウ</t>
    </rPh>
    <rPh sb="12" eb="14">
      <t>スイシン</t>
    </rPh>
    <rPh sb="16" eb="18">
      <t>ニホン</t>
    </rPh>
    <rPh sb="20" eb="22">
      <t>シンライ</t>
    </rPh>
    <rPh sb="23" eb="25">
      <t>キョウカ</t>
    </rPh>
    <phoneticPr fontId="5"/>
  </si>
  <si>
    <t>　人間の安全保障の理念に基づき，人造りのための技術協力など日本らしい援助を拡充し，我が国への信頼・　</t>
    <phoneticPr fontId="3"/>
  </si>
  <si>
    <t>　プレゼンスの強化につなげる。</t>
    <phoneticPr fontId="3"/>
  </si>
  <si>
    <t>【ミレニアム開発目標（MDGs）達成とポストMDGs】</t>
    <phoneticPr fontId="3"/>
  </si>
  <si>
    <t>■2015年までにミレニアム開発目標を達成するため，2010年9月の国連首脳会合で表明したとおり，2011年から</t>
    <phoneticPr fontId="3"/>
  </si>
  <si>
    <t>　5年間で保健分野で約50億ドル，教育分野で約35億ドルの支援を，今年度も着実に実施する。</t>
    <phoneticPr fontId="3"/>
  </si>
  <si>
    <t>■保健分野においては，国際保健外交戦略に基づき，ユニバーサル・ヘルス・カバレッジ（世界の全ての人が</t>
    <phoneticPr fontId="3"/>
  </si>
  <si>
    <t>　基礎的な保健医療サービスを受けられること）の推進を図る。</t>
    <phoneticPr fontId="3"/>
  </si>
  <si>
    <t>【アフリカにおける人間の安全保障の促進】</t>
    <phoneticPr fontId="3"/>
  </si>
  <si>
    <t>■本年6月に横浜で開催された第5回アフリカ開発会議（TICAD V）で発表した支援策に沿って，官民連携に加えて</t>
    <phoneticPr fontId="3"/>
  </si>
  <si>
    <t>　農業，教育，保健分野等の分野において日本らしい支援を行い，TICAD VでのODAコミットメント総額約1.4兆円，</t>
    <phoneticPr fontId="3"/>
  </si>
  <si>
    <t>　保健分野500億円（5億ドル）等を着実に実施する。</t>
    <phoneticPr fontId="3"/>
  </si>
  <si>
    <t>【NGOとの連携強化】</t>
    <phoneticPr fontId="3"/>
  </si>
  <si>
    <t>■国際協力における主要なパートナーであるNGOとの連携を強化するため，①その活動を資金面から後押しし，</t>
    <phoneticPr fontId="3"/>
  </si>
  <si>
    <t>　②NGOの組織的な基盤を強化するための各種能力向上支援とともに，③重層的に構築された政府とNGOの既存</t>
    <phoneticPr fontId="3"/>
  </si>
  <si>
    <t>　の対話枠組みを積極的に活用していく。</t>
    <phoneticPr fontId="3"/>
  </si>
  <si>
    <t>【環境・気候変動/防災対策】</t>
    <phoneticPr fontId="3"/>
  </si>
  <si>
    <t>■2012年6月の国連持続可能な開発会議（リオ+20）で我が国が打ち出した①環境未来都市の世界への普及，</t>
    <phoneticPr fontId="3"/>
  </si>
  <si>
    <t>　②世界のグリーン経済への移行，③強靭な社会づくりを柱とする「緑の未来」イニシアティブの下，再生可能</t>
    <phoneticPr fontId="3"/>
  </si>
  <si>
    <t>　エネルギー等の気候変動分野で30億ドル（2013年から3年間）の支援を本年度も実施する。また，2012年10月の</t>
    <phoneticPr fontId="3"/>
  </si>
  <si>
    <t>　生物多様性条約締約国会議の成果を踏まえ，同分野での協力も進めるとともに，本年10月の水俣条約外交会議</t>
    <phoneticPr fontId="3"/>
  </si>
  <si>
    <t>　の開催を見据え，水銀等の有害物質対策にも引き続き貢献していく。</t>
    <phoneticPr fontId="3"/>
  </si>
  <si>
    <t>■2012年7月の「世界防災閣僚会議in東北」で我が国が表明した防災の主流化と強靱な社会の構築に向けた取組</t>
    <phoneticPr fontId="3"/>
  </si>
  <si>
    <t>　を具体化し，防災分野で2013年から3年間で30億ドルの支援公約を本年度も着実に実施する。本年10月に我が国</t>
    <phoneticPr fontId="3"/>
  </si>
  <si>
    <t>　で開催予定の持続可能な都市づくりに関する国際会議も見据え，我が国が有する防災に関する優れた技術・</t>
    <phoneticPr fontId="3"/>
  </si>
  <si>
    <t>　ノウハウも活用して，都市づくりに関する途上国の人材育成にも貢献する。</t>
    <phoneticPr fontId="3"/>
  </si>
  <si>
    <t>【大洋州島嶼地域支援】</t>
    <phoneticPr fontId="3"/>
  </si>
  <si>
    <t>■2012年5月の第6回太平洋・島サミットの成果も踏まえ，自然災害への対応，環境・気候変動，持続可能な開発と</t>
    <phoneticPr fontId="3"/>
  </si>
  <si>
    <t>　人間の安全保障等の分野で協力を強化する。2012年度から3年間で最大5億ドルの援助を提供するため今年度も</t>
    <phoneticPr fontId="3"/>
  </si>
  <si>
    <t>　引き続き最大限努力する。</t>
    <phoneticPr fontId="3"/>
  </si>
  <si>
    <t>（別添4）</t>
    <rPh sb="1" eb="3">
      <t>ベッテン</t>
    </rPh>
    <phoneticPr fontId="5"/>
  </si>
  <si>
    <t>評価基準</t>
    <rPh sb="0" eb="2">
      <t>ヒョウカ</t>
    </rPh>
    <rPh sb="2" eb="4">
      <t>キジュン</t>
    </rPh>
    <phoneticPr fontId="5"/>
  </si>
  <si>
    <t>イ：</t>
    <phoneticPr fontId="5"/>
  </si>
  <si>
    <r>
      <t>中期計画等の実施状況が当該事業年度年度において計画を大きく上回って順調であり、特に優れた実績を挙げている。</t>
    </r>
    <r>
      <rPr>
        <sz val="16"/>
        <color indexed="8"/>
        <rFont val="Calibri"/>
        <family val="2"/>
      </rPr>
      <t xml:space="preserve"> </t>
    </r>
    <rPh sb="26" eb="27">
      <t>オオ</t>
    </rPh>
    <rPh sb="39" eb="40">
      <t>トク</t>
    </rPh>
    <phoneticPr fontId="5"/>
  </si>
  <si>
    <t>ロ：</t>
    <phoneticPr fontId="5"/>
  </si>
  <si>
    <r>
      <t>中期計画等の実施状況が当該事業年度年度において計画を上回って順調であり、優れた実績を挙げている。</t>
    </r>
    <r>
      <rPr>
        <sz val="16"/>
        <color indexed="8"/>
        <rFont val="Calibri"/>
        <family val="2"/>
      </rPr>
      <t xml:space="preserve"> </t>
    </r>
    <phoneticPr fontId="5"/>
  </si>
  <si>
    <t>ハ：</t>
    <phoneticPr fontId="5"/>
  </si>
  <si>
    <r>
      <t>中期計画等の実施状況が当該事業年度年度において計画通り順調である。</t>
    </r>
    <r>
      <rPr>
        <sz val="16"/>
        <color indexed="8"/>
        <rFont val="Calibri"/>
        <family val="2"/>
      </rPr>
      <t xml:space="preserve"> </t>
    </r>
    <phoneticPr fontId="5"/>
  </si>
  <si>
    <t>ニ：</t>
    <phoneticPr fontId="5"/>
  </si>
  <si>
    <r>
      <t>中期計画等の実施状況が当該事業年度年度において計画に対してやや順調でない。</t>
    </r>
    <r>
      <rPr>
        <sz val="16"/>
        <color indexed="8"/>
        <rFont val="Calibri"/>
        <family val="2"/>
      </rPr>
      <t xml:space="preserve"> </t>
    </r>
    <phoneticPr fontId="5"/>
  </si>
  <si>
    <t>ホ：</t>
    <phoneticPr fontId="5"/>
  </si>
  <si>
    <r>
      <t>中期計画等の実施状況が当該事業年度年度において順調でない。</t>
    </r>
    <r>
      <rPr>
        <sz val="16"/>
        <color indexed="8"/>
        <rFont val="Calibri"/>
        <family val="2"/>
      </rPr>
      <t xml:space="preserve"> </t>
    </r>
    <rPh sb="23" eb="25">
      <t>ジュンチョウ</t>
    </rPh>
    <phoneticPr fontId="5"/>
  </si>
  <si>
    <t>（別添2）</t>
  </si>
  <si>
    <t>（独）国際協力機構の業務実績報告書における主要項目の評価のポイント 　　　　　</t>
    <rPh sb="1" eb="2">
      <t>ドク</t>
    </rPh>
    <rPh sb="3" eb="5">
      <t>コクサイ</t>
    </rPh>
    <rPh sb="5" eb="7">
      <t>キョウリョク</t>
    </rPh>
    <rPh sb="7" eb="9">
      <t>キコウ</t>
    </rPh>
    <rPh sb="10" eb="12">
      <t>ギョウム</t>
    </rPh>
    <rPh sb="12" eb="14">
      <t>ジッセキ</t>
    </rPh>
    <rPh sb="14" eb="17">
      <t>ホウコクショ</t>
    </rPh>
    <rPh sb="21" eb="23">
      <t>シュヨウ</t>
    </rPh>
    <rPh sb="23" eb="25">
      <t>コウモク</t>
    </rPh>
    <rPh sb="26" eb="28">
      <t>ヒョウカ</t>
    </rPh>
    <phoneticPr fontId="5"/>
  </si>
  <si>
    <t>第二期中期計画のポイント</t>
    <rPh sb="0" eb="1">
      <t>ダイ</t>
    </rPh>
    <rPh sb="1" eb="3">
      <t>ニキ</t>
    </rPh>
    <rPh sb="3" eb="5">
      <t>チュウキ</t>
    </rPh>
    <rPh sb="5" eb="7">
      <t>ケイカク</t>
    </rPh>
    <phoneticPr fontId="5"/>
  </si>
  <si>
    <t>平成22年度評定※</t>
    <rPh sb="0" eb="2">
      <t>ヘイセイ</t>
    </rPh>
    <rPh sb="4" eb="6">
      <t>ネンド</t>
    </rPh>
    <rPh sb="6" eb="8">
      <t>ヒョウテイ</t>
    </rPh>
    <phoneticPr fontId="5"/>
  </si>
  <si>
    <t>平成23年度評定※</t>
    <rPh sb="0" eb="2">
      <t>ヘイセイ</t>
    </rPh>
    <rPh sb="4" eb="6">
      <t>ネンド</t>
    </rPh>
    <rPh sb="6" eb="8">
      <t>ヒョウテイ</t>
    </rPh>
    <phoneticPr fontId="5"/>
  </si>
  <si>
    <t>第三期中期計画のポイント</t>
    <rPh sb="0" eb="1">
      <t>ダイ</t>
    </rPh>
    <rPh sb="1" eb="3">
      <t>サンキ</t>
    </rPh>
    <rPh sb="3" eb="5">
      <t>チュウキ</t>
    </rPh>
    <rPh sb="5" eb="7">
      <t>ケイカク</t>
    </rPh>
    <phoneticPr fontId="5"/>
  </si>
  <si>
    <t>平成24年度評定※</t>
    <rPh sb="0" eb="2">
      <t>ヘイセイ</t>
    </rPh>
    <rPh sb="4" eb="6">
      <t>ネンド</t>
    </rPh>
    <rPh sb="6" eb="8">
      <t>ヒョウテイ</t>
    </rPh>
    <phoneticPr fontId="5"/>
  </si>
  <si>
    <t>No.11
「技術協力」</t>
    <rPh sb="7" eb="9">
      <t>ギジュツ</t>
    </rPh>
    <rPh sb="9" eb="11">
      <t>キョウリョク</t>
    </rPh>
    <phoneticPr fontId="5"/>
  </si>
  <si>
    <t>●総合的能力開発を重視した事業の実施、知見の蓄積
●南南協力支援事業の効果的な実施
●概算経費積算の標準的な算出方法の導入、事業内容と積算内容の精緻化、事業マネジメントの一層の向上
●研修員受入事業の事前から事後の事業評価システムの改善、研修案件の改廃・新設への反映システムの確立
●海外・国内の研修実施基準の策定、国内研修における組織開発や制度改善の重視
●研修内容及び方法の改善、終了後のフォローアップ活動の充実化
●青年研修について援助課題に合致した技術協力への絞込み
●民間を含めた幅広い人材の積極活用、人材の業績評価の着実な実施と反映
●コンサルタント選定の評価方法の見直し等による競争性の向上、緊急な選定手続きが必要と認められる案件における迅速な選定等</t>
    <phoneticPr fontId="5"/>
  </si>
  <si>
    <t>評定：ハ
●援助潮流として関心の高まっている総合的能力開発を重視した事業の実施及び南南協力支援については、国際会議の場において機構の経験を積極的に発信。
●研修員受入事業については事後評価制度を確立し、全数調査及び特定の分野・課題における分析を行う調査を実施。各国の協力プログラムに沿った研修の形成・実施を行うための体制強化。
●専門家については引続き公示・公募による人材の確保を推進するとともに、コンサルタント選定については選定プロセス及び結果について外部審査委員による審査・コメントを得る制度を試行導入。</t>
    <rPh sb="0" eb="2">
      <t>ヒョウテイ</t>
    </rPh>
    <phoneticPr fontId="5"/>
  </si>
  <si>
    <t>評定：ハ
●総合的能力開発を重視した事業及び南南協力支援に関する効果的な取組の推進と重要な国際会議等における成果の積極的な発信。
●研修員受入事業については、22年度に確立した事後評価制度を適切に運用し、テーマ別実証調査、全数調査、帰国研修員追跡調査を実施。また、帰国研修員のフォローアップとして、ソフト型フォローアップ協力23件を実施。
●研修事業と協力プログラムの整合性向上のため、研修案件の改廃の検討において、地域及び課題の両側面から研修ニーズを把握するための体制を強化。
●専門家については引き続き公示・公募による人材の確保を推進するとともに、コンサルタント選定については、外部審査委員を設置し、競争性、公正性の向上のためのアクションプランを作成。</t>
    <rPh sb="0" eb="2">
      <t>ヒョウテイ</t>
    </rPh>
    <rPh sb="6" eb="9">
      <t>ソウゴウテキ</t>
    </rPh>
    <rPh sb="9" eb="11">
      <t>ノウリョク</t>
    </rPh>
    <rPh sb="11" eb="13">
      <t>カイハツ</t>
    </rPh>
    <rPh sb="14" eb="16">
      <t>ジュウシ</t>
    </rPh>
    <rPh sb="18" eb="20">
      <t>ジギョウ</t>
    </rPh>
    <rPh sb="20" eb="21">
      <t>オヨ</t>
    </rPh>
    <rPh sb="22" eb="26">
      <t>ナンナンキョウリョク</t>
    </rPh>
    <rPh sb="26" eb="28">
      <t>シエン</t>
    </rPh>
    <rPh sb="29" eb="30">
      <t>カン</t>
    </rPh>
    <rPh sb="32" eb="35">
      <t>コウカテキ</t>
    </rPh>
    <rPh sb="36" eb="38">
      <t>トリクミ</t>
    </rPh>
    <rPh sb="39" eb="41">
      <t>スイシン</t>
    </rPh>
    <rPh sb="42" eb="44">
      <t>ジュウヨウ</t>
    </rPh>
    <rPh sb="45" eb="47">
      <t>コクサイ</t>
    </rPh>
    <rPh sb="47" eb="49">
      <t>カイギ</t>
    </rPh>
    <rPh sb="49" eb="50">
      <t>トウ</t>
    </rPh>
    <rPh sb="54" eb="56">
      <t>セイカ</t>
    </rPh>
    <rPh sb="57" eb="60">
      <t>セッキョクテキ</t>
    </rPh>
    <rPh sb="61" eb="63">
      <t>ハッシン</t>
    </rPh>
    <rPh sb="66" eb="69">
      <t>ケンシュウイン</t>
    </rPh>
    <rPh sb="69" eb="71">
      <t>ウケイレ</t>
    </rPh>
    <rPh sb="71" eb="73">
      <t>ジギョウ</t>
    </rPh>
    <rPh sb="81" eb="83">
      <t>ネンド</t>
    </rPh>
    <rPh sb="84" eb="86">
      <t>カクリツ</t>
    </rPh>
    <rPh sb="88" eb="90">
      <t>ジゴ</t>
    </rPh>
    <rPh sb="90" eb="92">
      <t>ヒョウカ</t>
    </rPh>
    <rPh sb="92" eb="94">
      <t>セイド</t>
    </rPh>
    <rPh sb="95" eb="97">
      <t>テキセツ</t>
    </rPh>
    <rPh sb="98" eb="100">
      <t>ウンヨウ</t>
    </rPh>
    <rPh sb="105" eb="106">
      <t>ベツ</t>
    </rPh>
    <rPh sb="106" eb="108">
      <t>ジッショウ</t>
    </rPh>
    <rPh sb="108" eb="110">
      <t>チョウサ</t>
    </rPh>
    <rPh sb="111" eb="112">
      <t>ゼン</t>
    </rPh>
    <rPh sb="112" eb="113">
      <t>スウ</t>
    </rPh>
    <rPh sb="113" eb="115">
      <t>チョウサ</t>
    </rPh>
    <rPh sb="116" eb="118">
      <t>キコク</t>
    </rPh>
    <rPh sb="118" eb="121">
      <t>ケンシュウイン</t>
    </rPh>
    <rPh sb="121" eb="123">
      <t>ツイセキ</t>
    </rPh>
    <rPh sb="123" eb="125">
      <t>チョウサ</t>
    </rPh>
    <rPh sb="126" eb="128">
      <t>ジッシ</t>
    </rPh>
    <rPh sb="132" eb="134">
      <t>キコク</t>
    </rPh>
    <rPh sb="134" eb="137">
      <t>ケンシュウイン</t>
    </rPh>
    <rPh sb="152" eb="153">
      <t>ガタ</t>
    </rPh>
    <rPh sb="160" eb="162">
      <t>キョウリョク</t>
    </rPh>
    <rPh sb="164" eb="165">
      <t>ケン</t>
    </rPh>
    <rPh sb="166" eb="168">
      <t>ジッシ</t>
    </rPh>
    <rPh sb="171" eb="173">
      <t>ケンシュウ</t>
    </rPh>
    <rPh sb="173" eb="175">
      <t>ジギョウ</t>
    </rPh>
    <rPh sb="176" eb="178">
      <t>キョウリョク</t>
    </rPh>
    <rPh sb="184" eb="187">
      <t>セイゴウセイ</t>
    </rPh>
    <rPh sb="187" eb="189">
      <t>コウジョウ</t>
    </rPh>
    <rPh sb="193" eb="195">
      <t>ケンシュウ</t>
    </rPh>
    <rPh sb="195" eb="197">
      <t>アンケン</t>
    </rPh>
    <rPh sb="198" eb="200">
      <t>カイハイ</t>
    </rPh>
    <rPh sb="201" eb="203">
      <t>ケントウ</t>
    </rPh>
    <rPh sb="208" eb="210">
      <t>チイキ</t>
    </rPh>
    <rPh sb="210" eb="211">
      <t>オヨ</t>
    </rPh>
    <rPh sb="212" eb="214">
      <t>カダイ</t>
    </rPh>
    <rPh sb="215" eb="218">
      <t>リョウソクメン</t>
    </rPh>
    <rPh sb="220" eb="222">
      <t>ケンシュウ</t>
    </rPh>
    <rPh sb="226" eb="228">
      <t>ハアク</t>
    </rPh>
    <rPh sb="233" eb="235">
      <t>タイセイ</t>
    </rPh>
    <rPh sb="236" eb="238">
      <t>キョウカ</t>
    </rPh>
    <rPh sb="241" eb="244">
      <t>センモンカ</t>
    </rPh>
    <rPh sb="249" eb="250">
      <t>ヒ</t>
    </rPh>
    <rPh sb="251" eb="252">
      <t>ツヅ</t>
    </rPh>
    <rPh sb="253" eb="255">
      <t>コウジ</t>
    </rPh>
    <rPh sb="256" eb="258">
      <t>コウボ</t>
    </rPh>
    <rPh sb="261" eb="263">
      <t>ジンザイ</t>
    </rPh>
    <rPh sb="264" eb="266">
      <t>カクホ</t>
    </rPh>
    <rPh sb="267" eb="269">
      <t>スイシン</t>
    </rPh>
    <rPh sb="283" eb="285">
      <t>センテイ</t>
    </rPh>
    <rPh sb="291" eb="293">
      <t>ガイブ</t>
    </rPh>
    <rPh sb="293" eb="295">
      <t>シンサ</t>
    </rPh>
    <rPh sb="295" eb="297">
      <t>イイン</t>
    </rPh>
    <rPh sb="298" eb="300">
      <t>セッチ</t>
    </rPh>
    <rPh sb="302" eb="305">
      <t>キョウソウセイ</t>
    </rPh>
    <rPh sb="306" eb="309">
      <t>コウセイセイ</t>
    </rPh>
    <rPh sb="310" eb="312">
      <t>コウジョウ</t>
    </rPh>
    <rPh sb="325" eb="327">
      <t>サクセイ</t>
    </rPh>
    <phoneticPr fontId="5"/>
  </si>
  <si>
    <r>
      <t>No.7
「技術協力、有償資金協力、無償資金協力」
（</t>
    </r>
    <r>
      <rPr>
        <sz val="9"/>
        <rFont val="ＭＳ Ｐゴシック"/>
        <family val="3"/>
        <charset val="128"/>
        <scheme val="minor"/>
      </rPr>
      <t>技術協力についてのみ記載）</t>
    </r>
    <rPh sb="6" eb="8">
      <t>ギジュツ</t>
    </rPh>
    <rPh sb="8" eb="10">
      <t>キョウリョク</t>
    </rPh>
    <rPh sb="11" eb="13">
      <t>ユウショウ</t>
    </rPh>
    <rPh sb="13" eb="15">
      <t>シキン</t>
    </rPh>
    <rPh sb="15" eb="17">
      <t>キョウリョク</t>
    </rPh>
    <rPh sb="18" eb="20">
      <t>ムショウ</t>
    </rPh>
    <rPh sb="20" eb="22">
      <t>シキン</t>
    </rPh>
    <rPh sb="22" eb="24">
      <t>キョウリョク</t>
    </rPh>
    <rPh sb="28" eb="30">
      <t>ギジュツ</t>
    </rPh>
    <rPh sb="30" eb="32">
      <t>キョウリョク</t>
    </rPh>
    <rPh sb="38" eb="40">
      <t>キサイ</t>
    </rPh>
    <phoneticPr fontId="5"/>
  </si>
  <si>
    <t>●人的資源開発・計画立案。制度改善を中心に、各国、地域の課題解決のために適正かつ迅速な案件の形成・実施に努める。
●我が国の政策的な優先度と開発途上地域のニーズ及び実施上の課題を踏まえ、開発効果の高い案件の形成・実施に向けた制度改善に取り組む。</t>
    <rPh sb="1" eb="3">
      <t>ジンテキ</t>
    </rPh>
    <rPh sb="3" eb="5">
      <t>シゲン</t>
    </rPh>
    <rPh sb="5" eb="7">
      <t>カイハツ</t>
    </rPh>
    <rPh sb="8" eb="10">
      <t>ケイカク</t>
    </rPh>
    <rPh sb="10" eb="12">
      <t>リツアン</t>
    </rPh>
    <rPh sb="13" eb="15">
      <t>セイド</t>
    </rPh>
    <rPh sb="15" eb="17">
      <t>カイゼン</t>
    </rPh>
    <rPh sb="18" eb="20">
      <t>チュウシン</t>
    </rPh>
    <rPh sb="22" eb="24">
      <t>カクコク</t>
    </rPh>
    <rPh sb="25" eb="27">
      <t>チイキ</t>
    </rPh>
    <rPh sb="28" eb="30">
      <t>カダイ</t>
    </rPh>
    <rPh sb="30" eb="32">
      <t>カイケツ</t>
    </rPh>
    <rPh sb="36" eb="38">
      <t>テキセイ</t>
    </rPh>
    <rPh sb="40" eb="42">
      <t>ジンソク</t>
    </rPh>
    <rPh sb="43" eb="45">
      <t>アンケン</t>
    </rPh>
    <rPh sb="46" eb="48">
      <t>ケイセイ</t>
    </rPh>
    <rPh sb="49" eb="51">
      <t>ジッシ</t>
    </rPh>
    <rPh sb="52" eb="53">
      <t>ツト</t>
    </rPh>
    <rPh sb="58" eb="59">
      <t>ワ</t>
    </rPh>
    <rPh sb="60" eb="61">
      <t>クニ</t>
    </rPh>
    <rPh sb="62" eb="65">
      <t>セイサクテキ</t>
    </rPh>
    <rPh sb="66" eb="69">
      <t>ユウセンド</t>
    </rPh>
    <rPh sb="70" eb="72">
      <t>カイハツ</t>
    </rPh>
    <rPh sb="72" eb="74">
      <t>トジョウ</t>
    </rPh>
    <rPh sb="74" eb="76">
      <t>チイキ</t>
    </rPh>
    <rPh sb="80" eb="81">
      <t>オヨ</t>
    </rPh>
    <rPh sb="82" eb="84">
      <t>ジッシ</t>
    </rPh>
    <rPh sb="84" eb="85">
      <t>ジョウ</t>
    </rPh>
    <rPh sb="86" eb="88">
      <t>カダイ</t>
    </rPh>
    <rPh sb="89" eb="90">
      <t>フ</t>
    </rPh>
    <rPh sb="93" eb="95">
      <t>カイハツ</t>
    </rPh>
    <rPh sb="95" eb="97">
      <t>コウカ</t>
    </rPh>
    <rPh sb="98" eb="99">
      <t>タカ</t>
    </rPh>
    <rPh sb="100" eb="102">
      <t>アンケン</t>
    </rPh>
    <rPh sb="103" eb="105">
      <t>ケイセイ</t>
    </rPh>
    <rPh sb="106" eb="108">
      <t>ジッシ</t>
    </rPh>
    <rPh sb="109" eb="110">
      <t>ム</t>
    </rPh>
    <rPh sb="112" eb="114">
      <t>セイド</t>
    </rPh>
    <rPh sb="114" eb="116">
      <t>カイゼン</t>
    </rPh>
    <rPh sb="117" eb="118">
      <t>ト</t>
    </rPh>
    <rPh sb="119" eb="120">
      <t>ク</t>
    </rPh>
    <phoneticPr fontId="5"/>
  </si>
  <si>
    <t>評定：ロ
●中期的予算見込みに基づく事業計画策定を導入し、業務の平準化と年間を通じた高い予算執行率の維持を実現。
●新規や更新対象の課題別研修は全て協力プログラムに基づいて実施するなど、ニーズにより戦略的・効率的に対応。
●帰国研修員フォローアップの強化を通じて研修効果の向上にも取り組んだ。
●選択と集中による課題別研修のコース数削減に加え、新研修員システム運用による合理化・効率化に取り組んだ。
●研修事業の戦略的・合理的実施体制を整えるため、課題別研修の企画業務を国内機関から課題5部へ移管することとした。</t>
    <rPh sb="0" eb="2">
      <t>ヒョウテイ</t>
    </rPh>
    <rPh sb="6" eb="9">
      <t>チュウキテキ</t>
    </rPh>
    <rPh sb="9" eb="11">
      <t>ヨサン</t>
    </rPh>
    <rPh sb="11" eb="13">
      <t>ミコ</t>
    </rPh>
    <rPh sb="15" eb="16">
      <t>モト</t>
    </rPh>
    <rPh sb="18" eb="20">
      <t>ジギョウ</t>
    </rPh>
    <rPh sb="20" eb="22">
      <t>ケイカク</t>
    </rPh>
    <rPh sb="22" eb="24">
      <t>サクテイ</t>
    </rPh>
    <rPh sb="25" eb="27">
      <t>ドウニュウ</t>
    </rPh>
    <rPh sb="29" eb="31">
      <t>ギョウム</t>
    </rPh>
    <rPh sb="32" eb="35">
      <t>ヘイジュンカ</t>
    </rPh>
    <rPh sb="36" eb="38">
      <t>ネンカン</t>
    </rPh>
    <rPh sb="39" eb="40">
      <t>ツウ</t>
    </rPh>
    <rPh sb="42" eb="43">
      <t>タカ</t>
    </rPh>
    <rPh sb="44" eb="46">
      <t>ヨサン</t>
    </rPh>
    <rPh sb="46" eb="48">
      <t>シッコウ</t>
    </rPh>
    <rPh sb="48" eb="49">
      <t>リツ</t>
    </rPh>
    <rPh sb="50" eb="52">
      <t>イジ</t>
    </rPh>
    <rPh sb="53" eb="55">
      <t>ジツゲン</t>
    </rPh>
    <rPh sb="58" eb="60">
      <t>シンキ</t>
    </rPh>
    <rPh sb="61" eb="63">
      <t>コウシン</t>
    </rPh>
    <rPh sb="63" eb="65">
      <t>タイショウ</t>
    </rPh>
    <rPh sb="66" eb="68">
      <t>カダイ</t>
    </rPh>
    <rPh sb="68" eb="69">
      <t>ベツ</t>
    </rPh>
    <rPh sb="69" eb="71">
      <t>ケンシュウ</t>
    </rPh>
    <rPh sb="72" eb="73">
      <t>スベ</t>
    </rPh>
    <rPh sb="74" eb="76">
      <t>キョウリョク</t>
    </rPh>
    <rPh sb="82" eb="83">
      <t>モト</t>
    </rPh>
    <rPh sb="86" eb="88">
      <t>ジッシ</t>
    </rPh>
    <rPh sb="99" eb="102">
      <t>センリャクテキ</t>
    </rPh>
    <rPh sb="103" eb="106">
      <t>コウリツテキ</t>
    </rPh>
    <rPh sb="107" eb="109">
      <t>タイオウ</t>
    </rPh>
    <rPh sb="112" eb="114">
      <t>キコク</t>
    </rPh>
    <rPh sb="114" eb="117">
      <t>ケンシュウイン</t>
    </rPh>
    <rPh sb="125" eb="127">
      <t>キョウカ</t>
    </rPh>
    <rPh sb="128" eb="129">
      <t>ツウ</t>
    </rPh>
    <rPh sb="131" eb="133">
      <t>ケンシュウ</t>
    </rPh>
    <rPh sb="133" eb="135">
      <t>コウカ</t>
    </rPh>
    <rPh sb="136" eb="138">
      <t>コウジョウ</t>
    </rPh>
    <rPh sb="140" eb="141">
      <t>ト</t>
    </rPh>
    <rPh sb="142" eb="143">
      <t>ク</t>
    </rPh>
    <rPh sb="148" eb="150">
      <t>センタク</t>
    </rPh>
    <rPh sb="151" eb="153">
      <t>シュウチュウ</t>
    </rPh>
    <rPh sb="156" eb="158">
      <t>カダイ</t>
    </rPh>
    <rPh sb="158" eb="159">
      <t>ベツ</t>
    </rPh>
    <rPh sb="159" eb="161">
      <t>ケンシュウ</t>
    </rPh>
    <rPh sb="165" eb="166">
      <t>スウ</t>
    </rPh>
    <rPh sb="166" eb="168">
      <t>サクゲン</t>
    </rPh>
    <rPh sb="169" eb="170">
      <t>クワ</t>
    </rPh>
    <rPh sb="172" eb="173">
      <t>シン</t>
    </rPh>
    <rPh sb="173" eb="176">
      <t>ケンシュウイン</t>
    </rPh>
    <rPh sb="180" eb="182">
      <t>ウンヨウ</t>
    </rPh>
    <rPh sb="185" eb="188">
      <t>ゴウリカ</t>
    </rPh>
    <rPh sb="189" eb="192">
      <t>コウリツカ</t>
    </rPh>
    <rPh sb="193" eb="194">
      <t>ト</t>
    </rPh>
    <rPh sb="195" eb="196">
      <t>ク</t>
    </rPh>
    <rPh sb="201" eb="203">
      <t>ケンシュウ</t>
    </rPh>
    <rPh sb="203" eb="205">
      <t>ジギョウ</t>
    </rPh>
    <rPh sb="206" eb="209">
      <t>センリャクテキ</t>
    </rPh>
    <rPh sb="210" eb="213">
      <t>ゴウリテキ</t>
    </rPh>
    <rPh sb="213" eb="215">
      <t>ジッシ</t>
    </rPh>
    <rPh sb="215" eb="217">
      <t>タイセイ</t>
    </rPh>
    <rPh sb="218" eb="219">
      <t>トトノ</t>
    </rPh>
    <rPh sb="224" eb="226">
      <t>カダイ</t>
    </rPh>
    <rPh sb="226" eb="227">
      <t>ベツ</t>
    </rPh>
    <rPh sb="227" eb="229">
      <t>ケンシュウ</t>
    </rPh>
    <rPh sb="230" eb="232">
      <t>キカク</t>
    </rPh>
    <rPh sb="232" eb="234">
      <t>ギョウム</t>
    </rPh>
    <rPh sb="235" eb="237">
      <t>コクナイ</t>
    </rPh>
    <rPh sb="237" eb="239">
      <t>キカン</t>
    </rPh>
    <rPh sb="241" eb="243">
      <t>カダイ</t>
    </rPh>
    <rPh sb="244" eb="245">
      <t>ブ</t>
    </rPh>
    <rPh sb="246" eb="248">
      <t>イカン</t>
    </rPh>
    <phoneticPr fontId="5"/>
  </si>
  <si>
    <t>No.18
「災害援助等協力」</t>
    <rPh sb="7" eb="9">
      <t>サイガイ</t>
    </rPh>
    <rPh sb="9" eb="11">
      <t>エンジョ</t>
    </rPh>
    <rPh sb="11" eb="12">
      <t>トウ</t>
    </rPh>
    <rPh sb="12" eb="14">
      <t>キョウリョク</t>
    </rPh>
    <phoneticPr fontId="5"/>
  </si>
  <si>
    <t xml:space="preserve">●国際緊急援助隊派遣の実施について、平時からの機材・物資の備蓄体制整備、隊員の訓練・研修の充実
●緊急援助物資について、適切規模・内容の援助実施、物資活用状況のフォローアップ、ＮＧＯとの連携等
</t>
    <phoneticPr fontId="5"/>
  </si>
  <si>
    <t xml:space="preserve">評定：ロ
●国際緊急援助隊の派遣（救助チーム３件、医療チーム２件、専門家チーム４件）を実施。
●国際捜索救助諮問グループ第１回グローバル会議において、ＵＮＯＣＨＡと共同で事務局を務め、国際協調体制の強化に貢献。
●緊急援助物資の供与については迅速かつニーズに合致した対応、モニタリングを実施。
●東日本大震災において機構の知見やネットワークを活用した活動を実施。
</t>
    <rPh sb="0" eb="2">
      <t>ヒョウテイ</t>
    </rPh>
    <phoneticPr fontId="5"/>
  </si>
  <si>
    <t xml:space="preserve">評定：ロ
●ロシア精油精製工場爆発火災及びタイの洪水災害に対して専門家チームを迅速に派遣。加えて、タイの洪水対応では、国際緊急援助法施行以来初となる排水ポンプ車の導入による大規模かつ迅速な排水を実現し、現地の工業団地等の早期復旧に大きく貢献。
●救助チームについては、21年度に国際的外部評価において最高位の認定を受けていることを踏まえて、研修・訓練の拡充に努め、高レベルの援助能力を維持。
●迅速かつ効果的な支援の実現に向けて、NGOや他国援助機関との連携も強化。
</t>
    <rPh sb="0" eb="2">
      <t>ヒョウテイ</t>
    </rPh>
    <rPh sb="9" eb="11">
      <t>セイユ</t>
    </rPh>
    <rPh sb="11" eb="13">
      <t>セイセイ</t>
    </rPh>
    <rPh sb="13" eb="15">
      <t>コウジョウ</t>
    </rPh>
    <rPh sb="15" eb="17">
      <t>バクハツ</t>
    </rPh>
    <rPh sb="17" eb="19">
      <t>カサイ</t>
    </rPh>
    <rPh sb="19" eb="20">
      <t>オヨ</t>
    </rPh>
    <rPh sb="24" eb="26">
      <t>コウズイ</t>
    </rPh>
    <rPh sb="26" eb="28">
      <t>サイガイ</t>
    </rPh>
    <rPh sb="29" eb="30">
      <t>タイ</t>
    </rPh>
    <rPh sb="32" eb="35">
      <t>センモンカ</t>
    </rPh>
    <rPh sb="39" eb="41">
      <t>ジンソク</t>
    </rPh>
    <rPh sb="42" eb="44">
      <t>ハケン</t>
    </rPh>
    <rPh sb="45" eb="46">
      <t>クワ</t>
    </rPh>
    <rPh sb="52" eb="54">
      <t>コウズイ</t>
    </rPh>
    <rPh sb="54" eb="56">
      <t>タイオウ</t>
    </rPh>
    <rPh sb="59" eb="61">
      <t>コクサイ</t>
    </rPh>
    <rPh sb="61" eb="63">
      <t>キンキュウ</t>
    </rPh>
    <rPh sb="63" eb="65">
      <t>エンジョ</t>
    </rPh>
    <rPh sb="65" eb="66">
      <t>ホウ</t>
    </rPh>
    <rPh sb="66" eb="68">
      <t>セコウ</t>
    </rPh>
    <rPh sb="68" eb="70">
      <t>イライ</t>
    </rPh>
    <rPh sb="70" eb="71">
      <t>ハジ</t>
    </rPh>
    <rPh sb="74" eb="76">
      <t>ハイスイ</t>
    </rPh>
    <rPh sb="79" eb="80">
      <t>シャ</t>
    </rPh>
    <rPh sb="81" eb="83">
      <t>ドウニュウ</t>
    </rPh>
    <rPh sb="86" eb="89">
      <t>ダイキボ</t>
    </rPh>
    <rPh sb="91" eb="93">
      <t>ジンソク</t>
    </rPh>
    <rPh sb="94" eb="96">
      <t>ハイスイ</t>
    </rPh>
    <rPh sb="97" eb="99">
      <t>ジツゲン</t>
    </rPh>
    <rPh sb="101" eb="103">
      <t>ゲンチ</t>
    </rPh>
    <rPh sb="104" eb="106">
      <t>コウギョウ</t>
    </rPh>
    <rPh sb="106" eb="108">
      <t>ダンチ</t>
    </rPh>
    <rPh sb="108" eb="109">
      <t>トウ</t>
    </rPh>
    <rPh sb="110" eb="112">
      <t>ソウキ</t>
    </rPh>
    <rPh sb="112" eb="114">
      <t>フッキュウ</t>
    </rPh>
    <rPh sb="115" eb="116">
      <t>オオ</t>
    </rPh>
    <rPh sb="118" eb="120">
      <t>コウケン</t>
    </rPh>
    <rPh sb="123" eb="125">
      <t>キュウジョ</t>
    </rPh>
    <rPh sb="136" eb="138">
      <t>ネンド</t>
    </rPh>
    <rPh sb="139" eb="142">
      <t>コクサイテキ</t>
    </rPh>
    <rPh sb="142" eb="144">
      <t>ガイブ</t>
    </rPh>
    <rPh sb="144" eb="146">
      <t>ヒョウカ</t>
    </rPh>
    <rPh sb="152" eb="153">
      <t>クライ</t>
    </rPh>
    <rPh sb="165" eb="166">
      <t>フ</t>
    </rPh>
    <rPh sb="170" eb="172">
      <t>ケンシュウ</t>
    </rPh>
    <rPh sb="173" eb="175">
      <t>クンレン</t>
    </rPh>
    <rPh sb="176" eb="178">
      <t>カクジュウ</t>
    </rPh>
    <rPh sb="179" eb="180">
      <t>ツト</t>
    </rPh>
    <rPh sb="182" eb="183">
      <t>コウ</t>
    </rPh>
    <rPh sb="187" eb="189">
      <t>エンジョ</t>
    </rPh>
    <rPh sb="189" eb="191">
      <t>ノウリョク</t>
    </rPh>
    <rPh sb="192" eb="194">
      <t>イジ</t>
    </rPh>
    <rPh sb="197" eb="199">
      <t>ジンソク</t>
    </rPh>
    <rPh sb="201" eb="204">
      <t>コウカテキ</t>
    </rPh>
    <rPh sb="205" eb="207">
      <t>シエン</t>
    </rPh>
    <rPh sb="208" eb="210">
      <t>ジツゲン</t>
    </rPh>
    <rPh sb="211" eb="212">
      <t>ム</t>
    </rPh>
    <rPh sb="219" eb="221">
      <t>タコク</t>
    </rPh>
    <rPh sb="221" eb="223">
      <t>エンジョ</t>
    </rPh>
    <rPh sb="223" eb="225">
      <t>キカン</t>
    </rPh>
    <rPh sb="227" eb="229">
      <t>レンケイ</t>
    </rPh>
    <rPh sb="230" eb="232">
      <t>キョウカ</t>
    </rPh>
    <phoneticPr fontId="5"/>
  </si>
  <si>
    <t>No.8
「災害援助等協力」</t>
    <rPh sb="6" eb="8">
      <t>サイガイ</t>
    </rPh>
    <rPh sb="8" eb="10">
      <t>エンジョ</t>
    </rPh>
    <rPh sb="10" eb="11">
      <t>トウ</t>
    </rPh>
    <rPh sb="11" eb="13">
      <t>キョウリョク</t>
    </rPh>
    <phoneticPr fontId="5"/>
  </si>
  <si>
    <t>●被災国のニーズを的確に把握し、適切な規模・内容の緊急援助を迅速かつ効果的に実施するよう取り組むとともに、実施後のモニタリングを引き続き行う。
●国際緊急援助隊については、平時より国際標準を踏まえた研究・訓練を充実させ待機要員の能力の維持・向上を図るとともに、必要な資機材を整備する。また、緊急援助物資については、備蓄体制の最適化に努める。
●国連等、緊急人道援助に関係する内外の機関、組織との協力関係を平時より構築し、緊急時における円滑かつ効果的な援助の実施を図る。</t>
    <rPh sb="1" eb="3">
      <t>ヒサイ</t>
    </rPh>
    <rPh sb="3" eb="4">
      <t>コク</t>
    </rPh>
    <rPh sb="9" eb="11">
      <t>テキカク</t>
    </rPh>
    <rPh sb="12" eb="14">
      <t>ハアク</t>
    </rPh>
    <rPh sb="16" eb="18">
      <t>テキセツ</t>
    </rPh>
    <rPh sb="19" eb="21">
      <t>キボ</t>
    </rPh>
    <rPh sb="22" eb="24">
      <t>ナイヨウ</t>
    </rPh>
    <rPh sb="25" eb="27">
      <t>キンキュウ</t>
    </rPh>
    <rPh sb="27" eb="29">
      <t>エンジョ</t>
    </rPh>
    <rPh sb="30" eb="32">
      <t>ジンソク</t>
    </rPh>
    <rPh sb="34" eb="37">
      <t>コウカテキ</t>
    </rPh>
    <rPh sb="38" eb="40">
      <t>ジッシ</t>
    </rPh>
    <rPh sb="44" eb="45">
      <t>ト</t>
    </rPh>
    <rPh sb="46" eb="47">
      <t>ク</t>
    </rPh>
    <rPh sb="53" eb="56">
      <t>ジッシゴ</t>
    </rPh>
    <rPh sb="64" eb="65">
      <t>ヒ</t>
    </rPh>
    <rPh sb="66" eb="67">
      <t>ツヅ</t>
    </rPh>
    <rPh sb="68" eb="69">
      <t>オコナ</t>
    </rPh>
    <rPh sb="73" eb="75">
      <t>コクサイ</t>
    </rPh>
    <rPh sb="75" eb="77">
      <t>キンキュウ</t>
    </rPh>
    <rPh sb="77" eb="80">
      <t>エンジョタイ</t>
    </rPh>
    <rPh sb="86" eb="88">
      <t>ヘイジ</t>
    </rPh>
    <rPh sb="90" eb="92">
      <t>コクサイ</t>
    </rPh>
    <rPh sb="92" eb="94">
      <t>ヒョウジュン</t>
    </rPh>
    <rPh sb="95" eb="96">
      <t>フ</t>
    </rPh>
    <rPh sb="99" eb="101">
      <t>ケンキュウ</t>
    </rPh>
    <rPh sb="102" eb="104">
      <t>クンレン</t>
    </rPh>
    <rPh sb="105" eb="107">
      <t>ジュウジツ</t>
    </rPh>
    <rPh sb="109" eb="111">
      <t>タイキ</t>
    </rPh>
    <rPh sb="111" eb="113">
      <t>ヨウイン</t>
    </rPh>
    <rPh sb="114" eb="116">
      <t>ノウリョク</t>
    </rPh>
    <rPh sb="117" eb="119">
      <t>イジ</t>
    </rPh>
    <rPh sb="120" eb="122">
      <t>コウジョウ</t>
    </rPh>
    <rPh sb="123" eb="124">
      <t>ハカ</t>
    </rPh>
    <rPh sb="130" eb="132">
      <t>ヒツヨウ</t>
    </rPh>
    <rPh sb="133" eb="136">
      <t>シキザイ</t>
    </rPh>
    <rPh sb="137" eb="139">
      <t>セイビ</t>
    </rPh>
    <rPh sb="145" eb="147">
      <t>キンキュウ</t>
    </rPh>
    <rPh sb="147" eb="149">
      <t>エンジョ</t>
    </rPh>
    <rPh sb="149" eb="151">
      <t>ブッシ</t>
    </rPh>
    <rPh sb="157" eb="159">
      <t>ビチク</t>
    </rPh>
    <rPh sb="159" eb="161">
      <t>タイセイ</t>
    </rPh>
    <rPh sb="162" eb="165">
      <t>サイテキカ</t>
    </rPh>
    <rPh sb="166" eb="167">
      <t>ツト</t>
    </rPh>
    <rPh sb="172" eb="174">
      <t>コクレン</t>
    </rPh>
    <rPh sb="174" eb="175">
      <t>トウ</t>
    </rPh>
    <rPh sb="176" eb="178">
      <t>キンキュウ</t>
    </rPh>
    <rPh sb="178" eb="180">
      <t>ジンドウ</t>
    </rPh>
    <rPh sb="180" eb="182">
      <t>エンジョ</t>
    </rPh>
    <rPh sb="183" eb="185">
      <t>カンケイ</t>
    </rPh>
    <rPh sb="187" eb="189">
      <t>ナイガイ</t>
    </rPh>
    <rPh sb="190" eb="192">
      <t>キカン</t>
    </rPh>
    <rPh sb="193" eb="195">
      <t>ソシキ</t>
    </rPh>
    <rPh sb="197" eb="199">
      <t>キョウリョク</t>
    </rPh>
    <rPh sb="199" eb="201">
      <t>カンケイ</t>
    </rPh>
    <rPh sb="202" eb="204">
      <t>ヘイジ</t>
    </rPh>
    <rPh sb="206" eb="208">
      <t>コウチク</t>
    </rPh>
    <rPh sb="210" eb="213">
      <t>キンキュウジ</t>
    </rPh>
    <rPh sb="217" eb="219">
      <t>エンカツ</t>
    </rPh>
    <rPh sb="221" eb="224">
      <t>コウカテキ</t>
    </rPh>
    <rPh sb="225" eb="227">
      <t>エンジョ</t>
    </rPh>
    <rPh sb="228" eb="230">
      <t>ジッシ</t>
    </rPh>
    <rPh sb="231" eb="232">
      <t>ハカ</t>
    </rPh>
    <phoneticPr fontId="5"/>
  </si>
  <si>
    <t>評定：ハ
●イラン地震やニジェール洪水等の災害に対して17件の物資供与を実施。
●平時において、「ヘビー級」技術の維持及び27年度の再認定に向け、実際の派遣を想定した48時間連続シミュレーションを行う総合訓練等を実施。
●医療チームについては、手術機能、病棟機能の拡充に向けた体制の検討を進めるとともに、待機隊員向け研修を実施。
●物資供与の際にプレスリリース等を通じて積極的に広報。平時においても国際救急医療チーム設立30周年記念イベント等での展示や講演を実施し、報道につなげた。</t>
    <rPh sb="0" eb="2">
      <t>ヒョウテイ</t>
    </rPh>
    <rPh sb="9" eb="11">
      <t>ジシン</t>
    </rPh>
    <rPh sb="17" eb="19">
      <t>コウズイ</t>
    </rPh>
    <rPh sb="19" eb="20">
      <t>トウ</t>
    </rPh>
    <rPh sb="21" eb="23">
      <t>サイガイ</t>
    </rPh>
    <rPh sb="24" eb="25">
      <t>タイ</t>
    </rPh>
    <rPh sb="29" eb="30">
      <t>ケン</t>
    </rPh>
    <rPh sb="31" eb="33">
      <t>ブッシ</t>
    </rPh>
    <rPh sb="33" eb="35">
      <t>キョウヨ</t>
    </rPh>
    <rPh sb="36" eb="38">
      <t>ジッシ</t>
    </rPh>
    <rPh sb="41" eb="43">
      <t>ヘイジ</t>
    </rPh>
    <rPh sb="52" eb="53">
      <t>キュウ</t>
    </rPh>
    <rPh sb="54" eb="56">
      <t>ギジュツ</t>
    </rPh>
    <rPh sb="57" eb="59">
      <t>イジ</t>
    </rPh>
    <rPh sb="59" eb="60">
      <t>オヨ</t>
    </rPh>
    <rPh sb="63" eb="65">
      <t>ネンド</t>
    </rPh>
    <rPh sb="66" eb="69">
      <t>サイニンテイ</t>
    </rPh>
    <rPh sb="70" eb="71">
      <t>ム</t>
    </rPh>
    <rPh sb="73" eb="75">
      <t>ジッサイ</t>
    </rPh>
    <rPh sb="76" eb="78">
      <t>ハケン</t>
    </rPh>
    <rPh sb="79" eb="81">
      <t>ソウテイ</t>
    </rPh>
    <rPh sb="85" eb="87">
      <t>ジカン</t>
    </rPh>
    <rPh sb="87" eb="89">
      <t>レンゾク</t>
    </rPh>
    <rPh sb="98" eb="99">
      <t>オコナ</t>
    </rPh>
    <rPh sb="100" eb="102">
      <t>ソウゴウ</t>
    </rPh>
    <rPh sb="102" eb="104">
      <t>クンレン</t>
    </rPh>
    <rPh sb="104" eb="105">
      <t>トウ</t>
    </rPh>
    <rPh sb="106" eb="108">
      <t>ジッシ</t>
    </rPh>
    <rPh sb="111" eb="113">
      <t>イリョウ</t>
    </rPh>
    <rPh sb="122" eb="124">
      <t>シュジュツ</t>
    </rPh>
    <rPh sb="124" eb="126">
      <t>キノウ</t>
    </rPh>
    <rPh sb="127" eb="129">
      <t>ビョウトウ</t>
    </rPh>
    <rPh sb="129" eb="131">
      <t>キノウ</t>
    </rPh>
    <rPh sb="132" eb="134">
      <t>カクジュウ</t>
    </rPh>
    <rPh sb="135" eb="136">
      <t>ム</t>
    </rPh>
    <rPh sb="138" eb="140">
      <t>タイセイ</t>
    </rPh>
    <rPh sb="141" eb="143">
      <t>ケントウ</t>
    </rPh>
    <rPh sb="144" eb="145">
      <t>スス</t>
    </rPh>
    <rPh sb="152" eb="154">
      <t>タイキ</t>
    </rPh>
    <rPh sb="154" eb="156">
      <t>タイイン</t>
    </rPh>
    <rPh sb="156" eb="157">
      <t>ム</t>
    </rPh>
    <rPh sb="158" eb="160">
      <t>ケンシュウ</t>
    </rPh>
    <rPh sb="161" eb="163">
      <t>ジッシ</t>
    </rPh>
    <rPh sb="166" eb="168">
      <t>ブッシ</t>
    </rPh>
    <rPh sb="168" eb="170">
      <t>キョウヨ</t>
    </rPh>
    <rPh sb="171" eb="172">
      <t>サイ</t>
    </rPh>
    <rPh sb="180" eb="181">
      <t>トウ</t>
    </rPh>
    <rPh sb="182" eb="183">
      <t>ツウ</t>
    </rPh>
    <rPh sb="185" eb="188">
      <t>セッキョクテキ</t>
    </rPh>
    <rPh sb="192" eb="194">
      <t>ヘイジ</t>
    </rPh>
    <rPh sb="199" eb="201">
      <t>コクサイ</t>
    </rPh>
    <rPh sb="201" eb="203">
      <t>キュウキュウ</t>
    </rPh>
    <rPh sb="203" eb="205">
      <t>イリョウ</t>
    </rPh>
    <rPh sb="208" eb="210">
      <t>セツリツ</t>
    </rPh>
    <rPh sb="212" eb="214">
      <t>シュウネン</t>
    </rPh>
    <rPh sb="214" eb="216">
      <t>キネン</t>
    </rPh>
    <rPh sb="220" eb="221">
      <t>トウ</t>
    </rPh>
    <rPh sb="223" eb="225">
      <t>テンジ</t>
    </rPh>
    <rPh sb="226" eb="228">
      <t>コウエン</t>
    </rPh>
    <rPh sb="229" eb="231">
      <t>ジッシ</t>
    </rPh>
    <rPh sb="233" eb="235">
      <t>ホウドウ</t>
    </rPh>
    <phoneticPr fontId="5"/>
  </si>
  <si>
    <t>No.14
「ボランティア事業」</t>
    <rPh sb="13" eb="15">
      <t>ジギョウ</t>
    </rPh>
    <phoneticPr fontId="5"/>
  </si>
  <si>
    <t xml:space="preserve">●協力の質の向上に向けたプログラム化の中での他事業との連携促進及び他機関との協調への対応
●募集・選考、訓練・研修方法の改善を通じた適格なボランティア人材の確保、現職参加制度の拡充、現地活動の支援強化
●帰国ボランティアの社会還元のための制度整備、進路対策支援等
</t>
    <phoneticPr fontId="5"/>
  </si>
  <si>
    <t xml:space="preserve">評定：ハ
●ボランティア事業のあり方についての抜本的な見直しと事業目的の打ち出しについて高く評価。
●教員の現職参加に向け現職教員特別参加制度拡大の促進に取り組んだ。
●事業に対する社会的評価の向上を目的に、日本の地域社会が抱える課題に取り組む帰国ボランティアの社会還元活動を発信、地方展開。
●帰国ボランティア支援に関し、就職活動支援、進路対策支援、社会還元活動等に取り組んでいる。
</t>
    <rPh sb="0" eb="2">
      <t>ヒョウテイ</t>
    </rPh>
    <phoneticPr fontId="5"/>
  </si>
  <si>
    <t xml:space="preserve">評定：ロ
●質の高いボランティア事業の実現を目指して、事業の抜本的な見直しに向けた方針を策定するとともに、具体的なアクションプランを取り纏めて公表。これらを踏まえて、事務事業の見直し等の指摘事項等にも着実に対応。
●民間企業との関係強化に取り組み、民間連携ボランティア制度を試行的に導入。経産省と連携したシンポジウムの開催や、現職参加の促進に向けた取組を強化。
●ボランティアの帰国後の支援に関しては、就職活動や進路対策についての支援を引き続き強化。帰国ボランティアへの求人数はが前年度比でほぼ倍増。
●ボランティアの派遣前訓練については、被災地支援で二本松訓練所が利用できない中、JICA大阪を利用することにより不備なく実施。
</t>
    <rPh sb="0" eb="2">
      <t>ヒョウテイ</t>
    </rPh>
    <rPh sb="6" eb="7">
      <t>シツ</t>
    </rPh>
    <rPh sb="8" eb="9">
      <t>タカ</t>
    </rPh>
    <rPh sb="16" eb="18">
      <t>ジギョウ</t>
    </rPh>
    <rPh sb="19" eb="21">
      <t>ジツゲン</t>
    </rPh>
    <rPh sb="22" eb="24">
      <t>メザ</t>
    </rPh>
    <rPh sb="27" eb="29">
      <t>ジギョウ</t>
    </rPh>
    <rPh sb="30" eb="33">
      <t>バッポンテキ</t>
    </rPh>
    <rPh sb="34" eb="36">
      <t>ミナオ</t>
    </rPh>
    <rPh sb="38" eb="39">
      <t>ム</t>
    </rPh>
    <rPh sb="41" eb="43">
      <t>ホウシン</t>
    </rPh>
    <rPh sb="44" eb="46">
      <t>サクテイ</t>
    </rPh>
    <rPh sb="53" eb="56">
      <t>グタイテキ</t>
    </rPh>
    <rPh sb="66" eb="67">
      <t>ト</t>
    </rPh>
    <rPh sb="68" eb="69">
      <t>マト</t>
    </rPh>
    <rPh sb="71" eb="73">
      <t>コウヒョウ</t>
    </rPh>
    <rPh sb="78" eb="79">
      <t>フ</t>
    </rPh>
    <rPh sb="93" eb="95">
      <t>シテキ</t>
    </rPh>
    <rPh sb="97" eb="98">
      <t>トウ</t>
    </rPh>
    <rPh sb="100" eb="102">
      <t>チャクジツ</t>
    </rPh>
    <rPh sb="103" eb="105">
      <t>タイオウ</t>
    </rPh>
    <rPh sb="114" eb="116">
      <t>カンケイ</t>
    </rPh>
    <rPh sb="116" eb="118">
      <t>キョウカ</t>
    </rPh>
    <rPh sb="119" eb="120">
      <t>ト</t>
    </rPh>
    <rPh sb="121" eb="122">
      <t>ク</t>
    </rPh>
    <rPh sb="159" eb="161">
      <t>カイサイ</t>
    </rPh>
    <rPh sb="171" eb="172">
      <t>ム</t>
    </rPh>
    <rPh sb="189" eb="192">
      <t>キコクゴ</t>
    </rPh>
    <rPh sb="240" eb="242">
      <t>ゼンネン</t>
    </rPh>
    <rPh sb="259" eb="261">
      <t>ハケン</t>
    </rPh>
    <rPh sb="261" eb="262">
      <t>マエ</t>
    </rPh>
    <rPh sb="262" eb="264">
      <t>クンレン</t>
    </rPh>
    <phoneticPr fontId="5"/>
  </si>
  <si>
    <t>No.11
「ボランティア事業」</t>
    <rPh sb="13" eb="15">
      <t>ジギョウ</t>
    </rPh>
    <phoneticPr fontId="5"/>
  </si>
  <si>
    <t>●開発課題の解決に資する事業の実施や他事業及び他機関との連携を通じて事業の質を高める取組を促進する。
●ボランティアの活動状況の「見える化」の取組を進める。
●派遣中ボランティアの現地活動の支援を強化する。
●自治体、民間企業、大学等との連携の強化に取り組む。
●より効果的で効率的な募集・選考、訓練・研修への改善を進める。
●帰国ボランティアの経験の社会還元及び帰国後のキャリアアップへの側面支援等の取組を強化する。</t>
    <rPh sb="1" eb="3">
      <t>カイハツ</t>
    </rPh>
    <rPh sb="3" eb="5">
      <t>カダイ</t>
    </rPh>
    <rPh sb="6" eb="8">
      <t>カイケツ</t>
    </rPh>
    <rPh sb="9" eb="10">
      <t>シ</t>
    </rPh>
    <rPh sb="12" eb="14">
      <t>ジギョウ</t>
    </rPh>
    <rPh sb="15" eb="17">
      <t>ジッシ</t>
    </rPh>
    <rPh sb="18" eb="19">
      <t>タ</t>
    </rPh>
    <rPh sb="19" eb="21">
      <t>ジギョウ</t>
    </rPh>
    <rPh sb="21" eb="22">
      <t>オヨ</t>
    </rPh>
    <rPh sb="23" eb="24">
      <t>タ</t>
    </rPh>
    <rPh sb="24" eb="26">
      <t>キカン</t>
    </rPh>
    <rPh sb="28" eb="30">
      <t>レンケイ</t>
    </rPh>
    <rPh sb="31" eb="32">
      <t>ツウ</t>
    </rPh>
    <rPh sb="34" eb="36">
      <t>ジギョウ</t>
    </rPh>
    <rPh sb="37" eb="38">
      <t>シツ</t>
    </rPh>
    <rPh sb="39" eb="40">
      <t>タカ</t>
    </rPh>
    <rPh sb="42" eb="44">
      <t>トリクミ</t>
    </rPh>
    <rPh sb="45" eb="47">
      <t>ソクシン</t>
    </rPh>
    <rPh sb="59" eb="61">
      <t>カツドウ</t>
    </rPh>
    <rPh sb="61" eb="63">
      <t>ジョウキョウ</t>
    </rPh>
    <rPh sb="65" eb="66">
      <t>ミ</t>
    </rPh>
    <rPh sb="68" eb="69">
      <t>カ</t>
    </rPh>
    <rPh sb="71" eb="73">
      <t>トリクミ</t>
    </rPh>
    <rPh sb="74" eb="75">
      <t>スス</t>
    </rPh>
    <rPh sb="80" eb="83">
      <t>ハケンチュウ</t>
    </rPh>
    <rPh sb="90" eb="92">
      <t>ゲンチ</t>
    </rPh>
    <rPh sb="92" eb="94">
      <t>カツドウ</t>
    </rPh>
    <rPh sb="95" eb="97">
      <t>シエン</t>
    </rPh>
    <rPh sb="98" eb="100">
      <t>キョウカ</t>
    </rPh>
    <rPh sb="105" eb="108">
      <t>ジチタイ</t>
    </rPh>
    <rPh sb="109" eb="111">
      <t>ミンカン</t>
    </rPh>
    <rPh sb="111" eb="113">
      <t>キギョウ</t>
    </rPh>
    <rPh sb="114" eb="116">
      <t>ダイガク</t>
    </rPh>
    <rPh sb="116" eb="117">
      <t>トウ</t>
    </rPh>
    <rPh sb="119" eb="121">
      <t>レンケイ</t>
    </rPh>
    <rPh sb="122" eb="124">
      <t>キョウカ</t>
    </rPh>
    <rPh sb="125" eb="126">
      <t>ト</t>
    </rPh>
    <rPh sb="127" eb="128">
      <t>ク</t>
    </rPh>
    <rPh sb="134" eb="137">
      <t>コウカテキ</t>
    </rPh>
    <rPh sb="138" eb="141">
      <t>コウリツテキ</t>
    </rPh>
    <rPh sb="142" eb="144">
      <t>ボシュウ</t>
    </rPh>
    <rPh sb="145" eb="147">
      <t>センコウ</t>
    </rPh>
    <rPh sb="148" eb="150">
      <t>クンレン</t>
    </rPh>
    <rPh sb="151" eb="153">
      <t>ケンシュウ</t>
    </rPh>
    <rPh sb="155" eb="157">
      <t>カイゼン</t>
    </rPh>
    <rPh sb="158" eb="159">
      <t>スス</t>
    </rPh>
    <rPh sb="173" eb="175">
      <t>ケイケン</t>
    </rPh>
    <rPh sb="180" eb="181">
      <t>オヨ</t>
    </rPh>
    <rPh sb="182" eb="185">
      <t>キコクゴ</t>
    </rPh>
    <rPh sb="195" eb="197">
      <t>ソクメン</t>
    </rPh>
    <rPh sb="197" eb="199">
      <t>シエン</t>
    </rPh>
    <rPh sb="201" eb="203">
      <t>トリクミ</t>
    </rPh>
    <rPh sb="204" eb="206">
      <t>キョウカ</t>
    </rPh>
    <phoneticPr fontId="5"/>
  </si>
  <si>
    <t>評定：ロ
●グローバルな視点を持った人材の育成に向けた取組として、民間連携ボランティアを本格導入。
●日本社会への貢献に関し、帰国後訓練を導入したほか、東日本大震災復興に貢献すべく、帰国隊員の被災地派遣に係る復興庁、青年海外協力協会、機構間の連携協定を締結。
●事業の質を高めるためグループ派遣を導入。187名派遣。
●機構ウェブサイトの帰国隊員進路情報を一新。求人数は前年度の717人から1,880人に増加。
●訓練・研修委託業務及び選考支援業務が市場化テストの対象となったことから、24年度に公募方法やその内容について大幅な見直しを行い、競争性の拡大に努めて落札額の低下を図るなどして、効率化に取り組んだ。</t>
    <rPh sb="0" eb="2">
      <t>ヒョウテイ</t>
    </rPh>
    <rPh sb="12" eb="14">
      <t>シテン</t>
    </rPh>
    <rPh sb="15" eb="16">
      <t>モ</t>
    </rPh>
    <rPh sb="18" eb="20">
      <t>ジンザイ</t>
    </rPh>
    <rPh sb="21" eb="23">
      <t>イクセイ</t>
    </rPh>
    <rPh sb="24" eb="25">
      <t>ム</t>
    </rPh>
    <rPh sb="27" eb="29">
      <t>トリクミ</t>
    </rPh>
    <rPh sb="33" eb="35">
      <t>ミンカン</t>
    </rPh>
    <rPh sb="35" eb="37">
      <t>レンケイ</t>
    </rPh>
    <rPh sb="44" eb="46">
      <t>ホンカク</t>
    </rPh>
    <rPh sb="46" eb="48">
      <t>ドウニュウ</t>
    </rPh>
    <rPh sb="51" eb="53">
      <t>ニホン</t>
    </rPh>
    <rPh sb="53" eb="55">
      <t>シャカイ</t>
    </rPh>
    <rPh sb="57" eb="59">
      <t>コウケン</t>
    </rPh>
    <rPh sb="60" eb="61">
      <t>カン</t>
    </rPh>
    <rPh sb="63" eb="66">
      <t>キコクゴ</t>
    </rPh>
    <rPh sb="66" eb="68">
      <t>クンレン</t>
    </rPh>
    <rPh sb="69" eb="71">
      <t>ドウニュウ</t>
    </rPh>
    <rPh sb="76" eb="77">
      <t>ヒガシ</t>
    </rPh>
    <rPh sb="77" eb="79">
      <t>ニホン</t>
    </rPh>
    <rPh sb="79" eb="82">
      <t>ダイシンサイ</t>
    </rPh>
    <rPh sb="82" eb="84">
      <t>フッコウ</t>
    </rPh>
    <rPh sb="85" eb="87">
      <t>コウケン</t>
    </rPh>
    <rPh sb="91" eb="93">
      <t>キコク</t>
    </rPh>
    <rPh sb="93" eb="95">
      <t>タイイン</t>
    </rPh>
    <rPh sb="96" eb="99">
      <t>ヒサイチ</t>
    </rPh>
    <rPh sb="99" eb="101">
      <t>ハケン</t>
    </rPh>
    <rPh sb="102" eb="103">
      <t>カカ</t>
    </rPh>
    <rPh sb="104" eb="106">
      <t>フッコウ</t>
    </rPh>
    <rPh sb="106" eb="107">
      <t>チョウ</t>
    </rPh>
    <rPh sb="108" eb="110">
      <t>セイネン</t>
    </rPh>
    <rPh sb="110" eb="112">
      <t>カイガイ</t>
    </rPh>
    <rPh sb="112" eb="114">
      <t>キョウリョク</t>
    </rPh>
    <rPh sb="114" eb="116">
      <t>キョウカイ</t>
    </rPh>
    <rPh sb="117" eb="119">
      <t>キコウ</t>
    </rPh>
    <rPh sb="119" eb="120">
      <t>カン</t>
    </rPh>
    <rPh sb="121" eb="123">
      <t>レンケイ</t>
    </rPh>
    <rPh sb="123" eb="125">
      <t>キョウテイ</t>
    </rPh>
    <rPh sb="126" eb="128">
      <t>テイケツ</t>
    </rPh>
    <rPh sb="145" eb="147">
      <t>ハケン</t>
    </rPh>
    <rPh sb="148" eb="150">
      <t>ドウニュウ</t>
    </rPh>
    <rPh sb="154" eb="155">
      <t>メイ</t>
    </rPh>
    <rPh sb="155" eb="157">
      <t>ハケン</t>
    </rPh>
    <rPh sb="160" eb="162">
      <t>キコウ</t>
    </rPh>
    <rPh sb="169" eb="171">
      <t>キコク</t>
    </rPh>
    <rPh sb="171" eb="173">
      <t>タイイン</t>
    </rPh>
    <rPh sb="173" eb="175">
      <t>シンロ</t>
    </rPh>
    <rPh sb="175" eb="177">
      <t>ジョウホウ</t>
    </rPh>
    <rPh sb="178" eb="180">
      <t>イッシン</t>
    </rPh>
    <rPh sb="181" eb="184">
      <t>キュウジンスウ</t>
    </rPh>
    <rPh sb="185" eb="188">
      <t>ゼンネンド</t>
    </rPh>
    <rPh sb="192" eb="193">
      <t>ニン</t>
    </rPh>
    <rPh sb="200" eb="201">
      <t>ニン</t>
    </rPh>
    <rPh sb="207" eb="209">
      <t>クンレン</t>
    </rPh>
    <rPh sb="210" eb="212">
      <t>ケンシュウ</t>
    </rPh>
    <rPh sb="212" eb="214">
      <t>イタク</t>
    </rPh>
    <rPh sb="214" eb="216">
      <t>ギョウム</t>
    </rPh>
    <rPh sb="216" eb="217">
      <t>オヨ</t>
    </rPh>
    <rPh sb="218" eb="220">
      <t>センコウ</t>
    </rPh>
    <rPh sb="220" eb="222">
      <t>シエン</t>
    </rPh>
    <rPh sb="222" eb="224">
      <t>ギョウム</t>
    </rPh>
    <rPh sb="225" eb="228">
      <t>シジョウカ</t>
    </rPh>
    <rPh sb="232" eb="234">
      <t>タイショウ</t>
    </rPh>
    <rPh sb="245" eb="247">
      <t>ネンド</t>
    </rPh>
    <rPh sb="248" eb="250">
      <t>コウボ</t>
    </rPh>
    <rPh sb="250" eb="252">
      <t>ホウホウ</t>
    </rPh>
    <rPh sb="255" eb="257">
      <t>ナイヨウ</t>
    </rPh>
    <rPh sb="261" eb="263">
      <t>オオハバ</t>
    </rPh>
    <rPh sb="264" eb="266">
      <t>ミナオ</t>
    </rPh>
    <rPh sb="268" eb="269">
      <t>オコナ</t>
    </rPh>
    <rPh sb="271" eb="274">
      <t>キョウソウセイ</t>
    </rPh>
    <rPh sb="275" eb="277">
      <t>カクダイ</t>
    </rPh>
    <rPh sb="278" eb="279">
      <t>ツト</t>
    </rPh>
    <rPh sb="281" eb="283">
      <t>ラクサツ</t>
    </rPh>
    <rPh sb="283" eb="284">
      <t>ガク</t>
    </rPh>
    <rPh sb="285" eb="287">
      <t>テイカ</t>
    </rPh>
    <rPh sb="288" eb="289">
      <t>ハカ</t>
    </rPh>
    <rPh sb="295" eb="298">
      <t>コウリツカ</t>
    </rPh>
    <rPh sb="299" eb="300">
      <t>ト</t>
    </rPh>
    <rPh sb="301" eb="302">
      <t>ク</t>
    </rPh>
    <phoneticPr fontId="5"/>
  </si>
  <si>
    <t>No.15
「NGO等との連携、国民参加支援」</t>
    <rPh sb="10" eb="11">
      <t>トウ</t>
    </rPh>
    <rPh sb="13" eb="15">
      <t>レンケイ</t>
    </rPh>
    <rPh sb="16" eb="18">
      <t>コクミン</t>
    </rPh>
    <rPh sb="18" eb="20">
      <t>サンカ</t>
    </rPh>
    <rPh sb="20" eb="22">
      <t>シエン</t>
    </rPh>
    <phoneticPr fontId="5"/>
  </si>
  <si>
    <t xml:space="preserve">●草の根技術協力を通じたNGO等との連携推進
●NGO人材育成プログラムの推進
●草の根技術協力について、事業例等のわかりやすい説明、手続きの簡素化・迅速化、事務合理化の実施、対象協力地域に関する情報提供の実施
●市民団体等の国際協力の取組に対し、側面的支援サービスの実施、市民参加協力支援事業の実施
●国際協力経験者による社会還元の機会の充実、国内機関を通じた地域に密着した活動の積極化、広尾センターを中心に市民団体の情報発信等の活動の支援等
</t>
    <phoneticPr fontId="5"/>
  </si>
  <si>
    <t xml:space="preserve">評定：ロ
●草の根技術協力事業については、個々の事業規模を拡大する制度改善を行い、募集を開始。経理手続きの簡素化。
●ＮＧＯ－ＪＩＣＡ協議会を通じ、具体的な連携の方策について検討。
●広尾センター（地球ひろば）では様々な取組の結果、利用者数は１８万人、地球ひろば登録団体主催のセミナー等の開催実績は約1,000件と、それぞれ前年度比２割、４割の大幅増。
</t>
    <rPh sb="0" eb="2">
      <t>ヒョウテイ</t>
    </rPh>
    <phoneticPr fontId="5"/>
  </si>
  <si>
    <t>評定：ロ
●草の根技術協力事業については、NGO支援体制の強化と経理手続きの簡素化を推進。草の根パートナー型の実績は前年比19%増と大幅に拡大。
●NGO-JICA協議会を通じ、開発教育、地域連携、国内外の活動連携、人材育成、国際協力PR等に関するNGOとの具体的な連携を検討。 
●市民参加による国際協力の拠点として機能してきた広尾センター（地球ひろば）では、国民の関心の高いイベントやブース設置等を積極的に推進。来館者数は、震災による施設利用制限等の影響もあり15万7千人と前年度実績を下回ったものの、地球ひろば利用登録団体数や登録団体主催のセミナー等の開催実績は前年度より拡大し、中期目標期間自己目標値も超過して達成。</t>
    <rPh sb="0" eb="2">
      <t>ヒョウテイ</t>
    </rPh>
    <rPh sb="29" eb="31">
      <t>キョウカ</t>
    </rPh>
    <rPh sb="42" eb="44">
      <t>スイシン</t>
    </rPh>
    <rPh sb="55" eb="57">
      <t>ジッセキ</t>
    </rPh>
    <rPh sb="119" eb="120">
      <t>トウ</t>
    </rPh>
    <rPh sb="121" eb="122">
      <t>カン</t>
    </rPh>
    <rPh sb="129" eb="132">
      <t>グタイテキ</t>
    </rPh>
    <rPh sb="133" eb="135">
      <t>レンケイ</t>
    </rPh>
    <rPh sb="136" eb="138">
      <t>ケントウ</t>
    </rPh>
    <rPh sb="142" eb="144">
      <t>シミン</t>
    </rPh>
    <rPh sb="144" eb="146">
      <t>サンカ</t>
    </rPh>
    <rPh sb="149" eb="151">
      <t>コクサイ</t>
    </rPh>
    <rPh sb="151" eb="153">
      <t>キョウリョク</t>
    </rPh>
    <rPh sb="154" eb="156">
      <t>キョテン</t>
    </rPh>
    <rPh sb="159" eb="161">
      <t>キノウ</t>
    </rPh>
    <rPh sb="201" eb="204">
      <t>セッキョクテキ</t>
    </rPh>
    <rPh sb="205" eb="207">
      <t>スイシン</t>
    </rPh>
    <rPh sb="208" eb="210">
      <t>ライカン</t>
    </rPh>
    <rPh sb="219" eb="221">
      <t>シセツ</t>
    </rPh>
    <rPh sb="221" eb="223">
      <t>リヨウ</t>
    </rPh>
    <rPh sb="223" eb="225">
      <t>セイゲン</t>
    </rPh>
    <rPh sb="225" eb="226">
      <t>トウ</t>
    </rPh>
    <rPh sb="241" eb="242">
      <t>ド</t>
    </rPh>
    <rPh sb="242" eb="244">
      <t>ジッセキ</t>
    </rPh>
    <rPh sb="258" eb="260">
      <t>リヨウ</t>
    </rPh>
    <rPh sb="260" eb="262">
      <t>トウロク</t>
    </rPh>
    <rPh sb="262" eb="264">
      <t>ダンタイ</t>
    </rPh>
    <rPh sb="264" eb="265">
      <t>スウ</t>
    </rPh>
    <rPh sb="289" eb="291">
      <t>カクダイ</t>
    </rPh>
    <rPh sb="293" eb="295">
      <t>チュウキ</t>
    </rPh>
    <rPh sb="295" eb="297">
      <t>モクヒョウ</t>
    </rPh>
    <rPh sb="297" eb="299">
      <t>キカン</t>
    </rPh>
    <rPh sb="299" eb="301">
      <t>ジコ</t>
    </rPh>
    <rPh sb="301" eb="303">
      <t>モクヒョウ</t>
    </rPh>
    <rPh sb="303" eb="304">
      <t>チ</t>
    </rPh>
    <rPh sb="305" eb="307">
      <t>チョウカ</t>
    </rPh>
    <rPh sb="309" eb="311">
      <t>タッセイ</t>
    </rPh>
    <phoneticPr fontId="5"/>
  </si>
  <si>
    <t>No.12
「市民参加協力」</t>
    <rPh sb="7" eb="9">
      <t>シミン</t>
    </rPh>
    <rPh sb="9" eb="11">
      <t>サンカ</t>
    </rPh>
    <rPh sb="11" eb="13">
      <t>キョウリョク</t>
    </rPh>
    <phoneticPr fontId="5"/>
  </si>
  <si>
    <t xml:space="preserve">●草の根技術協力事業について、幅広い国民から事業の趣旨に合致した応募を得るために、対象協力地域に関する情報や事業例等をわかりやすく説明するよう努めるとともに、事業の効果発現と成果向上に向けた体系的な事業運営の改善及び事務手続きの一層の簡素化・迅速化を図る。
●国内拠点等を通じて、地域に密着した国際協力活動を支援するとともに、NGOや教育機関、地方自治体等との連携の強化等により、開発教育の質の向上に取り組む。
●国際協力の実践を目指すNGO等に対し、人材育成、組織強化、事業マネジメントの向上等を目的としたプログラムを推進する。
</t>
    <phoneticPr fontId="5"/>
  </si>
  <si>
    <t>評定：ハ
●草の根技術協力は、44件を採択し、206件を実施。
●広尾センター閉鎖に伴い、地球ひろばは市ヶ谷に移転。利用者は15％減少したが、学校団体訪問者実績は拡大。貸出可能部屋数減少により施設貸出実績は18％減少したが、メールマガジン登録件数は18％増、登録団体総数は10％増。利用者満足度は、体験ゾーン利用者9割、登録団体が約8割で目標値を上回った。
●開発教育研修受講者は約1万3千人、開発教育関連ウェブサイトアクセス数は約18万件で目標値を上回った。
●NGOの組織強化や事業運営能力向上のための研修、NGOの海外プロジェクト現場や国内事務所へのアドバイザー派遣を行った。</t>
    <rPh sb="0" eb="2">
      <t>ヒョウテイ</t>
    </rPh>
    <rPh sb="6" eb="7">
      <t>クサ</t>
    </rPh>
    <rPh sb="8" eb="9">
      <t>ネ</t>
    </rPh>
    <rPh sb="9" eb="11">
      <t>ギジュツ</t>
    </rPh>
    <rPh sb="11" eb="13">
      <t>キョウリョク</t>
    </rPh>
    <rPh sb="17" eb="18">
      <t>ケン</t>
    </rPh>
    <rPh sb="19" eb="21">
      <t>サイタク</t>
    </rPh>
    <rPh sb="26" eb="27">
      <t>ケン</t>
    </rPh>
    <rPh sb="28" eb="30">
      <t>ジッシ</t>
    </rPh>
    <rPh sb="33" eb="35">
      <t>ヒロオ</t>
    </rPh>
    <rPh sb="39" eb="41">
      <t>ヘイサ</t>
    </rPh>
    <rPh sb="42" eb="43">
      <t>トモナ</t>
    </rPh>
    <rPh sb="51" eb="54">
      <t>イチガヤ</t>
    </rPh>
    <rPh sb="55" eb="57">
      <t>イテン</t>
    </rPh>
    <rPh sb="58" eb="61">
      <t>リヨウシャ</t>
    </rPh>
    <rPh sb="65" eb="67">
      <t>ゲンショウ</t>
    </rPh>
    <rPh sb="71" eb="73">
      <t>ガッコウ</t>
    </rPh>
    <rPh sb="73" eb="75">
      <t>ダンタイ</t>
    </rPh>
    <rPh sb="75" eb="78">
      <t>ホウモンシャ</t>
    </rPh>
    <rPh sb="78" eb="80">
      <t>ジッセキ</t>
    </rPh>
    <rPh sb="81" eb="83">
      <t>カクダイ</t>
    </rPh>
    <rPh sb="84" eb="86">
      <t>カシダシ</t>
    </rPh>
    <rPh sb="86" eb="88">
      <t>カノウ</t>
    </rPh>
    <rPh sb="88" eb="90">
      <t>ヘヤ</t>
    </rPh>
    <rPh sb="90" eb="91">
      <t>スウ</t>
    </rPh>
    <rPh sb="91" eb="93">
      <t>ゲンショウ</t>
    </rPh>
    <rPh sb="96" eb="98">
      <t>シセツ</t>
    </rPh>
    <rPh sb="98" eb="100">
      <t>カシダシ</t>
    </rPh>
    <rPh sb="100" eb="102">
      <t>ジッセキ</t>
    </rPh>
    <rPh sb="106" eb="108">
      <t>ゲンショウ</t>
    </rPh>
    <rPh sb="119" eb="121">
      <t>トウロク</t>
    </rPh>
    <rPh sb="121" eb="123">
      <t>ケンスウ</t>
    </rPh>
    <rPh sb="141" eb="144">
      <t>リヨウシャ</t>
    </rPh>
    <rPh sb="144" eb="147">
      <t>マンゾクド</t>
    </rPh>
    <rPh sb="149" eb="151">
      <t>タイケン</t>
    </rPh>
    <rPh sb="154" eb="157">
      <t>リヨウシャ</t>
    </rPh>
    <rPh sb="158" eb="159">
      <t>ワリ</t>
    </rPh>
    <rPh sb="160" eb="162">
      <t>トウロク</t>
    </rPh>
    <rPh sb="162" eb="164">
      <t>ダンタイ</t>
    </rPh>
    <rPh sb="165" eb="166">
      <t>ヤク</t>
    </rPh>
    <rPh sb="167" eb="168">
      <t>ワリ</t>
    </rPh>
    <rPh sb="169" eb="171">
      <t>モクヒョウ</t>
    </rPh>
    <rPh sb="171" eb="172">
      <t>アタイ</t>
    </rPh>
    <rPh sb="173" eb="175">
      <t>ウワマワ</t>
    </rPh>
    <rPh sb="180" eb="182">
      <t>カイハツ</t>
    </rPh>
    <rPh sb="182" eb="184">
      <t>キョウイク</t>
    </rPh>
    <rPh sb="184" eb="186">
      <t>ケンシュウ</t>
    </rPh>
    <rPh sb="186" eb="189">
      <t>ジュコウシャ</t>
    </rPh>
    <rPh sb="190" eb="191">
      <t>ヤク</t>
    </rPh>
    <rPh sb="192" eb="193">
      <t>マン</t>
    </rPh>
    <rPh sb="194" eb="195">
      <t>セン</t>
    </rPh>
    <rPh sb="195" eb="196">
      <t>ニン</t>
    </rPh>
    <rPh sb="215" eb="216">
      <t>ヤク</t>
    </rPh>
    <rPh sb="218" eb="219">
      <t>マン</t>
    </rPh>
    <rPh sb="219" eb="220">
      <t>ケン</t>
    </rPh>
    <rPh sb="287" eb="288">
      <t>オコナ</t>
    </rPh>
    <phoneticPr fontId="5"/>
  </si>
  <si>
    <t>No.3
「経費の効率化」</t>
    <rPh sb="6" eb="8">
      <t>ケイヒ</t>
    </rPh>
    <rPh sb="9" eb="11">
      <t>コウリツ</t>
    </rPh>
    <rPh sb="11" eb="12">
      <t>カ</t>
    </rPh>
    <phoneticPr fontId="5"/>
  </si>
  <si>
    <t>●業務経費の毎事業年度1.3％以上の効率化（一般勘定）
●一般管理費の平成18年度比年率3％以上の効率化（一般勘定）
●効率化取組で業務の質の低下が起こらぬよう、モニタリング手法の確立</t>
    <rPh sb="1" eb="3">
      <t>ギョウム</t>
    </rPh>
    <rPh sb="3" eb="5">
      <t>ケイヒ</t>
    </rPh>
    <rPh sb="6" eb="7">
      <t>マイ</t>
    </rPh>
    <rPh sb="7" eb="9">
      <t>ジギョウ</t>
    </rPh>
    <rPh sb="9" eb="11">
      <t>ネンド</t>
    </rPh>
    <rPh sb="15" eb="17">
      <t>イジョウ</t>
    </rPh>
    <rPh sb="18" eb="21">
      <t>コウリツカ</t>
    </rPh>
    <rPh sb="22" eb="24">
      <t>イッパン</t>
    </rPh>
    <rPh sb="24" eb="26">
      <t>カンジョウ</t>
    </rPh>
    <rPh sb="29" eb="31">
      <t>イッパン</t>
    </rPh>
    <rPh sb="31" eb="34">
      <t>カンリヒ</t>
    </rPh>
    <rPh sb="35" eb="37">
      <t>ヘイセイ</t>
    </rPh>
    <rPh sb="39" eb="41">
      <t>ネンド</t>
    </rPh>
    <rPh sb="41" eb="42">
      <t>ヒ</t>
    </rPh>
    <rPh sb="42" eb="44">
      <t>ネンリツ</t>
    </rPh>
    <rPh sb="46" eb="48">
      <t>イジョウ</t>
    </rPh>
    <rPh sb="49" eb="52">
      <t>コウリツカ</t>
    </rPh>
    <rPh sb="53" eb="55">
      <t>イッパン</t>
    </rPh>
    <rPh sb="55" eb="57">
      <t>カンジョウ</t>
    </rPh>
    <rPh sb="60" eb="63">
      <t>コウリツカ</t>
    </rPh>
    <rPh sb="63" eb="64">
      <t>ト</t>
    </rPh>
    <rPh sb="64" eb="65">
      <t>ク</t>
    </rPh>
    <rPh sb="66" eb="68">
      <t>ギョウム</t>
    </rPh>
    <rPh sb="69" eb="70">
      <t>シツ</t>
    </rPh>
    <rPh sb="71" eb="73">
      <t>テイカ</t>
    </rPh>
    <rPh sb="74" eb="75">
      <t>オ</t>
    </rPh>
    <rPh sb="87" eb="89">
      <t>シュホウ</t>
    </rPh>
    <rPh sb="90" eb="92">
      <t>カクリツ</t>
    </rPh>
    <phoneticPr fontId="5"/>
  </si>
  <si>
    <r>
      <rPr>
        <sz val="8"/>
        <rFont val="ＭＳ Ｐゴシック"/>
        <family val="3"/>
        <charset val="128"/>
      </rPr>
      <t xml:space="preserve">評定：ロ
●業務経費は前年度予算比１．３％、一般管理費は前年度予算比２５．９％の効率化を図り、計画を大幅に上回った。
●人件費についても、平成２２年度計画の目標を上回る削減（対１７年度実績比１０．２％減）を達成した。
●上記の効率化が事業の質の低下をもたらさないよう、職員のモニタリング能力強化に向けた事業マネジメント研修等を引続き実施。
</t>
    </r>
    <rPh sb="0" eb="2">
      <t>ヒョウテイ</t>
    </rPh>
    <phoneticPr fontId="5"/>
  </si>
  <si>
    <t>評定：ハ
●中期計画に定める目標に沿って、業務経費については前年度予算比1.3％以上の効率化、一般管理費については対18年度予算比年率3％以上の効率化、人件費は対17年度実績比6％以上の効率化を達成。
●効率化が事業の質の低下につながらないよう、「技術協力業務マニュアル」を作成、運用するとともに、事業マネジメント研修を実施。</t>
    <rPh sb="0" eb="2">
      <t>ヒョウテイ</t>
    </rPh>
    <rPh sb="6" eb="8">
      <t>チュウキ</t>
    </rPh>
    <rPh sb="8" eb="10">
      <t>ケイカク</t>
    </rPh>
    <rPh sb="11" eb="12">
      <t>サダ</t>
    </rPh>
    <rPh sb="14" eb="16">
      <t>モクヒョウ</t>
    </rPh>
    <rPh sb="17" eb="18">
      <t>ソ</t>
    </rPh>
    <rPh sb="21" eb="23">
      <t>ギョウム</t>
    </rPh>
    <rPh sb="23" eb="25">
      <t>ケイヒ</t>
    </rPh>
    <rPh sb="30" eb="33">
      <t>ゼンネンド</t>
    </rPh>
    <rPh sb="33" eb="35">
      <t>ヨサン</t>
    </rPh>
    <rPh sb="35" eb="36">
      <t>ヒ</t>
    </rPh>
    <rPh sb="40" eb="42">
      <t>イジョウ</t>
    </rPh>
    <rPh sb="43" eb="46">
      <t>コウリツカ</t>
    </rPh>
    <rPh sb="47" eb="49">
      <t>イッパン</t>
    </rPh>
    <rPh sb="49" eb="52">
      <t>カンリヒ</t>
    </rPh>
    <rPh sb="57" eb="58">
      <t>タイ</t>
    </rPh>
    <rPh sb="60" eb="61">
      <t>ネン</t>
    </rPh>
    <rPh sb="61" eb="62">
      <t>ド</t>
    </rPh>
    <rPh sb="62" eb="64">
      <t>ヨサン</t>
    </rPh>
    <rPh sb="64" eb="65">
      <t>ヒ</t>
    </rPh>
    <rPh sb="65" eb="67">
      <t>ネンリツ</t>
    </rPh>
    <rPh sb="69" eb="71">
      <t>イジョウ</t>
    </rPh>
    <rPh sb="72" eb="75">
      <t>コウリツカ</t>
    </rPh>
    <rPh sb="76" eb="79">
      <t>ジンケンヒ</t>
    </rPh>
    <rPh sb="80" eb="81">
      <t>タイ</t>
    </rPh>
    <rPh sb="83" eb="85">
      <t>ネンド</t>
    </rPh>
    <rPh sb="85" eb="88">
      <t>ジッセキヒ</t>
    </rPh>
    <rPh sb="90" eb="92">
      <t>イジョウ</t>
    </rPh>
    <rPh sb="93" eb="96">
      <t>コウリツカ</t>
    </rPh>
    <rPh sb="97" eb="99">
      <t>タッセイ</t>
    </rPh>
    <rPh sb="102" eb="105">
      <t>コウリツカ</t>
    </rPh>
    <rPh sb="106" eb="108">
      <t>ジギョウ</t>
    </rPh>
    <rPh sb="109" eb="110">
      <t>シツ</t>
    </rPh>
    <rPh sb="111" eb="113">
      <t>テイカ</t>
    </rPh>
    <rPh sb="124" eb="126">
      <t>ギジュツ</t>
    </rPh>
    <rPh sb="126" eb="128">
      <t>キョウリョク</t>
    </rPh>
    <rPh sb="128" eb="130">
      <t>ギョウム</t>
    </rPh>
    <rPh sb="137" eb="139">
      <t>サクセイ</t>
    </rPh>
    <rPh sb="140" eb="142">
      <t>ウンヨウ</t>
    </rPh>
    <rPh sb="149" eb="151">
      <t>ジギョウ</t>
    </rPh>
    <rPh sb="157" eb="159">
      <t>ケンシュウ</t>
    </rPh>
    <rPh sb="160" eb="162">
      <t>ジッシ</t>
    </rPh>
    <phoneticPr fontId="5"/>
  </si>
  <si>
    <r>
      <t xml:space="preserve">No.25
「経費の効率化、給与水準の適正化等、保有資産の見直し」
</t>
    </r>
    <r>
      <rPr>
        <sz val="9"/>
        <rFont val="ＭＳ Ｐゴシック"/>
        <family val="3"/>
        <charset val="128"/>
        <scheme val="minor"/>
      </rPr>
      <t>（経費の効率化、給与水準の適正化のみ記載）</t>
    </r>
    <rPh sb="7" eb="9">
      <t>ケイヒ</t>
    </rPh>
    <rPh sb="10" eb="13">
      <t>コウリツカ</t>
    </rPh>
    <rPh sb="14" eb="16">
      <t>キュウヨ</t>
    </rPh>
    <rPh sb="16" eb="18">
      <t>スイジュン</t>
    </rPh>
    <rPh sb="19" eb="22">
      <t>テキセイカ</t>
    </rPh>
    <rPh sb="22" eb="23">
      <t>トウ</t>
    </rPh>
    <rPh sb="24" eb="26">
      <t>ホユウ</t>
    </rPh>
    <rPh sb="26" eb="28">
      <t>シサン</t>
    </rPh>
    <rPh sb="29" eb="31">
      <t>ミナオ</t>
    </rPh>
    <rPh sb="36" eb="38">
      <t>ケイヒ</t>
    </rPh>
    <rPh sb="39" eb="42">
      <t>コウリツカ</t>
    </rPh>
    <rPh sb="43" eb="45">
      <t>キュウヨ</t>
    </rPh>
    <rPh sb="45" eb="47">
      <t>スイジュン</t>
    </rPh>
    <rPh sb="48" eb="51">
      <t>テキセイカ</t>
    </rPh>
    <rPh sb="53" eb="55">
      <t>キサイ</t>
    </rPh>
    <phoneticPr fontId="5"/>
  </si>
  <si>
    <t xml:space="preserve">
●業務の質の確保に留意しつつ、一般管理費及び業務経費（特別業務費及び特殊要因を除く。）の合計について、専門家、企画調査員及び在外健康管理員等の手当等の適正かつ厳格な見直し、ボランティアに支給される手当等の適正化、固定的経費等の経費の削減により、毎事業年度１．４％以上の効率化を達成する。ただし、人件費については次項に基づいた効率化を図ることとし、本項の対象としない。
●給与水準について、引き続き不断の見直しを行い、国家公務員の給与水準も十分考慮し、手当を含め役職員給与の在り方について厳しく検証した上で、目標水準・目標期限を設定しその適正化に計画的に取り組むとともに、その検証結果や取組状況を公表する。
●総人件費について、政府における総人件費削減の取組を踏まえ、見直しを図る。在外職員に対する在勤手当についても、国や民間企業等の事例も参照しつつ可能な限り早期に適切に見直す。</t>
    <phoneticPr fontId="5"/>
  </si>
  <si>
    <t>評定：ハ
●一般管理費及び業務経費（特別業務費及び特殊要因を除く。）の合計について、3.1％減の効率化を達成。
●経費の効率化には引き続き取り組むべきだが、そのことにより、JICA本来の事業に対し、マイナスの影響が生ずることのないようにすべき。
●総人件費支出実績は、14,771百万円。24年度のラスパイレス指数（地域・学歴勘案）は、23年度の106.5から、101.8に推移。在勤手当は、外部有識者による検討会を通じた国や民間企業の事例との比較検討に基づき、購買力補償方式の考え方に基づく制度への見直しを可能な限り早期に実施できるよう準備。
●ラスパイレス指数低下は評価。モラールの低下、人材の流出につながらないよう適切な配慮が求められる。他方、機構の事業を効果的・効率的に実施するためには、一定程度の給与水準が必要と考えられ、その理由を対外説明できるようにしておくべき。在勤手当見直しは議論の進展を期待。</t>
    <rPh sb="0" eb="2">
      <t>ヒョウテイ</t>
    </rPh>
    <rPh sb="57" eb="59">
      <t>ケイヒ</t>
    </rPh>
    <rPh sb="60" eb="63">
      <t>コウリツカ</t>
    </rPh>
    <rPh sb="65" eb="66">
      <t>ヒ</t>
    </rPh>
    <rPh sb="67" eb="68">
      <t>ツヅ</t>
    </rPh>
    <rPh sb="69" eb="70">
      <t>ト</t>
    </rPh>
    <rPh sb="71" eb="72">
      <t>ク</t>
    </rPh>
    <rPh sb="90" eb="92">
      <t>ホンライ</t>
    </rPh>
    <rPh sb="93" eb="95">
      <t>ジギョウ</t>
    </rPh>
    <rPh sb="96" eb="97">
      <t>タイ</t>
    </rPh>
    <rPh sb="104" eb="106">
      <t>エイキョウ</t>
    </rPh>
    <rPh sb="107" eb="108">
      <t>ショウ</t>
    </rPh>
    <phoneticPr fontId="5"/>
  </si>
  <si>
    <t>全体の評価</t>
    <rPh sb="0" eb="2">
      <t>ゼンタイ</t>
    </rPh>
    <rPh sb="3" eb="5">
      <t>ヒョウカ</t>
    </rPh>
    <phoneticPr fontId="5"/>
  </si>
  <si>
    <t>－</t>
    <phoneticPr fontId="5"/>
  </si>
  <si>
    <t>評価対象30項目のうちロ:6、ハ:24</t>
    <rPh sb="0" eb="2">
      <t>ヒョウカ</t>
    </rPh>
    <rPh sb="2" eb="4">
      <t>タイショウ</t>
    </rPh>
    <rPh sb="6" eb="8">
      <t>コウモク</t>
    </rPh>
    <phoneticPr fontId="5"/>
  </si>
  <si>
    <t>評価対象29項目のうちロ:12、ハ:17</t>
    <rPh sb="6" eb="8">
      <t>コウモク</t>
    </rPh>
    <phoneticPr fontId="5"/>
  </si>
  <si>
    <t>評価対象30項目のうちイ:2、ロ:9、ハ:19</t>
    <rPh sb="6" eb="8">
      <t>コウモク</t>
    </rPh>
    <phoneticPr fontId="5"/>
  </si>
  <si>
    <t>※イロハニホの5段階で評価（別添4参照）</t>
    <rPh sb="8" eb="10">
      <t>ダンカイ</t>
    </rPh>
    <rPh sb="11" eb="13">
      <t>ヒョウカ</t>
    </rPh>
    <rPh sb="14" eb="16">
      <t>ベッテン</t>
    </rPh>
    <rPh sb="17" eb="19">
      <t>サンショウ</t>
    </rPh>
    <phoneticPr fontId="5"/>
  </si>
  <si>
    <t>別添３</t>
    <rPh sb="0" eb="2">
      <t>ベッテン</t>
    </rPh>
    <phoneticPr fontId="5"/>
  </si>
  <si>
    <t>平成25年度地域別事業実績（技術協力：運営交付金）(暫定値)</t>
    <rPh sb="0" eb="2">
      <t>ヘイセイ</t>
    </rPh>
    <rPh sb="4" eb="6">
      <t>ネンド</t>
    </rPh>
    <rPh sb="6" eb="8">
      <t>チイキ</t>
    </rPh>
    <rPh sb="8" eb="9">
      <t>ベツ</t>
    </rPh>
    <rPh sb="9" eb="11">
      <t>ジギョウ</t>
    </rPh>
    <rPh sb="11" eb="13">
      <t>ジッセキ</t>
    </rPh>
    <rPh sb="14" eb="16">
      <t>ギジュツ</t>
    </rPh>
    <rPh sb="16" eb="18">
      <t>キョウリョク</t>
    </rPh>
    <rPh sb="19" eb="21">
      <t>ウンエイ</t>
    </rPh>
    <rPh sb="21" eb="24">
      <t>コウフキン</t>
    </rPh>
    <rPh sb="26" eb="29">
      <t>ザンテイチ</t>
    </rPh>
    <phoneticPr fontId="5"/>
  </si>
  <si>
    <t>(億円）</t>
    <rPh sb="1" eb="3">
      <t>オクエン</t>
    </rPh>
    <phoneticPr fontId="5"/>
  </si>
  <si>
    <t>地域区分</t>
    <rPh sb="0" eb="2">
      <t>チイキ</t>
    </rPh>
    <rPh sb="2" eb="4">
      <t>クブン</t>
    </rPh>
    <phoneticPr fontId="5"/>
  </si>
  <si>
    <t>金額</t>
    <rPh sb="0" eb="2">
      <t>キンガク</t>
    </rPh>
    <phoneticPr fontId="5"/>
  </si>
  <si>
    <t>割合</t>
    <rPh sb="0" eb="2">
      <t>ワリアイ</t>
    </rPh>
    <phoneticPr fontId="5"/>
  </si>
  <si>
    <t>アジア</t>
    <phoneticPr fontId="5"/>
  </si>
  <si>
    <t>大洋州</t>
    <rPh sb="0" eb="2">
      <t>タイヨウ</t>
    </rPh>
    <rPh sb="2" eb="3">
      <t>シュウ</t>
    </rPh>
    <phoneticPr fontId="5"/>
  </si>
  <si>
    <t>中央アジア・コーカサス</t>
    <rPh sb="0" eb="2">
      <t>チュウオウ</t>
    </rPh>
    <phoneticPr fontId="5"/>
  </si>
  <si>
    <t>中東</t>
    <rPh sb="0" eb="2">
      <t>チュウトウ</t>
    </rPh>
    <phoneticPr fontId="5"/>
  </si>
  <si>
    <t>アフリカ</t>
    <phoneticPr fontId="5"/>
  </si>
  <si>
    <t>中南米</t>
    <rPh sb="0" eb="3">
      <t>チュウナンベイ</t>
    </rPh>
    <phoneticPr fontId="5"/>
  </si>
  <si>
    <t>欧州</t>
    <rPh sb="0" eb="2">
      <t>オウシュウ</t>
    </rPh>
    <phoneticPr fontId="5"/>
  </si>
  <si>
    <t>合計</t>
    <rPh sb="0" eb="2">
      <t>ゴウケイ</t>
    </rPh>
    <phoneticPr fontId="5"/>
  </si>
  <si>
    <t>（注）一般管理費等地域配分になじまないものは除いている。</t>
    <rPh sb="1" eb="2">
      <t>チュウ</t>
    </rPh>
    <rPh sb="3" eb="5">
      <t>イッパン</t>
    </rPh>
    <rPh sb="5" eb="8">
      <t>カンリヒ</t>
    </rPh>
    <rPh sb="8" eb="9">
      <t>トウ</t>
    </rPh>
    <rPh sb="9" eb="11">
      <t>チイキ</t>
    </rPh>
    <rPh sb="11" eb="13">
      <t>ハイブン</t>
    </rPh>
    <rPh sb="22" eb="23">
      <t>ノゾ</t>
    </rPh>
    <phoneticPr fontId="5"/>
  </si>
  <si>
    <t>（注）四捨五入の関係上、合計が一致しないことがある。</t>
    <phoneticPr fontId="5"/>
  </si>
  <si>
    <t>本邦技術活用等途上国支援推進事業</t>
    <rPh sb="0" eb="2">
      <t>ホンポウ</t>
    </rPh>
    <rPh sb="2" eb="4">
      <t>ギジュツ</t>
    </rPh>
    <rPh sb="4" eb="6">
      <t>カツヨウ</t>
    </rPh>
    <rPh sb="6" eb="7">
      <t>トウ</t>
    </rPh>
    <rPh sb="7" eb="10">
      <t>トジョウコク</t>
    </rPh>
    <rPh sb="10" eb="12">
      <t>シエン</t>
    </rPh>
    <rPh sb="12" eb="14">
      <t>スイシン</t>
    </rPh>
    <rPh sb="14" eb="16">
      <t>ジギョウ</t>
    </rPh>
    <phoneticPr fontId="3"/>
  </si>
  <si>
    <t>担当部局庁</t>
    <phoneticPr fontId="5"/>
  </si>
  <si>
    <t>国際協力局</t>
    <rPh sb="0" eb="5">
      <t>コクサイキョウリョクキョク</t>
    </rPh>
    <phoneticPr fontId="3"/>
  </si>
  <si>
    <t>平成25年度</t>
    <rPh sb="0" eb="2">
      <t>ヘイセイ</t>
    </rPh>
    <rPh sb="4" eb="6">
      <t>ネンド</t>
    </rPh>
    <phoneticPr fontId="3"/>
  </si>
  <si>
    <t>開発協力総括課</t>
    <rPh sb="0" eb="2">
      <t>カイハツ</t>
    </rPh>
    <rPh sb="2" eb="4">
      <t>キョウリョク</t>
    </rPh>
    <rPh sb="4" eb="6">
      <t>ソウカツ</t>
    </rPh>
    <rPh sb="6" eb="7">
      <t>カ</t>
    </rPh>
    <phoneticPr fontId="3"/>
  </si>
  <si>
    <t>課長　德田修一</t>
    <rPh sb="0" eb="2">
      <t>カチョウ</t>
    </rPh>
    <rPh sb="3" eb="5">
      <t>トクダ</t>
    </rPh>
    <rPh sb="5" eb="7">
      <t>シュウイチ</t>
    </rPh>
    <phoneticPr fontId="3"/>
  </si>
  <si>
    <t>基本目標Ⅵ　経済協力
具体的施策Ⅵ-1　経済協力</t>
    <rPh sb="0" eb="2">
      <t>キホン</t>
    </rPh>
    <rPh sb="2" eb="4">
      <t>モクヒョウ</t>
    </rPh>
    <rPh sb="6" eb="8">
      <t>ケイザイ</t>
    </rPh>
    <rPh sb="8" eb="10">
      <t>キョウリョク</t>
    </rPh>
    <rPh sb="11" eb="14">
      <t>グタイテキ</t>
    </rPh>
    <rPh sb="14" eb="16">
      <t>セサク</t>
    </rPh>
    <rPh sb="20" eb="22">
      <t>ケイザイ</t>
    </rPh>
    <rPh sb="22" eb="24">
      <t>キョウリョク</t>
    </rPh>
    <phoneticPr fontId="3"/>
  </si>
  <si>
    <t>外務省設置法第4条第1項ハ（経済協力）</t>
    <rPh sb="0" eb="3">
      <t>ガイムショウ</t>
    </rPh>
    <rPh sb="3" eb="6">
      <t>セッチホウ</t>
    </rPh>
    <rPh sb="6" eb="7">
      <t>ダイ</t>
    </rPh>
    <rPh sb="8" eb="9">
      <t>ジョウ</t>
    </rPh>
    <rPh sb="9" eb="10">
      <t>ダイ</t>
    </rPh>
    <rPh sb="11" eb="12">
      <t>コウ</t>
    </rPh>
    <rPh sb="14" eb="16">
      <t>ケイザイ</t>
    </rPh>
    <rPh sb="16" eb="18">
      <t>キョウリョク</t>
    </rPh>
    <phoneticPr fontId="3"/>
  </si>
  <si>
    <t>関係する計画、通知等</t>
    <phoneticPr fontId="5"/>
  </si>
  <si>
    <t>政府開発援助（ODA大綱），中小企業海外展開支援大綱</t>
    <rPh sb="0" eb="2">
      <t>セイフ</t>
    </rPh>
    <rPh sb="2" eb="4">
      <t>カイハツ</t>
    </rPh>
    <rPh sb="4" eb="6">
      <t>エンジョ</t>
    </rPh>
    <rPh sb="10" eb="12">
      <t>タイコウ</t>
    </rPh>
    <rPh sb="14" eb="16">
      <t>チュウショウ</t>
    </rPh>
    <rPh sb="16" eb="18">
      <t>キギョウ</t>
    </rPh>
    <rPh sb="18" eb="20">
      <t>カイガイ</t>
    </rPh>
    <rPh sb="20" eb="22">
      <t>テンカイ</t>
    </rPh>
    <rPh sb="22" eb="24">
      <t>シエン</t>
    </rPh>
    <rPh sb="24" eb="26">
      <t>タイコウ</t>
    </rPh>
    <phoneticPr fontId="3"/>
  </si>
  <si>
    <t>ＯＤＡによる途上国支援と中小企業の海外事業展開とのマッチングを行うことで，途上国の開発課題の解決と，優れた製品・技術等を有する一方，海外での事業に関する知見やノウハウについて，情報を必要としている我が国中小企業等の海外展開との両立を図り，もって経済協力を通じた二国間関係の強化や経済外交の一層の推進を図ることを目的とする。</t>
    <phoneticPr fontId="3"/>
  </si>
  <si>
    <t>ODA案件形成を念頭に、①ニーズ調査（中小企業等の製品・技術等の開発援助案件としてのニーズ調査）、②案件化調査（中小企業等からの提案に基づく開発に資するＯＤＡ事業への展開のための調査及び中小企業等の製品技術等の途上国政府関係機関における試用・導入の働きかけ）を実施。</t>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</si>
  <si>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</si>
  <si>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3"/>
  </si>
  <si>
    <t>▲51</t>
    <phoneticPr fontId="3"/>
  </si>
  <si>
    <t>―</t>
    <phoneticPr fontId="3"/>
  </si>
  <si>
    <t>目標値
（　26年度）</t>
    <rPh sb="0" eb="3">
      <t>モクヒョウチ</t>
    </rPh>
    <rPh sb="8" eb="10">
      <t>ネンド</t>
    </rPh>
    <phoneticPr fontId="5"/>
  </si>
  <si>
    <t>【成果目標】本邦中小企業の製品・技術が途上国の開発課題の解決に寄与し，また中小企業等の海外展開に有効利用されるように，本委託事業の調査報告書を活用する。      【単位】提出された調査報告書数。</t>
    <rPh sb="1" eb="3">
      <t>セイカ</t>
    </rPh>
    <rPh sb="3" eb="5">
      <t>モクヒョウ</t>
    </rPh>
    <rPh sb="6" eb="8">
      <t>ホンポウ</t>
    </rPh>
    <rPh sb="8" eb="10">
      <t>チュウショウ</t>
    </rPh>
    <rPh sb="10" eb="12">
      <t>キギョウ</t>
    </rPh>
    <rPh sb="13" eb="15">
      <t>セイヒン</t>
    </rPh>
    <rPh sb="16" eb="18">
      <t>ギジュツ</t>
    </rPh>
    <rPh sb="19" eb="22">
      <t>トジョウコク</t>
    </rPh>
    <rPh sb="23" eb="25">
      <t>カイハツ</t>
    </rPh>
    <rPh sb="25" eb="27">
      <t>カダイ</t>
    </rPh>
    <rPh sb="28" eb="30">
      <t>カイケツ</t>
    </rPh>
    <rPh sb="31" eb="33">
      <t>キヨ</t>
    </rPh>
    <rPh sb="37" eb="39">
      <t>チュウショウ</t>
    </rPh>
    <rPh sb="39" eb="42">
      <t>キギョウナド</t>
    </rPh>
    <rPh sb="43" eb="45">
      <t>カイガイ</t>
    </rPh>
    <rPh sb="45" eb="47">
      <t>テンカイ</t>
    </rPh>
    <rPh sb="48" eb="50">
      <t>ユウコウ</t>
    </rPh>
    <rPh sb="50" eb="52">
      <t>リヨウ</t>
    </rPh>
    <rPh sb="59" eb="60">
      <t>ホン</t>
    </rPh>
    <rPh sb="60" eb="62">
      <t>イタク</t>
    </rPh>
    <rPh sb="62" eb="64">
      <t>ジギョウ</t>
    </rPh>
    <rPh sb="65" eb="67">
      <t>チョウサ</t>
    </rPh>
    <rPh sb="67" eb="70">
      <t>ホウコクショ</t>
    </rPh>
    <rPh sb="71" eb="73">
      <t>カツヨウ</t>
    </rPh>
    <rPh sb="83" eb="85">
      <t>タンイ</t>
    </rPh>
    <rPh sb="86" eb="88">
      <t>テイシュツ</t>
    </rPh>
    <rPh sb="91" eb="93">
      <t>チョウサ</t>
    </rPh>
    <rPh sb="93" eb="96">
      <t>ホウコクショ</t>
    </rPh>
    <rPh sb="96" eb="97">
      <t>スウ</t>
    </rPh>
    <phoneticPr fontId="3"/>
  </si>
  <si>
    <t>部</t>
    <rPh sb="0" eb="1">
      <t>ブ</t>
    </rPh>
    <phoneticPr fontId="5"/>
  </si>
  <si>
    <t>―</t>
    <phoneticPr fontId="3"/>
  </si>
  <si>
    <t>部</t>
    <rPh sb="0" eb="1">
      <t>ブ</t>
    </rPh>
    <phoneticPr fontId="3"/>
  </si>
  <si>
    <t>％</t>
    <phoneticPr fontId="5"/>
  </si>
  <si>
    <t>ニーズ調査，案件化調査の実施件数</t>
    <rPh sb="3" eb="5">
      <t>チョウサ</t>
    </rPh>
    <rPh sb="6" eb="9">
      <t>アンケンカ</t>
    </rPh>
    <rPh sb="9" eb="11">
      <t>チョウサ</t>
    </rPh>
    <rPh sb="12" eb="14">
      <t>ジッシ</t>
    </rPh>
    <rPh sb="14" eb="16">
      <t>ケンスウ</t>
    </rPh>
    <phoneticPr fontId="3"/>
  </si>
  <si>
    <t>―</t>
    <phoneticPr fontId="5"/>
  </si>
  <si>
    <t>当初見込み</t>
    <phoneticPr fontId="5"/>
  </si>
  <si>
    <t>40～60</t>
    <phoneticPr fontId="3"/>
  </si>
  <si>
    <t>年間採択件数÷予算執行額</t>
    <rPh sb="0" eb="2">
      <t>ネンカン</t>
    </rPh>
    <rPh sb="2" eb="4">
      <t>サイタク</t>
    </rPh>
    <rPh sb="4" eb="6">
      <t>ケンスウ</t>
    </rPh>
    <rPh sb="7" eb="9">
      <t>ヨサン</t>
    </rPh>
    <rPh sb="9" eb="11">
      <t>シッコウ</t>
    </rPh>
    <rPh sb="11" eb="12">
      <t>ガク</t>
    </rPh>
    <phoneticPr fontId="3"/>
  </si>
  <si>
    <t>―</t>
    <phoneticPr fontId="3"/>
  </si>
  <si>
    <t>38,802,645(円/1件あたり)</t>
    <rPh sb="11" eb="12">
      <t>エン</t>
    </rPh>
    <rPh sb="14" eb="15">
      <t>ケン</t>
    </rPh>
    <phoneticPr fontId="3"/>
  </si>
  <si>
    <t>37,929,464(円/１件あたり)</t>
    <rPh sb="11" eb="12">
      <t>エン</t>
    </rPh>
    <rPh sb="14" eb="15">
      <t>ケン</t>
    </rPh>
    <phoneticPr fontId="3"/>
  </si>
  <si>
    <t>50,000,000(円/1件あたり)</t>
    <rPh sb="11" eb="12">
      <t>エン</t>
    </rPh>
    <rPh sb="14" eb="15">
      <t>ケン</t>
    </rPh>
    <phoneticPr fontId="3"/>
  </si>
  <si>
    <t>1,940,132千円/50件</t>
    <rPh sb="9" eb="11">
      <t>センエン</t>
    </rPh>
    <rPh sb="14" eb="15">
      <t>ケン</t>
    </rPh>
    <phoneticPr fontId="3"/>
  </si>
  <si>
    <t>1,934,402千円／51件</t>
    <rPh sb="9" eb="11">
      <t>センエン</t>
    </rPh>
    <rPh sb="14" eb="15">
      <t>ケン</t>
    </rPh>
    <phoneticPr fontId="3"/>
  </si>
  <si>
    <t>200,000千円／4件</t>
    <rPh sb="7" eb="9">
      <t>センエン</t>
    </rPh>
    <rPh sb="11" eb="12">
      <t>ケン</t>
    </rPh>
    <phoneticPr fontId="3"/>
  </si>
  <si>
    <t>委託費</t>
    <rPh sb="0" eb="3">
      <t>イタクヒ</t>
    </rPh>
    <phoneticPr fontId="3"/>
  </si>
  <si>
    <t>　　○</t>
    <phoneticPr fontId="5"/>
  </si>
  <si>
    <t>・経済のグローバル化と国内の厳しい経済状況から、企業の生き残りには新興国や途上国の成長を取り込むことが必要であり、日本経済の活力の源泉である中小企業の海外展開支援を行うことは日本経済の再生の上で優先度が高い事業である。50件の応募に対し、245件の企画書の提出（競争率4.9倍）があった。
・本件事業は重要な外交ツールであるＯＤＡの一環であり、相手国及び実施対象機関との関係で国が前面に立って実施すべき事業である。</t>
    <rPh sb="1" eb="3">
      <t>ケイザイ</t>
    </rPh>
    <rPh sb="9" eb="10">
      <t>カ</t>
    </rPh>
    <rPh sb="11" eb="13">
      <t>コクナイ</t>
    </rPh>
    <rPh sb="14" eb="15">
      <t>キビ</t>
    </rPh>
    <rPh sb="17" eb="19">
      <t>ケイザイ</t>
    </rPh>
    <rPh sb="19" eb="21">
      <t>ジョウキョウ</t>
    </rPh>
    <rPh sb="24" eb="26">
      <t>キギョウ</t>
    </rPh>
    <rPh sb="27" eb="28">
      <t>イ</t>
    </rPh>
    <rPh sb="29" eb="30">
      <t>ノコ</t>
    </rPh>
    <rPh sb="33" eb="36">
      <t>シンコウコク</t>
    </rPh>
    <rPh sb="37" eb="40">
      <t>トジョウコク</t>
    </rPh>
    <rPh sb="41" eb="43">
      <t>セイチョウ</t>
    </rPh>
    <rPh sb="44" eb="45">
      <t>ト</t>
    </rPh>
    <rPh sb="46" eb="47">
      <t>コ</t>
    </rPh>
    <rPh sb="51" eb="53">
      <t>ヒツヨウ</t>
    </rPh>
    <rPh sb="57" eb="59">
      <t>ニホン</t>
    </rPh>
    <rPh sb="59" eb="61">
      <t>ケイザイ</t>
    </rPh>
    <rPh sb="62" eb="64">
      <t>カツリョク</t>
    </rPh>
    <rPh sb="65" eb="67">
      <t>ゲンセン</t>
    </rPh>
    <rPh sb="70" eb="72">
      <t>チュウショウ</t>
    </rPh>
    <rPh sb="72" eb="74">
      <t>キギョウ</t>
    </rPh>
    <rPh sb="75" eb="77">
      <t>カイガイ</t>
    </rPh>
    <rPh sb="77" eb="79">
      <t>テンカイ</t>
    </rPh>
    <rPh sb="79" eb="81">
      <t>シエン</t>
    </rPh>
    <rPh sb="82" eb="83">
      <t>オコナ</t>
    </rPh>
    <rPh sb="87" eb="89">
      <t>ニホン</t>
    </rPh>
    <rPh sb="89" eb="91">
      <t>ケイザイ</t>
    </rPh>
    <rPh sb="92" eb="94">
      <t>サイセイ</t>
    </rPh>
    <rPh sb="95" eb="96">
      <t>ウエ</t>
    </rPh>
    <rPh sb="97" eb="100">
      <t>ユウセンド</t>
    </rPh>
    <rPh sb="101" eb="102">
      <t>タカ</t>
    </rPh>
    <rPh sb="103" eb="105">
      <t>ジギョウ</t>
    </rPh>
    <rPh sb="111" eb="112">
      <t>ケン</t>
    </rPh>
    <rPh sb="113" eb="115">
      <t>オウボ</t>
    </rPh>
    <rPh sb="116" eb="117">
      <t>タイ</t>
    </rPh>
    <rPh sb="122" eb="123">
      <t>ケン</t>
    </rPh>
    <rPh sb="124" eb="127">
      <t>キカクショ</t>
    </rPh>
    <rPh sb="128" eb="130">
      <t>テイシュツ</t>
    </rPh>
    <rPh sb="131" eb="134">
      <t>キョウソウリツ</t>
    </rPh>
    <rPh sb="137" eb="138">
      <t>バイ</t>
    </rPh>
    <rPh sb="146" eb="148">
      <t>ホンケン</t>
    </rPh>
    <rPh sb="148" eb="150">
      <t>ジギョウ</t>
    </rPh>
    <rPh sb="151" eb="153">
      <t>ジュウヨウ</t>
    </rPh>
    <rPh sb="154" eb="156">
      <t>ガイコウ</t>
    </rPh>
    <rPh sb="166" eb="168">
      <t>イッカン</t>
    </rPh>
    <rPh sb="172" eb="175">
      <t>アイテコク</t>
    </rPh>
    <rPh sb="175" eb="176">
      <t>オヨ</t>
    </rPh>
    <rPh sb="177" eb="179">
      <t>ジッシ</t>
    </rPh>
    <rPh sb="179" eb="181">
      <t>タイショウ</t>
    </rPh>
    <rPh sb="181" eb="183">
      <t>キカン</t>
    </rPh>
    <rPh sb="185" eb="187">
      <t>カンケイ</t>
    </rPh>
    <rPh sb="188" eb="189">
      <t>クニ</t>
    </rPh>
    <rPh sb="190" eb="192">
      <t>ゼンメン</t>
    </rPh>
    <rPh sb="193" eb="194">
      <t>タ</t>
    </rPh>
    <rPh sb="196" eb="198">
      <t>ジッシ</t>
    </rPh>
    <rPh sb="201" eb="203">
      <t>ジギョウ</t>
    </rPh>
    <phoneticPr fontId="5"/>
  </si>
  <si>
    <t>・委託費の発注先の選定にあたり、企画競争の提案書の審査について匿名評価方式かつ複数の審査委員により行い評価実施を行うことにより、透明性・公平性の確保を図っている。
・費目・使途については、本事業の目的に即したものに限定されている。</t>
    <rPh sb="1" eb="4">
      <t>イタクヒ</t>
    </rPh>
    <rPh sb="5" eb="8">
      <t>ハッチュウサキ</t>
    </rPh>
    <rPh sb="9" eb="11">
      <t>センテイ</t>
    </rPh>
    <rPh sb="16" eb="18">
      <t>キカク</t>
    </rPh>
    <rPh sb="18" eb="20">
      <t>キョウソウ</t>
    </rPh>
    <rPh sb="21" eb="24">
      <t>テイアンショ</t>
    </rPh>
    <rPh sb="25" eb="27">
      <t>シンサ</t>
    </rPh>
    <rPh sb="31" eb="33">
      <t>トクメイ</t>
    </rPh>
    <rPh sb="33" eb="35">
      <t>ヒョウカ</t>
    </rPh>
    <rPh sb="35" eb="37">
      <t>ホウシキ</t>
    </rPh>
    <rPh sb="39" eb="41">
      <t>フクスウ</t>
    </rPh>
    <rPh sb="42" eb="44">
      <t>シンサ</t>
    </rPh>
    <rPh sb="44" eb="46">
      <t>イイン</t>
    </rPh>
    <rPh sb="49" eb="50">
      <t>オコナ</t>
    </rPh>
    <rPh sb="51" eb="53">
      <t>ヒョウカ</t>
    </rPh>
    <rPh sb="53" eb="55">
      <t>ジッシ</t>
    </rPh>
    <rPh sb="56" eb="57">
      <t>オコナ</t>
    </rPh>
    <rPh sb="64" eb="67">
      <t>トウメイセイ</t>
    </rPh>
    <rPh sb="68" eb="71">
      <t>コウヘイセイ</t>
    </rPh>
    <rPh sb="72" eb="74">
      <t>カクホ</t>
    </rPh>
    <rPh sb="75" eb="76">
      <t>ハカ</t>
    </rPh>
    <rPh sb="83" eb="85">
      <t>ヒモク</t>
    </rPh>
    <rPh sb="86" eb="88">
      <t>シト</t>
    </rPh>
    <rPh sb="94" eb="95">
      <t>ホン</t>
    </rPh>
    <rPh sb="95" eb="97">
      <t>ジギョウ</t>
    </rPh>
    <rPh sb="98" eb="100">
      <t>モクテキ</t>
    </rPh>
    <rPh sb="101" eb="102">
      <t>ソク</t>
    </rPh>
    <rPh sb="107" eb="109">
      <t>ゲンテイ</t>
    </rPh>
    <phoneticPr fontId="5"/>
  </si>
  <si>
    <t>・本事業における成果物（調査報告書）については途上国（調査対象国）へ提供及び外務省ホームページ上で公開することにより今後の中小企業の製品・技術を活用したＯＤＡ事業への展開にかかる検討や相手国政府関係機関等への試用・導入等に向けて有効に活用されている 。</t>
    <rPh sb="1" eb="2">
      <t>ホン</t>
    </rPh>
    <rPh sb="2" eb="4">
      <t>ジギョウ</t>
    </rPh>
    <rPh sb="8" eb="10">
      <t>セイカ</t>
    </rPh>
    <rPh sb="10" eb="11">
      <t>ブツ</t>
    </rPh>
    <rPh sb="12" eb="14">
      <t>チョウサ</t>
    </rPh>
    <rPh sb="14" eb="17">
      <t>ホウコクショ</t>
    </rPh>
    <rPh sb="23" eb="26">
      <t>トジョウコク</t>
    </rPh>
    <rPh sb="27" eb="29">
      <t>チョウサ</t>
    </rPh>
    <rPh sb="29" eb="31">
      <t>タイショウ</t>
    </rPh>
    <rPh sb="31" eb="32">
      <t>コク</t>
    </rPh>
    <rPh sb="34" eb="36">
      <t>テイキョウ</t>
    </rPh>
    <rPh sb="36" eb="37">
      <t>オヨ</t>
    </rPh>
    <rPh sb="38" eb="41">
      <t>ガイムショウ</t>
    </rPh>
    <rPh sb="47" eb="48">
      <t>ジョウ</t>
    </rPh>
    <rPh sb="49" eb="51">
      <t>コウカイ</t>
    </rPh>
    <rPh sb="58" eb="60">
      <t>コンゴ</t>
    </rPh>
    <rPh sb="61" eb="63">
      <t>チュウショウ</t>
    </rPh>
    <rPh sb="63" eb="65">
      <t>キギョウ</t>
    </rPh>
    <rPh sb="66" eb="68">
      <t>セイヒン</t>
    </rPh>
    <rPh sb="69" eb="71">
      <t>ギジュツ</t>
    </rPh>
    <rPh sb="72" eb="74">
      <t>カツヨウ</t>
    </rPh>
    <rPh sb="79" eb="81">
      <t>ジギョウ</t>
    </rPh>
    <rPh sb="83" eb="85">
      <t>テンカイ</t>
    </rPh>
    <rPh sb="89" eb="91">
      <t>ケントウ</t>
    </rPh>
    <rPh sb="92" eb="95">
      <t>アイテコク</t>
    </rPh>
    <rPh sb="95" eb="97">
      <t>セイフ</t>
    </rPh>
    <rPh sb="97" eb="99">
      <t>カンケイ</t>
    </rPh>
    <rPh sb="99" eb="101">
      <t>キカン</t>
    </rPh>
    <rPh sb="101" eb="102">
      <t>トウ</t>
    </rPh>
    <rPh sb="104" eb="106">
      <t>シヨウ</t>
    </rPh>
    <rPh sb="107" eb="109">
      <t>ドウニュウ</t>
    </rPh>
    <rPh sb="109" eb="110">
      <t>トウ</t>
    </rPh>
    <rPh sb="111" eb="112">
      <t>ム</t>
    </rPh>
    <rPh sb="114" eb="116">
      <t>ユウコウ</t>
    </rPh>
    <rPh sb="117" eb="119">
      <t>カツヨウ</t>
    </rPh>
    <phoneticPr fontId="5"/>
  </si>
  <si>
    <t>類似事業はない</t>
    <rPh sb="0" eb="2">
      <t>ルイジ</t>
    </rPh>
    <rPh sb="2" eb="4">
      <t>ジギョウ</t>
    </rPh>
    <phoneticPr fontId="3"/>
  </si>
  <si>
    <t>所管府省・部局名</t>
    <phoneticPr fontId="5"/>
  </si>
  <si>
    <t>平成24年度事業立ち上げ以降，人件費等の経費見直しの他，平成25年度より企画提案書の規定枚数の削減，平成26年度より案件化調査のJICA運営費交付金化等，本事業を活用する中小企業等にとって使いやすい制度になるよう随時改善を行っている。また，平成25年度より民間提案型普及・実証事業（平成25年度補正予算分より｢普及・実証事業｣に名称変更）を立ち上げ，本事業のODA案件化の出口として機能している他，ビジネスサイドでも商談への好影響がでている等，実績を積んでいる。</t>
    <rPh sb="0" eb="2">
      <t>ヘイセイ</t>
    </rPh>
    <rPh sb="4" eb="6">
      <t>ネンド</t>
    </rPh>
    <rPh sb="6" eb="8">
      <t>ジギョウ</t>
    </rPh>
    <rPh sb="8" eb="9">
      <t>タ</t>
    </rPh>
    <rPh sb="10" eb="11">
      <t>ア</t>
    </rPh>
    <rPh sb="12" eb="14">
      <t>イコウ</t>
    </rPh>
    <rPh sb="15" eb="18">
      <t>ジンケンヒ</t>
    </rPh>
    <rPh sb="18" eb="19">
      <t>トウ</t>
    </rPh>
    <rPh sb="20" eb="22">
      <t>ケイヒ</t>
    </rPh>
    <rPh sb="22" eb="24">
      <t>ミナオ</t>
    </rPh>
    <rPh sb="26" eb="27">
      <t>ホカ</t>
    </rPh>
    <rPh sb="28" eb="30">
      <t>ヘイセイ</t>
    </rPh>
    <rPh sb="32" eb="34">
      <t>ネンド</t>
    </rPh>
    <rPh sb="36" eb="38">
      <t>キカク</t>
    </rPh>
    <rPh sb="38" eb="41">
      <t>テイアンショ</t>
    </rPh>
    <rPh sb="42" eb="44">
      <t>キテイ</t>
    </rPh>
    <rPh sb="44" eb="46">
      <t>マイスウ</t>
    </rPh>
    <rPh sb="47" eb="49">
      <t>サクゲン</t>
    </rPh>
    <rPh sb="50" eb="52">
      <t>ヘイセイ</t>
    </rPh>
    <rPh sb="54" eb="56">
      <t>ネンド</t>
    </rPh>
    <rPh sb="58" eb="61">
      <t>アンケンカ</t>
    </rPh>
    <rPh sb="61" eb="63">
      <t>チョウサ</t>
    </rPh>
    <rPh sb="68" eb="71">
      <t>ウンエイヒ</t>
    </rPh>
    <rPh sb="71" eb="74">
      <t>コウフキン</t>
    </rPh>
    <rPh sb="74" eb="75">
      <t>カ</t>
    </rPh>
    <rPh sb="75" eb="76">
      <t>トウ</t>
    </rPh>
    <rPh sb="77" eb="78">
      <t>ホン</t>
    </rPh>
    <rPh sb="78" eb="80">
      <t>ジギョウ</t>
    </rPh>
    <rPh sb="81" eb="83">
      <t>カツヨウ</t>
    </rPh>
    <rPh sb="85" eb="87">
      <t>チュウショウ</t>
    </rPh>
    <rPh sb="87" eb="89">
      <t>キギョウ</t>
    </rPh>
    <rPh sb="89" eb="90">
      <t>トウ</t>
    </rPh>
    <rPh sb="94" eb="95">
      <t>ツカ</t>
    </rPh>
    <rPh sb="99" eb="101">
      <t>セイド</t>
    </rPh>
    <rPh sb="106" eb="108">
      <t>ズイジ</t>
    </rPh>
    <rPh sb="108" eb="110">
      <t>カイゼン</t>
    </rPh>
    <rPh sb="111" eb="112">
      <t>オコナ</t>
    </rPh>
    <rPh sb="120" eb="122">
      <t>ヘイセイ</t>
    </rPh>
    <rPh sb="124" eb="126">
      <t>ネンド</t>
    </rPh>
    <rPh sb="128" eb="130">
      <t>ミンカン</t>
    </rPh>
    <rPh sb="130" eb="133">
      <t>テイアンガタ</t>
    </rPh>
    <rPh sb="133" eb="135">
      <t>フキュウ</t>
    </rPh>
    <rPh sb="136" eb="138">
      <t>ジッショウ</t>
    </rPh>
    <rPh sb="138" eb="140">
      <t>ジギョウ</t>
    </rPh>
    <rPh sb="141" eb="143">
      <t>ヘイセイ</t>
    </rPh>
    <rPh sb="145" eb="147">
      <t>ネンド</t>
    </rPh>
    <rPh sb="147" eb="149">
      <t>ホセイ</t>
    </rPh>
    <rPh sb="149" eb="151">
      <t>ヨサン</t>
    </rPh>
    <rPh sb="151" eb="152">
      <t>ブン</t>
    </rPh>
    <rPh sb="155" eb="157">
      <t>フキュウ</t>
    </rPh>
    <rPh sb="158" eb="160">
      <t>ジッショウ</t>
    </rPh>
    <rPh sb="160" eb="162">
      <t>ジギョウ</t>
    </rPh>
    <rPh sb="164" eb="166">
      <t>メイショウ</t>
    </rPh>
    <rPh sb="166" eb="168">
      <t>ヘンコウ</t>
    </rPh>
    <rPh sb="170" eb="171">
      <t>タ</t>
    </rPh>
    <rPh sb="172" eb="173">
      <t>ア</t>
    </rPh>
    <rPh sb="175" eb="176">
      <t>ホン</t>
    </rPh>
    <rPh sb="176" eb="178">
      <t>ジギョウ</t>
    </rPh>
    <rPh sb="182" eb="185">
      <t>アンケンカ</t>
    </rPh>
    <rPh sb="186" eb="188">
      <t>デグチ</t>
    </rPh>
    <rPh sb="191" eb="193">
      <t>キノウ</t>
    </rPh>
    <rPh sb="197" eb="198">
      <t>ホカ</t>
    </rPh>
    <rPh sb="208" eb="210">
      <t>ショウダン</t>
    </rPh>
    <rPh sb="212" eb="215">
      <t>コウエイキョウ</t>
    </rPh>
    <rPh sb="220" eb="221">
      <t>トウ</t>
    </rPh>
    <rPh sb="222" eb="224">
      <t>ジッセキ</t>
    </rPh>
    <rPh sb="225" eb="226">
      <t>ツ</t>
    </rPh>
    <phoneticPr fontId="3"/>
  </si>
  <si>
    <t>本事業を通じて，ＯＤＡ対象国の開発課題の解決に貢献する中小企業の製品・技術が，実際のＯＤＡ案件化または中小企業の海外におけるその後のビジネス展開に繋がるように，経済産業省・中小企業庁・ＪＥＴＲＯ・中小機構・ＪＩＣＡ等の他省庁・関係機関とも連携しながら事業を実施する。中小企業を活用したノン・プロジェクト型無償資金協力等の外務省・ＪＩＣＡの他のＯＤＡスキームとの連携を強化する。中小企業のビジネス展開支援を一層強化する観点から、中企庁、中小機構、ＪＥＴＲＯ等と関連施策などの情報共有に努める。</t>
    <rPh sb="169" eb="170">
      <t>ホカ</t>
    </rPh>
    <rPh sb="180" eb="182">
      <t>レンケイ</t>
    </rPh>
    <rPh sb="183" eb="185">
      <t>キョウカ</t>
    </rPh>
    <phoneticPr fontId="3"/>
  </si>
  <si>
    <t>―</t>
    <phoneticPr fontId="3"/>
  </si>
  <si>
    <t>新24-32</t>
    <phoneticPr fontId="3"/>
  </si>
  <si>
    <t>※１　金額については、ブロック毎に百万円未満を四捨五入しているため、合計額が一致しておりません
※２　平成25年度予算での閣議決定等案件をベースに作成しているため，支出済額とは一致しておりません</t>
    <phoneticPr fontId="3"/>
  </si>
  <si>
    <t>費目・使途</t>
    <rPh sb="0" eb="2">
      <t>ヒモク</t>
    </rPh>
    <rPh sb="3" eb="5">
      <t>シト</t>
    </rPh>
    <phoneticPr fontId="5"/>
  </si>
  <si>
    <t>A.みどり産業（株）／（株）エヌ・ティ・ティ・データ
経営研究所他民間業者等５１社</t>
    <rPh sb="5" eb="7">
      <t>サンギョウ</t>
    </rPh>
    <rPh sb="8" eb="9">
      <t>カブ</t>
    </rPh>
    <rPh sb="12" eb="13">
      <t>カブ</t>
    </rPh>
    <rPh sb="27" eb="29">
      <t>ケイエイ</t>
    </rPh>
    <rPh sb="29" eb="32">
      <t>ケンキュウジョ</t>
    </rPh>
    <rPh sb="32" eb="33">
      <t>ホカ</t>
    </rPh>
    <phoneticPr fontId="5"/>
  </si>
  <si>
    <t>B.独立行政法人国際協力機構</t>
    <phoneticPr fontId="5"/>
  </si>
  <si>
    <t>海外経済協力事業委託費</t>
    <rPh sb="0" eb="2">
      <t>カイガイ</t>
    </rPh>
    <rPh sb="2" eb="4">
      <t>ケイザイ</t>
    </rPh>
    <rPh sb="4" eb="6">
      <t>キョウリョク</t>
    </rPh>
    <rPh sb="6" eb="8">
      <t>ジギョウ</t>
    </rPh>
    <rPh sb="8" eb="11">
      <t>イタクヒ</t>
    </rPh>
    <phoneticPr fontId="5"/>
  </si>
  <si>
    <t>ニーズ調査、案件化調査</t>
    <rPh sb="3" eb="5">
      <t>チョウサ</t>
    </rPh>
    <rPh sb="6" eb="9">
      <t>アンケンカ</t>
    </rPh>
    <rPh sb="9" eb="11">
      <t>チョウサ</t>
    </rPh>
    <phoneticPr fontId="6"/>
  </si>
  <si>
    <t>政府開発援助海外経済協力事業委託費の契約関係事務支援業務</t>
    <phoneticPr fontId="3"/>
  </si>
  <si>
    <t>A.</t>
    <phoneticPr fontId="5"/>
  </si>
  <si>
    <t>みどり産業（株）／（株）エヌ・ティ・ティ・データ経営研究所</t>
    <rPh sb="3" eb="5">
      <t>サンギョウ</t>
    </rPh>
    <rPh sb="6" eb="7">
      <t>カブ</t>
    </rPh>
    <rPh sb="10" eb="11">
      <t>カブ</t>
    </rPh>
    <rPh sb="24" eb="26">
      <t>ケイエイ</t>
    </rPh>
    <rPh sb="26" eb="29">
      <t>ケンキュウジョ</t>
    </rPh>
    <phoneticPr fontId="3"/>
  </si>
  <si>
    <t>バリ島デンパサール市におけるバイオガス・堆肥化による有機ごみ処理案件化調査</t>
    <phoneticPr fontId="3"/>
  </si>
  <si>
    <t>アイ・シー・ネット(株)</t>
    <phoneticPr fontId="3"/>
  </si>
  <si>
    <t>災害に強い情報共有型コミュニティ構築に関するニーズ調査</t>
    <phoneticPr fontId="3"/>
  </si>
  <si>
    <t xml:space="preserve">エビスマリン(株)／パシフィックコンサルタンツ(株) ／ (株)オリエンタルコンサルタンツ  </t>
    <phoneticPr fontId="3"/>
  </si>
  <si>
    <t>水流発生装置による汚濁水域の水質改善事業案件化調査</t>
    <phoneticPr fontId="3"/>
  </si>
  <si>
    <t xml:space="preserve">(株)みどり工学研究所／(株)かいはつマネジメント・コンサルティング    </t>
    <phoneticPr fontId="3"/>
  </si>
  <si>
    <t>携帯電話通信網を利用したリアルタイム・モニタリングシステム普及のための案件化調査</t>
    <phoneticPr fontId="3"/>
  </si>
  <si>
    <t>(株)プロマテリアル／（株）レノバ</t>
    <phoneticPr fontId="3"/>
  </si>
  <si>
    <t>無電化地域における小型バイオマス発電装置による電化促進案件化調査</t>
    <phoneticPr fontId="3"/>
  </si>
  <si>
    <t xml:space="preserve">日本原料(株)／日本テクノ(株) ／アイ・シー・ネット(株)  </t>
    <phoneticPr fontId="3"/>
  </si>
  <si>
    <t>ろ過材交換不要のろ過装置による持続可能な飲料水供給事業</t>
    <phoneticPr fontId="3"/>
  </si>
  <si>
    <t>（社）北海道食産業総合振興機構／(株)道銀地域総合研究所</t>
    <rPh sb="1" eb="2">
      <t>シャ</t>
    </rPh>
    <phoneticPr fontId="3"/>
  </si>
  <si>
    <t>ポストハーベスト・ロス削減のための加圧加熱食品加工技術の移転に関するニーズ調査</t>
    <phoneticPr fontId="3"/>
  </si>
  <si>
    <t xml:space="preserve">（株）シャイニーボールホールディングス／（株）EJビジネス・パートナーズ ／（株）エイト日本技術開発  </t>
    <phoneticPr fontId="3"/>
  </si>
  <si>
    <t>ベトナム国における廃棄物最終処分場浸出水処理技術適用可能性調査</t>
    <phoneticPr fontId="3"/>
  </si>
  <si>
    <t>正和電工(株)／(株)長大</t>
    <phoneticPr fontId="3"/>
  </si>
  <si>
    <t>世界自然遺産ハロン湾における集めない・混ぜない・分離する“分散型排水処理システム”を活用した水環境改善案件化調査</t>
    <phoneticPr fontId="3"/>
  </si>
  <si>
    <t xml:space="preserve">（株）イートラスト／一般財団法人アライアンス・フォーラム財団 </t>
    <phoneticPr fontId="3"/>
  </si>
  <si>
    <t>太陽光発電および無線通信を活用した河川監視カメラシステムによる水防災対策事業に係る案件化調査</t>
    <phoneticPr fontId="3"/>
  </si>
  <si>
    <t>B.</t>
    <phoneticPr fontId="5"/>
  </si>
  <si>
    <t>支　出　先</t>
    <phoneticPr fontId="5"/>
  </si>
  <si>
    <t>業　務　概　要</t>
    <phoneticPr fontId="5"/>
  </si>
  <si>
    <t>支　出　額
（百万円）</t>
    <phoneticPr fontId="5"/>
  </si>
  <si>
    <t>独立行政法人国際協力機構</t>
    <rPh sb="0" eb="2">
      <t>ドクリツ</t>
    </rPh>
    <rPh sb="2" eb="4">
      <t>ギョウセイ</t>
    </rPh>
    <rPh sb="4" eb="6">
      <t>ホウジン</t>
    </rPh>
    <rPh sb="6" eb="8">
      <t>コクサイ</t>
    </rPh>
    <rPh sb="8" eb="10">
      <t>キョウリョク</t>
    </rPh>
    <rPh sb="10" eb="12">
      <t>キコウ</t>
    </rPh>
    <phoneticPr fontId="3"/>
  </si>
  <si>
    <t>政府開発援助海外経済協力事業委託費の契約関係事務支援業務</t>
    <phoneticPr fontId="3"/>
  </si>
  <si>
    <t>公募を経た　　　随意契約</t>
    <rPh sb="0" eb="2">
      <t>コウボ</t>
    </rPh>
    <rPh sb="3" eb="4">
      <t>ヘ</t>
    </rPh>
    <rPh sb="8" eb="10">
      <t>ズイイ</t>
    </rPh>
    <rPh sb="10" eb="12">
      <t>ケイヤク</t>
    </rPh>
    <phoneticPr fontId="5"/>
  </si>
  <si>
    <t>－</t>
    <phoneticPr fontId="3"/>
  </si>
  <si>
    <t>無償資金協力事務費</t>
    <rPh sb="0" eb="2">
      <t>ムショウ</t>
    </rPh>
    <rPh sb="2" eb="4">
      <t>シキン</t>
    </rPh>
    <rPh sb="4" eb="6">
      <t>キョウリョク</t>
    </rPh>
    <rPh sb="6" eb="9">
      <t>ジムヒ</t>
    </rPh>
    <phoneticPr fontId="5"/>
  </si>
  <si>
    <t>担当部局庁</t>
    <phoneticPr fontId="5"/>
  </si>
  <si>
    <t>国際協力局</t>
    <rPh sb="0" eb="5">
      <t>コクサイキョウリョクキョク</t>
    </rPh>
    <phoneticPr fontId="5"/>
  </si>
  <si>
    <t>終了（予定）なし</t>
    <rPh sb="0" eb="2">
      <t>シュウリョウ</t>
    </rPh>
    <rPh sb="3" eb="5">
      <t>ヨテイ</t>
    </rPh>
    <phoneticPr fontId="5"/>
  </si>
  <si>
    <t>開発協力総括課</t>
    <rPh sb="0" eb="2">
      <t>カイハツ</t>
    </rPh>
    <rPh sb="2" eb="4">
      <t>キョウリョク</t>
    </rPh>
    <rPh sb="4" eb="6">
      <t>ソウカツ</t>
    </rPh>
    <rPh sb="6" eb="7">
      <t>カ</t>
    </rPh>
    <phoneticPr fontId="5"/>
  </si>
  <si>
    <t>課長　德田　修一</t>
    <rPh sb="0" eb="2">
      <t>カチョウ</t>
    </rPh>
    <rPh sb="3" eb="5">
      <t>トクダ</t>
    </rPh>
    <rPh sb="6" eb="8">
      <t>シュウイチ</t>
    </rPh>
    <phoneticPr fontId="5"/>
  </si>
  <si>
    <t>基本目標Ⅵ：経済協力
施策Ⅵ－１：経済協力</t>
    <rPh sb="0" eb="2">
      <t>キホン</t>
    </rPh>
    <rPh sb="2" eb="4">
      <t>モクヒョウ</t>
    </rPh>
    <rPh sb="6" eb="8">
      <t>ケイザイ</t>
    </rPh>
    <rPh sb="8" eb="10">
      <t>キョウリョク</t>
    </rPh>
    <rPh sb="11" eb="13">
      <t>セサク</t>
    </rPh>
    <rPh sb="17" eb="19">
      <t>ケイザイ</t>
    </rPh>
    <rPh sb="19" eb="21">
      <t>キョウリョク</t>
    </rPh>
    <phoneticPr fontId="5"/>
  </si>
  <si>
    <t>外務省設置法第四条第１項ハ</t>
    <rPh sb="0" eb="3">
      <t>ガイムショウ</t>
    </rPh>
    <rPh sb="3" eb="6">
      <t>セッチホウ</t>
    </rPh>
    <rPh sb="6" eb="7">
      <t>ダイ</t>
    </rPh>
    <rPh sb="7" eb="8">
      <t>4</t>
    </rPh>
    <rPh sb="8" eb="9">
      <t>ジョウ</t>
    </rPh>
    <rPh sb="9" eb="10">
      <t>ダイ</t>
    </rPh>
    <rPh sb="11" eb="12">
      <t>コウ</t>
    </rPh>
    <phoneticPr fontId="5"/>
  </si>
  <si>
    <t>関係する計画、通知等</t>
    <phoneticPr fontId="5"/>
  </si>
  <si>
    <t>－</t>
    <phoneticPr fontId="5"/>
  </si>
  <si>
    <t xml:space="preserve">本省において経済開発援助等の案件形成，円滑な実施のための交渉，協議，調査等を行い，また，在外公館において，草の根・人間の安全保障無償資金協力案件の実施体制を強化するとともに，無償資金協力案件交換公文署名，ノン・プロジェクト無償資金協力案件の実施を促進するための協議を行うもの。
</t>
    <phoneticPr fontId="5"/>
  </si>
  <si>
    <t>本省において経済開発援助等の案件形成，円滑な実施のための交渉，協議，調査等を行うためのもの。
無償資金協力は，開発途上国の援助需要を踏まえ，毎年数多くの案件を実施しており（政府間の案件であるプロジェクト無償は毎年１５０～１６０件，草の根・人間の安全保障無償資金協力は毎年１，２００～１，３００件），無償資金協力を効果的・効率的に実施するための事務経費。本予算にて協力準備調査に先立ち，公開の場で外部有識者に調査内容を検討してもらう開発協力適正会議を開催する。また，草の根・人間の安全保障無償については，対象国数，要請案件，実施案件数が飛躍的に増加している中，現地における体制を強化することが重要であり，案件発掘，選定，形成，フォローアップ等の業務を援助関係者に委嘱し，効率的・効果的な事業の実施を行う。草の根・人間の安全保障無償資金協力案件，無償資金協力案件交換公文署名，ノン・プロジェクト案件実施促進協議等については，大使館員等が定期的に援助の現場を見て，地元の関係者と直接意見交換を行う。</t>
    <rPh sb="176" eb="179">
      <t>ホンヨサン</t>
    </rPh>
    <rPh sb="181" eb="183">
      <t>キョウリョク</t>
    </rPh>
    <rPh sb="183" eb="185">
      <t>ジュンビ</t>
    </rPh>
    <rPh sb="185" eb="187">
      <t>チョウサ</t>
    </rPh>
    <rPh sb="188" eb="190">
      <t>サキダ</t>
    </rPh>
    <rPh sb="192" eb="194">
      <t>コウカイ</t>
    </rPh>
    <rPh sb="195" eb="196">
      <t>バ</t>
    </rPh>
    <rPh sb="197" eb="199">
      <t>ガイブ</t>
    </rPh>
    <rPh sb="199" eb="202">
      <t>ユウシキシャ</t>
    </rPh>
    <rPh sb="203" eb="205">
      <t>チョウサ</t>
    </rPh>
    <rPh sb="205" eb="207">
      <t>ナイヨウ</t>
    </rPh>
    <rPh sb="208" eb="210">
      <t>ケントウ</t>
    </rPh>
    <rPh sb="215" eb="217">
      <t>カイハツ</t>
    </rPh>
    <rPh sb="217" eb="219">
      <t>キョウリョク</t>
    </rPh>
    <rPh sb="219" eb="221">
      <t>テキセイ</t>
    </rPh>
    <rPh sb="221" eb="223">
      <t>カイギ</t>
    </rPh>
    <rPh sb="224" eb="226">
      <t>カイサイ</t>
    </rPh>
    <rPh sb="414" eb="415">
      <t>トウ</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</si>
  <si>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</si>
  <si>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3"/>
  </si>
  <si>
    <t>目標値
（２６年度）</t>
    <rPh sb="0" eb="3">
      <t>モクヒョウチ</t>
    </rPh>
    <rPh sb="7" eb="9">
      <t>ネンド</t>
    </rPh>
    <phoneticPr fontId="5"/>
  </si>
  <si>
    <t>(1)開発協力適正会議は平成23年度より開始され､（H26年4月までに15回の会合を開催）。成果実績は，開発協力適正会議に提示された案件数。達成度はこれを案件準備調査（プロジェクト形成）の採択件数で除したもの。なお，開発協力適正会議では，外部識者の調整により選定された個別案件が，時間をかけて議論される。</t>
    <rPh sb="77" eb="79">
      <t>アンケン</t>
    </rPh>
    <rPh sb="79" eb="81">
      <t>ジュンビ</t>
    </rPh>
    <rPh sb="81" eb="83">
      <t>チョウサ</t>
    </rPh>
    <phoneticPr fontId="3"/>
  </si>
  <si>
    <r>
      <t>(2)本事業は主として草の根・人間の安全保障無償資金協力の調査を行うもの。１案件(年間約1,200案件)につき案件形成、中間モニタリング、完了後のフォローアップの3回の調査</t>
    </r>
    <r>
      <rPr>
        <sz val="10"/>
        <color theme="1"/>
        <rFont val="ＭＳ Ｐゴシック"/>
        <family val="3"/>
        <charset val="128"/>
      </rPr>
      <t>(1年度に約3,600件)</t>
    </r>
    <r>
      <rPr>
        <sz val="10"/>
        <rFont val="ＭＳ Ｐゴシック"/>
        <family val="3"/>
        <charset val="128"/>
      </rPr>
      <t>を実施することを目標とする。</t>
    </r>
    <phoneticPr fontId="3"/>
  </si>
  <si>
    <t>(1)開発協力適正会議の開催数</t>
    <rPh sb="3" eb="5">
      <t>カイハツ</t>
    </rPh>
    <rPh sb="5" eb="7">
      <t>キョウリョク</t>
    </rPh>
    <rPh sb="7" eb="9">
      <t>テキセイ</t>
    </rPh>
    <rPh sb="9" eb="11">
      <t>カイギ</t>
    </rPh>
    <rPh sb="12" eb="15">
      <t>カイサイスウ</t>
    </rPh>
    <phoneticPr fontId="5"/>
  </si>
  <si>
    <t>回</t>
    <rPh sb="0" eb="1">
      <t>カイ</t>
    </rPh>
    <phoneticPr fontId="3"/>
  </si>
  <si>
    <t>―</t>
    <phoneticPr fontId="5"/>
  </si>
  <si>
    <t>当初見込み</t>
    <phoneticPr fontId="5"/>
  </si>
  <si>
    <t>(2）草の根・人間の安全保障無償外部委嘱員による特定案件型調査（委嘱員1名につき、原則年間４回以上の調査を計画。</t>
    <rPh sb="3" eb="4">
      <t>クサ</t>
    </rPh>
    <rPh sb="5" eb="6">
      <t>ネ</t>
    </rPh>
    <rPh sb="7" eb="9">
      <t>ニンゲン</t>
    </rPh>
    <rPh sb="10" eb="12">
      <t>アンゼン</t>
    </rPh>
    <rPh sb="12" eb="14">
      <t>ホショウ</t>
    </rPh>
    <rPh sb="14" eb="16">
      <t>ムショウ</t>
    </rPh>
    <rPh sb="16" eb="18">
      <t>ガイブ</t>
    </rPh>
    <rPh sb="18" eb="20">
      <t>イショク</t>
    </rPh>
    <rPh sb="20" eb="21">
      <t>イン</t>
    </rPh>
    <rPh sb="24" eb="26">
      <t>トクテイ</t>
    </rPh>
    <rPh sb="26" eb="28">
      <t>アンケン</t>
    </rPh>
    <rPh sb="28" eb="29">
      <t>ガタ</t>
    </rPh>
    <rPh sb="29" eb="31">
      <t>チョウサ</t>
    </rPh>
    <rPh sb="32" eb="34">
      <t>イショク</t>
    </rPh>
    <rPh sb="34" eb="35">
      <t>イン</t>
    </rPh>
    <rPh sb="36" eb="37">
      <t>メイ</t>
    </rPh>
    <rPh sb="41" eb="43">
      <t>ゲンソク</t>
    </rPh>
    <rPh sb="43" eb="45">
      <t>ネンカン</t>
    </rPh>
    <rPh sb="46" eb="47">
      <t>カイ</t>
    </rPh>
    <rPh sb="47" eb="49">
      <t>イジョウ</t>
    </rPh>
    <rPh sb="50" eb="52">
      <t>チョウサ</t>
    </rPh>
    <rPh sb="53" eb="55">
      <t>ケイカク</t>
    </rPh>
    <phoneticPr fontId="5"/>
  </si>
  <si>
    <t>(1)適正会議一回あたりの平均金額（総額÷回数)　　　　　　　　　　　　　　</t>
    <rPh sb="3" eb="5">
      <t>テキセイ</t>
    </rPh>
    <rPh sb="5" eb="7">
      <t>カイギ</t>
    </rPh>
    <rPh sb="7" eb="9">
      <t>イッカイ</t>
    </rPh>
    <rPh sb="13" eb="15">
      <t>ヘイキン</t>
    </rPh>
    <rPh sb="15" eb="17">
      <t>キンガク</t>
    </rPh>
    <rPh sb="18" eb="20">
      <t>ソウガク</t>
    </rPh>
    <rPh sb="21" eb="23">
      <t>カイスウ</t>
    </rPh>
    <phoneticPr fontId="5"/>
  </si>
  <si>
    <t>総額/回数</t>
    <rPh sb="0" eb="2">
      <t>ソウガク</t>
    </rPh>
    <rPh sb="3" eb="5">
      <t>カイスウ</t>
    </rPh>
    <phoneticPr fontId="5"/>
  </si>
  <si>
    <t>0.3/2</t>
    <phoneticPr fontId="3"/>
  </si>
  <si>
    <t>0.7/6</t>
    <phoneticPr fontId="3"/>
  </si>
  <si>
    <t>0.9/6</t>
    <phoneticPr fontId="3"/>
  </si>
  <si>
    <t>1/8</t>
    <phoneticPr fontId="3"/>
  </si>
  <si>
    <t>(2)-①業務委嘱案件一人あたりの平均年額(総額÷人数)</t>
    <rPh sb="5" eb="7">
      <t>ギョウム</t>
    </rPh>
    <rPh sb="7" eb="9">
      <t>イショク</t>
    </rPh>
    <rPh sb="9" eb="11">
      <t>アンケン</t>
    </rPh>
    <rPh sb="11" eb="13">
      <t>ヒトリ</t>
    </rPh>
    <rPh sb="17" eb="19">
      <t>ヘイキン</t>
    </rPh>
    <rPh sb="19" eb="21">
      <t>ネンガク</t>
    </rPh>
    <rPh sb="22" eb="24">
      <t>ソウガク</t>
    </rPh>
    <rPh sb="25" eb="27">
      <t>ニンズウ</t>
    </rPh>
    <phoneticPr fontId="3"/>
  </si>
  <si>
    <t>人</t>
    <rPh sb="0" eb="1">
      <t>ヒト</t>
    </rPh>
    <phoneticPr fontId="3"/>
  </si>
  <si>
    <t>総額/人数</t>
    <rPh sb="0" eb="2">
      <t>ソウガク</t>
    </rPh>
    <rPh sb="3" eb="5">
      <t>ニンズウ</t>
    </rPh>
    <phoneticPr fontId="5"/>
  </si>
  <si>
    <t>612/204</t>
    <phoneticPr fontId="3"/>
  </si>
  <si>
    <t>590/200</t>
    <phoneticPr fontId="3"/>
  </si>
  <si>
    <t>581/200</t>
    <phoneticPr fontId="3"/>
  </si>
  <si>
    <t>664/200</t>
    <phoneticPr fontId="3"/>
  </si>
  <si>
    <t>(2)-②調査業務委託案件の平均単価(総額÷調査回数)</t>
    <rPh sb="5" eb="7">
      <t>チョウサ</t>
    </rPh>
    <rPh sb="7" eb="9">
      <t>ギョウム</t>
    </rPh>
    <rPh sb="9" eb="11">
      <t>イタク</t>
    </rPh>
    <rPh sb="11" eb="13">
      <t>アンケン</t>
    </rPh>
    <rPh sb="14" eb="16">
      <t>ヘイキン</t>
    </rPh>
    <rPh sb="16" eb="18">
      <t>タンカ</t>
    </rPh>
    <rPh sb="19" eb="21">
      <t>ソウガク</t>
    </rPh>
    <rPh sb="22" eb="24">
      <t>チョウサ</t>
    </rPh>
    <rPh sb="24" eb="26">
      <t>カイスウ</t>
    </rPh>
    <phoneticPr fontId="3"/>
  </si>
  <si>
    <t>97/967</t>
    <phoneticPr fontId="3"/>
  </si>
  <si>
    <t>109/1162</t>
    <phoneticPr fontId="3"/>
  </si>
  <si>
    <t>98/1167</t>
    <phoneticPr fontId="3"/>
  </si>
  <si>
    <t>135/1200</t>
    <phoneticPr fontId="3"/>
  </si>
  <si>
    <t>無償資金協力事務費
(無償資金協力の案件形成等に必要な経費、二国間協議等に必要な経費)</t>
    <rPh sb="0" eb="2">
      <t>ムショウ</t>
    </rPh>
    <rPh sb="2" eb="4">
      <t>シキン</t>
    </rPh>
    <rPh sb="4" eb="6">
      <t>キョウリョク</t>
    </rPh>
    <rPh sb="6" eb="9">
      <t>ジムヒ</t>
    </rPh>
    <rPh sb="11" eb="13">
      <t>ムショウ</t>
    </rPh>
    <rPh sb="13" eb="15">
      <t>シキン</t>
    </rPh>
    <rPh sb="15" eb="17">
      <t>キョウリョク</t>
    </rPh>
    <rPh sb="18" eb="20">
      <t>アンケン</t>
    </rPh>
    <rPh sb="20" eb="22">
      <t>ケイセイ</t>
    </rPh>
    <rPh sb="22" eb="23">
      <t>トウ</t>
    </rPh>
    <rPh sb="24" eb="26">
      <t>ヒツヨウ</t>
    </rPh>
    <rPh sb="27" eb="29">
      <t>ケイヒ</t>
    </rPh>
    <rPh sb="30" eb="31">
      <t>2</t>
    </rPh>
    <rPh sb="31" eb="33">
      <t>コクカン</t>
    </rPh>
    <rPh sb="33" eb="35">
      <t>キョウギ</t>
    </rPh>
    <rPh sb="35" eb="36">
      <t>トウ</t>
    </rPh>
    <rPh sb="37" eb="39">
      <t>ヒツヨウ</t>
    </rPh>
    <rPh sb="40" eb="42">
      <t>ケイヒ</t>
    </rPh>
    <phoneticPr fontId="5"/>
  </si>
  <si>
    <t>無償資金協力事務費</t>
    <phoneticPr fontId="3"/>
  </si>
  <si>
    <r>
      <rPr>
        <sz val="8"/>
        <color theme="1"/>
        <rFont val="ＭＳ Ｐゴシック"/>
        <family val="2"/>
        <charset val="128"/>
        <scheme val="minor"/>
      </rPr>
      <t>平成</t>
    </r>
    <r>
      <rPr>
        <sz val="8"/>
        <rFont val="Arial"/>
        <family val="2"/>
      </rPr>
      <t>23</t>
    </r>
    <r>
      <rPr>
        <sz val="8"/>
        <color theme="1"/>
        <rFont val="ＭＳ Ｐゴシック"/>
        <family val="2"/>
        <charset val="128"/>
        <scheme val="minor"/>
      </rPr>
      <t>年</t>
    </r>
    <r>
      <rPr>
        <sz val="8"/>
        <rFont val="Arial"/>
        <family val="2"/>
      </rPr>
      <t>10</t>
    </r>
    <r>
      <rPr>
        <sz val="8"/>
        <color theme="1"/>
        <rFont val="ＭＳ Ｐゴシック"/>
        <family val="2"/>
        <charset val="128"/>
        <scheme val="minor"/>
      </rPr>
      <t>月に内閣府が実施した外交に関する世論調査では，日本のこれからの経済協力について，</t>
    </r>
    <r>
      <rPr>
        <sz val="8"/>
        <rFont val="Arial"/>
        <family val="2"/>
      </rPr>
      <t>75%</t>
    </r>
    <r>
      <rPr>
        <sz val="8"/>
        <color theme="1"/>
        <rFont val="ＭＳ Ｐゴシック"/>
        <family val="2"/>
        <charset val="128"/>
        <scheme val="minor"/>
      </rPr>
      <t>が現状維持を支持するか更なる支援の実施を求めている。</t>
    </r>
    <r>
      <rPr>
        <sz val="8"/>
        <rFont val="Arial"/>
        <family val="2"/>
      </rPr>
      <t>ODA</t>
    </r>
    <r>
      <rPr>
        <sz val="8"/>
        <color theme="1"/>
        <rFont val="ＭＳ Ｐゴシック"/>
        <family val="2"/>
        <charset val="128"/>
        <scheme val="minor"/>
      </rPr>
      <t>は，外交政策の一環であり，相手国との関係で国が前面に立って実施すべき事業。</t>
    </r>
    <rPh sb="0" eb="2">
      <t>ヘイセイ</t>
    </rPh>
    <rPh sb="4" eb="5">
      <t>ネン</t>
    </rPh>
    <rPh sb="7" eb="8">
      <t>ガツ</t>
    </rPh>
    <rPh sb="9" eb="12">
      <t>ナイカクフ</t>
    </rPh>
    <rPh sb="13" eb="15">
      <t>ジッシ</t>
    </rPh>
    <rPh sb="17" eb="19">
      <t>ガイコウ</t>
    </rPh>
    <rPh sb="20" eb="21">
      <t>カン</t>
    </rPh>
    <rPh sb="23" eb="25">
      <t>ヨロン</t>
    </rPh>
    <rPh sb="25" eb="27">
      <t>チョウサ</t>
    </rPh>
    <rPh sb="30" eb="32">
      <t>ニホン</t>
    </rPh>
    <rPh sb="38" eb="40">
      <t>ケイザイ</t>
    </rPh>
    <rPh sb="40" eb="42">
      <t>キョウリョク</t>
    </rPh>
    <rPh sb="51" eb="53">
      <t>ゲンジョウ</t>
    </rPh>
    <rPh sb="53" eb="55">
      <t>イジ</t>
    </rPh>
    <rPh sb="56" eb="58">
      <t>シジ</t>
    </rPh>
    <rPh sb="61" eb="62">
      <t>サラ</t>
    </rPh>
    <rPh sb="64" eb="66">
      <t>シエン</t>
    </rPh>
    <rPh sb="67" eb="69">
      <t>ジッシ</t>
    </rPh>
    <rPh sb="70" eb="71">
      <t>モト</t>
    </rPh>
    <rPh sb="81" eb="83">
      <t>ガイコウ</t>
    </rPh>
    <rPh sb="83" eb="85">
      <t>セイサク</t>
    </rPh>
    <rPh sb="86" eb="88">
      <t>イッカン</t>
    </rPh>
    <rPh sb="92" eb="95">
      <t>アイテコク</t>
    </rPh>
    <rPh sb="97" eb="99">
      <t>カンケイ</t>
    </rPh>
    <rPh sb="100" eb="101">
      <t>クニ</t>
    </rPh>
    <rPh sb="102" eb="104">
      <t>ゼンメン</t>
    </rPh>
    <rPh sb="105" eb="106">
      <t>タ</t>
    </rPh>
    <rPh sb="108" eb="110">
      <t>ジッシ</t>
    </rPh>
    <rPh sb="113" eb="115">
      <t>ジギョウ</t>
    </rPh>
    <phoneticPr fontId="5"/>
  </si>
  <si>
    <t>草の根外部委嘱員との契約に当たっては、必要人数を検討し、適当な人物であるかの確認を十分に行っており、また、特定案件調査の実施についても、一案件毎に、調査の必要性や最小限の経費となっているかの確認を行うなど、節約措置を図った上で、計画的な執行を行うよう努めている。</t>
    <phoneticPr fontId="5"/>
  </si>
  <si>
    <t>－</t>
    <phoneticPr fontId="5"/>
  </si>
  <si>
    <t>草の根・人間の安全保障無償資金協力は、他の政府間のＯＤＡ事業と異なり、ＮＧＯや地方公共団体等を通じ、草の根レベルの人々に直接裨益する事業として、外交・開発双方の観点から高い評価を得ており、外部委嘱員制度は、個別の案件の形成、モニタリング・フォローアップの観点から、有益に活用されている。
開発協力適正会議は，外務省内会議室を使用する等コストを最小限としつつ，外部有識者の意見を個別案件の形成に反映させ，有意義に活用されている。</t>
    <rPh sb="144" eb="146">
      <t>カイハツ</t>
    </rPh>
    <rPh sb="146" eb="148">
      <t>キョウリョク</t>
    </rPh>
    <rPh sb="148" eb="150">
      <t>テキセイ</t>
    </rPh>
    <rPh sb="150" eb="152">
      <t>カイギ</t>
    </rPh>
    <rPh sb="154" eb="157">
      <t>ガイムショウ</t>
    </rPh>
    <rPh sb="157" eb="158">
      <t>ナイ</t>
    </rPh>
    <rPh sb="158" eb="161">
      <t>カイギシツ</t>
    </rPh>
    <rPh sb="162" eb="164">
      <t>シヨウ</t>
    </rPh>
    <rPh sb="166" eb="167">
      <t>トウ</t>
    </rPh>
    <rPh sb="171" eb="174">
      <t>サイショウゲン</t>
    </rPh>
    <rPh sb="179" eb="181">
      <t>ガイブ</t>
    </rPh>
    <rPh sb="181" eb="184">
      <t>ユウシキシャ</t>
    </rPh>
    <rPh sb="185" eb="187">
      <t>イケン</t>
    </rPh>
    <rPh sb="188" eb="190">
      <t>コベツ</t>
    </rPh>
    <rPh sb="190" eb="192">
      <t>アンケン</t>
    </rPh>
    <rPh sb="193" eb="195">
      <t>ケイセイ</t>
    </rPh>
    <rPh sb="196" eb="198">
      <t>ハンエイ</t>
    </rPh>
    <rPh sb="201" eb="204">
      <t>ユウイギ</t>
    </rPh>
    <rPh sb="205" eb="207">
      <t>カツヨウ</t>
    </rPh>
    <phoneticPr fontId="5"/>
  </si>
  <si>
    <t>－</t>
    <phoneticPr fontId="3"/>
  </si>
  <si>
    <t>国の実施すべき事業として，適正な資金の運用を施し，活動のみならず成果にも十分な実績を残している事業である。</t>
    <phoneticPr fontId="3"/>
  </si>
  <si>
    <t>今後も適正な資金の運用を施し，十分な成果を得られるよう努める。</t>
    <rPh sb="0" eb="2">
      <t>コンゴ</t>
    </rPh>
    <rPh sb="3" eb="5">
      <t>テキセイ</t>
    </rPh>
    <rPh sb="6" eb="8">
      <t>シキン</t>
    </rPh>
    <rPh sb="9" eb="11">
      <t>ウンヨウ</t>
    </rPh>
    <rPh sb="12" eb="13">
      <t>ホドコ</t>
    </rPh>
    <rPh sb="15" eb="17">
      <t>ジュウブン</t>
    </rPh>
    <rPh sb="18" eb="20">
      <t>セイカ</t>
    </rPh>
    <rPh sb="21" eb="22">
      <t>エ</t>
    </rPh>
    <rPh sb="27" eb="28">
      <t>ツト</t>
    </rPh>
    <phoneticPr fontId="3"/>
  </si>
  <si>
    <t>A.</t>
    <phoneticPr fontId="5"/>
  </si>
  <si>
    <t>E.</t>
    <phoneticPr fontId="5"/>
  </si>
  <si>
    <t>個人Ａ</t>
    <rPh sb="0" eb="2">
      <t>コジン</t>
    </rPh>
    <phoneticPr fontId="3"/>
  </si>
  <si>
    <t>諸謝金</t>
    <rPh sb="0" eb="1">
      <t>ショ</t>
    </rPh>
    <rPh sb="1" eb="3">
      <t>シャキン</t>
    </rPh>
    <phoneticPr fontId="3"/>
  </si>
  <si>
    <t>草の根特定案件調査経費</t>
    <rPh sb="0" eb="1">
      <t>クサ</t>
    </rPh>
    <rPh sb="2" eb="3">
      <t>ネ</t>
    </rPh>
    <rPh sb="3" eb="5">
      <t>トクテイ</t>
    </rPh>
    <rPh sb="5" eb="7">
      <t>アンケン</t>
    </rPh>
    <rPh sb="7" eb="9">
      <t>チョウサ</t>
    </rPh>
    <rPh sb="9" eb="11">
      <t>ケイヒ</t>
    </rPh>
    <phoneticPr fontId="3"/>
  </si>
  <si>
    <t>B.</t>
    <phoneticPr fontId="5"/>
  </si>
  <si>
    <t>F.</t>
    <phoneticPr fontId="5"/>
  </si>
  <si>
    <t>物品購入費</t>
    <rPh sb="0" eb="2">
      <t>ブッピン</t>
    </rPh>
    <rPh sb="2" eb="5">
      <t>コウニュウヒ</t>
    </rPh>
    <phoneticPr fontId="3"/>
  </si>
  <si>
    <t>草の根外部委嘱員用パソコン等</t>
    <rPh sb="0" eb="1">
      <t>クサ</t>
    </rPh>
    <rPh sb="2" eb="3">
      <t>ネ</t>
    </rPh>
    <rPh sb="3" eb="5">
      <t>ガイブ</t>
    </rPh>
    <rPh sb="5" eb="7">
      <t>イショク</t>
    </rPh>
    <rPh sb="7" eb="8">
      <t>イン</t>
    </rPh>
    <rPh sb="8" eb="9">
      <t>ヨウ</t>
    </rPh>
    <rPh sb="13" eb="14">
      <t>トウ</t>
    </rPh>
    <phoneticPr fontId="3"/>
  </si>
  <si>
    <t>C.</t>
    <phoneticPr fontId="5"/>
  </si>
  <si>
    <t>車両借上</t>
    <rPh sb="0" eb="2">
      <t>シャリョウ</t>
    </rPh>
    <rPh sb="2" eb="3">
      <t>カ</t>
    </rPh>
    <rPh sb="3" eb="4">
      <t>ア</t>
    </rPh>
    <phoneticPr fontId="3"/>
  </si>
  <si>
    <t>D.</t>
    <phoneticPr fontId="5"/>
  </si>
  <si>
    <t>草の根案件調査外部委嘱</t>
    <rPh sb="0" eb="1">
      <t>クサ</t>
    </rPh>
    <rPh sb="2" eb="3">
      <t>ネ</t>
    </rPh>
    <rPh sb="3" eb="5">
      <t>アンケン</t>
    </rPh>
    <rPh sb="5" eb="7">
      <t>チョウサ</t>
    </rPh>
    <rPh sb="7" eb="9">
      <t>ガイブ</t>
    </rPh>
    <rPh sb="9" eb="11">
      <t>イショク</t>
    </rPh>
    <phoneticPr fontId="3"/>
  </si>
  <si>
    <t>個人（A）</t>
    <rPh sb="0" eb="2">
      <t>コジン</t>
    </rPh>
    <phoneticPr fontId="3"/>
  </si>
  <si>
    <t>出張</t>
    <rPh sb="0" eb="2">
      <t>シュッチョウ</t>
    </rPh>
    <phoneticPr fontId="3"/>
  </si>
  <si>
    <t>個人（B）</t>
    <rPh sb="0" eb="2">
      <t>コジン</t>
    </rPh>
    <phoneticPr fontId="3"/>
  </si>
  <si>
    <t>個人（C）</t>
    <rPh sb="0" eb="2">
      <t>コジン</t>
    </rPh>
    <phoneticPr fontId="3"/>
  </si>
  <si>
    <t>個人（D）</t>
    <rPh sb="0" eb="2">
      <t>コジン</t>
    </rPh>
    <phoneticPr fontId="3"/>
  </si>
  <si>
    <t>個人（E）</t>
    <rPh sb="0" eb="2">
      <t>コジン</t>
    </rPh>
    <phoneticPr fontId="3"/>
  </si>
  <si>
    <t>個人（F）</t>
    <rPh sb="0" eb="2">
      <t>コジン</t>
    </rPh>
    <phoneticPr fontId="3"/>
  </si>
  <si>
    <t>個人（G）</t>
    <rPh sb="0" eb="2">
      <t>コジン</t>
    </rPh>
    <phoneticPr fontId="3"/>
  </si>
  <si>
    <t>個人（H）</t>
    <rPh sb="0" eb="2">
      <t>コジン</t>
    </rPh>
    <phoneticPr fontId="3"/>
  </si>
  <si>
    <t>個人（I）</t>
    <rPh sb="0" eb="2">
      <t>コジン</t>
    </rPh>
    <phoneticPr fontId="3"/>
  </si>
  <si>
    <t>個人（J）</t>
    <rPh sb="0" eb="2">
      <t>コジン</t>
    </rPh>
    <phoneticPr fontId="3"/>
  </si>
  <si>
    <t>委員(6名)</t>
    <rPh sb="0" eb="2">
      <t>イイン</t>
    </rPh>
    <rPh sb="4" eb="5">
      <t>メイ</t>
    </rPh>
    <phoneticPr fontId="3"/>
  </si>
  <si>
    <t>第9回適正会議謝金</t>
    <rPh sb="0" eb="1">
      <t>ダイ</t>
    </rPh>
    <rPh sb="2" eb="3">
      <t>カイ</t>
    </rPh>
    <rPh sb="3" eb="5">
      <t>テキセイ</t>
    </rPh>
    <rPh sb="5" eb="7">
      <t>カイギ</t>
    </rPh>
    <rPh sb="7" eb="9">
      <t>シャキン</t>
    </rPh>
    <phoneticPr fontId="3"/>
  </si>
  <si>
    <t>第10回適正会議謝金</t>
    <rPh sb="0" eb="1">
      <t>ダイ</t>
    </rPh>
    <rPh sb="3" eb="4">
      <t>カイ</t>
    </rPh>
    <rPh sb="4" eb="6">
      <t>テキセイ</t>
    </rPh>
    <rPh sb="6" eb="8">
      <t>カイギ</t>
    </rPh>
    <rPh sb="8" eb="10">
      <t>シャキン</t>
    </rPh>
    <phoneticPr fontId="3"/>
  </si>
  <si>
    <t>第12回適正会議謝金</t>
    <rPh sb="0" eb="1">
      <t>ダイ</t>
    </rPh>
    <rPh sb="3" eb="4">
      <t>カイ</t>
    </rPh>
    <rPh sb="4" eb="6">
      <t>テキセイ</t>
    </rPh>
    <rPh sb="6" eb="8">
      <t>カイギ</t>
    </rPh>
    <rPh sb="8" eb="10">
      <t>シャキン</t>
    </rPh>
    <phoneticPr fontId="3"/>
  </si>
  <si>
    <t>第13回適正会議謝金</t>
    <rPh sb="0" eb="1">
      <t>ダイ</t>
    </rPh>
    <rPh sb="3" eb="4">
      <t>カイ</t>
    </rPh>
    <rPh sb="4" eb="6">
      <t>テキセイ</t>
    </rPh>
    <rPh sb="6" eb="8">
      <t>カイギ</t>
    </rPh>
    <rPh sb="8" eb="10">
      <t>シャキン</t>
    </rPh>
    <phoneticPr fontId="3"/>
  </si>
  <si>
    <t>第14回適正会議謝金</t>
    <rPh sb="0" eb="1">
      <t>ダイ</t>
    </rPh>
    <rPh sb="3" eb="4">
      <t>カイ</t>
    </rPh>
    <rPh sb="4" eb="6">
      <t>テキセイ</t>
    </rPh>
    <rPh sb="6" eb="8">
      <t>カイギ</t>
    </rPh>
    <rPh sb="8" eb="10">
      <t>シャキン</t>
    </rPh>
    <phoneticPr fontId="3"/>
  </si>
  <si>
    <t>A社(放送設備）</t>
    <rPh sb="1" eb="2">
      <t>シャ</t>
    </rPh>
    <rPh sb="3" eb="5">
      <t>ホウソウ</t>
    </rPh>
    <rPh sb="5" eb="7">
      <t>セツビ</t>
    </rPh>
    <phoneticPr fontId="3"/>
  </si>
  <si>
    <t>第10回適正会議放送設備設置・撤収</t>
    <rPh sb="0" eb="1">
      <t>ダイ</t>
    </rPh>
    <rPh sb="3" eb="4">
      <t>カイ</t>
    </rPh>
    <rPh sb="4" eb="6">
      <t>テキセイ</t>
    </rPh>
    <rPh sb="6" eb="8">
      <t>カイギ</t>
    </rPh>
    <rPh sb="8" eb="10">
      <t>ホウソウ</t>
    </rPh>
    <rPh sb="10" eb="12">
      <t>セツビ</t>
    </rPh>
    <rPh sb="12" eb="14">
      <t>セッチ</t>
    </rPh>
    <rPh sb="15" eb="17">
      <t>テッシュウ</t>
    </rPh>
    <phoneticPr fontId="3"/>
  </si>
  <si>
    <t>第11回適正会議放送設備設置・撤収</t>
    <rPh sb="0" eb="1">
      <t>ダイ</t>
    </rPh>
    <rPh sb="3" eb="4">
      <t>カイ</t>
    </rPh>
    <rPh sb="4" eb="6">
      <t>テキセイ</t>
    </rPh>
    <rPh sb="6" eb="8">
      <t>カイギ</t>
    </rPh>
    <rPh sb="8" eb="10">
      <t>ホウソウ</t>
    </rPh>
    <rPh sb="10" eb="12">
      <t>セツビ</t>
    </rPh>
    <rPh sb="12" eb="14">
      <t>セッチ</t>
    </rPh>
    <rPh sb="15" eb="17">
      <t>テッシュウ</t>
    </rPh>
    <phoneticPr fontId="3"/>
  </si>
  <si>
    <t>第14回適正会議放送設備設置・撤収</t>
    <rPh sb="0" eb="1">
      <t>ダイ</t>
    </rPh>
    <rPh sb="3" eb="4">
      <t>カイ</t>
    </rPh>
    <rPh sb="4" eb="6">
      <t>テキセイ</t>
    </rPh>
    <rPh sb="6" eb="8">
      <t>カイギ</t>
    </rPh>
    <rPh sb="8" eb="10">
      <t>ホウソウ</t>
    </rPh>
    <rPh sb="10" eb="12">
      <t>セツビ</t>
    </rPh>
    <rPh sb="12" eb="14">
      <t>セッチ</t>
    </rPh>
    <rPh sb="15" eb="17">
      <t>テッシュウ</t>
    </rPh>
    <phoneticPr fontId="3"/>
  </si>
  <si>
    <t>委員(4名)</t>
    <rPh sb="0" eb="2">
      <t>イイン</t>
    </rPh>
    <rPh sb="4" eb="5">
      <t>メイ</t>
    </rPh>
    <phoneticPr fontId="3"/>
  </si>
  <si>
    <t>第11回適正会議謝金</t>
    <rPh sb="0" eb="1">
      <t>ダイ</t>
    </rPh>
    <rPh sb="3" eb="4">
      <t>カイ</t>
    </rPh>
    <rPh sb="4" eb="6">
      <t>テキセイ</t>
    </rPh>
    <rPh sb="6" eb="8">
      <t>カイギ</t>
    </rPh>
    <rPh sb="8" eb="10">
      <t>シャキン</t>
    </rPh>
    <phoneticPr fontId="3"/>
  </si>
  <si>
    <t>B社(速記）</t>
    <rPh sb="1" eb="2">
      <t>シャ</t>
    </rPh>
    <rPh sb="3" eb="5">
      <t>ソッキ</t>
    </rPh>
    <phoneticPr fontId="3"/>
  </si>
  <si>
    <t>第14回適正会議議事録作成経費</t>
    <rPh sb="0" eb="1">
      <t>ダイ</t>
    </rPh>
    <rPh sb="3" eb="4">
      <t>カイ</t>
    </rPh>
    <rPh sb="4" eb="6">
      <t>テキセイ</t>
    </rPh>
    <rPh sb="6" eb="8">
      <t>カイギ</t>
    </rPh>
    <rPh sb="8" eb="11">
      <t>ギジロク</t>
    </rPh>
    <rPh sb="11" eb="13">
      <t>サクセイ</t>
    </rPh>
    <rPh sb="13" eb="15">
      <t>ケイヒ</t>
    </rPh>
    <phoneticPr fontId="3"/>
  </si>
  <si>
    <t>草の根・人間の安全保障無償資金協力の実施に係る調査委嘱</t>
    <rPh sb="0" eb="1">
      <t>クサ</t>
    </rPh>
    <rPh sb="2" eb="3">
      <t>ネ</t>
    </rPh>
    <rPh sb="4" eb="6">
      <t>ニンゲン</t>
    </rPh>
    <rPh sb="7" eb="9">
      <t>アンゼン</t>
    </rPh>
    <rPh sb="9" eb="11">
      <t>ホショウ</t>
    </rPh>
    <rPh sb="11" eb="13">
      <t>ムショウ</t>
    </rPh>
    <rPh sb="13" eb="15">
      <t>シキン</t>
    </rPh>
    <rPh sb="15" eb="17">
      <t>キョウリョク</t>
    </rPh>
    <rPh sb="18" eb="20">
      <t>ジッシ</t>
    </rPh>
    <rPh sb="21" eb="22">
      <t>カカ</t>
    </rPh>
    <rPh sb="23" eb="25">
      <t>チョウサ</t>
    </rPh>
    <rPh sb="25" eb="27">
      <t>イショク</t>
    </rPh>
    <phoneticPr fontId="3"/>
  </si>
  <si>
    <t>Aコンサル会社</t>
    <rPh sb="5" eb="7">
      <t>ガイシャ</t>
    </rPh>
    <phoneticPr fontId="3"/>
  </si>
  <si>
    <t>E.</t>
    <phoneticPr fontId="5"/>
  </si>
  <si>
    <t>A財団法人</t>
    <rPh sb="1" eb="5">
      <t>ザイダンホウジン</t>
    </rPh>
    <phoneticPr fontId="3"/>
  </si>
  <si>
    <t>草の根特定案件調査</t>
    <rPh sb="0" eb="1">
      <t>クサ</t>
    </rPh>
    <rPh sb="2" eb="3">
      <t>ネ</t>
    </rPh>
    <rPh sb="3" eb="5">
      <t>トクテイ</t>
    </rPh>
    <rPh sb="5" eb="7">
      <t>アンケン</t>
    </rPh>
    <rPh sb="7" eb="9">
      <t>チョウサ</t>
    </rPh>
    <phoneticPr fontId="3"/>
  </si>
  <si>
    <t>公館A</t>
    <rPh sb="0" eb="2">
      <t>コウカン</t>
    </rPh>
    <phoneticPr fontId="3"/>
  </si>
  <si>
    <t>公館B</t>
    <rPh sb="0" eb="2">
      <t>コウカン</t>
    </rPh>
    <phoneticPr fontId="3"/>
  </si>
  <si>
    <t>公館C</t>
    <rPh sb="0" eb="2">
      <t>コウカン</t>
    </rPh>
    <phoneticPr fontId="3"/>
  </si>
  <si>
    <t>公館D</t>
    <rPh sb="0" eb="2">
      <t>コウカン</t>
    </rPh>
    <phoneticPr fontId="3"/>
  </si>
  <si>
    <t>公館E</t>
    <rPh sb="0" eb="2">
      <t>コウカン</t>
    </rPh>
    <phoneticPr fontId="3"/>
  </si>
  <si>
    <t>公館F</t>
    <rPh sb="0" eb="2">
      <t>コウカン</t>
    </rPh>
    <phoneticPr fontId="3"/>
  </si>
  <si>
    <t>公館G</t>
    <rPh sb="0" eb="2">
      <t>コウカン</t>
    </rPh>
    <phoneticPr fontId="3"/>
  </si>
  <si>
    <t>公館H</t>
    <rPh sb="0" eb="2">
      <t>コウカン</t>
    </rPh>
    <phoneticPr fontId="3"/>
  </si>
  <si>
    <t>公館I</t>
    <rPh sb="0" eb="2">
      <t>コウカン</t>
    </rPh>
    <phoneticPr fontId="3"/>
  </si>
  <si>
    <t>公館J</t>
    <rPh sb="0" eb="2">
      <t>コウカン</t>
    </rPh>
    <phoneticPr fontId="3"/>
  </si>
  <si>
    <t>別紙</t>
    <rPh sb="0" eb="2">
      <t>ベッシ</t>
    </rPh>
    <phoneticPr fontId="5"/>
  </si>
  <si>
    <t>個別事業名</t>
    <rPh sb="0" eb="2">
      <t>コベツ</t>
    </rPh>
    <rPh sb="2" eb="4">
      <t>ジギョウ</t>
    </rPh>
    <rPh sb="4" eb="5">
      <t>メイ</t>
    </rPh>
    <phoneticPr fontId="5"/>
  </si>
  <si>
    <t>無償資金協力事務費
(無償資金協力の案件形成等に必要な経費、二国間協議等に必要な経費)</t>
    <phoneticPr fontId="3"/>
  </si>
  <si>
    <t>担当部局庁</t>
    <phoneticPr fontId="5"/>
  </si>
  <si>
    <t>終了（予定）なし</t>
    <phoneticPr fontId="3"/>
  </si>
  <si>
    <t>一般会計</t>
    <phoneticPr fontId="3"/>
  </si>
  <si>
    <r>
      <t xml:space="preserve">根拠法令
</t>
    </r>
    <r>
      <rPr>
        <sz val="10"/>
        <color theme="1"/>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</si>
  <si>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外務省設置法第四条第１項ハ</t>
    <phoneticPr fontId="3"/>
  </si>
  <si>
    <t>関係する計画、通知等</t>
    <phoneticPr fontId="5"/>
  </si>
  <si>
    <t>－</t>
    <phoneticPr fontId="3"/>
  </si>
  <si>
    <r>
      <t xml:space="preserve">事業の目的
</t>
    </r>
    <r>
      <rPr>
        <sz val="11"/>
        <color theme="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</si>
  <si>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 xml:space="preserve">本省において経済開発援助等の案件形成，円滑な実施のための交渉，協議，調査等を行うもの。
</t>
    <phoneticPr fontId="3"/>
  </si>
  <si>
    <r>
      <t xml:space="preserve">事業概要
</t>
    </r>
    <r>
      <rPr>
        <sz val="11"/>
        <color theme="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</si>
  <si>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無償資金協力は，開発途上国の援助需要を踏まえ，毎年数多くの案件を実施しており（政府間の案件であるプロジェクト無償は毎年１５０～１６０件，草の根・人間の安全保障無償資金協力は毎年１，２００～１，３００件），無償資金協力を効果的・効率的に実施するための事務経費。本予算にて協力準備調査に先立ち，公開の場で外部有識者に調査内容を検討してもらう開発協力適正会議を開催する。</t>
    <phoneticPr fontId="3"/>
  </si>
  <si>
    <r>
      <t xml:space="preserve">予算額・
執行額
</t>
    </r>
    <r>
      <rPr>
        <sz val="9"/>
        <color theme="1"/>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</si>
  <si>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23年度</t>
    <rPh sb="2" eb="4">
      <t>ネンド</t>
    </rPh>
    <phoneticPr fontId="5"/>
  </si>
  <si>
    <t>24年度</t>
    <rPh sb="2" eb="4">
      <t>ネンド</t>
    </rPh>
    <phoneticPr fontId="5"/>
  </si>
  <si>
    <t>25年度</t>
    <rPh sb="2" eb="4">
      <t>ネンド</t>
    </rPh>
    <phoneticPr fontId="5"/>
  </si>
  <si>
    <t>26年度</t>
    <rPh sb="2" eb="4">
      <t>ネンド</t>
    </rPh>
    <phoneticPr fontId="5"/>
  </si>
  <si>
    <t>27年度要求</t>
    <rPh sb="2" eb="4">
      <t>ネンド</t>
    </rPh>
    <rPh sb="4" eb="6">
      <t>ヨウキュウ</t>
    </rPh>
    <phoneticPr fontId="5"/>
  </si>
  <si>
    <t>職員旅費（外国）</t>
    <rPh sb="0" eb="2">
      <t>ショクイン</t>
    </rPh>
    <rPh sb="2" eb="4">
      <t>リョヒ</t>
    </rPh>
    <rPh sb="5" eb="7">
      <t>ガイコク</t>
    </rPh>
    <phoneticPr fontId="5"/>
  </si>
  <si>
    <t>謝金</t>
    <rPh sb="0" eb="2">
      <t>シャキン</t>
    </rPh>
    <phoneticPr fontId="5"/>
  </si>
  <si>
    <t>職員旅費（国内）</t>
    <rPh sb="0" eb="2">
      <t>ショクイン</t>
    </rPh>
    <rPh sb="2" eb="4">
      <t>リョヒ</t>
    </rPh>
    <rPh sb="5" eb="7">
      <t>コクナイ</t>
    </rPh>
    <phoneticPr fontId="5"/>
  </si>
  <si>
    <t>会議費</t>
    <rPh sb="0" eb="3">
      <t>カイギヒ</t>
    </rPh>
    <phoneticPr fontId="5"/>
  </si>
  <si>
    <t>有識者旅費(外国)</t>
    <rPh sb="0" eb="3">
      <t>ユウシキシャ</t>
    </rPh>
    <rPh sb="3" eb="5">
      <t>リョヒ</t>
    </rPh>
    <rPh sb="6" eb="8">
      <t>ガイコク</t>
    </rPh>
    <phoneticPr fontId="5"/>
  </si>
  <si>
    <t>無償資金協力事務費</t>
    <phoneticPr fontId="3"/>
  </si>
  <si>
    <t xml:space="preserve">在外公館において，草の根・人間の安全保障無償資金協力案件の実施体制を強化するとともに，無償資金協力案件交換公文署名，ノン・プロジェクト無償資金協力案件の実施を促進するための協議を行うもの。
</t>
    <phoneticPr fontId="3"/>
  </si>
  <si>
    <t>草の根・人間の安全保障無償については，対象国数，要請案件，実施案件数が飛躍的に増加している中，現地における体制を強化することが重要であり，案件発掘，選定，形成，フォローアップ等の業務を援助関係者に委嘱し，効率的・効果的な事業の実施を行う。草の根・人間の安全保障無償資金協力案件，無償資金協力案件交換公文署名，ノン・プロジェクト案件実施促進協議等については，大使館員等が定期的に援助の現場を見て，地元の関係者と直接意見交換を行う。</t>
    <phoneticPr fontId="3"/>
  </si>
  <si>
    <t>諸謝金</t>
    <rPh sb="0" eb="1">
      <t>ショ</t>
    </rPh>
    <rPh sb="1" eb="3">
      <t>シャキン</t>
    </rPh>
    <phoneticPr fontId="5"/>
  </si>
  <si>
    <t>在外局員等旅費</t>
    <rPh sb="0" eb="2">
      <t>ザイガイ</t>
    </rPh>
    <rPh sb="2" eb="4">
      <t>キョクイン</t>
    </rPh>
    <rPh sb="4" eb="5">
      <t>トウ</t>
    </rPh>
    <rPh sb="5" eb="7">
      <t>リョヒ</t>
    </rPh>
    <phoneticPr fontId="5"/>
  </si>
  <si>
    <t>備品費、車両等借料</t>
    <rPh sb="0" eb="3">
      <t>ビヒンヒ</t>
    </rPh>
    <rPh sb="4" eb="6">
      <t>シャリョウ</t>
    </rPh>
    <rPh sb="6" eb="7">
      <t>トウ</t>
    </rPh>
    <rPh sb="7" eb="9">
      <t>シャクリョウ</t>
    </rPh>
    <phoneticPr fontId="5"/>
  </si>
  <si>
    <t>（独）国際協力機構施設整備費補助金</t>
    <phoneticPr fontId="5"/>
  </si>
  <si>
    <t>担当部局庁</t>
    <phoneticPr fontId="5"/>
  </si>
  <si>
    <t>外務省国際協力局</t>
    <rPh sb="0" eb="3">
      <t>ガイムショウ</t>
    </rPh>
    <rPh sb="3" eb="5">
      <t>コクサイ</t>
    </rPh>
    <rPh sb="5" eb="7">
      <t>キョウリョク</t>
    </rPh>
    <rPh sb="7" eb="8">
      <t>キョク</t>
    </rPh>
    <phoneticPr fontId="5"/>
  </si>
  <si>
    <t>（開始）平成24年度・（終了予定）平成26年度</t>
    <rPh sb="1" eb="3">
      <t>カイシ</t>
    </rPh>
    <rPh sb="4" eb="6">
      <t>ヘイセイ</t>
    </rPh>
    <rPh sb="8" eb="10">
      <t>ネンド</t>
    </rPh>
    <rPh sb="12" eb="14">
      <t>シュウリョウ</t>
    </rPh>
    <rPh sb="14" eb="16">
      <t>ヨテイ</t>
    </rPh>
    <rPh sb="17" eb="19">
      <t>ヘイセイ</t>
    </rPh>
    <rPh sb="21" eb="23">
      <t>ネンド</t>
    </rPh>
    <phoneticPr fontId="5"/>
  </si>
  <si>
    <t>政策課</t>
    <rPh sb="0" eb="3">
      <t>セイサクカ</t>
    </rPh>
    <phoneticPr fontId="5"/>
  </si>
  <si>
    <t>課長　高杉　優弘</t>
    <rPh sb="3" eb="5">
      <t>タカスギ</t>
    </rPh>
    <rPh sb="6" eb="7">
      <t>ユウ</t>
    </rPh>
    <rPh sb="7" eb="8">
      <t>ヒロ</t>
    </rPh>
    <phoneticPr fontId="5"/>
  </si>
  <si>
    <t>基本目標Ⅵ　経済協力
具体的施策Ⅵ－１　経済協力</t>
    <rPh sb="0" eb="2">
      <t>キホン</t>
    </rPh>
    <rPh sb="2" eb="4">
      <t>モクヒョウ</t>
    </rPh>
    <rPh sb="6" eb="8">
      <t>ケイザイ</t>
    </rPh>
    <rPh sb="8" eb="10">
      <t>キョウリョク</t>
    </rPh>
    <rPh sb="11" eb="14">
      <t>グタイテキ</t>
    </rPh>
    <rPh sb="14" eb="16">
      <t>シサク</t>
    </rPh>
    <rPh sb="20" eb="22">
      <t>ケイザイ</t>
    </rPh>
    <rPh sb="22" eb="24">
      <t>キョウリョク</t>
    </rPh>
    <phoneticPr fontId="5"/>
  </si>
  <si>
    <t>独立行政法人通則法
独立行政法人国際協力機構法</t>
    <rPh sb="0" eb="2">
      <t>ドクリツ</t>
    </rPh>
    <rPh sb="2" eb="4">
      <t>ギョウセイ</t>
    </rPh>
    <rPh sb="4" eb="6">
      <t>ホウジン</t>
    </rPh>
    <rPh sb="6" eb="9">
      <t>ツウソクホウ</t>
    </rPh>
    <rPh sb="10" eb="12">
      <t>ドクリツ</t>
    </rPh>
    <rPh sb="12" eb="14">
      <t>ギョウセイ</t>
    </rPh>
    <rPh sb="14" eb="16">
      <t>ホウジン</t>
    </rPh>
    <rPh sb="16" eb="18">
      <t>コクサイ</t>
    </rPh>
    <rPh sb="18" eb="20">
      <t>キョウリョク</t>
    </rPh>
    <rPh sb="20" eb="22">
      <t>キコウ</t>
    </rPh>
    <rPh sb="22" eb="23">
      <t>ホウ</t>
    </rPh>
    <phoneticPr fontId="5"/>
  </si>
  <si>
    <t>関係する計画、通知等</t>
    <phoneticPr fontId="5"/>
  </si>
  <si>
    <t>　公共施設の防災・減災の観点から、（独）国際協力機構の国内施設について、老朽化の著しい施設の改修を行うほか、地域の防災拠点としての機能の向上を図る。</t>
    <phoneticPr fontId="3"/>
  </si>
  <si>
    <t>平成24年度補正予算措置分
　築20年程度を経過し経年劣化箇所への処置が必要な３か所（東京国際センター、九州国際センター、沖縄国際センター）について、既存施設の一部改修を行う。また、東京国際センター及び沖縄国際センターについては、所在地の自治体から避難施設としての指定を受けていることに鑑み、非常時の電源確保のための設備整備も併せて行う。　●補助率：１００％
平成25年度補正予算措置分
　札幌市の定期報告制度にて早急な補修が求められた北海道国際センター（札幌）について，外壁を改修する。●補助率：１００％</t>
    <rPh sb="0" eb="2">
      <t>ヘイセイ</t>
    </rPh>
    <rPh sb="4" eb="6">
      <t>ネンド</t>
    </rPh>
    <rPh sb="6" eb="8">
      <t>ホセイ</t>
    </rPh>
    <rPh sb="8" eb="10">
      <t>ヨサン</t>
    </rPh>
    <rPh sb="10" eb="12">
      <t>ソチ</t>
    </rPh>
    <rPh sb="12" eb="13">
      <t>ブン</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</si>
  <si>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</si>
  <si>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3"/>
  </si>
  <si>
    <t>目標値
（26年度）</t>
    <rPh sb="0" eb="3">
      <t>モクヒョウチ</t>
    </rPh>
    <rPh sb="7" eb="9">
      <t>ネンド</t>
    </rPh>
    <phoneticPr fontId="5"/>
  </si>
  <si>
    <t>平成26年度末までに改修工事を完了予定。</t>
    <phoneticPr fontId="3"/>
  </si>
  <si>
    <t>改修工事の完了</t>
  </si>
  <si>
    <t>平成26年5月末頃までに全ての契約を締結。</t>
    <phoneticPr fontId="3"/>
  </si>
  <si>
    <t>概ね全ての契約を締結済</t>
    <rPh sb="10" eb="11">
      <t>ズミ</t>
    </rPh>
    <phoneticPr fontId="6"/>
  </si>
  <si>
    <t>全ての契約を締結</t>
    <rPh sb="0" eb="1">
      <t>スベ</t>
    </rPh>
    <rPh sb="3" eb="5">
      <t>ケイヤク</t>
    </rPh>
    <rPh sb="6" eb="8">
      <t>テイケツ</t>
    </rPh>
    <phoneticPr fontId="6"/>
  </si>
  <si>
    <t>施設整備費補助金</t>
    <rPh sb="0" eb="2">
      <t>シセツ</t>
    </rPh>
    <rPh sb="2" eb="5">
      <t>セイビヒ</t>
    </rPh>
    <rPh sb="5" eb="8">
      <t>ホジョキン</t>
    </rPh>
    <phoneticPr fontId="6"/>
  </si>
  <si>
    <t>○</t>
  </si>
  <si>
    <t xml:space="preserve"> 開発途上国への技術協力に必要な研修施設等資産を適切に維持管理することは、途上国の研修員や地域住民の安全確保上重要であり、国際協力をする上でも不可欠である。</t>
    <rPh sb="37" eb="40">
      <t>トジョウコク</t>
    </rPh>
    <rPh sb="41" eb="43">
      <t>ケンシュウ</t>
    </rPh>
    <rPh sb="43" eb="44">
      <t>イン</t>
    </rPh>
    <rPh sb="45" eb="47">
      <t>チイキ</t>
    </rPh>
    <rPh sb="47" eb="49">
      <t>ジュウミン</t>
    </rPh>
    <rPh sb="50" eb="52">
      <t>アンゼン</t>
    </rPh>
    <rPh sb="52" eb="54">
      <t>カクホ</t>
    </rPh>
    <rPh sb="54" eb="55">
      <t>ジョウ</t>
    </rPh>
    <rPh sb="55" eb="57">
      <t>ジュウヨウ</t>
    </rPh>
    <rPh sb="68" eb="69">
      <t>ウエ</t>
    </rPh>
    <rPh sb="71" eb="74">
      <t>フカケツ</t>
    </rPh>
    <phoneticPr fontId="3"/>
  </si>
  <si>
    <t xml:space="preserve"> 補助の対象を、開発途上国からの技術研修員のための施設の改修に要する経費に限定している。</t>
    <rPh sb="1" eb="3">
      <t>ホジョ</t>
    </rPh>
    <rPh sb="4" eb="6">
      <t>タイショウ</t>
    </rPh>
    <rPh sb="28" eb="30">
      <t>カイシュウ</t>
    </rPh>
    <rPh sb="31" eb="32">
      <t>ヨウ</t>
    </rPh>
    <rPh sb="34" eb="36">
      <t>ケイヒ</t>
    </rPh>
    <rPh sb="37" eb="39">
      <t>ゲンテイ</t>
    </rPh>
    <phoneticPr fontId="5"/>
  </si>
  <si>
    <t xml:space="preserve"> 運営費交付金による事業実施とは異なり、使途が特定されている補助金による事業実施は、直接的に研修施設等資産を維持管理できるため、実効性の高い手段になる。</t>
    <rPh sb="1" eb="4">
      <t>ウンエイヒ</t>
    </rPh>
    <rPh sb="4" eb="7">
      <t>コウフキン</t>
    </rPh>
    <rPh sb="10" eb="12">
      <t>ジギョウ</t>
    </rPh>
    <rPh sb="12" eb="14">
      <t>ジッシ</t>
    </rPh>
    <rPh sb="16" eb="17">
      <t>コト</t>
    </rPh>
    <rPh sb="20" eb="22">
      <t>シト</t>
    </rPh>
    <rPh sb="23" eb="25">
      <t>トクテイ</t>
    </rPh>
    <rPh sb="30" eb="33">
      <t>ホジョキン</t>
    </rPh>
    <rPh sb="36" eb="38">
      <t>ジギョウ</t>
    </rPh>
    <rPh sb="38" eb="40">
      <t>ジッシ</t>
    </rPh>
    <rPh sb="46" eb="48">
      <t>ケンシュウ</t>
    </rPh>
    <rPh sb="48" eb="51">
      <t>シセツトウ</t>
    </rPh>
    <rPh sb="51" eb="53">
      <t>シサン</t>
    </rPh>
    <rPh sb="54" eb="56">
      <t>イジ</t>
    </rPh>
    <rPh sb="56" eb="58">
      <t>カンリ</t>
    </rPh>
    <phoneticPr fontId="5"/>
  </si>
  <si>
    <t>　現地の状況確認や、補助事業完了時の確定検査等により、支出の適正性を確認できる仕組みとしている。また、国際協力機構が、補助事業を遂行する
ために請負等契約をする場合は、一般競争に付さなければならないことにより、契約の競争性及び透明性を確保できる仕組みとしている。</t>
    <phoneticPr fontId="3"/>
  </si>
  <si>
    <t>-</t>
    <phoneticPr fontId="3"/>
  </si>
  <si>
    <t>政府開発援助政策の調査及び企画立案等事務費</t>
    <rPh sb="0" eb="2">
      <t>セイフ</t>
    </rPh>
    <rPh sb="2" eb="4">
      <t>カイハツ</t>
    </rPh>
    <rPh sb="4" eb="6">
      <t>エンジョ</t>
    </rPh>
    <rPh sb="6" eb="8">
      <t>セイサク</t>
    </rPh>
    <rPh sb="9" eb="11">
      <t>チョウサ</t>
    </rPh>
    <rPh sb="11" eb="12">
      <t>オヨ</t>
    </rPh>
    <rPh sb="13" eb="15">
      <t>キカク</t>
    </rPh>
    <rPh sb="15" eb="17">
      <t>リツアン</t>
    </rPh>
    <rPh sb="17" eb="18">
      <t>トウ</t>
    </rPh>
    <rPh sb="18" eb="21">
      <t>ジムヒ</t>
    </rPh>
    <phoneticPr fontId="3"/>
  </si>
  <si>
    <t>担当部局庁</t>
    <phoneticPr fontId="5"/>
  </si>
  <si>
    <t>政策課</t>
    <rPh sb="0" eb="3">
      <t>セイサクカ</t>
    </rPh>
    <phoneticPr fontId="3"/>
  </si>
  <si>
    <t>高杉　優弘</t>
    <rPh sb="0" eb="2">
      <t>タカスギ</t>
    </rPh>
    <rPh sb="3" eb="4">
      <t>ユウ</t>
    </rPh>
    <rPh sb="4" eb="5">
      <t>ヒロシ</t>
    </rPh>
    <phoneticPr fontId="3"/>
  </si>
  <si>
    <t>基本目標Ⅵ：経済協力
施策Ⅵ－１：経済協力</t>
    <rPh sb="0" eb="2">
      <t>キホン</t>
    </rPh>
    <rPh sb="2" eb="4">
      <t>モクヒョウ</t>
    </rPh>
    <rPh sb="6" eb="8">
      <t>ケイザイ</t>
    </rPh>
    <rPh sb="8" eb="10">
      <t>キョウリョク</t>
    </rPh>
    <rPh sb="11" eb="13">
      <t>セサク</t>
    </rPh>
    <rPh sb="17" eb="19">
      <t>ケイザイ</t>
    </rPh>
    <rPh sb="19" eb="21">
      <t>キョウリョク</t>
    </rPh>
    <phoneticPr fontId="3"/>
  </si>
  <si>
    <t>外務省設置法第４条第一項１号（ﾊ），24号及び
同法第７条第一項</t>
    <rPh sb="0" eb="3">
      <t>ガイムショウ</t>
    </rPh>
    <rPh sb="3" eb="6">
      <t>セッチホウ</t>
    </rPh>
    <rPh sb="6" eb="7">
      <t>ダイ</t>
    </rPh>
    <rPh sb="8" eb="9">
      <t>ジョウ</t>
    </rPh>
    <rPh sb="9" eb="10">
      <t>ダイ</t>
    </rPh>
    <rPh sb="10" eb="12">
      <t>イッコウ</t>
    </rPh>
    <rPh sb="13" eb="14">
      <t>ゴウ</t>
    </rPh>
    <rPh sb="20" eb="21">
      <t>ゴウ</t>
    </rPh>
    <rPh sb="21" eb="22">
      <t>オヨ</t>
    </rPh>
    <rPh sb="24" eb="26">
      <t>ドウホウ</t>
    </rPh>
    <rPh sb="26" eb="27">
      <t>ダイ</t>
    </rPh>
    <rPh sb="28" eb="29">
      <t>ジョウ</t>
    </rPh>
    <rPh sb="29" eb="30">
      <t>ダイ</t>
    </rPh>
    <rPh sb="30" eb="32">
      <t>イッコウ</t>
    </rPh>
    <phoneticPr fontId="3"/>
  </si>
  <si>
    <t>関係する計画、通知等</t>
    <phoneticPr fontId="5"/>
  </si>
  <si>
    <t>政府開発援助の効率的・効果的な実施を企画立案するため,必要な要員を確保するほか,経済協力関係者等との意見交換や協議により必要な援助ニーズを見極め,我が国ＯＤＡ政策に反映させる。
また,多様な開発協力関係者が対等な立場で議論を行う場を設け,国民各層の開発協力への参加と理解・支持を促進するとともに，より良い開発協力の実施を図る。</t>
    <rPh sb="0" eb="2">
      <t>セイフ</t>
    </rPh>
    <rPh sb="2" eb="4">
      <t>カイハツ</t>
    </rPh>
    <rPh sb="4" eb="6">
      <t>エンジョ</t>
    </rPh>
    <rPh sb="7" eb="10">
      <t>コウリツテキ</t>
    </rPh>
    <rPh sb="11" eb="14">
      <t>コウカテキ</t>
    </rPh>
    <rPh sb="15" eb="17">
      <t>ジッシ</t>
    </rPh>
    <rPh sb="18" eb="20">
      <t>キカク</t>
    </rPh>
    <rPh sb="20" eb="22">
      <t>リツアン</t>
    </rPh>
    <rPh sb="27" eb="29">
      <t>ヒツヨウ</t>
    </rPh>
    <rPh sb="33" eb="35">
      <t>カクホ</t>
    </rPh>
    <rPh sb="40" eb="42">
      <t>ケイザイ</t>
    </rPh>
    <rPh sb="42" eb="44">
      <t>キョウリョク</t>
    </rPh>
    <rPh sb="44" eb="47">
      <t>カンケイシャ</t>
    </rPh>
    <rPh sb="47" eb="48">
      <t>トウ</t>
    </rPh>
    <rPh sb="50" eb="52">
      <t>イケン</t>
    </rPh>
    <rPh sb="52" eb="54">
      <t>コウカン</t>
    </rPh>
    <rPh sb="55" eb="57">
      <t>キョウギ</t>
    </rPh>
    <rPh sb="60" eb="62">
      <t>ヒツヨウ</t>
    </rPh>
    <rPh sb="63" eb="65">
      <t>エンジョ</t>
    </rPh>
    <rPh sb="69" eb="71">
      <t>ミキワ</t>
    </rPh>
    <rPh sb="73" eb="74">
      <t>ワ</t>
    </rPh>
    <rPh sb="75" eb="76">
      <t>クニ</t>
    </rPh>
    <rPh sb="79" eb="81">
      <t>セイサク</t>
    </rPh>
    <rPh sb="82" eb="84">
      <t>ハンエイ</t>
    </rPh>
    <rPh sb="92" eb="94">
      <t>タヨウ</t>
    </rPh>
    <rPh sb="95" eb="97">
      <t>カイハツ</t>
    </rPh>
    <rPh sb="97" eb="99">
      <t>キョウリョク</t>
    </rPh>
    <rPh sb="99" eb="102">
      <t>カンケイシャ</t>
    </rPh>
    <rPh sb="103" eb="105">
      <t>タイトウ</t>
    </rPh>
    <rPh sb="106" eb="108">
      <t>タチバ</t>
    </rPh>
    <rPh sb="109" eb="111">
      <t>ギロン</t>
    </rPh>
    <rPh sb="112" eb="113">
      <t>オコナ</t>
    </rPh>
    <rPh sb="114" eb="115">
      <t>バ</t>
    </rPh>
    <rPh sb="116" eb="117">
      <t>モウ</t>
    </rPh>
    <rPh sb="119" eb="121">
      <t>コクミン</t>
    </rPh>
    <rPh sb="121" eb="123">
      <t>カクソウ</t>
    </rPh>
    <rPh sb="124" eb="126">
      <t>カイハツ</t>
    </rPh>
    <rPh sb="126" eb="128">
      <t>キョウリョク</t>
    </rPh>
    <rPh sb="130" eb="132">
      <t>サンカ</t>
    </rPh>
    <rPh sb="133" eb="135">
      <t>リカイ</t>
    </rPh>
    <rPh sb="136" eb="138">
      <t>シジ</t>
    </rPh>
    <rPh sb="139" eb="141">
      <t>ソクシン</t>
    </rPh>
    <rPh sb="150" eb="151">
      <t>ヨ</t>
    </rPh>
    <rPh sb="152" eb="154">
      <t>カイハツ</t>
    </rPh>
    <rPh sb="154" eb="156">
      <t>キョウリョク</t>
    </rPh>
    <rPh sb="157" eb="159">
      <t>ジッシ</t>
    </rPh>
    <rPh sb="160" eb="161">
      <t>ハカ</t>
    </rPh>
    <phoneticPr fontId="5"/>
  </si>
  <si>
    <t>１．政府開発援助の効率的・効果的な実施を企画立案するため,開発援助分野で豊富な実務経験と高い学歴を有し,その専門性及び語学力を生かし即戦力となる経済協力専門員,並びに,多岐に亘る庶務業務を行い本官を補佐する期間業務職員を雇用するほか,国内外の経済協力関係者、有識者、専門家等との意見交換や被援助国における経済協力関係者との協議のため,本省職員及び在外公館職員を国内外へ出張させる。
２．優れた技術を持つ中小企業の海外展開を支援するため，「ODAを活用した中小企業等の海外展開支援」事業に係るセミナーを実施する。</t>
    <rPh sb="29" eb="31">
      <t>カイハツ</t>
    </rPh>
    <rPh sb="31" eb="33">
      <t>エンジョ</t>
    </rPh>
    <rPh sb="33" eb="35">
      <t>ブンヤ</t>
    </rPh>
    <rPh sb="36" eb="38">
      <t>ホウフ</t>
    </rPh>
    <rPh sb="39" eb="41">
      <t>ジツム</t>
    </rPh>
    <rPh sb="41" eb="43">
      <t>ケイケン</t>
    </rPh>
    <rPh sb="44" eb="45">
      <t>タカ</t>
    </rPh>
    <rPh sb="46" eb="48">
      <t>ガクレキ</t>
    </rPh>
    <rPh sb="49" eb="50">
      <t>ユウ</t>
    </rPh>
    <rPh sb="54" eb="57">
      <t>センモンセイ</t>
    </rPh>
    <rPh sb="57" eb="58">
      <t>オヨ</t>
    </rPh>
    <rPh sb="59" eb="62">
      <t>ゴガクリョク</t>
    </rPh>
    <rPh sb="63" eb="64">
      <t>イ</t>
    </rPh>
    <rPh sb="66" eb="69">
      <t>ソクセンリョク</t>
    </rPh>
    <rPh sb="72" eb="74">
      <t>ケイザイ</t>
    </rPh>
    <rPh sb="74" eb="76">
      <t>キョウリョク</t>
    </rPh>
    <rPh sb="76" eb="79">
      <t>センモンイン</t>
    </rPh>
    <rPh sb="80" eb="81">
      <t>ナラ</t>
    </rPh>
    <rPh sb="84" eb="86">
      <t>タキ</t>
    </rPh>
    <rPh sb="87" eb="88">
      <t>ワタ</t>
    </rPh>
    <rPh sb="89" eb="91">
      <t>ショム</t>
    </rPh>
    <rPh sb="91" eb="93">
      <t>ギョウム</t>
    </rPh>
    <rPh sb="94" eb="95">
      <t>オコナ</t>
    </rPh>
    <rPh sb="99" eb="101">
      <t>ホサ</t>
    </rPh>
    <rPh sb="103" eb="105">
      <t>キカン</t>
    </rPh>
    <rPh sb="105" eb="107">
      <t>ギョウム</t>
    </rPh>
    <rPh sb="107" eb="109">
      <t>ショクイン</t>
    </rPh>
    <rPh sb="110" eb="112">
      <t>コヨウ</t>
    </rPh>
    <rPh sb="167" eb="169">
      <t>ホンショウ</t>
    </rPh>
    <rPh sb="169" eb="171">
      <t>ショクイン</t>
    </rPh>
    <rPh sb="171" eb="172">
      <t>オヨ</t>
    </rPh>
    <rPh sb="173" eb="175">
      <t>ザイガイ</t>
    </rPh>
    <rPh sb="175" eb="177">
      <t>コウカン</t>
    </rPh>
    <rPh sb="177" eb="179">
      <t>ショクイン</t>
    </rPh>
    <rPh sb="180" eb="183">
      <t>コクナイガイ</t>
    </rPh>
    <rPh sb="184" eb="186">
      <t>シュッチョウ</t>
    </rPh>
    <rPh sb="194" eb="195">
      <t>スグ</t>
    </rPh>
    <rPh sb="197" eb="199">
      <t>ギジュツ</t>
    </rPh>
    <rPh sb="200" eb="201">
      <t>モ</t>
    </rPh>
    <rPh sb="202" eb="204">
      <t>チュウショウ</t>
    </rPh>
    <rPh sb="204" eb="206">
      <t>キギョウ</t>
    </rPh>
    <rPh sb="207" eb="209">
      <t>カイガイ</t>
    </rPh>
    <rPh sb="209" eb="211">
      <t>テンカイ</t>
    </rPh>
    <rPh sb="212" eb="214">
      <t>シエン</t>
    </rPh>
    <rPh sb="224" eb="226">
      <t>カツヨウ</t>
    </rPh>
    <rPh sb="228" eb="230">
      <t>チュウショウ</t>
    </rPh>
    <rPh sb="230" eb="232">
      <t>キギョウ</t>
    </rPh>
    <rPh sb="232" eb="233">
      <t>トウ</t>
    </rPh>
    <rPh sb="234" eb="236">
      <t>カイガイ</t>
    </rPh>
    <rPh sb="236" eb="238">
      <t>テンカイ</t>
    </rPh>
    <rPh sb="238" eb="240">
      <t>シエン</t>
    </rPh>
    <rPh sb="241" eb="243">
      <t>ジギョウ</t>
    </rPh>
    <rPh sb="244" eb="245">
      <t>カカ</t>
    </rPh>
    <rPh sb="251" eb="253">
      <t>ジッシ</t>
    </rPh>
    <phoneticPr fontId="5"/>
  </si>
  <si>
    <r>
      <t>2</t>
    </r>
    <r>
      <rPr>
        <sz val="11"/>
        <rFont val="ＭＳ Ｐゴシック"/>
        <family val="2"/>
        <charset val="128"/>
        <scheme val="minor"/>
      </rPr>
      <t>3</t>
    </r>
    <r>
      <rPr>
        <sz val="11"/>
        <rFont val="ＭＳ Ｐゴシック"/>
        <family val="3"/>
        <charset val="128"/>
      </rPr>
      <t>年度</t>
    </r>
    <rPh sb="2" eb="4">
      <t>ネンド</t>
    </rPh>
    <phoneticPr fontId="5"/>
  </si>
  <si>
    <r>
      <t>2</t>
    </r>
    <r>
      <rPr>
        <sz val="11"/>
        <rFont val="ＭＳ Ｐゴシック"/>
        <family val="2"/>
        <charset val="128"/>
        <scheme val="minor"/>
      </rPr>
      <t>4</t>
    </r>
    <r>
      <rPr>
        <sz val="11"/>
        <rFont val="ＭＳ Ｐゴシック"/>
        <family val="3"/>
        <charset val="128"/>
      </rPr>
      <t>年度</t>
    </r>
    <rPh sb="2" eb="4">
      <t>ネンド</t>
    </rPh>
    <phoneticPr fontId="5"/>
  </si>
  <si>
    <r>
      <t>2</t>
    </r>
    <r>
      <rPr>
        <sz val="11"/>
        <rFont val="ＭＳ Ｐゴシック"/>
        <family val="2"/>
        <charset val="128"/>
        <scheme val="minor"/>
      </rPr>
      <t>5</t>
    </r>
    <r>
      <rPr>
        <sz val="11"/>
        <rFont val="ＭＳ Ｐゴシック"/>
        <family val="3"/>
        <charset val="128"/>
      </rPr>
      <t>年度</t>
    </r>
    <rPh sb="2" eb="4">
      <t>ネンド</t>
    </rPh>
    <phoneticPr fontId="5"/>
  </si>
  <si>
    <r>
      <t>2</t>
    </r>
    <r>
      <rPr>
        <sz val="11"/>
        <rFont val="ＭＳ Ｐゴシック"/>
        <family val="2"/>
        <charset val="128"/>
        <scheme val="minor"/>
      </rPr>
      <t>6</t>
    </r>
    <r>
      <rPr>
        <sz val="11"/>
        <rFont val="ＭＳ Ｐゴシック"/>
        <family val="3"/>
        <charset val="128"/>
      </rPr>
      <t>年度</t>
    </r>
    <rPh sb="2" eb="4">
      <t>ネンド</t>
    </rPh>
    <phoneticPr fontId="5"/>
  </si>
  <si>
    <r>
      <t>2</t>
    </r>
    <r>
      <rPr>
        <sz val="11"/>
        <rFont val="ＭＳ Ｐゴシック"/>
        <family val="2"/>
        <charset val="128"/>
        <scheme val="minor"/>
      </rPr>
      <t>7</t>
    </r>
    <r>
      <rPr>
        <sz val="11"/>
        <rFont val="ＭＳ Ｐゴシック"/>
        <family val="3"/>
        <charset val="128"/>
      </rPr>
      <t>年度要求</t>
    </r>
    <rPh sb="2" eb="4">
      <t>ネンド</t>
    </rPh>
    <rPh sb="4" eb="6">
      <t>ヨウキュウ</t>
    </rPh>
    <phoneticPr fontId="5"/>
  </si>
  <si>
    <t>政府開発援助の効率的・効果的な実施を企画立案するための国内外の関係者との協議を実施し,我が国政府開発援助政策の反映につなげる。
成果実績：ＯＤＡ実績（暫定値）</t>
    <rPh sb="64" eb="66">
      <t>セイカ</t>
    </rPh>
    <rPh sb="66" eb="68">
      <t>ジッセキ</t>
    </rPh>
    <rPh sb="72" eb="74">
      <t>ジッセキ</t>
    </rPh>
    <rPh sb="75" eb="78">
      <t>ザンテイチ</t>
    </rPh>
    <phoneticPr fontId="3"/>
  </si>
  <si>
    <t>百万ﾄﾞﾙ</t>
    <rPh sb="0" eb="2">
      <t>ヒャクマン</t>
    </rPh>
    <phoneticPr fontId="3"/>
  </si>
  <si>
    <t>ODA予算の100%</t>
    <rPh sb="3" eb="5">
      <t>ヨサン</t>
    </rPh>
    <phoneticPr fontId="3"/>
  </si>
  <si>
    <t>①出張人数
②経済協力専門員数
③中小企業セミナー</t>
    <phoneticPr fontId="3"/>
  </si>
  <si>
    <t>①名
②名
③回</t>
    <phoneticPr fontId="3"/>
  </si>
  <si>
    <t>①20
②26
③6</t>
    <phoneticPr fontId="3"/>
  </si>
  <si>
    <t>①20
②24
③12</t>
    <phoneticPr fontId="3"/>
  </si>
  <si>
    <t>①20
②24
③12</t>
    <phoneticPr fontId="5"/>
  </si>
  <si>
    <t>①出張１案件の平均旅費＝本件に係わる旅費総額÷総人数
②経済協力専門員一人当たりの平均謝金＝謝金総額÷人数
③開発協力ﾌｫｰﾗﾑ関連出張の平均旅費＝本件に係わる旅費総額÷総人数</t>
    <phoneticPr fontId="5"/>
  </si>
  <si>
    <t>人</t>
    <rPh sb="0" eb="1">
      <t>ニン</t>
    </rPh>
    <phoneticPr fontId="3"/>
  </si>
  <si>
    <t>①112,872
②2,679,344
③29,414</t>
    <phoneticPr fontId="3"/>
  </si>
  <si>
    <t>①115,675
②2,654,610
③51,062</t>
    <phoneticPr fontId="3"/>
  </si>
  <si>
    <t>①405,624
②2,665,623
③51,112</t>
    <phoneticPr fontId="3"/>
  </si>
  <si>
    <t>①583,400
②2,998,541
③155,000</t>
    <phoneticPr fontId="3"/>
  </si>
  <si>
    <t>　　/</t>
    <phoneticPr fontId="5"/>
  </si>
  <si>
    <t>①×20
②×26
③×6</t>
    <phoneticPr fontId="3"/>
  </si>
  <si>
    <t>①×20
②×24
③×12</t>
    <phoneticPr fontId="3"/>
  </si>
  <si>
    <t>①×10
②×24
③×40</t>
    <phoneticPr fontId="3"/>
  </si>
  <si>
    <t>政府開発援助政策の調査及び企画立案等に必要な経費</t>
    <rPh sb="0" eb="2">
      <t>セイフ</t>
    </rPh>
    <rPh sb="2" eb="4">
      <t>カイハツ</t>
    </rPh>
    <rPh sb="4" eb="6">
      <t>エンジョ</t>
    </rPh>
    <rPh sb="6" eb="8">
      <t>セイサク</t>
    </rPh>
    <rPh sb="9" eb="11">
      <t>チョウサ</t>
    </rPh>
    <rPh sb="11" eb="12">
      <t>オヨ</t>
    </rPh>
    <rPh sb="13" eb="15">
      <t>キカク</t>
    </rPh>
    <rPh sb="15" eb="17">
      <t>リツアン</t>
    </rPh>
    <rPh sb="17" eb="18">
      <t>トウ</t>
    </rPh>
    <rPh sb="19" eb="21">
      <t>ヒツヨウ</t>
    </rPh>
    <rPh sb="22" eb="24">
      <t>ケイヒ</t>
    </rPh>
    <phoneticPr fontId="3"/>
  </si>
  <si>
    <t>ＯＤＡを活用した中小企業等の海外展開支援推進</t>
    <rPh sb="4" eb="6">
      <t>カツヨウ</t>
    </rPh>
    <rPh sb="8" eb="10">
      <t>チュウショウ</t>
    </rPh>
    <rPh sb="10" eb="12">
      <t>キギョウ</t>
    </rPh>
    <rPh sb="12" eb="13">
      <t>トウ</t>
    </rPh>
    <rPh sb="14" eb="16">
      <t>カイガイ</t>
    </rPh>
    <rPh sb="16" eb="18">
      <t>テンカイ</t>
    </rPh>
    <rPh sb="18" eb="20">
      <t>シエン</t>
    </rPh>
    <rPh sb="20" eb="22">
      <t>スイシン</t>
    </rPh>
    <phoneticPr fontId="3"/>
  </si>
  <si>
    <t>官民連携相談窓口業務委託に必要</t>
    <rPh sb="0" eb="2">
      <t>カンミン</t>
    </rPh>
    <rPh sb="2" eb="4">
      <t>レンケイ</t>
    </rPh>
    <rPh sb="4" eb="6">
      <t>ソウダン</t>
    </rPh>
    <rPh sb="6" eb="8">
      <t>マドグチ</t>
    </rPh>
    <rPh sb="8" eb="10">
      <t>ギョウム</t>
    </rPh>
    <rPh sb="10" eb="12">
      <t>イタク</t>
    </rPh>
    <rPh sb="13" eb="15">
      <t>ヒツヨウ</t>
    </rPh>
    <phoneticPr fontId="3"/>
  </si>
  <si>
    <t>○</t>
    <phoneticPr fontId="3"/>
  </si>
  <si>
    <t>国民各層の参加と理解・支持を促進すると共に必要な援助ニーズを見極め,政策に反映させることは，より良い開発協力の実施にとって不可欠。</t>
    <rPh sb="0" eb="2">
      <t>コクミン</t>
    </rPh>
    <rPh sb="2" eb="4">
      <t>カクソウ</t>
    </rPh>
    <rPh sb="5" eb="7">
      <t>サンカ</t>
    </rPh>
    <rPh sb="8" eb="10">
      <t>リカイ</t>
    </rPh>
    <rPh sb="11" eb="13">
      <t>シジ</t>
    </rPh>
    <rPh sb="14" eb="16">
      <t>ソクシン</t>
    </rPh>
    <rPh sb="19" eb="20">
      <t>トモ</t>
    </rPh>
    <rPh sb="21" eb="23">
      <t>ヒツヨウ</t>
    </rPh>
    <rPh sb="24" eb="26">
      <t>エンジョ</t>
    </rPh>
    <rPh sb="30" eb="32">
      <t>ミキワ</t>
    </rPh>
    <rPh sb="34" eb="36">
      <t>セイサク</t>
    </rPh>
    <rPh sb="37" eb="39">
      <t>ハンエイ</t>
    </rPh>
    <rPh sb="48" eb="49">
      <t>ヨ</t>
    </rPh>
    <rPh sb="50" eb="52">
      <t>カイハツ</t>
    </rPh>
    <rPh sb="52" eb="54">
      <t>キョウリョク</t>
    </rPh>
    <rPh sb="55" eb="57">
      <t>ジッシ</t>
    </rPh>
    <rPh sb="61" eb="64">
      <t>フカケツ</t>
    </rPh>
    <phoneticPr fontId="5"/>
  </si>
  <si>
    <t>地方における効果的な開催のため，適切な支出先の選定に努めている。</t>
    <rPh sb="0" eb="2">
      <t>チホウ</t>
    </rPh>
    <rPh sb="6" eb="9">
      <t>コウカテキ</t>
    </rPh>
    <rPh sb="10" eb="12">
      <t>カイサイ</t>
    </rPh>
    <rPh sb="16" eb="18">
      <t>テキセツ</t>
    </rPh>
    <rPh sb="19" eb="22">
      <t>シシュツサキ</t>
    </rPh>
    <rPh sb="23" eb="25">
      <t>センテイ</t>
    </rPh>
    <rPh sb="26" eb="27">
      <t>ツト</t>
    </rPh>
    <phoneticPr fontId="5"/>
  </si>
  <si>
    <t>地方における効果的な開催のため，適切な支出先の選定に努めている。</t>
    <phoneticPr fontId="3"/>
  </si>
  <si>
    <t>本案件にかかる経費は国際協力局として業務を行う上で基盤となるものであり,経済協力専門員や期間業務職員については,公募による採用を実施し,出張等の支出先については見積合わせを行うことにより,競争性を確保した業者選定を行っている。</t>
    <phoneticPr fontId="3"/>
  </si>
  <si>
    <t>出張経費において出張期間は適当であるか,同行者は必要か,経路は経済的且つ合理的なものとなっているか等,節約措置を十分に行う。</t>
    <phoneticPr fontId="3"/>
  </si>
  <si>
    <r>
      <t>平成2</t>
    </r>
    <r>
      <rPr>
        <sz val="11"/>
        <rFont val="ＭＳ Ｐゴシック"/>
        <family val="2"/>
        <charset val="128"/>
        <scheme val="minor"/>
      </rPr>
      <t>3</t>
    </r>
    <r>
      <rPr>
        <sz val="11"/>
        <rFont val="ＭＳ Ｐゴシック"/>
        <family val="3"/>
        <charset val="128"/>
      </rPr>
      <t>年</t>
    </r>
    <rPh sb="0" eb="2">
      <t>ヘイセイ</t>
    </rPh>
    <rPh sb="4" eb="5">
      <t>ネン</t>
    </rPh>
    <phoneticPr fontId="5"/>
  </si>
  <si>
    <t>550，新23-68</t>
    <rPh sb="4" eb="5">
      <t>シン</t>
    </rPh>
    <phoneticPr fontId="3"/>
  </si>
  <si>
    <r>
      <t>平成2</t>
    </r>
    <r>
      <rPr>
        <sz val="11"/>
        <rFont val="ＭＳ Ｐゴシック"/>
        <family val="2"/>
        <charset val="128"/>
        <scheme val="minor"/>
      </rPr>
      <t>4</t>
    </r>
    <r>
      <rPr>
        <sz val="11"/>
        <rFont val="ＭＳ Ｐゴシック"/>
        <family val="3"/>
        <charset val="128"/>
      </rPr>
      <t>年</t>
    </r>
    <rPh sb="0" eb="2">
      <t>ヘイセイ</t>
    </rPh>
    <rPh sb="4" eb="5">
      <t>ネン</t>
    </rPh>
    <phoneticPr fontId="5"/>
  </si>
  <si>
    <r>
      <t>平成2</t>
    </r>
    <r>
      <rPr>
        <sz val="11"/>
        <rFont val="ＭＳ Ｐゴシック"/>
        <family val="2"/>
        <charset val="128"/>
        <scheme val="minor"/>
      </rPr>
      <t>5</t>
    </r>
    <r>
      <rPr>
        <sz val="11"/>
        <rFont val="ＭＳ Ｐゴシック"/>
        <family val="3"/>
        <charset val="128"/>
      </rPr>
      <t>年</t>
    </r>
    <rPh sb="0" eb="2">
      <t>ヘイセイ</t>
    </rPh>
    <rPh sb="4" eb="5">
      <t>ネン</t>
    </rPh>
    <phoneticPr fontId="5"/>
  </si>
  <si>
    <t>107，新25-31</t>
    <rPh sb="4" eb="5">
      <t>シン</t>
    </rPh>
    <phoneticPr fontId="3"/>
  </si>
  <si>
    <t>１．政府開発援助政策の調査及び企画立案等に必要な経費</t>
    <rPh sb="2" eb="4">
      <t>セイフ</t>
    </rPh>
    <rPh sb="4" eb="6">
      <t>カイハツ</t>
    </rPh>
    <rPh sb="6" eb="8">
      <t>エンジョ</t>
    </rPh>
    <rPh sb="8" eb="10">
      <t>セイサク</t>
    </rPh>
    <rPh sb="11" eb="13">
      <t>チョウサ</t>
    </rPh>
    <rPh sb="13" eb="14">
      <t>オヨ</t>
    </rPh>
    <rPh sb="15" eb="17">
      <t>キカク</t>
    </rPh>
    <rPh sb="17" eb="19">
      <t>リツアン</t>
    </rPh>
    <rPh sb="19" eb="20">
      <t>トウ</t>
    </rPh>
    <rPh sb="21" eb="23">
      <t>ヒツヨウ</t>
    </rPh>
    <rPh sb="24" eb="26">
      <t>ケイヒ</t>
    </rPh>
    <phoneticPr fontId="3"/>
  </si>
  <si>
    <t>２．開発協力フォーラム（ＯＤＡを活用した中小企業等の海外展開支援推進）</t>
    <rPh sb="2" eb="4">
      <t>カイハツ</t>
    </rPh>
    <rPh sb="4" eb="6">
      <t>キョウリョク</t>
    </rPh>
    <rPh sb="16" eb="18">
      <t>カツヨウ</t>
    </rPh>
    <rPh sb="20" eb="22">
      <t>チュウショウ</t>
    </rPh>
    <rPh sb="22" eb="24">
      <t>キギョウ</t>
    </rPh>
    <rPh sb="24" eb="25">
      <t>トウ</t>
    </rPh>
    <rPh sb="26" eb="28">
      <t>カイガイ</t>
    </rPh>
    <rPh sb="28" eb="30">
      <t>テンカイ</t>
    </rPh>
    <rPh sb="30" eb="32">
      <t>シエン</t>
    </rPh>
    <rPh sb="32" eb="34">
      <t>スイシン</t>
    </rPh>
    <phoneticPr fontId="3"/>
  </si>
  <si>
    <t>３．官民連携相談窓口業務委託に必要な経費</t>
    <rPh sb="2" eb="4">
      <t>カンミン</t>
    </rPh>
    <rPh sb="4" eb="6">
      <t>レンケイ</t>
    </rPh>
    <rPh sb="6" eb="8">
      <t>ソウダン</t>
    </rPh>
    <rPh sb="8" eb="10">
      <t>マドグチ</t>
    </rPh>
    <rPh sb="10" eb="12">
      <t>ギョウム</t>
    </rPh>
    <rPh sb="12" eb="14">
      <t>イタク</t>
    </rPh>
    <rPh sb="15" eb="17">
      <t>ヒツヨウ</t>
    </rPh>
    <rPh sb="18" eb="20">
      <t>ケイヒ</t>
    </rPh>
    <phoneticPr fontId="3"/>
  </si>
  <si>
    <t>出張者Ａ</t>
    <rPh sb="0" eb="2">
      <t>シュッチョウ</t>
    </rPh>
    <rPh sb="2" eb="3">
      <t>シャ</t>
    </rPh>
    <phoneticPr fontId="3"/>
  </si>
  <si>
    <t>謝金</t>
    <rPh sb="0" eb="2">
      <t>シャキン</t>
    </rPh>
    <phoneticPr fontId="3"/>
  </si>
  <si>
    <t>株式会社Ａ</t>
    <rPh sb="0" eb="2">
      <t>カブシキ</t>
    </rPh>
    <rPh sb="2" eb="4">
      <t>カイシャ</t>
    </rPh>
    <phoneticPr fontId="3"/>
  </si>
  <si>
    <t>経済協力専門員Ａ</t>
    <rPh sb="0" eb="2">
      <t>ケイザイ</t>
    </rPh>
    <rPh sb="2" eb="4">
      <t>キョウリョク</t>
    </rPh>
    <rPh sb="4" eb="7">
      <t>センモンイン</t>
    </rPh>
    <phoneticPr fontId="3"/>
  </si>
  <si>
    <t>有識者Ａ</t>
    <rPh sb="0" eb="3">
      <t>ユウシキシャ</t>
    </rPh>
    <phoneticPr fontId="3"/>
  </si>
  <si>
    <t>庁費</t>
    <rPh sb="0" eb="2">
      <t>チョウヒ</t>
    </rPh>
    <phoneticPr fontId="3"/>
  </si>
  <si>
    <t>期間業務職員Ａ</t>
    <rPh sb="0" eb="2">
      <t>キカン</t>
    </rPh>
    <rPh sb="2" eb="4">
      <t>ギョウム</t>
    </rPh>
    <rPh sb="4" eb="6">
      <t>ショクイン</t>
    </rPh>
    <phoneticPr fontId="3"/>
  </si>
  <si>
    <t>出張者Ｂ</t>
    <rPh sb="0" eb="2">
      <t>シュッチョウ</t>
    </rPh>
    <rPh sb="2" eb="3">
      <t>シャ</t>
    </rPh>
    <phoneticPr fontId="3"/>
  </si>
  <si>
    <t>出張者Ａ</t>
    <rPh sb="0" eb="3">
      <t>シュッチョウシャ</t>
    </rPh>
    <phoneticPr fontId="3"/>
  </si>
  <si>
    <t>随意契約</t>
    <rPh sb="0" eb="2">
      <t>ズイイ</t>
    </rPh>
    <rPh sb="2" eb="4">
      <t>ケイヤク</t>
    </rPh>
    <phoneticPr fontId="3"/>
  </si>
  <si>
    <t>出張者Ｂ</t>
    <rPh sb="0" eb="3">
      <t>シュッチョウシャ</t>
    </rPh>
    <phoneticPr fontId="3"/>
  </si>
  <si>
    <t>出張者Ｃ</t>
    <rPh sb="0" eb="3">
      <t>シュッチョウシャ</t>
    </rPh>
    <phoneticPr fontId="3"/>
  </si>
  <si>
    <t>出張者Ｄ</t>
    <rPh sb="0" eb="3">
      <t>シュッチョウシャ</t>
    </rPh>
    <phoneticPr fontId="3"/>
  </si>
  <si>
    <t>出張者Ｅ</t>
    <rPh sb="0" eb="3">
      <t>シュッチョウシャ</t>
    </rPh>
    <phoneticPr fontId="3"/>
  </si>
  <si>
    <t>出張者Ｆ</t>
    <rPh sb="0" eb="3">
      <t>シュッチョウシャ</t>
    </rPh>
    <phoneticPr fontId="3"/>
  </si>
  <si>
    <t>出張者Ｇ</t>
    <rPh sb="0" eb="3">
      <t>シュッチョウシャ</t>
    </rPh>
    <phoneticPr fontId="3"/>
  </si>
  <si>
    <t>出張者Ｈ</t>
    <rPh sb="0" eb="3">
      <t>シュッチョウシャ</t>
    </rPh>
    <phoneticPr fontId="3"/>
  </si>
  <si>
    <t>出張者Ｉ</t>
    <rPh sb="0" eb="3">
      <t>シュッチョウシャ</t>
    </rPh>
    <phoneticPr fontId="3"/>
  </si>
  <si>
    <t>出張者Ｊ</t>
    <rPh sb="0" eb="3">
      <t>シュッチョウシャ</t>
    </rPh>
    <phoneticPr fontId="3"/>
  </si>
  <si>
    <t>B.</t>
    <phoneticPr fontId="5"/>
  </si>
  <si>
    <t>支　出　先</t>
    <phoneticPr fontId="5"/>
  </si>
  <si>
    <t>業　務　概　要</t>
    <phoneticPr fontId="5"/>
  </si>
  <si>
    <t>支　出　額
（百万円）</t>
    <phoneticPr fontId="5"/>
  </si>
  <si>
    <t>局内業務補佐</t>
    <rPh sb="0" eb="2">
      <t>キョクナイ</t>
    </rPh>
    <rPh sb="2" eb="4">
      <t>ギョウム</t>
    </rPh>
    <rPh sb="4" eb="6">
      <t>ホサ</t>
    </rPh>
    <phoneticPr fontId="3"/>
  </si>
  <si>
    <t>経済協力専門員Ｂ</t>
    <rPh sb="0" eb="2">
      <t>ケイザイ</t>
    </rPh>
    <rPh sb="2" eb="4">
      <t>キョウリョク</t>
    </rPh>
    <rPh sb="4" eb="7">
      <t>センモンイン</t>
    </rPh>
    <phoneticPr fontId="3"/>
  </si>
  <si>
    <t>経済協力専門員Ｃ</t>
    <rPh sb="0" eb="2">
      <t>ケイザイ</t>
    </rPh>
    <rPh sb="2" eb="4">
      <t>キョウリョク</t>
    </rPh>
    <rPh sb="4" eb="7">
      <t>センモンイン</t>
    </rPh>
    <phoneticPr fontId="3"/>
  </si>
  <si>
    <t>経済協力専門員Ｄ</t>
    <rPh sb="0" eb="2">
      <t>ケイザイ</t>
    </rPh>
    <rPh sb="2" eb="4">
      <t>キョウリョク</t>
    </rPh>
    <rPh sb="4" eb="7">
      <t>センモンイン</t>
    </rPh>
    <phoneticPr fontId="3"/>
  </si>
  <si>
    <t>経済協力専門員Ｅ</t>
    <rPh sb="0" eb="2">
      <t>ケイザイ</t>
    </rPh>
    <rPh sb="2" eb="4">
      <t>キョウリョク</t>
    </rPh>
    <rPh sb="4" eb="7">
      <t>センモンイン</t>
    </rPh>
    <phoneticPr fontId="3"/>
  </si>
  <si>
    <t>経済協力専門員Ｆ</t>
    <rPh sb="0" eb="2">
      <t>ケイザイ</t>
    </rPh>
    <rPh sb="2" eb="4">
      <t>キョウリョク</t>
    </rPh>
    <rPh sb="4" eb="7">
      <t>センモンイン</t>
    </rPh>
    <phoneticPr fontId="3"/>
  </si>
  <si>
    <t>経済協力専門員Ｇ</t>
    <rPh sb="0" eb="2">
      <t>ケイザイ</t>
    </rPh>
    <rPh sb="2" eb="4">
      <t>キョウリョク</t>
    </rPh>
    <rPh sb="4" eb="7">
      <t>センモンイン</t>
    </rPh>
    <phoneticPr fontId="3"/>
  </si>
  <si>
    <t>経済協力専門員Ｈ</t>
    <rPh sb="0" eb="2">
      <t>ケイザイ</t>
    </rPh>
    <rPh sb="2" eb="4">
      <t>キョウリョク</t>
    </rPh>
    <rPh sb="4" eb="7">
      <t>センモンイン</t>
    </rPh>
    <phoneticPr fontId="3"/>
  </si>
  <si>
    <t>経済協力専門員Ｉ</t>
    <rPh sb="0" eb="2">
      <t>ケイザイ</t>
    </rPh>
    <rPh sb="2" eb="4">
      <t>キョウリョク</t>
    </rPh>
    <rPh sb="4" eb="7">
      <t>センモンイン</t>
    </rPh>
    <phoneticPr fontId="3"/>
  </si>
  <si>
    <t>経済協力専門員Ｊ</t>
    <rPh sb="0" eb="2">
      <t>ケイザイ</t>
    </rPh>
    <rPh sb="2" eb="4">
      <t>キョウリョク</t>
    </rPh>
    <rPh sb="4" eb="7">
      <t>センモンイン</t>
    </rPh>
    <phoneticPr fontId="3"/>
  </si>
  <si>
    <t>Ｃ.</t>
    <phoneticPr fontId="5"/>
  </si>
  <si>
    <t>期間業務職員Ｂ</t>
    <rPh sb="0" eb="2">
      <t>キカン</t>
    </rPh>
    <rPh sb="2" eb="4">
      <t>ギョウム</t>
    </rPh>
    <rPh sb="4" eb="6">
      <t>ショクイン</t>
    </rPh>
    <phoneticPr fontId="3"/>
  </si>
  <si>
    <t>期間業務職員Ｃ</t>
    <rPh sb="0" eb="2">
      <t>キカン</t>
    </rPh>
    <rPh sb="2" eb="4">
      <t>ギョウム</t>
    </rPh>
    <rPh sb="4" eb="6">
      <t>ショクイン</t>
    </rPh>
    <phoneticPr fontId="3"/>
  </si>
  <si>
    <t>期間業務職員Ｄ</t>
    <rPh sb="0" eb="2">
      <t>キカン</t>
    </rPh>
    <rPh sb="2" eb="4">
      <t>ギョウム</t>
    </rPh>
    <rPh sb="4" eb="6">
      <t>ショクイン</t>
    </rPh>
    <phoneticPr fontId="3"/>
  </si>
  <si>
    <t>期間業務職員Ｅ</t>
    <rPh sb="0" eb="2">
      <t>キカン</t>
    </rPh>
    <rPh sb="2" eb="4">
      <t>ギョウム</t>
    </rPh>
    <rPh sb="4" eb="6">
      <t>ショクイン</t>
    </rPh>
    <phoneticPr fontId="3"/>
  </si>
  <si>
    <t>期間業務職員Ｆ</t>
    <rPh sb="0" eb="2">
      <t>キカン</t>
    </rPh>
    <rPh sb="2" eb="4">
      <t>ギョウム</t>
    </rPh>
    <rPh sb="4" eb="6">
      <t>ショクイン</t>
    </rPh>
    <phoneticPr fontId="3"/>
  </si>
  <si>
    <t>期間業務職員Ｇ</t>
    <rPh sb="0" eb="2">
      <t>キカン</t>
    </rPh>
    <rPh sb="2" eb="4">
      <t>ギョウム</t>
    </rPh>
    <rPh sb="4" eb="6">
      <t>ショクイン</t>
    </rPh>
    <phoneticPr fontId="3"/>
  </si>
  <si>
    <t>期間業務職員Ｈ</t>
    <rPh sb="0" eb="2">
      <t>キカン</t>
    </rPh>
    <rPh sb="2" eb="4">
      <t>ギョウム</t>
    </rPh>
    <rPh sb="4" eb="6">
      <t>ショクイン</t>
    </rPh>
    <phoneticPr fontId="3"/>
  </si>
  <si>
    <t>期間業務職員Ｉ</t>
    <rPh sb="0" eb="2">
      <t>キカン</t>
    </rPh>
    <rPh sb="2" eb="4">
      <t>ギョウム</t>
    </rPh>
    <rPh sb="4" eb="6">
      <t>ショクイン</t>
    </rPh>
    <phoneticPr fontId="3"/>
  </si>
  <si>
    <t>期間業務職員Ｊ</t>
    <rPh sb="0" eb="2">
      <t>キカン</t>
    </rPh>
    <rPh sb="2" eb="4">
      <t>ギョウム</t>
    </rPh>
    <rPh sb="4" eb="6">
      <t>ショクイン</t>
    </rPh>
    <phoneticPr fontId="3"/>
  </si>
  <si>
    <t>D.</t>
    <phoneticPr fontId="5"/>
  </si>
  <si>
    <t>E.</t>
    <phoneticPr fontId="5"/>
  </si>
  <si>
    <t>相談窓口業務委託</t>
    <rPh sb="0" eb="2">
      <t>ソウダン</t>
    </rPh>
    <rPh sb="2" eb="4">
      <t>マドグチ</t>
    </rPh>
    <rPh sb="4" eb="6">
      <t>ギョウム</t>
    </rPh>
    <rPh sb="6" eb="8">
      <t>イタク</t>
    </rPh>
    <phoneticPr fontId="3"/>
  </si>
  <si>
    <t>F.</t>
    <phoneticPr fontId="5"/>
  </si>
  <si>
    <t>有識者Ｂ</t>
    <rPh sb="0" eb="3">
      <t>ユウシキシャ</t>
    </rPh>
    <phoneticPr fontId="3"/>
  </si>
  <si>
    <t>有識者Ｃ</t>
    <rPh sb="0" eb="3">
      <t>ユウシキシャ</t>
    </rPh>
    <phoneticPr fontId="3"/>
  </si>
  <si>
    <t>有識者Ｄ</t>
    <rPh sb="0" eb="3">
      <t>ユウシキシャ</t>
    </rPh>
    <phoneticPr fontId="3"/>
  </si>
  <si>
    <t>有識者Ｅ</t>
    <rPh sb="0" eb="3">
      <t>ユウシキシャ</t>
    </rPh>
    <phoneticPr fontId="3"/>
  </si>
  <si>
    <t>有識者Ｆ</t>
    <rPh sb="0" eb="3">
      <t>ユウシキシャ</t>
    </rPh>
    <phoneticPr fontId="3"/>
  </si>
  <si>
    <t>有識者Ｇ</t>
    <rPh sb="0" eb="3">
      <t>ユウシキシャ</t>
    </rPh>
    <phoneticPr fontId="3"/>
  </si>
  <si>
    <t>有識者Ｈ</t>
    <rPh sb="0" eb="3">
      <t>ユウシキシャ</t>
    </rPh>
    <phoneticPr fontId="3"/>
  </si>
  <si>
    <t>有識者Ｉ</t>
    <rPh sb="0" eb="3">
      <t>ユウシキシャ</t>
    </rPh>
    <phoneticPr fontId="3"/>
  </si>
  <si>
    <t>有識者Ｊ</t>
    <rPh sb="0" eb="3">
      <t>ユウシキシャ</t>
    </rPh>
    <phoneticPr fontId="3"/>
  </si>
  <si>
    <t>課長　高杉　優弘</t>
    <rPh sb="0" eb="2">
      <t>カチョウ</t>
    </rPh>
    <rPh sb="3" eb="5">
      <t>タカスギ</t>
    </rPh>
    <rPh sb="6" eb="7">
      <t>ユウ</t>
    </rPh>
    <rPh sb="7" eb="8">
      <t>ヒロ</t>
    </rPh>
    <phoneticPr fontId="3"/>
  </si>
  <si>
    <t>外務省設置法第４条第一項１号（ﾊ），24号及び
同法第７条第一項</t>
    <phoneticPr fontId="3"/>
  </si>
  <si>
    <t>事業の目的</t>
    <rPh sb="0" eb="2">
      <t>ジギョウ</t>
    </rPh>
    <rPh sb="3" eb="5">
      <t>モクテキ</t>
    </rPh>
    <phoneticPr fontId="5"/>
  </si>
  <si>
    <t>政府開発援助の効率的・効果的な実施を企画立案するため,必要な要員を確保するほか,経済協力関係者等との意見交換や協議により必要な援助ニーズを見極め,我が国ＯＤＡ政策に反映させる。また,多様な開発協力関係者が対等な立場で議論を行う場を設け,国民各層の開発協力への参加と理解・支持を促進するとともに，より良い開発協力の実施を図る。</t>
    <phoneticPr fontId="3"/>
  </si>
  <si>
    <t>事業概要</t>
    <rPh sb="0" eb="2">
      <t>ジギョウ</t>
    </rPh>
    <rPh sb="2" eb="4">
      <t>ガイヨウ</t>
    </rPh>
    <phoneticPr fontId="5"/>
  </si>
  <si>
    <t xml:space="preserve">政府開発援助の効率的・効果的な実施を企画立案するため,開発援助分野で豊富な実務経験と高い学歴を有し,その専門性及び語学力を生かし即戦力となる経済協力専門員,並びに,多岐に亘る庶務業務を行い本官を補佐する期間業務職員を雇用するほか,国内外の経済協力関係者、有識者、専門家等との意見交換や被援助国における経済協力関係者との協議のため,本省職員及び在外公館職員を国内外へ出張させる。
</t>
    <phoneticPr fontId="3"/>
  </si>
  <si>
    <t>職員旅費</t>
    <rPh sb="0" eb="2">
      <t>ショクイン</t>
    </rPh>
    <rPh sb="2" eb="4">
      <t>リョヒ</t>
    </rPh>
    <phoneticPr fontId="3"/>
  </si>
  <si>
    <t>在外職員旅費</t>
    <rPh sb="0" eb="2">
      <t>ザイガイ</t>
    </rPh>
    <rPh sb="2" eb="4">
      <t>ショクイン</t>
    </rPh>
    <rPh sb="4" eb="6">
      <t>リョヒ</t>
    </rPh>
    <phoneticPr fontId="3"/>
  </si>
  <si>
    <t>開発協力フォーラム（ＯＤＡを活用した中小企業等の海外展開支援推進）開催に係る経費</t>
    <rPh sb="0" eb="2">
      <t>カイハツ</t>
    </rPh>
    <rPh sb="2" eb="4">
      <t>キョウリョク</t>
    </rPh>
    <rPh sb="14" eb="16">
      <t>カツヨウ</t>
    </rPh>
    <rPh sb="18" eb="20">
      <t>チュウショウ</t>
    </rPh>
    <rPh sb="20" eb="22">
      <t>キギョウ</t>
    </rPh>
    <rPh sb="22" eb="23">
      <t>トウ</t>
    </rPh>
    <rPh sb="24" eb="26">
      <t>カイガイ</t>
    </rPh>
    <rPh sb="26" eb="28">
      <t>テンカイ</t>
    </rPh>
    <rPh sb="28" eb="30">
      <t>シエン</t>
    </rPh>
    <rPh sb="30" eb="32">
      <t>スイシン</t>
    </rPh>
    <rPh sb="33" eb="35">
      <t>カイサイ</t>
    </rPh>
    <rPh sb="36" eb="37">
      <t>カカ</t>
    </rPh>
    <rPh sb="38" eb="40">
      <t>ケイヒ</t>
    </rPh>
    <phoneticPr fontId="3"/>
  </si>
  <si>
    <t>ＯＤＡにより，中小企業の優れた製品や技術を途上国の開発に活用することで，途上国の開発と日本経済の活性化の両立を図る。</t>
    <rPh sb="7" eb="9">
      <t>チュウショウ</t>
    </rPh>
    <rPh sb="9" eb="11">
      <t>キギョウ</t>
    </rPh>
    <rPh sb="12" eb="13">
      <t>スグ</t>
    </rPh>
    <rPh sb="15" eb="17">
      <t>セイヒン</t>
    </rPh>
    <rPh sb="18" eb="20">
      <t>ギジュツ</t>
    </rPh>
    <rPh sb="21" eb="24">
      <t>トジョウコク</t>
    </rPh>
    <rPh sb="25" eb="27">
      <t>カイハツ</t>
    </rPh>
    <rPh sb="28" eb="30">
      <t>カツヨウ</t>
    </rPh>
    <rPh sb="36" eb="39">
      <t>トジョウコク</t>
    </rPh>
    <rPh sb="40" eb="42">
      <t>カイハツ</t>
    </rPh>
    <rPh sb="43" eb="45">
      <t>ニホン</t>
    </rPh>
    <rPh sb="45" eb="47">
      <t>ケイザイ</t>
    </rPh>
    <rPh sb="48" eb="51">
      <t>カッセイカ</t>
    </rPh>
    <rPh sb="52" eb="54">
      <t>リョウリツ</t>
    </rPh>
    <rPh sb="55" eb="56">
      <t>ハカ</t>
    </rPh>
    <phoneticPr fontId="3"/>
  </si>
  <si>
    <t>優れた技術を持つ中小企業の海外展開を支援するため，「ODAを活用した中小企業等の海外展開支援」事業に係るセミナーを実施するとともに，中小企業からの海外展開相談窓口業務を委嘱する。</t>
    <rPh sb="66" eb="68">
      <t>チュウショウ</t>
    </rPh>
    <rPh sb="68" eb="70">
      <t>キギョウ</t>
    </rPh>
    <rPh sb="73" eb="75">
      <t>カイガイ</t>
    </rPh>
    <rPh sb="75" eb="77">
      <t>テンカイ</t>
    </rPh>
    <rPh sb="77" eb="79">
      <t>ソウダン</t>
    </rPh>
    <rPh sb="79" eb="81">
      <t>マドグチ</t>
    </rPh>
    <rPh sb="81" eb="83">
      <t>ギョウム</t>
    </rPh>
    <rPh sb="84" eb="86">
      <t>イショク</t>
    </rPh>
    <phoneticPr fontId="3"/>
  </si>
  <si>
    <t>委員（有識者）旅費</t>
    <rPh sb="0" eb="2">
      <t>イイン</t>
    </rPh>
    <rPh sb="3" eb="6">
      <t>ユウシキシャ</t>
    </rPh>
    <rPh sb="7" eb="9">
      <t>リョヒ</t>
    </rPh>
    <phoneticPr fontId="3"/>
  </si>
  <si>
    <t>借料及び損料</t>
    <rPh sb="0" eb="2">
      <t>シャクリョウ</t>
    </rPh>
    <rPh sb="2" eb="3">
      <t>オヨ</t>
    </rPh>
    <rPh sb="4" eb="6">
      <t>ソンリョウ</t>
    </rPh>
    <phoneticPr fontId="3"/>
  </si>
  <si>
    <t>会議費</t>
    <rPh sb="0" eb="3">
      <t>カイギヒ</t>
    </rPh>
    <phoneticPr fontId="3"/>
  </si>
  <si>
    <t>官民連携相談窓口業務委託に必要な経費</t>
    <rPh sb="0" eb="2">
      <t>カンミン</t>
    </rPh>
    <rPh sb="2" eb="4">
      <t>レンケイ</t>
    </rPh>
    <rPh sb="4" eb="6">
      <t>ソウダン</t>
    </rPh>
    <rPh sb="6" eb="8">
      <t>マドグチ</t>
    </rPh>
    <rPh sb="8" eb="10">
      <t>ギョウム</t>
    </rPh>
    <rPh sb="10" eb="12">
      <t>イタク</t>
    </rPh>
    <rPh sb="13" eb="15">
      <t>ヒツヨウ</t>
    </rPh>
    <rPh sb="16" eb="18">
      <t>ケイヒ</t>
    </rPh>
    <phoneticPr fontId="3"/>
  </si>
  <si>
    <t>平成25年度限りの事業とする</t>
    <rPh sb="0" eb="2">
      <t>ヘイセイ</t>
    </rPh>
    <rPh sb="4" eb="6">
      <t>ネンド</t>
    </rPh>
    <rPh sb="6" eb="7">
      <t>カギ</t>
    </rPh>
    <rPh sb="9" eb="11">
      <t>ジギョウ</t>
    </rPh>
    <phoneticPr fontId="3"/>
  </si>
  <si>
    <t>-</t>
    <phoneticPr fontId="3"/>
  </si>
  <si>
    <t>無し</t>
    <rPh sb="0" eb="1">
      <t>ナ</t>
    </rPh>
    <phoneticPr fontId="3"/>
  </si>
  <si>
    <t>国際機関との連携等</t>
    <rPh sb="0" eb="2">
      <t>コクサイ</t>
    </rPh>
    <rPh sb="2" eb="4">
      <t>キカン</t>
    </rPh>
    <rPh sb="6" eb="8">
      <t>レンケイ</t>
    </rPh>
    <rPh sb="8" eb="9">
      <t>トウ</t>
    </rPh>
    <phoneticPr fontId="3"/>
  </si>
  <si>
    <t>担当部局庁</t>
    <phoneticPr fontId="5"/>
  </si>
  <si>
    <t>－</t>
    <phoneticPr fontId="3"/>
  </si>
  <si>
    <t>開発協力企画室</t>
    <rPh sb="0" eb="2">
      <t>カイハツ</t>
    </rPh>
    <rPh sb="2" eb="4">
      <t>キョウリョク</t>
    </rPh>
    <rPh sb="4" eb="7">
      <t>キカクシツ</t>
    </rPh>
    <phoneticPr fontId="3"/>
  </si>
  <si>
    <t>室長　長徳　英晶</t>
    <rPh sb="0" eb="2">
      <t>シツチョウ</t>
    </rPh>
    <rPh sb="3" eb="5">
      <t>チョウトク</t>
    </rPh>
    <rPh sb="6" eb="8">
      <t>ヒデアキ</t>
    </rPh>
    <phoneticPr fontId="3"/>
  </si>
  <si>
    <t>外務省設置法第４条第１項第１号（ハ），２４号
及び同法第７条第１項</t>
    <rPh sb="0" eb="3">
      <t>ガイムショウ</t>
    </rPh>
    <rPh sb="3" eb="6">
      <t>セッチホウ</t>
    </rPh>
    <rPh sb="6" eb="7">
      <t>ダイ</t>
    </rPh>
    <rPh sb="8" eb="9">
      <t>ジョウ</t>
    </rPh>
    <rPh sb="9" eb="10">
      <t>ダイ</t>
    </rPh>
    <rPh sb="11" eb="12">
      <t>コウ</t>
    </rPh>
    <rPh sb="12" eb="13">
      <t>ダイ</t>
    </rPh>
    <rPh sb="14" eb="15">
      <t>ゴウ</t>
    </rPh>
    <rPh sb="21" eb="22">
      <t>ゴウ</t>
    </rPh>
    <rPh sb="23" eb="24">
      <t>オヨ</t>
    </rPh>
    <rPh sb="25" eb="27">
      <t>ドウホウ</t>
    </rPh>
    <rPh sb="27" eb="28">
      <t>ダイ</t>
    </rPh>
    <rPh sb="29" eb="30">
      <t>ジョウ</t>
    </rPh>
    <rPh sb="30" eb="31">
      <t>ダイ</t>
    </rPh>
    <rPh sb="32" eb="33">
      <t>コウ</t>
    </rPh>
    <phoneticPr fontId="3"/>
  </si>
  <si>
    <t>関係する計画、通知等</t>
    <phoneticPr fontId="5"/>
  </si>
  <si>
    <t>伝統的なドナーの他に新興国や民間セクター等，開発の主体が多様化する中で，新しい開発枠組を構築する議論や，ドナー間の開発アプローチ援助理念に係る議論において，我が国の立場と援助理念を適切に反映させていくために，これらを協議している会合等への出席や会合開催を実施する。</t>
    <rPh sb="0" eb="3">
      <t>デントウテキ</t>
    </rPh>
    <rPh sb="8" eb="9">
      <t>ホカ</t>
    </rPh>
    <rPh sb="10" eb="13">
      <t>シンコウコク</t>
    </rPh>
    <rPh sb="14" eb="16">
      <t>ミンカン</t>
    </rPh>
    <rPh sb="20" eb="21">
      <t>ナド</t>
    </rPh>
    <rPh sb="22" eb="24">
      <t>カイハツ</t>
    </rPh>
    <rPh sb="25" eb="27">
      <t>シュタイ</t>
    </rPh>
    <rPh sb="28" eb="31">
      <t>タヨウカ</t>
    </rPh>
    <rPh sb="33" eb="34">
      <t>ナカ</t>
    </rPh>
    <rPh sb="36" eb="37">
      <t>アタラ</t>
    </rPh>
    <rPh sb="39" eb="41">
      <t>カイハツ</t>
    </rPh>
    <rPh sb="41" eb="43">
      <t>ワクグ</t>
    </rPh>
    <rPh sb="44" eb="46">
      <t>コウチク</t>
    </rPh>
    <rPh sb="48" eb="50">
      <t>ギロン</t>
    </rPh>
    <rPh sb="55" eb="56">
      <t>カン</t>
    </rPh>
    <rPh sb="57" eb="59">
      <t>カイハツ</t>
    </rPh>
    <rPh sb="64" eb="66">
      <t>エンジョ</t>
    </rPh>
    <rPh sb="66" eb="68">
      <t>リネン</t>
    </rPh>
    <rPh sb="69" eb="70">
      <t>カカ</t>
    </rPh>
    <rPh sb="71" eb="73">
      <t>ギロン</t>
    </rPh>
    <rPh sb="78" eb="79">
      <t>ワ</t>
    </rPh>
    <rPh sb="80" eb="81">
      <t>クニ</t>
    </rPh>
    <rPh sb="82" eb="84">
      <t>タチバ</t>
    </rPh>
    <rPh sb="85" eb="87">
      <t>エンジョ</t>
    </rPh>
    <rPh sb="87" eb="89">
      <t>リネン</t>
    </rPh>
    <rPh sb="90" eb="92">
      <t>テキセツ</t>
    </rPh>
    <rPh sb="93" eb="95">
      <t>ハンエイ</t>
    </rPh>
    <rPh sb="108" eb="110">
      <t>キョウギ</t>
    </rPh>
    <rPh sb="114" eb="116">
      <t>カイゴウ</t>
    </rPh>
    <rPh sb="116" eb="117">
      <t>トウ</t>
    </rPh>
    <rPh sb="119" eb="121">
      <t>シュッセキ</t>
    </rPh>
    <rPh sb="122" eb="124">
      <t>カイゴウ</t>
    </rPh>
    <rPh sb="124" eb="126">
      <t>カイサイ</t>
    </rPh>
    <rPh sb="127" eb="129">
      <t>ジッシ</t>
    </rPh>
    <phoneticPr fontId="3"/>
  </si>
  <si>
    <t>【国際会議支援及び多国間経済協力に必要な経費】
DAC等により開催される各種会合へ出席するための旅費及びアジア開発フォーラムの開催経費。
【開発協力関係資料等購入・翻訳経費】
DACにて発行されている経済協力関連の書籍の購入，DAC統計指示書等の翻訳経費及びDAC統計に関連したアンケート調査に伴う経費。
【新たな開発パートナーシップのための国際会議開催経費】
「第４回援助効果向上のためのハイレベル・フォーラム」において，開発協力のための新たな枠組として「効果的な開発のためのグローバル・パートナーシップ」の設立につき合意され，本合意を受けた閣僚級の会議が開催予定であるところ，中国を含めたアジア諸国と共にアジアの開発の経験を集約し，右グローバルパートナーシップ会合への提言を行うための会議を開催するための経費。</t>
    <rPh sb="1" eb="3">
      <t>コクサイ</t>
    </rPh>
    <rPh sb="3" eb="5">
      <t>カイギ</t>
    </rPh>
    <rPh sb="5" eb="7">
      <t>シエン</t>
    </rPh>
    <rPh sb="7" eb="8">
      <t>オヨ</t>
    </rPh>
    <rPh sb="9" eb="12">
      <t>タコクカン</t>
    </rPh>
    <rPh sb="12" eb="14">
      <t>ケイザイ</t>
    </rPh>
    <rPh sb="14" eb="16">
      <t>キョウリョク</t>
    </rPh>
    <rPh sb="17" eb="19">
      <t>ヒツヨウ</t>
    </rPh>
    <rPh sb="20" eb="22">
      <t>ケイヒ</t>
    </rPh>
    <rPh sb="27" eb="28">
      <t>トウ</t>
    </rPh>
    <rPh sb="31" eb="33">
      <t>カイサイ</t>
    </rPh>
    <rPh sb="36" eb="38">
      <t>カクシュ</t>
    </rPh>
    <rPh sb="38" eb="40">
      <t>カイゴウ</t>
    </rPh>
    <rPh sb="41" eb="43">
      <t>シュッセキ</t>
    </rPh>
    <rPh sb="48" eb="50">
      <t>リョヒ</t>
    </rPh>
    <rPh sb="50" eb="51">
      <t>オヨ</t>
    </rPh>
    <rPh sb="55" eb="57">
      <t>カイハツ</t>
    </rPh>
    <rPh sb="63" eb="65">
      <t>カイサイ</t>
    </rPh>
    <rPh sb="65" eb="67">
      <t>ケイヒ</t>
    </rPh>
    <rPh sb="71" eb="73">
      <t>カイハツ</t>
    </rPh>
    <rPh sb="73" eb="75">
      <t>キョウリョク</t>
    </rPh>
    <rPh sb="75" eb="77">
      <t>カンケイ</t>
    </rPh>
    <rPh sb="77" eb="79">
      <t>シリョウ</t>
    </rPh>
    <rPh sb="79" eb="80">
      <t>トウ</t>
    </rPh>
    <rPh sb="80" eb="82">
      <t>コウニュウ</t>
    </rPh>
    <rPh sb="83" eb="85">
      <t>ホンヤク</t>
    </rPh>
    <rPh sb="85" eb="87">
      <t>ケイヒ</t>
    </rPh>
    <rPh sb="94" eb="96">
      <t>ハッコウ</t>
    </rPh>
    <rPh sb="101" eb="103">
      <t>ケイザイ</t>
    </rPh>
    <rPh sb="103" eb="105">
      <t>キョウリョク</t>
    </rPh>
    <rPh sb="105" eb="107">
      <t>カンレン</t>
    </rPh>
    <rPh sb="108" eb="110">
      <t>ショセキ</t>
    </rPh>
    <rPh sb="111" eb="113">
      <t>コウニュウ</t>
    </rPh>
    <rPh sb="117" eb="119">
      <t>トウケイ</t>
    </rPh>
    <rPh sb="119" eb="122">
      <t>シジショ</t>
    </rPh>
    <rPh sb="122" eb="123">
      <t>トウ</t>
    </rPh>
    <rPh sb="124" eb="126">
      <t>ホンヤク</t>
    </rPh>
    <rPh sb="126" eb="128">
      <t>ケイヒ</t>
    </rPh>
    <rPh sb="128" eb="129">
      <t>オヨ</t>
    </rPh>
    <rPh sb="133" eb="135">
      <t>トウケイ</t>
    </rPh>
    <rPh sb="136" eb="138">
      <t>カンレン</t>
    </rPh>
    <rPh sb="145" eb="147">
      <t>チョウサ</t>
    </rPh>
    <rPh sb="148" eb="149">
      <t>トモナ</t>
    </rPh>
    <rPh sb="150" eb="152">
      <t>ケイヒ</t>
    </rPh>
    <rPh sb="156" eb="157">
      <t>アラ</t>
    </rPh>
    <rPh sb="159" eb="161">
      <t>カイハツ</t>
    </rPh>
    <rPh sb="173" eb="175">
      <t>コクサイ</t>
    </rPh>
    <rPh sb="175" eb="177">
      <t>カイギ</t>
    </rPh>
    <rPh sb="177" eb="179">
      <t>カイサイ</t>
    </rPh>
    <rPh sb="179" eb="181">
      <t>ケイヒ</t>
    </rPh>
    <rPh sb="184" eb="185">
      <t>ダイ</t>
    </rPh>
    <rPh sb="186" eb="187">
      <t>カイ</t>
    </rPh>
    <rPh sb="187" eb="189">
      <t>エンジョ</t>
    </rPh>
    <rPh sb="189" eb="191">
      <t>コウカ</t>
    </rPh>
    <rPh sb="191" eb="193">
      <t>コウジョウ</t>
    </rPh>
    <rPh sb="214" eb="216">
      <t>カイハツ</t>
    </rPh>
    <rPh sb="216" eb="218">
      <t>キョウリョク</t>
    </rPh>
    <rPh sb="222" eb="223">
      <t>アラ</t>
    </rPh>
    <rPh sb="225" eb="227">
      <t>ワクグ</t>
    </rPh>
    <rPh sb="231" eb="234">
      <t>コウカテキ</t>
    </rPh>
    <rPh sb="235" eb="237">
      <t>カイハツ</t>
    </rPh>
    <rPh sb="257" eb="259">
      <t>セツリツ</t>
    </rPh>
    <rPh sb="262" eb="264">
      <t>ゴウイ</t>
    </rPh>
    <rPh sb="267" eb="270">
      <t>ホンゴウイ</t>
    </rPh>
    <rPh sb="271" eb="272">
      <t>ウ</t>
    </rPh>
    <rPh sb="274" eb="277">
      <t>カクリョウキュウ</t>
    </rPh>
    <rPh sb="278" eb="280">
      <t>カイギ</t>
    </rPh>
    <rPh sb="281" eb="283">
      <t>カイサイ</t>
    </rPh>
    <rPh sb="283" eb="285">
      <t>ヨテイ</t>
    </rPh>
    <rPh sb="292" eb="294">
      <t>チュウゴク</t>
    </rPh>
    <rPh sb="295" eb="296">
      <t>フク</t>
    </rPh>
    <rPh sb="301" eb="303">
      <t>ショコク</t>
    </rPh>
    <rPh sb="304" eb="305">
      <t>トモ</t>
    </rPh>
    <rPh sb="310" eb="312">
      <t>カイハツ</t>
    </rPh>
    <rPh sb="313" eb="315">
      <t>ケイケン</t>
    </rPh>
    <rPh sb="316" eb="318">
      <t>シュウヤク</t>
    </rPh>
    <rPh sb="320" eb="321">
      <t>ミギ</t>
    </rPh>
    <rPh sb="334" eb="336">
      <t>カイゴウ</t>
    </rPh>
    <rPh sb="338" eb="340">
      <t>テイゲン</t>
    </rPh>
    <rPh sb="341" eb="342">
      <t>オコナ</t>
    </rPh>
    <rPh sb="346" eb="348">
      <t>カイギ</t>
    </rPh>
    <rPh sb="349" eb="351">
      <t>カイサイ</t>
    </rPh>
    <rPh sb="356" eb="358">
      <t>ケイヒ</t>
    </rPh>
    <phoneticPr fontId="3"/>
  </si>
  <si>
    <t>成果目標：アジア地域での開発に関する経験・教訓の共有化を図る
成果実績：ワークショップ参加国・機関</t>
    <rPh sb="0" eb="2">
      <t>セイカ</t>
    </rPh>
    <rPh sb="2" eb="4">
      <t>モクヒョウ</t>
    </rPh>
    <rPh sb="8" eb="10">
      <t>チイキ</t>
    </rPh>
    <rPh sb="12" eb="14">
      <t>カイハツ</t>
    </rPh>
    <rPh sb="15" eb="16">
      <t>カン</t>
    </rPh>
    <rPh sb="18" eb="20">
      <t>ケイケン</t>
    </rPh>
    <rPh sb="21" eb="23">
      <t>キョウクン</t>
    </rPh>
    <rPh sb="24" eb="27">
      <t>キョウユウカ</t>
    </rPh>
    <rPh sb="28" eb="29">
      <t>ハカ</t>
    </rPh>
    <rPh sb="31" eb="33">
      <t>セイカ</t>
    </rPh>
    <rPh sb="33" eb="35">
      <t>ジッセキ</t>
    </rPh>
    <rPh sb="43" eb="46">
      <t>サンカコク</t>
    </rPh>
    <rPh sb="47" eb="49">
      <t>キカン</t>
    </rPh>
    <phoneticPr fontId="3"/>
  </si>
  <si>
    <t>参加国・機関</t>
    <rPh sb="0" eb="3">
      <t>サンカコク</t>
    </rPh>
    <rPh sb="4" eb="6">
      <t>キカン</t>
    </rPh>
    <phoneticPr fontId="3"/>
  </si>
  <si>
    <t>ワークショップ等開催（経費一部負担）</t>
    <rPh sb="7" eb="8">
      <t>トウ</t>
    </rPh>
    <rPh sb="8" eb="10">
      <t>カイサイ</t>
    </rPh>
    <rPh sb="11" eb="17">
      <t>ケイヒイチウフタン</t>
    </rPh>
    <phoneticPr fontId="3"/>
  </si>
  <si>
    <t>回数</t>
    <rPh sb="0" eb="2">
      <t>カイスウ</t>
    </rPh>
    <phoneticPr fontId="3"/>
  </si>
  <si>
    <t>ワークショップ開催経費÷開催数　　　　　　　　　　　　　　</t>
    <rPh sb="7" eb="9">
      <t>カイサイ</t>
    </rPh>
    <rPh sb="9" eb="11">
      <t>ケイヒ</t>
    </rPh>
    <rPh sb="12" eb="15">
      <t>カイサイスウ</t>
    </rPh>
    <phoneticPr fontId="5"/>
  </si>
  <si>
    <t>円</t>
    <rPh sb="0" eb="1">
      <t>エン</t>
    </rPh>
    <phoneticPr fontId="3"/>
  </si>
  <si>
    <t>２，９６０千円</t>
    <rPh sb="5" eb="7">
      <t>センエン</t>
    </rPh>
    <phoneticPr fontId="3"/>
  </si>
  <si>
    <t>３，５１６千円</t>
    <rPh sb="5" eb="7">
      <t>センエン</t>
    </rPh>
    <phoneticPr fontId="3"/>
  </si>
  <si>
    <t>０千円</t>
    <rPh sb="1" eb="3">
      <t>センエン</t>
    </rPh>
    <phoneticPr fontId="3"/>
  </si>
  <si>
    <t>４，９２５千円</t>
    <rPh sb="5" eb="7">
      <t>センエン</t>
    </rPh>
    <phoneticPr fontId="3"/>
  </si>
  <si>
    <t>開催経費/
開催数</t>
    <rPh sb="0" eb="2">
      <t>カイサイ</t>
    </rPh>
    <rPh sb="2" eb="4">
      <t>ケイヒ</t>
    </rPh>
    <rPh sb="6" eb="9">
      <t>カイサイスウ</t>
    </rPh>
    <phoneticPr fontId="5"/>
  </si>
  <si>
    <t>５，９２１千円／
２回</t>
    <rPh sb="5" eb="7">
      <t>センエン</t>
    </rPh>
    <rPh sb="10" eb="11">
      <t>カイ</t>
    </rPh>
    <phoneticPr fontId="3"/>
  </si>
  <si>
    <t>３，５１６千円／
１回</t>
    <rPh sb="5" eb="7">
      <t>センエン</t>
    </rPh>
    <rPh sb="10" eb="11">
      <t>カイ</t>
    </rPh>
    <phoneticPr fontId="3"/>
  </si>
  <si>
    <t>（注：開催国の都合により会議中止のため支出せず）</t>
    <rPh sb="1" eb="2">
      <t>チュウ</t>
    </rPh>
    <rPh sb="3" eb="6">
      <t>カイサイコク</t>
    </rPh>
    <rPh sb="7" eb="9">
      <t>ツゴウ</t>
    </rPh>
    <rPh sb="12" eb="14">
      <t>カイギ</t>
    </rPh>
    <rPh sb="14" eb="16">
      <t>チュウシ</t>
    </rPh>
    <rPh sb="19" eb="21">
      <t>シシュツ</t>
    </rPh>
    <phoneticPr fontId="3"/>
  </si>
  <si>
    <t>４，９２５千円／
１回</t>
    <rPh sb="5" eb="7">
      <t>センエン</t>
    </rPh>
    <rPh sb="10" eb="11">
      <t>カイ</t>
    </rPh>
    <phoneticPr fontId="3"/>
  </si>
  <si>
    <t>国際会議支援及び多国間経済協力</t>
    <rPh sb="0" eb="2">
      <t>コクサイ</t>
    </rPh>
    <rPh sb="2" eb="4">
      <t>カイギ</t>
    </rPh>
    <rPh sb="4" eb="6">
      <t>シエン</t>
    </rPh>
    <rPh sb="6" eb="7">
      <t>オヨ</t>
    </rPh>
    <rPh sb="8" eb="11">
      <t>タコクカン</t>
    </rPh>
    <rPh sb="11" eb="13">
      <t>ケイザイ</t>
    </rPh>
    <rPh sb="13" eb="15">
      <t>キョウリョク</t>
    </rPh>
    <phoneticPr fontId="3"/>
  </si>
  <si>
    <t>開発協力関係書類等にかかる経費</t>
    <rPh sb="0" eb="2">
      <t>カイハツ</t>
    </rPh>
    <rPh sb="2" eb="4">
      <t>キョウリョク</t>
    </rPh>
    <rPh sb="4" eb="6">
      <t>カンケイ</t>
    </rPh>
    <rPh sb="6" eb="8">
      <t>ショルイ</t>
    </rPh>
    <rPh sb="8" eb="9">
      <t>トウ</t>
    </rPh>
    <rPh sb="13" eb="15">
      <t>ケイヒ</t>
    </rPh>
    <phoneticPr fontId="3"/>
  </si>
  <si>
    <t>新たな開発パートナーシップのためのシンポジウム開催経費</t>
    <rPh sb="0" eb="1">
      <t>アラ</t>
    </rPh>
    <rPh sb="3" eb="5">
      <t>カイハツ</t>
    </rPh>
    <rPh sb="23" eb="25">
      <t>カイサイ</t>
    </rPh>
    <rPh sb="25" eb="27">
      <t>ケイヒ</t>
    </rPh>
    <phoneticPr fontId="3"/>
  </si>
  <si>
    <t>開発援助政策の国際場裡での議論，潮流作りに参画することは我が国の国際社会の一員としての責務を果たし日本の主張を行う上でも重要。また，アジア諸国における開発援助のグッドプラクティスや教訓を抽出することは，我が国がより質の高い援助を展開する上でも重要。なお，事業の性質上，地方自治体，民間等に委ねるべき事業ではない。</t>
    <rPh sb="0" eb="2">
      <t>カイハツ</t>
    </rPh>
    <rPh sb="2" eb="4">
      <t>エンジョ</t>
    </rPh>
    <rPh sb="4" eb="6">
      <t>セイサク</t>
    </rPh>
    <rPh sb="7" eb="9">
      <t>コクサイ</t>
    </rPh>
    <rPh sb="9" eb="10">
      <t>ジョウ</t>
    </rPh>
    <rPh sb="10" eb="11">
      <t>リ</t>
    </rPh>
    <rPh sb="13" eb="15">
      <t>ギロン</t>
    </rPh>
    <rPh sb="16" eb="18">
      <t>チョウリュウ</t>
    </rPh>
    <rPh sb="18" eb="19">
      <t>ツク</t>
    </rPh>
    <rPh sb="21" eb="23">
      <t>サンカク</t>
    </rPh>
    <rPh sb="28" eb="29">
      <t>ワ</t>
    </rPh>
    <rPh sb="30" eb="31">
      <t>クニ</t>
    </rPh>
    <rPh sb="32" eb="34">
      <t>コクサイ</t>
    </rPh>
    <rPh sb="34" eb="36">
      <t>シャカイ</t>
    </rPh>
    <rPh sb="37" eb="39">
      <t>イチイン</t>
    </rPh>
    <rPh sb="43" eb="45">
      <t>セキム</t>
    </rPh>
    <rPh sb="46" eb="47">
      <t>ハ</t>
    </rPh>
    <rPh sb="49" eb="51">
      <t>ニホン</t>
    </rPh>
    <rPh sb="52" eb="54">
      <t>シュチョウ</t>
    </rPh>
    <rPh sb="55" eb="56">
      <t>オコナ</t>
    </rPh>
    <rPh sb="57" eb="58">
      <t>ウエ</t>
    </rPh>
    <rPh sb="60" eb="62">
      <t>ジュウヨウ</t>
    </rPh>
    <rPh sb="69" eb="71">
      <t>ショコク</t>
    </rPh>
    <rPh sb="75" eb="77">
      <t>カイハツ</t>
    </rPh>
    <rPh sb="77" eb="79">
      <t>エンジョ</t>
    </rPh>
    <rPh sb="90" eb="92">
      <t>キョウクン</t>
    </rPh>
    <rPh sb="93" eb="95">
      <t>チュウシュツ</t>
    </rPh>
    <rPh sb="101" eb="102">
      <t>ワ</t>
    </rPh>
    <rPh sb="103" eb="104">
      <t>クニ</t>
    </rPh>
    <rPh sb="107" eb="108">
      <t>シツ</t>
    </rPh>
    <rPh sb="109" eb="110">
      <t>タカ</t>
    </rPh>
    <rPh sb="111" eb="113">
      <t>エンジョ</t>
    </rPh>
    <rPh sb="114" eb="116">
      <t>テンカイ</t>
    </rPh>
    <rPh sb="118" eb="119">
      <t>ウエ</t>
    </rPh>
    <rPh sb="121" eb="123">
      <t>ジュウヨウ</t>
    </rPh>
    <rPh sb="127" eb="129">
      <t>ジギョウ</t>
    </rPh>
    <rPh sb="130" eb="133">
      <t>セイシツジョウ</t>
    </rPh>
    <rPh sb="134" eb="136">
      <t>チホウ</t>
    </rPh>
    <rPh sb="136" eb="139">
      <t>ジチタイ</t>
    </rPh>
    <rPh sb="140" eb="142">
      <t>ミンカン</t>
    </rPh>
    <rPh sb="142" eb="143">
      <t>ナド</t>
    </rPh>
    <rPh sb="144" eb="145">
      <t>ユダ</t>
    </rPh>
    <rPh sb="149" eb="151">
      <t>ジギョウ</t>
    </rPh>
    <phoneticPr fontId="3"/>
  </si>
  <si>
    <t>使途は，国際会議への出席やワークショップ開催の用途，又は報告書購入等，必要なものに限定している。
不用率が大きくなった理由としては，アジア開発フォーラムについて，ヴェトナムで開催予定であったが，開催国の都合により，急遽中止になったこと等の種々の要因があり，不用率が高くなっている。</t>
    <rPh sb="0" eb="2">
      <t>シト</t>
    </rPh>
    <rPh sb="4" eb="6">
      <t>コクサイ</t>
    </rPh>
    <rPh sb="6" eb="8">
      <t>カイギ</t>
    </rPh>
    <rPh sb="10" eb="12">
      <t>シュッセキ</t>
    </rPh>
    <rPh sb="20" eb="22">
      <t>カイサイ</t>
    </rPh>
    <rPh sb="23" eb="25">
      <t>ヨウト</t>
    </rPh>
    <rPh sb="26" eb="27">
      <t>マタ</t>
    </rPh>
    <rPh sb="28" eb="31">
      <t>ホウコクショ</t>
    </rPh>
    <rPh sb="31" eb="33">
      <t>コウニュウ</t>
    </rPh>
    <rPh sb="33" eb="34">
      <t>ナド</t>
    </rPh>
    <rPh sb="35" eb="37">
      <t>ヒツヨウ</t>
    </rPh>
    <rPh sb="41" eb="43">
      <t>ゲンテイ</t>
    </rPh>
    <rPh sb="49" eb="51">
      <t>フヨウ</t>
    </rPh>
    <rPh sb="51" eb="52">
      <t>リツ</t>
    </rPh>
    <rPh sb="53" eb="54">
      <t>オオ</t>
    </rPh>
    <rPh sb="59" eb="61">
      <t>リユウ</t>
    </rPh>
    <rPh sb="69" eb="71">
      <t>カイハツ</t>
    </rPh>
    <rPh sb="87" eb="89">
      <t>カイサイ</t>
    </rPh>
    <rPh sb="89" eb="91">
      <t>ヨテイ</t>
    </rPh>
    <rPh sb="97" eb="100">
      <t>カイサイコク</t>
    </rPh>
    <rPh sb="101" eb="103">
      <t>ツゴウ</t>
    </rPh>
    <rPh sb="107" eb="109">
      <t>キュウキョ</t>
    </rPh>
    <rPh sb="109" eb="111">
      <t>チュウシ</t>
    </rPh>
    <rPh sb="117" eb="118">
      <t>ナド</t>
    </rPh>
    <rPh sb="119" eb="121">
      <t>シュシュ</t>
    </rPh>
    <rPh sb="122" eb="124">
      <t>ヨウイン</t>
    </rPh>
    <rPh sb="128" eb="131">
      <t>フヨウリツ</t>
    </rPh>
    <rPh sb="132" eb="133">
      <t>タカ</t>
    </rPh>
    <phoneticPr fontId="3"/>
  </si>
  <si>
    <t>DACの各種作業部会等に参加し，我が国の主張を国際場裡の議論に反映させる等，充分な実績を果たした。また，アジア地域における援助協力シンポジウムに関しては，アジア諸国におけるグッドプラクティスを抽出して，全世界規模のハイレベル・フォーラムにつなげる等，アジアの声を国際社会に反映させる上で有益であった。</t>
    <rPh sb="4" eb="6">
      <t>カクシュ</t>
    </rPh>
    <rPh sb="6" eb="8">
      <t>サギョウ</t>
    </rPh>
    <rPh sb="8" eb="10">
      <t>ブカイ</t>
    </rPh>
    <rPh sb="10" eb="11">
      <t>トウ</t>
    </rPh>
    <rPh sb="12" eb="14">
      <t>サンカ</t>
    </rPh>
    <rPh sb="16" eb="17">
      <t>ワ</t>
    </rPh>
    <rPh sb="18" eb="19">
      <t>クニ</t>
    </rPh>
    <rPh sb="20" eb="22">
      <t>シュチョウ</t>
    </rPh>
    <rPh sb="23" eb="25">
      <t>コクサイ</t>
    </rPh>
    <rPh sb="25" eb="27">
      <t>ジョウリ</t>
    </rPh>
    <rPh sb="28" eb="30">
      <t>ギロン</t>
    </rPh>
    <rPh sb="31" eb="33">
      <t>ハンエイ</t>
    </rPh>
    <rPh sb="36" eb="37">
      <t>ナド</t>
    </rPh>
    <rPh sb="38" eb="40">
      <t>ジュウブン</t>
    </rPh>
    <rPh sb="41" eb="43">
      <t>ジッセキ</t>
    </rPh>
    <rPh sb="44" eb="45">
      <t>ハ</t>
    </rPh>
    <rPh sb="55" eb="57">
      <t>チイキ</t>
    </rPh>
    <rPh sb="61" eb="63">
      <t>エンジョ</t>
    </rPh>
    <rPh sb="63" eb="65">
      <t>キョウリョク</t>
    </rPh>
    <rPh sb="72" eb="73">
      <t>カン</t>
    </rPh>
    <rPh sb="80" eb="82">
      <t>ショコク</t>
    </rPh>
    <rPh sb="96" eb="98">
      <t>チュウシュツ</t>
    </rPh>
    <rPh sb="101" eb="104">
      <t>ゼンセカイ</t>
    </rPh>
    <rPh sb="104" eb="106">
      <t>キボ</t>
    </rPh>
    <rPh sb="123" eb="124">
      <t>ナド</t>
    </rPh>
    <rPh sb="129" eb="130">
      <t>コエ</t>
    </rPh>
    <rPh sb="131" eb="133">
      <t>コクサイ</t>
    </rPh>
    <rPh sb="133" eb="135">
      <t>シャカイ</t>
    </rPh>
    <rPh sb="136" eb="138">
      <t>ハンエイ</t>
    </rPh>
    <rPh sb="141" eb="142">
      <t>ウエ</t>
    </rPh>
    <rPh sb="143" eb="145">
      <t>ユウエキ</t>
    </rPh>
    <phoneticPr fontId="3"/>
  </si>
  <si>
    <t>OECD・DACの作業部会への出席やDACへ報告するＯＤＡ実績のアンケート調査を実施する等，有効活用した。</t>
    <rPh sb="9" eb="11">
      <t>サギョウ</t>
    </rPh>
    <rPh sb="11" eb="13">
      <t>ブカイ</t>
    </rPh>
    <rPh sb="15" eb="17">
      <t>シュッセキ</t>
    </rPh>
    <rPh sb="22" eb="24">
      <t>ホウコク</t>
    </rPh>
    <rPh sb="29" eb="31">
      <t>ジッセキ</t>
    </rPh>
    <rPh sb="37" eb="39">
      <t>チョウサ</t>
    </rPh>
    <rPh sb="40" eb="42">
      <t>ジッシ</t>
    </rPh>
    <rPh sb="44" eb="45">
      <t>ナド</t>
    </rPh>
    <rPh sb="46" eb="48">
      <t>ユウコウ</t>
    </rPh>
    <rPh sb="48" eb="50">
      <t>カツヨウ</t>
    </rPh>
    <phoneticPr fontId="3"/>
  </si>
  <si>
    <t>それぞれの項目毎に，経費の支出に見合った対応を行うことで，より一層の有効活用を図りたい。</t>
    <rPh sb="5" eb="7">
      <t>コウモク</t>
    </rPh>
    <rPh sb="7" eb="8">
      <t>ゴト</t>
    </rPh>
    <rPh sb="10" eb="12">
      <t>ケイヒ</t>
    </rPh>
    <rPh sb="13" eb="15">
      <t>シシュツ</t>
    </rPh>
    <rPh sb="16" eb="18">
      <t>ミア</t>
    </rPh>
    <rPh sb="20" eb="22">
      <t>タイオウ</t>
    </rPh>
    <rPh sb="23" eb="24">
      <t>オコナ</t>
    </rPh>
    <rPh sb="31" eb="33">
      <t>イッソウ</t>
    </rPh>
    <rPh sb="34" eb="36">
      <t>ユウコウ</t>
    </rPh>
    <rPh sb="36" eb="38">
      <t>カツヨウ</t>
    </rPh>
    <rPh sb="39" eb="40">
      <t>ハカ</t>
    </rPh>
    <phoneticPr fontId="3"/>
  </si>
  <si>
    <t>２８０，新２４－３７</t>
    <rPh sb="4" eb="5">
      <t>シン</t>
    </rPh>
    <phoneticPr fontId="3"/>
  </si>
  <si>
    <t xml:space="preserve">
　　１．国際会議支援及び多国間経済協力に必要な経費</t>
    <rPh sb="5" eb="7">
      <t>コクサイ</t>
    </rPh>
    <rPh sb="7" eb="9">
      <t>カイギ</t>
    </rPh>
    <rPh sb="9" eb="11">
      <t>シエン</t>
    </rPh>
    <rPh sb="11" eb="12">
      <t>オヨ</t>
    </rPh>
    <rPh sb="13" eb="16">
      <t>タコクカン</t>
    </rPh>
    <rPh sb="16" eb="18">
      <t>ケイザイ</t>
    </rPh>
    <rPh sb="18" eb="20">
      <t>キョウリョク</t>
    </rPh>
    <rPh sb="21" eb="23">
      <t>ヒツヨウ</t>
    </rPh>
    <rPh sb="24" eb="26">
      <t>ケイヒ</t>
    </rPh>
    <phoneticPr fontId="3"/>
  </si>
  <si>
    <t xml:space="preserve">
　　２．開発協力関係書類等にかかる経費</t>
    <rPh sb="5" eb="7">
      <t>カイハツ</t>
    </rPh>
    <rPh sb="7" eb="9">
      <t>キョウリョク</t>
    </rPh>
    <rPh sb="9" eb="11">
      <t>カンケイ</t>
    </rPh>
    <rPh sb="11" eb="13">
      <t>ショルイ</t>
    </rPh>
    <rPh sb="13" eb="14">
      <t>トウ</t>
    </rPh>
    <rPh sb="18" eb="20">
      <t>ケイヒ</t>
    </rPh>
    <phoneticPr fontId="3"/>
  </si>
  <si>
    <t xml:space="preserve">
　　３．新たな開発パートナーシップのためのシンポジウム開催</t>
    <rPh sb="5" eb="6">
      <t>アラ</t>
    </rPh>
    <rPh sb="8" eb="10">
      <t>カイハツ</t>
    </rPh>
    <rPh sb="28" eb="30">
      <t>カイサイ</t>
    </rPh>
    <phoneticPr fontId="3"/>
  </si>
  <si>
    <t>A.　出張旅費</t>
    <rPh sb="3" eb="5">
      <t>シュッチョウ</t>
    </rPh>
    <rPh sb="5" eb="7">
      <t>リョヒ</t>
    </rPh>
    <phoneticPr fontId="5"/>
  </si>
  <si>
    <t>出張旅費</t>
    <rPh sb="0" eb="2">
      <t>シュッチョウ</t>
    </rPh>
    <rPh sb="2" eb="4">
      <t>リョヒ</t>
    </rPh>
    <phoneticPr fontId="3"/>
  </si>
  <si>
    <t>B.　書籍購入</t>
    <rPh sb="3" eb="5">
      <t>ショセキ</t>
    </rPh>
    <rPh sb="5" eb="7">
      <t>コウニュウ</t>
    </rPh>
    <phoneticPr fontId="5"/>
  </si>
  <si>
    <t>調査費</t>
    <rPh sb="0" eb="3">
      <t>チョウサヒ</t>
    </rPh>
    <phoneticPr fontId="3"/>
  </si>
  <si>
    <t>書籍購入費</t>
    <rPh sb="0" eb="2">
      <t>ショセキ</t>
    </rPh>
    <rPh sb="2" eb="4">
      <t>コウニュウ</t>
    </rPh>
    <rPh sb="4" eb="5">
      <t>ヒ</t>
    </rPh>
    <phoneticPr fontId="3"/>
  </si>
  <si>
    <t>C.　アンケート調査</t>
    <rPh sb="8" eb="10">
      <t>チョウサ</t>
    </rPh>
    <phoneticPr fontId="5"/>
  </si>
  <si>
    <t>アンケート調査費</t>
    <rPh sb="5" eb="8">
      <t>チョウサヒ</t>
    </rPh>
    <phoneticPr fontId="3"/>
  </si>
  <si>
    <t>D.　会議開催費</t>
    <rPh sb="3" eb="5">
      <t>カイギ</t>
    </rPh>
    <rPh sb="5" eb="8">
      <t>カイサイヒ</t>
    </rPh>
    <phoneticPr fontId="5"/>
  </si>
  <si>
    <t>会議用雑費</t>
    <rPh sb="0" eb="3">
      <t>カイギヨウ</t>
    </rPh>
    <rPh sb="3" eb="5">
      <t>ザッピ</t>
    </rPh>
    <phoneticPr fontId="3"/>
  </si>
  <si>
    <t>A. 出張旅費</t>
    <rPh sb="3" eb="5">
      <t>シュッチョウ</t>
    </rPh>
    <rPh sb="5" eb="7">
      <t>リョヒ</t>
    </rPh>
    <phoneticPr fontId="5"/>
  </si>
  <si>
    <t>個人Ｂ</t>
    <rPh sb="0" eb="2">
      <t>コジン</t>
    </rPh>
    <phoneticPr fontId="3"/>
  </si>
  <si>
    <t>〃</t>
    <phoneticPr fontId="3"/>
  </si>
  <si>
    <t>個人Ｃ</t>
    <rPh sb="0" eb="2">
      <t>コジン</t>
    </rPh>
    <phoneticPr fontId="3"/>
  </si>
  <si>
    <t>個人Ｄ</t>
    <rPh sb="0" eb="2">
      <t>コジン</t>
    </rPh>
    <phoneticPr fontId="3"/>
  </si>
  <si>
    <t>個人Ｅ</t>
    <rPh sb="0" eb="2">
      <t>コジン</t>
    </rPh>
    <phoneticPr fontId="3"/>
  </si>
  <si>
    <t>個人Ｆ</t>
    <rPh sb="0" eb="2">
      <t>コジン</t>
    </rPh>
    <phoneticPr fontId="3"/>
  </si>
  <si>
    <t>個人Ｇ</t>
    <rPh sb="0" eb="2">
      <t>コジン</t>
    </rPh>
    <phoneticPr fontId="3"/>
  </si>
  <si>
    <t>個人Ｈ</t>
    <rPh sb="0" eb="2">
      <t>コジン</t>
    </rPh>
    <phoneticPr fontId="3"/>
  </si>
  <si>
    <t>個人Ｉ</t>
    <rPh sb="0" eb="2">
      <t>コジン</t>
    </rPh>
    <phoneticPr fontId="3"/>
  </si>
  <si>
    <t>ＯＥＣＤ事務局</t>
    <rPh sb="4" eb="7">
      <t>ジムキョク</t>
    </rPh>
    <phoneticPr fontId="3"/>
  </si>
  <si>
    <t>書籍購入</t>
    <rPh sb="0" eb="2">
      <t>ショセキ</t>
    </rPh>
    <rPh sb="2" eb="4">
      <t>コウニュウ</t>
    </rPh>
    <phoneticPr fontId="3"/>
  </si>
  <si>
    <t>少額随契</t>
    <rPh sb="0" eb="2">
      <t>ショウガク</t>
    </rPh>
    <rPh sb="2" eb="4">
      <t>ズイケイ</t>
    </rPh>
    <phoneticPr fontId="3"/>
  </si>
  <si>
    <t>－</t>
    <phoneticPr fontId="3"/>
  </si>
  <si>
    <t>（株）国際開発ジャーナル社</t>
    <rPh sb="1" eb="2">
      <t>カブ</t>
    </rPh>
    <rPh sb="3" eb="5">
      <t>コクサイ</t>
    </rPh>
    <rPh sb="5" eb="7">
      <t>カイハツ</t>
    </rPh>
    <rPh sb="12" eb="13">
      <t>シャ</t>
    </rPh>
    <phoneticPr fontId="3"/>
  </si>
  <si>
    <t>アンケート調査</t>
    <rPh sb="5" eb="7">
      <t>チョウサ</t>
    </rPh>
    <phoneticPr fontId="3"/>
  </si>
  <si>
    <t>Ｄ.　会議開催費</t>
    <rPh sb="3" eb="5">
      <t>カイギ</t>
    </rPh>
    <rPh sb="5" eb="8">
      <t>カイサイヒ</t>
    </rPh>
    <phoneticPr fontId="5"/>
  </si>
  <si>
    <t>株式会社Ｂ</t>
    <rPh sb="0" eb="2">
      <t>カブシキ</t>
    </rPh>
    <rPh sb="2" eb="4">
      <t>カイシャ</t>
    </rPh>
    <phoneticPr fontId="3"/>
  </si>
  <si>
    <t>国際会議支援及び多国間経済協力に必要な経費</t>
    <rPh sb="0" eb="2">
      <t>コクサイ</t>
    </rPh>
    <rPh sb="2" eb="4">
      <t>カイギ</t>
    </rPh>
    <rPh sb="4" eb="6">
      <t>シエン</t>
    </rPh>
    <rPh sb="6" eb="7">
      <t>オヨ</t>
    </rPh>
    <rPh sb="8" eb="11">
      <t>タコクカン</t>
    </rPh>
    <rPh sb="11" eb="13">
      <t>ケイザイ</t>
    </rPh>
    <rPh sb="13" eb="15">
      <t>キョウリョク</t>
    </rPh>
    <rPh sb="16" eb="18">
      <t>ヒツヨウ</t>
    </rPh>
    <rPh sb="19" eb="21">
      <t>ケイヒ</t>
    </rPh>
    <phoneticPr fontId="3"/>
  </si>
  <si>
    <t>開発協力に関するルール等を協議しているＯＥＣＤ・DACの各種会合への出席を行うことで，我が国の立場と援助理念を適切に反映させていくと共に，アジア地域の開発協力を協議するアジア開発フォーラムの開催経費（一部）を支出することで，右会合において我が国の主張や提案等を会議成果に反映させる。</t>
    <rPh sb="0" eb="2">
      <t>カイハツ</t>
    </rPh>
    <rPh sb="2" eb="4">
      <t>キョウリョク</t>
    </rPh>
    <rPh sb="5" eb="6">
      <t>カン</t>
    </rPh>
    <rPh sb="11" eb="12">
      <t>ナド</t>
    </rPh>
    <rPh sb="13" eb="15">
      <t>キョウギ</t>
    </rPh>
    <rPh sb="28" eb="30">
      <t>カクシュ</t>
    </rPh>
    <rPh sb="30" eb="32">
      <t>カイゴウ</t>
    </rPh>
    <rPh sb="34" eb="36">
      <t>シュッセキ</t>
    </rPh>
    <rPh sb="37" eb="38">
      <t>オコナ</t>
    </rPh>
    <rPh sb="43" eb="44">
      <t>ワ</t>
    </rPh>
    <rPh sb="45" eb="46">
      <t>クニ</t>
    </rPh>
    <rPh sb="47" eb="49">
      <t>タチバ</t>
    </rPh>
    <rPh sb="50" eb="52">
      <t>エンジョ</t>
    </rPh>
    <rPh sb="52" eb="54">
      <t>リネン</t>
    </rPh>
    <rPh sb="55" eb="57">
      <t>テキセツ</t>
    </rPh>
    <rPh sb="58" eb="60">
      <t>ハンエイ</t>
    </rPh>
    <rPh sb="66" eb="67">
      <t>トモ</t>
    </rPh>
    <rPh sb="72" eb="74">
      <t>チイキ</t>
    </rPh>
    <rPh sb="75" eb="77">
      <t>カイハツ</t>
    </rPh>
    <rPh sb="77" eb="79">
      <t>キョウリョク</t>
    </rPh>
    <rPh sb="80" eb="82">
      <t>キョウギ</t>
    </rPh>
    <rPh sb="87" eb="89">
      <t>カイハツ</t>
    </rPh>
    <rPh sb="95" eb="97">
      <t>カイサイ</t>
    </rPh>
    <rPh sb="97" eb="99">
      <t>ケイヒ</t>
    </rPh>
    <rPh sb="100" eb="102">
      <t>イチブ</t>
    </rPh>
    <rPh sb="104" eb="106">
      <t>シシュツ</t>
    </rPh>
    <rPh sb="112" eb="113">
      <t>ミギ</t>
    </rPh>
    <rPh sb="113" eb="115">
      <t>カイゴウ</t>
    </rPh>
    <rPh sb="119" eb="120">
      <t>ワ</t>
    </rPh>
    <rPh sb="121" eb="122">
      <t>クニ</t>
    </rPh>
    <rPh sb="123" eb="125">
      <t>シュチョウ</t>
    </rPh>
    <rPh sb="126" eb="128">
      <t>テイアン</t>
    </rPh>
    <rPh sb="128" eb="129">
      <t>ナド</t>
    </rPh>
    <rPh sb="130" eb="132">
      <t>カイギ</t>
    </rPh>
    <rPh sb="132" eb="134">
      <t>セイカ</t>
    </rPh>
    <rPh sb="135" eb="137">
      <t>ハンエイ</t>
    </rPh>
    <phoneticPr fontId="3"/>
  </si>
  <si>
    <t>DAC等により開催される各種会合へ出席するための旅費及びアジア開発フォーラムの開催経費</t>
    <rPh sb="3" eb="4">
      <t>トウ</t>
    </rPh>
    <rPh sb="7" eb="9">
      <t>カイサイ</t>
    </rPh>
    <rPh sb="12" eb="14">
      <t>カクシュ</t>
    </rPh>
    <rPh sb="14" eb="16">
      <t>カイゴウ</t>
    </rPh>
    <rPh sb="17" eb="19">
      <t>シュッセキ</t>
    </rPh>
    <rPh sb="24" eb="26">
      <t>リョヒ</t>
    </rPh>
    <rPh sb="26" eb="27">
      <t>オヨ</t>
    </rPh>
    <rPh sb="31" eb="33">
      <t>カイハツ</t>
    </rPh>
    <rPh sb="39" eb="41">
      <t>カイサイ</t>
    </rPh>
    <rPh sb="41" eb="43">
      <t>ケイヒ</t>
    </rPh>
    <phoneticPr fontId="3"/>
  </si>
  <si>
    <t>職員旅費（外国旅費）</t>
    <rPh sb="0" eb="2">
      <t>ショクイン</t>
    </rPh>
    <rPh sb="2" eb="4">
      <t>リョヒ</t>
    </rPh>
    <rPh sb="5" eb="7">
      <t>ガイコク</t>
    </rPh>
    <rPh sb="7" eb="9">
      <t>リョヒ</t>
    </rPh>
    <phoneticPr fontId="3"/>
  </si>
  <si>
    <t>研究調査員等派遣旅費</t>
    <rPh sb="0" eb="2">
      <t>ケンキュウ</t>
    </rPh>
    <rPh sb="2" eb="4">
      <t>チョウサ</t>
    </rPh>
    <rPh sb="4" eb="5">
      <t>イン</t>
    </rPh>
    <rPh sb="5" eb="6">
      <t>トウ</t>
    </rPh>
    <rPh sb="6" eb="8">
      <t>ハケン</t>
    </rPh>
    <rPh sb="8" eb="10">
      <t>リョヒ</t>
    </rPh>
    <phoneticPr fontId="3"/>
  </si>
  <si>
    <t>ワークショップ開催経費</t>
    <rPh sb="7" eb="9">
      <t>カイサイ</t>
    </rPh>
    <rPh sb="9" eb="11">
      <t>ケイヒ</t>
    </rPh>
    <phoneticPr fontId="3"/>
  </si>
  <si>
    <t>国際機関の中で唯一ＯＤＡ実績を公表しているＯＥＣＤ・DACに対する，我が国ＯＤＡ実績統計に関連する調査等を実施する。</t>
    <rPh sb="0" eb="2">
      <t>コクサイ</t>
    </rPh>
    <rPh sb="2" eb="4">
      <t>キカン</t>
    </rPh>
    <rPh sb="5" eb="6">
      <t>ナカ</t>
    </rPh>
    <rPh sb="7" eb="9">
      <t>ユイイツ</t>
    </rPh>
    <rPh sb="12" eb="14">
      <t>ジッセキ</t>
    </rPh>
    <rPh sb="15" eb="17">
      <t>コウヒョウ</t>
    </rPh>
    <rPh sb="30" eb="31">
      <t>タイ</t>
    </rPh>
    <rPh sb="34" eb="35">
      <t>ワ</t>
    </rPh>
    <rPh sb="36" eb="37">
      <t>クニ</t>
    </rPh>
    <rPh sb="40" eb="42">
      <t>ジッセキ</t>
    </rPh>
    <rPh sb="42" eb="44">
      <t>トウケイ</t>
    </rPh>
    <rPh sb="45" eb="47">
      <t>カンレン</t>
    </rPh>
    <rPh sb="49" eb="51">
      <t>チョウサ</t>
    </rPh>
    <rPh sb="51" eb="52">
      <t>ナド</t>
    </rPh>
    <rPh sb="53" eb="55">
      <t>ジッシ</t>
    </rPh>
    <phoneticPr fontId="3"/>
  </si>
  <si>
    <t>DACにて発行されている経済協力関連の書籍の購入，DAC統計指示書等の翻訳経費及びDAC統計に関連したアンケート調査に伴う経費</t>
    <rPh sb="5" eb="7">
      <t>ハッコウ</t>
    </rPh>
    <rPh sb="12" eb="14">
      <t>ケイザイ</t>
    </rPh>
    <rPh sb="14" eb="16">
      <t>キョウリョク</t>
    </rPh>
    <rPh sb="16" eb="18">
      <t>カンレン</t>
    </rPh>
    <rPh sb="19" eb="21">
      <t>ショセキ</t>
    </rPh>
    <rPh sb="22" eb="24">
      <t>コウニュウ</t>
    </rPh>
    <rPh sb="28" eb="30">
      <t>トウケイ</t>
    </rPh>
    <rPh sb="30" eb="33">
      <t>シジショ</t>
    </rPh>
    <rPh sb="33" eb="34">
      <t>トウ</t>
    </rPh>
    <rPh sb="35" eb="37">
      <t>ホンヤク</t>
    </rPh>
    <rPh sb="37" eb="39">
      <t>ケイヒ</t>
    </rPh>
    <rPh sb="39" eb="40">
      <t>オヨ</t>
    </rPh>
    <rPh sb="44" eb="46">
      <t>トウケイ</t>
    </rPh>
    <rPh sb="47" eb="49">
      <t>カンレン</t>
    </rPh>
    <rPh sb="56" eb="58">
      <t>チョウサ</t>
    </rPh>
    <rPh sb="59" eb="60">
      <t>トモナ</t>
    </rPh>
    <rPh sb="61" eb="63">
      <t>ケイヒ</t>
    </rPh>
    <phoneticPr fontId="3"/>
  </si>
  <si>
    <t>調査経費</t>
    <rPh sb="0" eb="2">
      <t>チョウサ</t>
    </rPh>
    <rPh sb="2" eb="4">
      <t>ケイヒ</t>
    </rPh>
    <phoneticPr fontId="3"/>
  </si>
  <si>
    <t>翻訳経費</t>
    <rPh sb="0" eb="2">
      <t>ホンヤク</t>
    </rPh>
    <rPh sb="2" eb="4">
      <t>ケイヒ</t>
    </rPh>
    <phoneticPr fontId="3"/>
  </si>
  <si>
    <t>新たな開発パートナーシップのためのシンポジウム開催</t>
    <rPh sb="0" eb="1">
      <t>アラ</t>
    </rPh>
    <rPh sb="3" eb="5">
      <t>カイハツ</t>
    </rPh>
    <rPh sb="23" eb="25">
      <t>カイサイ</t>
    </rPh>
    <phoneticPr fontId="3"/>
  </si>
  <si>
    <t>「第４回援助効果向上の為のハイレベル・フォーラム」において，開発協力のための新たな枠組として「効果的な開発のためのグローバルパートナーシップ」の設立につき合意され，本合意を受けた閣僚級の会議が開催予定であるところ，中国を含めたアジア諸国と共にアジアの開発の経験を集約し，右グローバルパートナーシップ会合への提言をとりまとめる。</t>
    <rPh sb="1" eb="2">
      <t>ダイ</t>
    </rPh>
    <rPh sb="3" eb="4">
      <t>カイ</t>
    </rPh>
    <rPh sb="4" eb="6">
      <t>エンジョ</t>
    </rPh>
    <rPh sb="6" eb="8">
      <t>コウカ</t>
    </rPh>
    <rPh sb="8" eb="10">
      <t>コウジョウ</t>
    </rPh>
    <rPh sb="11" eb="12">
      <t>タメ</t>
    </rPh>
    <rPh sb="30" eb="32">
      <t>カイハツ</t>
    </rPh>
    <rPh sb="32" eb="34">
      <t>キョウリョク</t>
    </rPh>
    <rPh sb="38" eb="39">
      <t>アラ</t>
    </rPh>
    <rPh sb="41" eb="43">
      <t>ワクグ</t>
    </rPh>
    <rPh sb="47" eb="50">
      <t>コウカテキ</t>
    </rPh>
    <rPh sb="51" eb="53">
      <t>カイハツ</t>
    </rPh>
    <rPh sb="72" eb="74">
      <t>セツリツ</t>
    </rPh>
    <rPh sb="77" eb="79">
      <t>ゴウイ</t>
    </rPh>
    <rPh sb="82" eb="85">
      <t>ホンゴウイ</t>
    </rPh>
    <rPh sb="86" eb="87">
      <t>ウ</t>
    </rPh>
    <rPh sb="89" eb="92">
      <t>カクリョウキュウ</t>
    </rPh>
    <rPh sb="93" eb="95">
      <t>カイギ</t>
    </rPh>
    <rPh sb="96" eb="98">
      <t>カイサイ</t>
    </rPh>
    <rPh sb="98" eb="100">
      <t>ヨテイ</t>
    </rPh>
    <rPh sb="107" eb="109">
      <t>チュウゴク</t>
    </rPh>
    <rPh sb="110" eb="111">
      <t>フク</t>
    </rPh>
    <rPh sb="116" eb="118">
      <t>ショコク</t>
    </rPh>
    <rPh sb="119" eb="120">
      <t>トモ</t>
    </rPh>
    <rPh sb="125" eb="127">
      <t>カイハツ</t>
    </rPh>
    <rPh sb="128" eb="130">
      <t>ケイケン</t>
    </rPh>
    <rPh sb="131" eb="133">
      <t>シュウヤク</t>
    </rPh>
    <rPh sb="135" eb="136">
      <t>ミギ</t>
    </rPh>
    <rPh sb="149" eb="151">
      <t>カイゴウ</t>
    </rPh>
    <rPh sb="153" eb="155">
      <t>テイゲン</t>
    </rPh>
    <phoneticPr fontId="3"/>
  </si>
  <si>
    <t>「効果的な開発のためのグローバルパートナーシップ」の閣僚級会議に向けた提言をとりまとめる国際会議の開催</t>
    <rPh sb="1" eb="4">
      <t>コウカテキ</t>
    </rPh>
    <rPh sb="5" eb="7">
      <t>カイハツ</t>
    </rPh>
    <rPh sb="26" eb="29">
      <t>カクリョウキュウ</t>
    </rPh>
    <rPh sb="29" eb="31">
      <t>カイギ</t>
    </rPh>
    <rPh sb="32" eb="33">
      <t>ム</t>
    </rPh>
    <rPh sb="35" eb="37">
      <t>テイゲン</t>
    </rPh>
    <rPh sb="44" eb="46">
      <t>コクサイ</t>
    </rPh>
    <rPh sb="46" eb="48">
      <t>カイギ</t>
    </rPh>
    <rPh sb="49" eb="51">
      <t>カイサイ</t>
    </rPh>
    <phoneticPr fontId="3"/>
  </si>
  <si>
    <t>会議開催経費</t>
    <rPh sb="0" eb="2">
      <t>カイギ</t>
    </rPh>
    <rPh sb="2" eb="4">
      <t>カイサイ</t>
    </rPh>
    <rPh sb="4" eb="6">
      <t>ケイヒ</t>
    </rPh>
    <phoneticPr fontId="3"/>
  </si>
  <si>
    <t>招へい費</t>
    <rPh sb="0" eb="1">
      <t>ショウ</t>
    </rPh>
    <rPh sb="3" eb="4">
      <t>ヒ</t>
    </rPh>
    <phoneticPr fontId="3"/>
  </si>
  <si>
    <t>編集・製本・印刷・発送・翻訳等</t>
    <rPh sb="0" eb="2">
      <t>ヘンシュウ</t>
    </rPh>
    <rPh sb="3" eb="5">
      <t>セイホン</t>
    </rPh>
    <rPh sb="6" eb="8">
      <t>インサツ</t>
    </rPh>
    <rPh sb="9" eb="11">
      <t>ハッソウ</t>
    </rPh>
    <rPh sb="12" eb="14">
      <t>ホンヤク</t>
    </rPh>
    <rPh sb="14" eb="15">
      <t>トウ</t>
    </rPh>
    <phoneticPr fontId="3"/>
  </si>
  <si>
    <t>（株）文化工房</t>
    <rPh sb="1" eb="2">
      <t>カブ</t>
    </rPh>
    <rPh sb="3" eb="5">
      <t>ブンカ</t>
    </rPh>
    <rPh sb="5" eb="7">
      <t>コウボウ</t>
    </rPh>
    <phoneticPr fontId="3"/>
  </si>
  <si>
    <t>支　出　額
（百万円）</t>
    <phoneticPr fontId="5"/>
  </si>
  <si>
    <t>業　務　概　要</t>
    <phoneticPr fontId="5"/>
  </si>
  <si>
    <t>支　出　先</t>
    <phoneticPr fontId="5"/>
  </si>
  <si>
    <t>B.</t>
    <phoneticPr fontId="5"/>
  </si>
  <si>
    <t>派遣職員賃金</t>
    <rPh sb="0" eb="2">
      <t>ハケン</t>
    </rPh>
    <rPh sb="2" eb="4">
      <t>ショクイン</t>
    </rPh>
    <rPh sb="4" eb="6">
      <t>チンギン</t>
    </rPh>
    <phoneticPr fontId="3"/>
  </si>
  <si>
    <t>（株）朝日エンジニアリング</t>
    <rPh sb="1" eb="2">
      <t>カブ</t>
    </rPh>
    <rPh sb="3" eb="5">
      <t>アサヒ</t>
    </rPh>
    <phoneticPr fontId="3"/>
  </si>
  <si>
    <t>A.</t>
    <phoneticPr fontId="5"/>
  </si>
  <si>
    <t>支出先上位１０者リスト</t>
    <phoneticPr fontId="5"/>
  </si>
  <si>
    <t>英訳翻訳費</t>
    <rPh sb="0" eb="2">
      <t>エイヤク</t>
    </rPh>
    <rPh sb="2" eb="4">
      <t>ホンヤク</t>
    </rPh>
    <rPh sb="4" eb="5">
      <t>ヒ</t>
    </rPh>
    <phoneticPr fontId="3"/>
  </si>
  <si>
    <t>翻訳費</t>
    <rPh sb="0" eb="2">
      <t>ホンヤク</t>
    </rPh>
    <rPh sb="2" eb="3">
      <t>ヒ</t>
    </rPh>
    <phoneticPr fontId="3"/>
  </si>
  <si>
    <t>発送費</t>
    <rPh sb="0" eb="3">
      <t>ハッソウヒ</t>
    </rPh>
    <phoneticPr fontId="3"/>
  </si>
  <si>
    <t>運搬費</t>
    <rPh sb="0" eb="3">
      <t>ウンパンヒ</t>
    </rPh>
    <phoneticPr fontId="3"/>
  </si>
  <si>
    <t>編集・製本費</t>
    <rPh sb="0" eb="2">
      <t>ヘンシュウ</t>
    </rPh>
    <rPh sb="3" eb="5">
      <t>セイホン</t>
    </rPh>
    <rPh sb="5" eb="6">
      <t>ヒ</t>
    </rPh>
    <phoneticPr fontId="3"/>
  </si>
  <si>
    <t>印刷費</t>
    <rPh sb="0" eb="3">
      <t>インサツヒ</t>
    </rPh>
    <phoneticPr fontId="3"/>
  </si>
  <si>
    <t>B.（株）文化工房</t>
    <rPh sb="3" eb="4">
      <t>カブ</t>
    </rPh>
    <rPh sb="5" eb="7">
      <t>ブンカ</t>
    </rPh>
    <rPh sb="7" eb="9">
      <t>コウボウ</t>
    </rPh>
    <phoneticPr fontId="5"/>
  </si>
  <si>
    <t>人件費</t>
    <rPh sb="0" eb="3">
      <t>ジンケンヒ</t>
    </rPh>
    <phoneticPr fontId="5"/>
  </si>
  <si>
    <t>A.（株）朝日エンジニアリング</t>
    <rPh sb="3" eb="4">
      <t>カブ</t>
    </rPh>
    <rPh sb="5" eb="7">
      <t>アサヒ</t>
    </rPh>
    <phoneticPr fontId="5"/>
  </si>
  <si>
    <t>一般国民にＯＤＡ事業を身近に感じてもらうため，援助関係者の現場での活動に焦点を当てた記事であるコラムの数をこれまで増やしてきている（最近3年間で１３→１７→１９）ほか，2011年版以降，理解を助けるための写真，図版等を多用し，視覚的表現を豊富に盛り込むことを心がけている。今後もこうした親しみやすさ，手に取りやすさを高めていくことで，一般国民のＯＤＡに対する親近感や理解をより一層深めていきたいと考える。</t>
    <rPh sb="0" eb="2">
      <t>イッパン</t>
    </rPh>
    <rPh sb="2" eb="4">
      <t>コクミン</t>
    </rPh>
    <rPh sb="8" eb="10">
      <t>ジギョウ</t>
    </rPh>
    <rPh sb="11" eb="13">
      <t>ミジカ</t>
    </rPh>
    <rPh sb="14" eb="15">
      <t>カン</t>
    </rPh>
    <rPh sb="23" eb="25">
      <t>エンジョ</t>
    </rPh>
    <rPh sb="25" eb="28">
      <t>カンケイシャ</t>
    </rPh>
    <rPh sb="29" eb="31">
      <t>ゲンバ</t>
    </rPh>
    <rPh sb="33" eb="35">
      <t>カツドウ</t>
    </rPh>
    <rPh sb="36" eb="38">
      <t>ショウテン</t>
    </rPh>
    <rPh sb="39" eb="40">
      <t>ア</t>
    </rPh>
    <rPh sb="42" eb="44">
      <t>キジ</t>
    </rPh>
    <rPh sb="51" eb="52">
      <t>カズ</t>
    </rPh>
    <rPh sb="57" eb="58">
      <t>フ</t>
    </rPh>
    <rPh sb="66" eb="68">
      <t>サイキン</t>
    </rPh>
    <rPh sb="69" eb="71">
      <t>ネンカン</t>
    </rPh>
    <rPh sb="88" eb="90">
      <t>ネンバン</t>
    </rPh>
    <rPh sb="90" eb="92">
      <t>イコウ</t>
    </rPh>
    <rPh sb="93" eb="95">
      <t>リカイ</t>
    </rPh>
    <rPh sb="96" eb="97">
      <t>タス</t>
    </rPh>
    <rPh sb="102" eb="104">
      <t>シャシン</t>
    </rPh>
    <rPh sb="105" eb="107">
      <t>ズハン</t>
    </rPh>
    <rPh sb="107" eb="108">
      <t>トウ</t>
    </rPh>
    <rPh sb="109" eb="111">
      <t>タヨウ</t>
    </rPh>
    <rPh sb="113" eb="116">
      <t>シカクテキ</t>
    </rPh>
    <rPh sb="116" eb="118">
      <t>ヒョウゲン</t>
    </rPh>
    <rPh sb="119" eb="121">
      <t>ホウフ</t>
    </rPh>
    <rPh sb="122" eb="123">
      <t>モ</t>
    </rPh>
    <rPh sb="124" eb="125">
      <t>コ</t>
    </rPh>
    <rPh sb="129" eb="130">
      <t>ココロ</t>
    </rPh>
    <rPh sb="136" eb="138">
      <t>コンゴ</t>
    </rPh>
    <rPh sb="143" eb="144">
      <t>シタ</t>
    </rPh>
    <rPh sb="150" eb="151">
      <t>テ</t>
    </rPh>
    <rPh sb="152" eb="153">
      <t>ト</t>
    </rPh>
    <rPh sb="158" eb="159">
      <t>タカ</t>
    </rPh>
    <rPh sb="167" eb="169">
      <t>イッパン</t>
    </rPh>
    <rPh sb="169" eb="171">
      <t>コクミン</t>
    </rPh>
    <rPh sb="176" eb="177">
      <t>タイ</t>
    </rPh>
    <rPh sb="179" eb="182">
      <t>シンキンカン</t>
    </rPh>
    <rPh sb="183" eb="185">
      <t>リカイ</t>
    </rPh>
    <rPh sb="188" eb="190">
      <t>イッソウ</t>
    </rPh>
    <rPh sb="190" eb="191">
      <t>フカ</t>
    </rPh>
    <rPh sb="198" eb="199">
      <t>カンガ</t>
    </rPh>
    <phoneticPr fontId="3"/>
  </si>
  <si>
    <t>本案件は前年の政府開発援助実績についての報告に加え，政府の行う国際開発協力の政策と実施につき，わかりやすく紹介することで，開発援助についての国民各層の理解と支持を増進させる事を目的としており，右目的を達成することが出来た。</t>
    <rPh sb="0" eb="1">
      <t>ホン</t>
    </rPh>
    <rPh sb="1" eb="3">
      <t>アンケン</t>
    </rPh>
    <rPh sb="4" eb="6">
      <t>ゼンネン</t>
    </rPh>
    <rPh sb="7" eb="9">
      <t>セイフ</t>
    </rPh>
    <rPh sb="9" eb="11">
      <t>カイハツ</t>
    </rPh>
    <rPh sb="11" eb="13">
      <t>エンジョ</t>
    </rPh>
    <rPh sb="13" eb="15">
      <t>ジッセキ</t>
    </rPh>
    <rPh sb="20" eb="22">
      <t>ホウコク</t>
    </rPh>
    <rPh sb="23" eb="24">
      <t>クワ</t>
    </rPh>
    <rPh sb="26" eb="28">
      <t>セイフ</t>
    </rPh>
    <rPh sb="29" eb="30">
      <t>オコナ</t>
    </rPh>
    <rPh sb="31" eb="33">
      <t>コクサイ</t>
    </rPh>
    <rPh sb="33" eb="35">
      <t>カイハツ</t>
    </rPh>
    <rPh sb="35" eb="37">
      <t>キョウリョク</t>
    </rPh>
    <rPh sb="38" eb="40">
      <t>セイサク</t>
    </rPh>
    <rPh sb="41" eb="43">
      <t>ジッシ</t>
    </rPh>
    <rPh sb="53" eb="55">
      <t>ショウカイ</t>
    </rPh>
    <rPh sb="61" eb="63">
      <t>カイハツ</t>
    </rPh>
    <rPh sb="63" eb="65">
      <t>エンジョ</t>
    </rPh>
    <rPh sb="70" eb="72">
      <t>コクミン</t>
    </rPh>
    <rPh sb="72" eb="74">
      <t>カクソウ</t>
    </rPh>
    <rPh sb="75" eb="77">
      <t>リカイ</t>
    </rPh>
    <rPh sb="78" eb="80">
      <t>シジ</t>
    </rPh>
    <rPh sb="81" eb="83">
      <t>ゾウシン</t>
    </rPh>
    <rPh sb="86" eb="87">
      <t>コト</t>
    </rPh>
    <rPh sb="88" eb="90">
      <t>モクテキ</t>
    </rPh>
    <rPh sb="96" eb="97">
      <t>ミギ</t>
    </rPh>
    <rPh sb="97" eb="99">
      <t>モクテキ</t>
    </rPh>
    <rPh sb="100" eb="102">
      <t>タッセイ</t>
    </rPh>
    <rPh sb="107" eb="109">
      <t>デキ</t>
    </rPh>
    <phoneticPr fontId="3"/>
  </si>
  <si>
    <t>所管府省・部局名</t>
    <phoneticPr fontId="5"/>
  </si>
  <si>
    <t>－</t>
    <phoneticPr fontId="3"/>
  </si>
  <si>
    <t>○</t>
    <phoneticPr fontId="3"/>
  </si>
  <si>
    <t>整備された施設や成果物は十分に活用されているか。</t>
    <phoneticPr fontId="5"/>
  </si>
  <si>
    <t>活動実績は見込みに見合ったものであるか。</t>
    <phoneticPr fontId="5"/>
  </si>
  <si>
    <t>２０１３年版白書について言えば，公表時多くのメディアに取り上げられ，ＯＤＡについて世論を喚起する上でも大きな成果を上げたほか，ウェブ版へのアクセスについても，外務省ＨＰのＯＤＡ関連部分では最大数のアクセスを得ている</t>
    <rPh sb="4" eb="6">
      <t>ネンバン</t>
    </rPh>
    <rPh sb="6" eb="8">
      <t>ハクショ</t>
    </rPh>
    <rPh sb="12" eb="13">
      <t>イ</t>
    </rPh>
    <rPh sb="16" eb="18">
      <t>コウヒョウ</t>
    </rPh>
    <rPh sb="18" eb="19">
      <t>ジ</t>
    </rPh>
    <rPh sb="19" eb="20">
      <t>オオ</t>
    </rPh>
    <rPh sb="27" eb="28">
      <t>ト</t>
    </rPh>
    <rPh sb="29" eb="30">
      <t>ア</t>
    </rPh>
    <rPh sb="41" eb="43">
      <t>セロン</t>
    </rPh>
    <rPh sb="44" eb="46">
      <t>カンキ</t>
    </rPh>
    <rPh sb="48" eb="49">
      <t>ウエ</t>
    </rPh>
    <rPh sb="51" eb="52">
      <t>オオ</t>
    </rPh>
    <rPh sb="54" eb="56">
      <t>セイカ</t>
    </rPh>
    <rPh sb="57" eb="58">
      <t>ア</t>
    </rPh>
    <rPh sb="66" eb="67">
      <t>バン</t>
    </rPh>
    <rPh sb="79" eb="82">
      <t>ガイムショウ</t>
    </rPh>
    <rPh sb="88" eb="90">
      <t>カンレン</t>
    </rPh>
    <rPh sb="90" eb="92">
      <t>ブブン</t>
    </rPh>
    <rPh sb="94" eb="97">
      <t>サイダイスウ</t>
    </rPh>
    <rPh sb="103" eb="104">
      <t>エ</t>
    </rPh>
    <phoneticPr fontId="3"/>
  </si>
  <si>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</si>
  <si>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</si>
  <si>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</si>
  <si>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</si>
  <si>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</si>
  <si>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業者選定に当たっては，価格面に加え，有力な広報ツールとしてのＯＤＡ白書の機能を最大限活かすためのノウハウを有しているかどうか，審査を通じて様々な課題を課すことにより妥当な選定がなされるよう努めている</t>
    <rPh sb="0" eb="2">
      <t>ギョウシャ</t>
    </rPh>
    <rPh sb="2" eb="4">
      <t>センテイ</t>
    </rPh>
    <rPh sb="5" eb="6">
      <t>ア</t>
    </rPh>
    <rPh sb="11" eb="14">
      <t>カカクメン</t>
    </rPh>
    <rPh sb="15" eb="16">
      <t>クワ</t>
    </rPh>
    <rPh sb="18" eb="20">
      <t>ユウリョク</t>
    </rPh>
    <rPh sb="21" eb="23">
      <t>コウホウ</t>
    </rPh>
    <rPh sb="33" eb="35">
      <t>ハクショ</t>
    </rPh>
    <rPh sb="36" eb="38">
      <t>キノウ</t>
    </rPh>
    <rPh sb="39" eb="42">
      <t>サイダイゲン</t>
    </rPh>
    <rPh sb="42" eb="43">
      <t>イ</t>
    </rPh>
    <rPh sb="53" eb="54">
      <t>ユウ</t>
    </rPh>
    <rPh sb="63" eb="65">
      <t>シンサ</t>
    </rPh>
    <rPh sb="66" eb="67">
      <t>ツウ</t>
    </rPh>
    <rPh sb="69" eb="71">
      <t>サマザマ</t>
    </rPh>
    <rPh sb="72" eb="74">
      <t>カダイ</t>
    </rPh>
    <rPh sb="75" eb="76">
      <t>カ</t>
    </rPh>
    <rPh sb="82" eb="84">
      <t>ダトウ</t>
    </rPh>
    <rPh sb="85" eb="87">
      <t>センテイ</t>
    </rPh>
    <rPh sb="94" eb="95">
      <t>ツト</t>
    </rPh>
    <phoneticPr fontId="3"/>
  </si>
  <si>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</si>
  <si>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</si>
  <si>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</si>
  <si>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地方自治体、民間等に委ねることができない事業なのか。</t>
    <phoneticPr fontId="5"/>
  </si>
  <si>
    <t>ＯＤＡの効果と必要性に対する国民の関心は高く，その実施についての定期的な報告は，国民の間でＯＤＡ事業への理解を深めてもらうために必須</t>
    <rPh sb="4" eb="6">
      <t>コウカ</t>
    </rPh>
    <rPh sb="7" eb="10">
      <t>ヒツヨウセイ</t>
    </rPh>
    <rPh sb="11" eb="12">
      <t>タイ</t>
    </rPh>
    <rPh sb="14" eb="16">
      <t>コクミン</t>
    </rPh>
    <rPh sb="17" eb="19">
      <t>カンシン</t>
    </rPh>
    <rPh sb="20" eb="21">
      <t>タカ</t>
    </rPh>
    <rPh sb="25" eb="27">
      <t>ジッシ</t>
    </rPh>
    <rPh sb="32" eb="35">
      <t>テイキテキ</t>
    </rPh>
    <rPh sb="36" eb="38">
      <t>ホウコク</t>
    </rPh>
    <rPh sb="40" eb="42">
      <t>コクミン</t>
    </rPh>
    <rPh sb="43" eb="44">
      <t>アイダ</t>
    </rPh>
    <rPh sb="48" eb="50">
      <t>ジギョウ</t>
    </rPh>
    <rPh sb="52" eb="54">
      <t>リカイ</t>
    </rPh>
    <rPh sb="55" eb="56">
      <t>フカ</t>
    </rPh>
    <rPh sb="64" eb="66">
      <t>ヒッス</t>
    </rPh>
    <phoneticPr fontId="3"/>
  </si>
  <si>
    <t>広く国民のニーズがあるか。国費を投入しなければ事業目的が達成できないのか。</t>
    <phoneticPr fontId="5"/>
  </si>
  <si>
    <t>国費投入の
必要性</t>
    <phoneticPr fontId="5"/>
  </si>
  <si>
    <t>編纂等派遣職員</t>
    <rPh sb="0" eb="2">
      <t>ヘンサン</t>
    </rPh>
    <rPh sb="2" eb="3">
      <t>トウ</t>
    </rPh>
    <rPh sb="3" eb="5">
      <t>ハケン</t>
    </rPh>
    <rPh sb="5" eb="7">
      <t>ショクイン</t>
    </rPh>
    <phoneticPr fontId="3"/>
  </si>
  <si>
    <t>ＯＤＡ白書作成</t>
    <rPh sb="3" eb="5">
      <t>ハクショ</t>
    </rPh>
    <rPh sb="5" eb="7">
      <t>サクセイ</t>
    </rPh>
    <phoneticPr fontId="3"/>
  </si>
  <si>
    <t>２０，６０３千円／
５，５００件</t>
    <rPh sb="6" eb="8">
      <t>センエン</t>
    </rPh>
    <rPh sb="15" eb="16">
      <t>ケン</t>
    </rPh>
    <phoneticPr fontId="3"/>
  </si>
  <si>
    <t>１９，０１６千円／
５，７００部</t>
    <rPh sb="6" eb="8">
      <t>センエン</t>
    </rPh>
    <rPh sb="15" eb="16">
      <t>ブ</t>
    </rPh>
    <phoneticPr fontId="3"/>
  </si>
  <si>
    <t>２０，９５０千円／
５，３９９部</t>
    <rPh sb="6" eb="8">
      <t>センエン</t>
    </rPh>
    <rPh sb="15" eb="16">
      <t>ブ</t>
    </rPh>
    <phoneticPr fontId="3"/>
  </si>
  <si>
    <t>　　/</t>
    <phoneticPr fontId="5"/>
  </si>
  <si>
    <t>３，７４６円</t>
    <rPh sb="5" eb="6">
      <t>エン</t>
    </rPh>
    <phoneticPr fontId="3"/>
  </si>
  <si>
    <t>発売中のため算出不可</t>
    <rPh sb="0" eb="3">
      <t>ハツバイチュウ</t>
    </rPh>
    <rPh sb="6" eb="8">
      <t>サンシュツ</t>
    </rPh>
    <rPh sb="8" eb="10">
      <t>フカ</t>
    </rPh>
    <phoneticPr fontId="3"/>
  </si>
  <si>
    <t>３，３３６円</t>
    <rPh sb="5" eb="6">
      <t>エン</t>
    </rPh>
    <phoneticPr fontId="3"/>
  </si>
  <si>
    <t>３，８８０円</t>
    <rPh sb="5" eb="6">
      <t>エン</t>
    </rPh>
    <phoneticPr fontId="3"/>
  </si>
  <si>
    <t>執行額÷発行部数
（注：２３年度の執行額は震災による平成２２年度の繰り越し精算が含まれているが，単位コストの算出については，２３年度支出額のみにて算出）　　　　　　　　　　　　　　</t>
    <rPh sb="0" eb="2">
      <t>シッコウ</t>
    </rPh>
    <rPh sb="2" eb="3">
      <t>ガク</t>
    </rPh>
    <rPh sb="4" eb="6">
      <t>ハッコウ</t>
    </rPh>
    <rPh sb="6" eb="8">
      <t>ブスウ</t>
    </rPh>
    <rPh sb="10" eb="11">
      <t>チュウ</t>
    </rPh>
    <rPh sb="14" eb="16">
      <t>ネンド</t>
    </rPh>
    <rPh sb="17" eb="19">
      <t>シッコウ</t>
    </rPh>
    <rPh sb="19" eb="20">
      <t>ガク</t>
    </rPh>
    <rPh sb="21" eb="23">
      <t>シンサイ</t>
    </rPh>
    <rPh sb="26" eb="28">
      <t>ヘイセイ</t>
    </rPh>
    <rPh sb="30" eb="32">
      <t>ネンド</t>
    </rPh>
    <rPh sb="33" eb="34">
      <t>ク</t>
    </rPh>
    <rPh sb="35" eb="36">
      <t>コ</t>
    </rPh>
    <rPh sb="37" eb="39">
      <t>セイサン</t>
    </rPh>
    <rPh sb="40" eb="41">
      <t>フク</t>
    </rPh>
    <rPh sb="48" eb="50">
      <t>タンイ</t>
    </rPh>
    <rPh sb="54" eb="56">
      <t>サンシュツ</t>
    </rPh>
    <rPh sb="64" eb="66">
      <t>ネンド</t>
    </rPh>
    <rPh sb="66" eb="69">
      <t>シシュツガク</t>
    </rPh>
    <rPh sb="73" eb="75">
      <t>サンシュツ</t>
    </rPh>
    <phoneticPr fontId="5"/>
  </si>
  <si>
    <t>１回</t>
    <rPh sb="1" eb="2">
      <t>カイ</t>
    </rPh>
    <phoneticPr fontId="3"/>
  </si>
  <si>
    <t>発行回数</t>
    <rPh sb="0" eb="2">
      <t>ハッコウ</t>
    </rPh>
    <rPh sb="2" eb="4">
      <t>カイスウ</t>
    </rPh>
    <phoneticPr fontId="3"/>
  </si>
  <si>
    <t>白書：年１回発行</t>
    <rPh sb="0" eb="2">
      <t>ハクショ</t>
    </rPh>
    <rPh sb="3" eb="4">
      <t>ネン</t>
    </rPh>
    <rPh sb="5" eb="6">
      <t>カイ</t>
    </rPh>
    <rPh sb="6" eb="8">
      <t>ハッコウ</t>
    </rPh>
    <phoneticPr fontId="3"/>
  </si>
  <si>
    <t>－</t>
    <phoneticPr fontId="3"/>
  </si>
  <si>
    <t>部数</t>
    <rPh sb="0" eb="2">
      <t>ブスウ</t>
    </rPh>
    <phoneticPr fontId="3"/>
  </si>
  <si>
    <t>発売中のため
未集計</t>
    <rPh sb="0" eb="3">
      <t>ハツバイチュウ</t>
    </rPh>
    <rPh sb="7" eb="10">
      <t>ミシュウケイ</t>
    </rPh>
    <phoneticPr fontId="3"/>
  </si>
  <si>
    <t>成果目標：ＯＤＡ白書を通じたＯＤＡ広報及びＯＤＡに係る国民の啓発
成果実績：ＯＤＡ白書（ウェブ版）へのアクセスは最近６ヶ月間（2013年10月～2014年3月）の月平均アクセス数は112万4千に上っている。また，製本版については，地方自治体，大学図書館等への配布分，一般販売分を併せて約５．５千部を数えている。</t>
    <rPh sb="0" eb="2">
      <t>セイカ</t>
    </rPh>
    <rPh sb="2" eb="4">
      <t>モクヒョウ</t>
    </rPh>
    <rPh sb="8" eb="10">
      <t>ハクショ</t>
    </rPh>
    <rPh sb="11" eb="12">
      <t>ツウ</t>
    </rPh>
    <rPh sb="17" eb="19">
      <t>コウホウ</t>
    </rPh>
    <rPh sb="19" eb="20">
      <t>オヨ</t>
    </rPh>
    <rPh sb="25" eb="26">
      <t>カカ</t>
    </rPh>
    <rPh sb="27" eb="29">
      <t>コクミン</t>
    </rPh>
    <rPh sb="30" eb="32">
      <t>ケイハツ</t>
    </rPh>
    <rPh sb="33" eb="35">
      <t>セイカ</t>
    </rPh>
    <rPh sb="35" eb="37">
      <t>ジッセキ</t>
    </rPh>
    <rPh sb="41" eb="43">
      <t>ハクショ</t>
    </rPh>
    <rPh sb="47" eb="48">
      <t>バン</t>
    </rPh>
    <rPh sb="56" eb="58">
      <t>サイキン</t>
    </rPh>
    <rPh sb="60" eb="61">
      <t>ゲツ</t>
    </rPh>
    <rPh sb="93" eb="94">
      <t>マン</t>
    </rPh>
    <rPh sb="95" eb="96">
      <t>セン</t>
    </rPh>
    <rPh sb="97" eb="98">
      <t>ノボ</t>
    </rPh>
    <rPh sb="106" eb="109">
      <t>セイホンバン</t>
    </rPh>
    <rPh sb="115" eb="117">
      <t>チホウ</t>
    </rPh>
    <rPh sb="117" eb="120">
      <t>ジチタイ</t>
    </rPh>
    <rPh sb="121" eb="123">
      <t>ダイガク</t>
    </rPh>
    <rPh sb="123" eb="126">
      <t>トショカン</t>
    </rPh>
    <rPh sb="126" eb="127">
      <t>ナド</t>
    </rPh>
    <rPh sb="129" eb="131">
      <t>ハイフ</t>
    </rPh>
    <rPh sb="131" eb="132">
      <t>ブン</t>
    </rPh>
    <rPh sb="133" eb="135">
      <t>イッパン</t>
    </rPh>
    <rPh sb="135" eb="138">
      <t>ハンバイブン</t>
    </rPh>
    <rPh sb="139" eb="140">
      <t>アワ</t>
    </rPh>
    <rPh sb="142" eb="143">
      <t>ヤク</t>
    </rPh>
    <rPh sb="146" eb="147">
      <t>セン</t>
    </rPh>
    <rPh sb="147" eb="148">
      <t>ブ</t>
    </rPh>
    <rPh sb="149" eb="150">
      <t>カゾ</t>
    </rPh>
    <phoneticPr fontId="3"/>
  </si>
  <si>
    <t>ＯＤＡ白書は，ＯＤＡ大綱の実施状況及び我が国の援助実績等につき有用な情報を掲載していることから，ＯＤＡの企画・立案に携わる者にとって基礎的な情報・資料として活用されている。同白書において，ＯＤＡ実施状況を年１回包括的にとりまとめ，内外に公表することは，ＯＤＡの広報効果を高め，国民に対し説明責任を果たし，その理解を深める観点からも不可欠である。</t>
    <rPh sb="3" eb="5">
      <t>ハクショ</t>
    </rPh>
    <rPh sb="10" eb="12">
      <t>タイコウ</t>
    </rPh>
    <rPh sb="13" eb="15">
      <t>ジッシ</t>
    </rPh>
    <rPh sb="15" eb="17">
      <t>ジョウキョウ</t>
    </rPh>
    <rPh sb="17" eb="18">
      <t>オヨ</t>
    </rPh>
    <rPh sb="19" eb="20">
      <t>ワ</t>
    </rPh>
    <rPh sb="21" eb="22">
      <t>クニ</t>
    </rPh>
    <rPh sb="23" eb="25">
      <t>エンジョ</t>
    </rPh>
    <rPh sb="25" eb="27">
      <t>ジッセキ</t>
    </rPh>
    <rPh sb="27" eb="28">
      <t>トウ</t>
    </rPh>
    <rPh sb="31" eb="33">
      <t>ユウヨウ</t>
    </rPh>
    <rPh sb="34" eb="36">
      <t>ジョウホウ</t>
    </rPh>
    <rPh sb="37" eb="39">
      <t>ケイサイ</t>
    </rPh>
    <rPh sb="52" eb="54">
      <t>キカク</t>
    </rPh>
    <rPh sb="55" eb="57">
      <t>リツアン</t>
    </rPh>
    <rPh sb="58" eb="59">
      <t>タズサ</t>
    </rPh>
    <rPh sb="61" eb="62">
      <t>モノ</t>
    </rPh>
    <rPh sb="66" eb="69">
      <t>キソテキ</t>
    </rPh>
    <rPh sb="70" eb="72">
      <t>ジョウホウ</t>
    </rPh>
    <rPh sb="73" eb="75">
      <t>シリョウ</t>
    </rPh>
    <rPh sb="78" eb="80">
      <t>カツヨウ</t>
    </rPh>
    <rPh sb="86" eb="87">
      <t>ドウ</t>
    </rPh>
    <rPh sb="87" eb="89">
      <t>ハクショ</t>
    </rPh>
    <rPh sb="97" eb="99">
      <t>ジッシ</t>
    </rPh>
    <rPh sb="99" eb="101">
      <t>ジョウキョウ</t>
    </rPh>
    <rPh sb="102" eb="103">
      <t>ネン</t>
    </rPh>
    <rPh sb="104" eb="105">
      <t>カイ</t>
    </rPh>
    <rPh sb="105" eb="108">
      <t>ホウカツテキ</t>
    </rPh>
    <rPh sb="115" eb="117">
      <t>ナイガイ</t>
    </rPh>
    <rPh sb="118" eb="120">
      <t>コウヒョウ</t>
    </rPh>
    <rPh sb="130" eb="132">
      <t>コウホウ</t>
    </rPh>
    <rPh sb="132" eb="134">
      <t>コウカ</t>
    </rPh>
    <rPh sb="135" eb="136">
      <t>タカ</t>
    </rPh>
    <rPh sb="138" eb="140">
      <t>コクミン</t>
    </rPh>
    <rPh sb="141" eb="142">
      <t>タイ</t>
    </rPh>
    <rPh sb="143" eb="145">
      <t>セツメイ</t>
    </rPh>
    <rPh sb="145" eb="147">
      <t>セキニン</t>
    </rPh>
    <rPh sb="148" eb="149">
      <t>ハ</t>
    </rPh>
    <rPh sb="154" eb="156">
      <t>リカイ</t>
    </rPh>
    <rPh sb="157" eb="158">
      <t>フカ</t>
    </rPh>
    <rPh sb="160" eb="162">
      <t>カンテン</t>
    </rPh>
    <rPh sb="165" eb="168">
      <t>フカケツ</t>
    </rPh>
    <phoneticPr fontId="3"/>
  </si>
  <si>
    <t>政府開発援助（ＯＤＡ）白書（日本語版及び英語版）及び参考資料集の作成経費</t>
    <rPh sb="0" eb="2">
      <t>セイフ</t>
    </rPh>
    <rPh sb="2" eb="4">
      <t>カイハツ</t>
    </rPh>
    <rPh sb="4" eb="6">
      <t>エンジョ</t>
    </rPh>
    <rPh sb="11" eb="13">
      <t>ハクショ</t>
    </rPh>
    <rPh sb="14" eb="18">
      <t>ニホンゴバン</t>
    </rPh>
    <rPh sb="18" eb="19">
      <t>オヨ</t>
    </rPh>
    <rPh sb="20" eb="23">
      <t>エイゴバン</t>
    </rPh>
    <rPh sb="24" eb="25">
      <t>オヨ</t>
    </rPh>
    <rPh sb="26" eb="28">
      <t>サンコウ</t>
    </rPh>
    <rPh sb="28" eb="31">
      <t>シリョウシュウ</t>
    </rPh>
    <rPh sb="32" eb="34">
      <t>サクセイ</t>
    </rPh>
    <rPh sb="34" eb="36">
      <t>ケイヒ</t>
    </rPh>
    <phoneticPr fontId="3"/>
  </si>
  <si>
    <t>関係する計画、通知等</t>
    <phoneticPr fontId="5"/>
  </si>
  <si>
    <t>外務省設置法第４条第１項第１号（ハ），２４号</t>
    <rPh sb="0" eb="3">
      <t>ガイムショウ</t>
    </rPh>
    <rPh sb="3" eb="6">
      <t>セッチホウ</t>
    </rPh>
    <rPh sb="6" eb="7">
      <t>ダイ</t>
    </rPh>
    <rPh sb="8" eb="9">
      <t>ジョウ</t>
    </rPh>
    <rPh sb="9" eb="10">
      <t>ダイ</t>
    </rPh>
    <rPh sb="11" eb="12">
      <t>コウ</t>
    </rPh>
    <rPh sb="12" eb="13">
      <t>ダイ</t>
    </rPh>
    <rPh sb="14" eb="15">
      <t>ゴウ</t>
    </rPh>
    <rPh sb="21" eb="22">
      <t>ゴウ</t>
    </rPh>
    <phoneticPr fontId="3"/>
  </si>
  <si>
    <t>担当部局庁</t>
    <phoneticPr fontId="5"/>
  </si>
  <si>
    <t>ＯＤＡ白書編集等</t>
    <rPh sb="3" eb="5">
      <t>ハクショ</t>
    </rPh>
    <rPh sb="5" eb="7">
      <t>ヘンシュウ</t>
    </rPh>
    <rPh sb="7" eb="8">
      <t>トウ</t>
    </rPh>
    <phoneticPr fontId="3"/>
  </si>
  <si>
    <t>NGOインターン・プログラム参加</t>
    <rPh sb="14" eb="16">
      <t>サンカ</t>
    </rPh>
    <phoneticPr fontId="5"/>
  </si>
  <si>
    <t>（特活）ワールド・ビジョン・ジャパン</t>
    <rPh sb="1" eb="2">
      <t>トク</t>
    </rPh>
    <rPh sb="2" eb="3">
      <t>カツ</t>
    </rPh>
    <phoneticPr fontId="2"/>
  </si>
  <si>
    <t>（特活）名古屋NGOセンター</t>
    <rPh sb="1" eb="3">
      <t>トッカツ</t>
    </rPh>
    <rPh sb="4" eb="7">
      <t>ナゴヤ</t>
    </rPh>
    <phoneticPr fontId="5"/>
  </si>
  <si>
    <t>（財）カンボジア地雷撤去キャンペーン</t>
    <rPh sb="1" eb="2">
      <t>ザイ</t>
    </rPh>
    <rPh sb="8" eb="10">
      <t>ジライ</t>
    </rPh>
    <rPh sb="10" eb="12">
      <t>テッキョ</t>
    </rPh>
    <phoneticPr fontId="5"/>
  </si>
  <si>
    <t>（特活）グッドネーバーズ・ジャパン</t>
    <rPh sb="1" eb="3">
      <t>トッカツ</t>
    </rPh>
    <phoneticPr fontId="5"/>
  </si>
  <si>
    <t>（特活）難民を助ける会</t>
    <rPh sb="1" eb="3">
      <t>トッカツ</t>
    </rPh>
    <rPh sb="4" eb="6">
      <t>ナンミン</t>
    </rPh>
    <rPh sb="7" eb="8">
      <t>タス</t>
    </rPh>
    <rPh sb="10" eb="11">
      <t>カイ</t>
    </rPh>
    <phoneticPr fontId="5"/>
  </si>
  <si>
    <t>（特活）国際協力NGOセンター</t>
    <rPh sb="1" eb="3">
      <t>トッカツ</t>
    </rPh>
    <rPh sb="4" eb="6">
      <t>コクサイ</t>
    </rPh>
    <rPh sb="6" eb="8">
      <t>キョウリョク</t>
    </rPh>
    <phoneticPr fontId="5"/>
  </si>
  <si>
    <t>（公財）ＰＨＤ協会</t>
    <rPh sb="1" eb="3">
      <t>コウザイ</t>
    </rPh>
    <rPh sb="7" eb="9">
      <t>キョウカイ</t>
    </rPh>
    <phoneticPr fontId="5"/>
  </si>
  <si>
    <t>（特活）ケアリングフォーヒューチャーファンデーション</t>
    <rPh sb="1" eb="3">
      <t>トッカツ</t>
    </rPh>
    <phoneticPr fontId="5"/>
  </si>
  <si>
    <t>（特活）シャプラニール</t>
    <rPh sb="1" eb="3">
      <t>トッカツ</t>
    </rPh>
    <phoneticPr fontId="5"/>
  </si>
  <si>
    <t>（特活）ソムニード</t>
    <rPh sb="1" eb="3">
      <t>トッカツ</t>
    </rPh>
    <phoneticPr fontId="5"/>
  </si>
  <si>
    <t>Ｆ</t>
    <phoneticPr fontId="5"/>
  </si>
  <si>
    <t>企画競争</t>
    <rPh sb="0" eb="2">
      <t>キカク</t>
    </rPh>
    <rPh sb="2" eb="4">
      <t>キョウソウ</t>
    </rPh>
    <phoneticPr fontId="5"/>
  </si>
  <si>
    <t>NGOインターン・プログラム事務局委嘱</t>
    <rPh sb="14" eb="17">
      <t>ジムキョク</t>
    </rPh>
    <rPh sb="17" eb="19">
      <t>イショク</t>
    </rPh>
    <phoneticPr fontId="5"/>
  </si>
  <si>
    <t>(公社）青年海外協力協会</t>
    <rPh sb="1" eb="3">
      <t>コウシャ</t>
    </rPh>
    <rPh sb="4" eb="6">
      <t>セイネン</t>
    </rPh>
    <rPh sb="6" eb="8">
      <t>カイガイ</t>
    </rPh>
    <rPh sb="8" eb="10">
      <t>キョウリョク</t>
    </rPh>
    <rPh sb="10" eb="12">
      <t>キョウカイ</t>
    </rPh>
    <phoneticPr fontId="5"/>
  </si>
  <si>
    <t>Ｅ.</t>
    <phoneticPr fontId="5"/>
  </si>
  <si>
    <t>NGO海外スタディ・プログラム参加</t>
    <rPh sb="3" eb="5">
      <t>カイガイ</t>
    </rPh>
    <rPh sb="15" eb="17">
      <t>サンカ</t>
    </rPh>
    <phoneticPr fontId="5"/>
  </si>
  <si>
    <t>（特活）ヒマラヤ保全協会</t>
    <rPh sb="1" eb="2">
      <t>トク</t>
    </rPh>
    <rPh sb="2" eb="3">
      <t>カツ</t>
    </rPh>
    <rPh sb="8" eb="10">
      <t>ホゼン</t>
    </rPh>
    <rPh sb="10" eb="12">
      <t>キョウカイ</t>
    </rPh>
    <phoneticPr fontId="2"/>
  </si>
  <si>
    <t>（特活）ストップ結核パートナーシップ日本</t>
    <rPh sb="1" eb="2">
      <t>トク</t>
    </rPh>
    <rPh sb="2" eb="3">
      <t>カツ</t>
    </rPh>
    <rPh sb="8" eb="10">
      <t>ケッカク</t>
    </rPh>
    <rPh sb="18" eb="20">
      <t>ニホン</t>
    </rPh>
    <phoneticPr fontId="2"/>
  </si>
  <si>
    <t>（認定ＮＰＯ）難民支援協会</t>
    <rPh sb="1" eb="3">
      <t>ニンテイ</t>
    </rPh>
    <rPh sb="7" eb="9">
      <t>ナンミン</t>
    </rPh>
    <rPh sb="9" eb="11">
      <t>シエン</t>
    </rPh>
    <rPh sb="11" eb="13">
      <t>キョウカイ</t>
    </rPh>
    <phoneticPr fontId="2"/>
  </si>
  <si>
    <t>（特活）ブリッジエーシア・ジャパン</t>
    <rPh sb="1" eb="2">
      <t>トク</t>
    </rPh>
    <rPh sb="2" eb="3">
      <t>カツ</t>
    </rPh>
    <phoneticPr fontId="2"/>
  </si>
  <si>
    <t>（特活）日本リザルツ</t>
    <rPh sb="1" eb="2">
      <t>トク</t>
    </rPh>
    <rPh sb="2" eb="3">
      <t>カツ</t>
    </rPh>
    <rPh sb="4" eb="6">
      <t>ニホン</t>
    </rPh>
    <phoneticPr fontId="2"/>
  </si>
  <si>
    <t>（一財）北海道国際交流センター</t>
    <rPh sb="1" eb="2">
      <t>イチ</t>
    </rPh>
    <rPh sb="2" eb="3">
      <t>ザイ</t>
    </rPh>
    <rPh sb="4" eb="7">
      <t>ホッカイドウ</t>
    </rPh>
    <rPh sb="7" eb="9">
      <t>コクサイ</t>
    </rPh>
    <rPh sb="9" eb="11">
      <t>コウリュウ</t>
    </rPh>
    <phoneticPr fontId="2"/>
  </si>
  <si>
    <t>（特活）ミレニアム・プロミス・ジャパン</t>
    <rPh sb="1" eb="2">
      <t>トク</t>
    </rPh>
    <rPh sb="2" eb="3">
      <t>カツ</t>
    </rPh>
    <phoneticPr fontId="2"/>
  </si>
  <si>
    <t>（特活）メドゥサン・デュ・モンド　ジャポン</t>
    <rPh sb="1" eb="2">
      <t>トク</t>
    </rPh>
    <rPh sb="2" eb="3">
      <t>カツ</t>
    </rPh>
    <phoneticPr fontId="2"/>
  </si>
  <si>
    <t>（特活）ピースウィンズ・ジャパン</t>
    <rPh sb="1" eb="2">
      <t>トク</t>
    </rPh>
    <rPh sb="2" eb="3">
      <t>カツ</t>
    </rPh>
    <phoneticPr fontId="2"/>
  </si>
  <si>
    <t>Ｄ</t>
    <phoneticPr fontId="5"/>
  </si>
  <si>
    <t>NGO海外スタディ・プログラム事務局委嘱</t>
    <rPh sb="3" eb="5">
      <t>カイガイ</t>
    </rPh>
    <rPh sb="15" eb="18">
      <t>ジムキョク</t>
    </rPh>
    <rPh sb="18" eb="20">
      <t>イショク</t>
    </rPh>
    <phoneticPr fontId="5"/>
  </si>
  <si>
    <t>Ｃ.</t>
    <phoneticPr fontId="5"/>
  </si>
  <si>
    <t>ＮＧＯ相談員制度に関する業務委嘱</t>
    <rPh sb="3" eb="5">
      <t>ソウダン</t>
    </rPh>
    <rPh sb="5" eb="6">
      <t>イン</t>
    </rPh>
    <rPh sb="6" eb="8">
      <t>セイド</t>
    </rPh>
    <rPh sb="9" eb="10">
      <t>カン</t>
    </rPh>
    <rPh sb="12" eb="14">
      <t>ギョウム</t>
    </rPh>
    <rPh sb="14" eb="16">
      <t>イショク</t>
    </rPh>
    <phoneticPr fontId="5"/>
  </si>
  <si>
    <t>（特活）ＩＶＹ</t>
    <rPh sb="1" eb="3">
      <t>トッカツ</t>
    </rPh>
    <phoneticPr fontId="5"/>
  </si>
  <si>
    <t>（特活）沖縄NGOセンター</t>
    <rPh sb="1" eb="3">
      <t>トッカツ</t>
    </rPh>
    <rPh sb="4" eb="6">
      <t>オキナワ</t>
    </rPh>
    <phoneticPr fontId="5"/>
  </si>
  <si>
    <t>（特活）関西NGO協議会</t>
    <rPh sb="1" eb="3">
      <t>トッカツ</t>
    </rPh>
    <rPh sb="4" eb="6">
      <t>カンサイ</t>
    </rPh>
    <rPh sb="9" eb="12">
      <t>キョウギカイ</t>
    </rPh>
    <phoneticPr fontId="5"/>
  </si>
  <si>
    <t>（特活）えひめｸﾞﾛｰﾊﾞﾙﾈｯﾄﾜｰｸ</t>
    <rPh sb="1" eb="3">
      <t>トッカツ</t>
    </rPh>
    <phoneticPr fontId="5"/>
  </si>
  <si>
    <t>（特活）関西国際交流団体協議会</t>
    <rPh sb="1" eb="3">
      <t>トッカツ</t>
    </rPh>
    <rPh sb="4" eb="6">
      <t>カンサイ</t>
    </rPh>
    <rPh sb="6" eb="8">
      <t>コクサイ</t>
    </rPh>
    <rPh sb="8" eb="10">
      <t>コウリュウ</t>
    </rPh>
    <rPh sb="10" eb="12">
      <t>ダンタイ</t>
    </rPh>
    <rPh sb="12" eb="15">
      <t>キョウギカイ</t>
    </rPh>
    <phoneticPr fontId="5"/>
  </si>
  <si>
    <t>（特活）アジア日本相互交流センター</t>
    <rPh sb="1" eb="3">
      <t>トッカツ</t>
    </rPh>
    <rPh sb="7" eb="9">
      <t>ニホン</t>
    </rPh>
    <rPh sb="9" eb="11">
      <t>ソウゴ</t>
    </rPh>
    <rPh sb="11" eb="13">
      <t>コウリュウ</t>
    </rPh>
    <phoneticPr fontId="5"/>
  </si>
  <si>
    <t>（一財）北海道国際交流センター</t>
    <rPh sb="1" eb="2">
      <t>イチ</t>
    </rPh>
    <rPh sb="2" eb="3">
      <t>ザイ</t>
    </rPh>
    <rPh sb="4" eb="7">
      <t>ホッカイドウ</t>
    </rPh>
    <rPh sb="7" eb="9">
      <t>コクサイ</t>
    </rPh>
    <rPh sb="9" eb="11">
      <t>コウリュウ</t>
    </rPh>
    <phoneticPr fontId="5"/>
  </si>
  <si>
    <t>ＮＧＯ研究会（ポストＭＤＧsと国際協力ＮＧＯ）</t>
    <rPh sb="3" eb="6">
      <t>ケンキュウカイ</t>
    </rPh>
    <rPh sb="15" eb="17">
      <t>コクサイ</t>
    </rPh>
    <rPh sb="17" eb="19">
      <t>キョウリョク</t>
    </rPh>
    <phoneticPr fontId="61"/>
  </si>
  <si>
    <t>（特活）国際協力ＮＧＯセンター</t>
    <rPh sb="1" eb="3">
      <t>トクカツ</t>
    </rPh>
    <rPh sb="4" eb="6">
      <t>コクサイ</t>
    </rPh>
    <rPh sb="6" eb="8">
      <t>キョウリョク</t>
    </rPh>
    <phoneticPr fontId="61"/>
  </si>
  <si>
    <t>ＮＧＯ研究会（国際協力活動における地方のＮＧＯの能力強化）</t>
    <rPh sb="3" eb="6">
      <t>ケンキュウカイ</t>
    </rPh>
    <rPh sb="7" eb="9">
      <t>コクサイ</t>
    </rPh>
    <rPh sb="9" eb="11">
      <t>キョウリョク</t>
    </rPh>
    <rPh sb="11" eb="13">
      <t>カツドウ</t>
    </rPh>
    <rPh sb="17" eb="19">
      <t>チホウ</t>
    </rPh>
    <rPh sb="24" eb="26">
      <t>ノウリョク</t>
    </rPh>
    <rPh sb="26" eb="28">
      <t>キョウカ</t>
    </rPh>
    <phoneticPr fontId="61"/>
  </si>
  <si>
    <t>（公社）青年海外協力協会</t>
    <rPh sb="1" eb="3">
      <t>コウシャ</t>
    </rPh>
    <rPh sb="4" eb="6">
      <t>セイネン</t>
    </rPh>
    <rPh sb="6" eb="8">
      <t>カイガイ</t>
    </rPh>
    <rPh sb="8" eb="10">
      <t>キョウリョク</t>
    </rPh>
    <rPh sb="10" eb="12">
      <t>キョウカイ</t>
    </rPh>
    <phoneticPr fontId="61"/>
  </si>
  <si>
    <t>ＮＧＯ研究会（企業・個人の観点からみたＮＧＯ連携についての意識調査）</t>
    <rPh sb="3" eb="6">
      <t>ケンキュウカイ</t>
    </rPh>
    <rPh sb="7" eb="9">
      <t>キギョウ</t>
    </rPh>
    <rPh sb="10" eb="12">
      <t>コジン</t>
    </rPh>
    <rPh sb="13" eb="15">
      <t>カンテン</t>
    </rPh>
    <rPh sb="22" eb="24">
      <t>レンケイ</t>
    </rPh>
    <rPh sb="29" eb="31">
      <t>イシキ</t>
    </rPh>
    <rPh sb="31" eb="33">
      <t>チョウサ</t>
    </rPh>
    <phoneticPr fontId="61"/>
  </si>
  <si>
    <t>（特活）日本ファンドレイジング協会</t>
    <rPh sb="1" eb="2">
      <t>トク</t>
    </rPh>
    <rPh sb="2" eb="3">
      <t>カツ</t>
    </rPh>
    <rPh sb="4" eb="6">
      <t>ニホン</t>
    </rPh>
    <rPh sb="15" eb="17">
      <t>キョウカイ</t>
    </rPh>
    <phoneticPr fontId="61"/>
  </si>
  <si>
    <t>ＮＧＯ研究会（ジェンダーとＮＧＯ）</t>
    <rPh sb="3" eb="6">
      <t>ケンキュウカイ</t>
    </rPh>
    <phoneticPr fontId="61"/>
  </si>
  <si>
    <t>（公社）ケア・インターナショナルジャパン</t>
    <rPh sb="1" eb="3">
      <t>コウシャ</t>
    </rPh>
    <phoneticPr fontId="61"/>
  </si>
  <si>
    <t>航空券他</t>
    <rPh sb="0" eb="3">
      <t>コウクウケン</t>
    </rPh>
    <rPh sb="3" eb="4">
      <t>ホカ</t>
    </rPh>
    <phoneticPr fontId="5"/>
  </si>
  <si>
    <t>渡航費</t>
    <rPh sb="0" eb="3">
      <t>トコウヒ</t>
    </rPh>
    <phoneticPr fontId="5"/>
  </si>
  <si>
    <t>受入先に支払う経費</t>
    <rPh sb="0" eb="2">
      <t>ウケイレ</t>
    </rPh>
    <rPh sb="2" eb="3">
      <t>サキ</t>
    </rPh>
    <rPh sb="4" eb="6">
      <t>シハラ</t>
    </rPh>
    <rPh sb="7" eb="9">
      <t>ケイヒ</t>
    </rPh>
    <phoneticPr fontId="5"/>
  </si>
  <si>
    <t>受入先経費</t>
    <rPh sb="0" eb="2">
      <t>ウケイレ</t>
    </rPh>
    <rPh sb="2" eb="3">
      <t>サキ</t>
    </rPh>
    <rPh sb="3" eb="5">
      <t>ケイヒ</t>
    </rPh>
    <phoneticPr fontId="5"/>
  </si>
  <si>
    <t>滞在費、研修手当</t>
    <rPh sb="0" eb="3">
      <t>タイザイヒ</t>
    </rPh>
    <rPh sb="4" eb="6">
      <t>ケンシュウ</t>
    </rPh>
    <rPh sb="6" eb="8">
      <t>テアテ</t>
    </rPh>
    <phoneticPr fontId="5"/>
  </si>
  <si>
    <t>滞在費等</t>
    <rPh sb="0" eb="3">
      <t>タイザイヒ</t>
    </rPh>
    <rPh sb="3" eb="4">
      <t>トウ</t>
    </rPh>
    <phoneticPr fontId="5"/>
  </si>
  <si>
    <t>D.（特活）ピースウィンズ・ジャパン</t>
    <phoneticPr fontId="5"/>
  </si>
  <si>
    <t>長期スタディ員への支払経費</t>
    <rPh sb="0" eb="2">
      <t>チョウキ</t>
    </rPh>
    <rPh sb="6" eb="7">
      <t>イン</t>
    </rPh>
    <rPh sb="9" eb="11">
      <t>シハライ</t>
    </rPh>
    <rPh sb="11" eb="13">
      <t>ケイヒ</t>
    </rPh>
    <phoneticPr fontId="5"/>
  </si>
  <si>
    <t>他</t>
    <rPh sb="0" eb="1">
      <t>ホカ</t>
    </rPh>
    <phoneticPr fontId="5"/>
  </si>
  <si>
    <t>一般管理費、消費税</t>
    <rPh sb="0" eb="2">
      <t>イッパン</t>
    </rPh>
    <rPh sb="2" eb="5">
      <t>カンリヒ</t>
    </rPh>
    <rPh sb="6" eb="9">
      <t>ショウヒゼイ</t>
    </rPh>
    <phoneticPr fontId="5"/>
  </si>
  <si>
    <t>事前オリエンテーション、フォローアッププログラム経費、雑費等</t>
    <rPh sb="0" eb="2">
      <t>ジゼン</t>
    </rPh>
    <rPh sb="24" eb="26">
      <t>ケイヒ</t>
    </rPh>
    <rPh sb="27" eb="29">
      <t>ザッピ</t>
    </rPh>
    <rPh sb="29" eb="30">
      <t>トウ</t>
    </rPh>
    <phoneticPr fontId="5"/>
  </si>
  <si>
    <t>印刷代他</t>
    <rPh sb="0" eb="3">
      <t>インサツダイ</t>
    </rPh>
    <rPh sb="3" eb="4">
      <t>ホカ</t>
    </rPh>
    <phoneticPr fontId="5"/>
  </si>
  <si>
    <t>広報費</t>
    <rPh sb="0" eb="3">
      <t>コウホウヒ</t>
    </rPh>
    <phoneticPr fontId="5"/>
  </si>
  <si>
    <t>謝金、審査会場料、資料作成費、雑費</t>
    <rPh sb="0" eb="2">
      <t>シャキン</t>
    </rPh>
    <rPh sb="3" eb="5">
      <t>シンサ</t>
    </rPh>
    <rPh sb="5" eb="8">
      <t>カイジョウリョウ</t>
    </rPh>
    <rPh sb="9" eb="11">
      <t>シリョウ</t>
    </rPh>
    <rPh sb="11" eb="14">
      <t>サクセイヒ</t>
    </rPh>
    <rPh sb="15" eb="17">
      <t>ザッピ</t>
    </rPh>
    <phoneticPr fontId="5"/>
  </si>
  <si>
    <t>審査費</t>
    <rPh sb="0" eb="2">
      <t>シンサ</t>
    </rPh>
    <rPh sb="2" eb="3">
      <t>ヒ</t>
    </rPh>
    <phoneticPr fontId="5"/>
  </si>
  <si>
    <t>事務局担当者</t>
    <rPh sb="0" eb="3">
      <t>ジムキョク</t>
    </rPh>
    <rPh sb="3" eb="6">
      <t>タントウシャ</t>
    </rPh>
    <phoneticPr fontId="5"/>
  </si>
  <si>
    <t>G.</t>
    <phoneticPr fontId="5"/>
  </si>
  <si>
    <t>C.（特活）国際協力NGOセンター</t>
    <rPh sb="3" eb="5">
      <t>トッカツ</t>
    </rPh>
    <rPh sb="6" eb="8">
      <t>コクサイ</t>
    </rPh>
    <rPh sb="8" eb="10">
      <t>キョウリョク</t>
    </rPh>
    <phoneticPr fontId="5"/>
  </si>
  <si>
    <t>交通費</t>
    <rPh sb="0" eb="3">
      <t>コウツウヒ</t>
    </rPh>
    <phoneticPr fontId="5"/>
  </si>
  <si>
    <t>航空券、ビザ等</t>
    <rPh sb="0" eb="3">
      <t>コウクウケン</t>
    </rPh>
    <rPh sb="6" eb="7">
      <t>トウ</t>
    </rPh>
    <phoneticPr fontId="5"/>
  </si>
  <si>
    <t>海外渡航費</t>
    <rPh sb="0" eb="2">
      <t>カイガイ</t>
    </rPh>
    <rPh sb="2" eb="5">
      <t>トコウヒ</t>
    </rPh>
    <phoneticPr fontId="5"/>
  </si>
  <si>
    <t>印刷費、教材開発費、消費税等</t>
    <rPh sb="0" eb="2">
      <t>インサツ</t>
    </rPh>
    <rPh sb="2" eb="3">
      <t>ヒ</t>
    </rPh>
    <rPh sb="4" eb="6">
      <t>キョウザイ</t>
    </rPh>
    <rPh sb="6" eb="8">
      <t>カイハツ</t>
    </rPh>
    <rPh sb="8" eb="9">
      <t>ヒ</t>
    </rPh>
    <rPh sb="10" eb="13">
      <t>ショウヒゼイ</t>
    </rPh>
    <rPh sb="13" eb="14">
      <t>トウ</t>
    </rPh>
    <phoneticPr fontId="5"/>
  </si>
  <si>
    <t>その他</t>
    <rPh sb="2" eb="3">
      <t>タ</t>
    </rPh>
    <phoneticPr fontId="5"/>
  </si>
  <si>
    <t>インターン手当、育成担当手当他</t>
    <rPh sb="5" eb="7">
      <t>テアテ</t>
    </rPh>
    <rPh sb="8" eb="10">
      <t>イクセイ</t>
    </rPh>
    <rPh sb="10" eb="12">
      <t>タントウ</t>
    </rPh>
    <rPh sb="12" eb="14">
      <t>テアテ</t>
    </rPh>
    <rPh sb="14" eb="15">
      <t>ホカ</t>
    </rPh>
    <phoneticPr fontId="5"/>
  </si>
  <si>
    <t>固定費</t>
    <rPh sb="0" eb="3">
      <t>コテイヒ</t>
    </rPh>
    <phoneticPr fontId="5"/>
  </si>
  <si>
    <t>NGO相談員</t>
    <rPh sb="3" eb="6">
      <t>ソウダンイン</t>
    </rPh>
    <phoneticPr fontId="5"/>
  </si>
  <si>
    <t>F.（特活）ソムニード</t>
    <phoneticPr fontId="5"/>
  </si>
  <si>
    <t>B.（一財）北海道国際交流センター</t>
    <rPh sb="3" eb="4">
      <t>イチ</t>
    </rPh>
    <rPh sb="4" eb="5">
      <t>ザイ</t>
    </rPh>
    <rPh sb="6" eb="9">
      <t>ホッカイドウ</t>
    </rPh>
    <rPh sb="9" eb="11">
      <t>コクサイ</t>
    </rPh>
    <rPh sb="11" eb="13">
      <t>コウリュウ</t>
    </rPh>
    <phoneticPr fontId="5"/>
  </si>
  <si>
    <t>受入NGOへの支払経費</t>
    <rPh sb="0" eb="1">
      <t>ウ</t>
    </rPh>
    <rPh sb="1" eb="2">
      <t>イ</t>
    </rPh>
    <rPh sb="7" eb="9">
      <t>シハラ</t>
    </rPh>
    <rPh sb="9" eb="11">
      <t>ケイヒ</t>
    </rPh>
    <phoneticPr fontId="5"/>
  </si>
  <si>
    <t>会場費、交通費、宿泊費</t>
    <rPh sb="0" eb="3">
      <t>カイジョウヒ</t>
    </rPh>
    <rPh sb="4" eb="7">
      <t>コウツウヒ</t>
    </rPh>
    <rPh sb="8" eb="11">
      <t>シュクハクヒ</t>
    </rPh>
    <phoneticPr fontId="5"/>
  </si>
  <si>
    <t>成果報告会開催経費</t>
    <rPh sb="0" eb="2">
      <t>セイカ</t>
    </rPh>
    <rPh sb="2" eb="5">
      <t>ホウコクカイ</t>
    </rPh>
    <rPh sb="5" eb="7">
      <t>カイサイ</t>
    </rPh>
    <rPh sb="7" eb="9">
      <t>ケイヒ</t>
    </rPh>
    <phoneticPr fontId="5"/>
  </si>
  <si>
    <t>電話、インターネット、FAX、郵送費</t>
    <rPh sb="0" eb="2">
      <t>デンワ</t>
    </rPh>
    <rPh sb="15" eb="18">
      <t>ユウソウヒ</t>
    </rPh>
    <phoneticPr fontId="5"/>
  </si>
  <si>
    <t>通信費</t>
    <rPh sb="0" eb="3">
      <t>ツウシンヒ</t>
    </rPh>
    <phoneticPr fontId="5"/>
  </si>
  <si>
    <t>事務管理費</t>
    <rPh sb="0" eb="2">
      <t>ジム</t>
    </rPh>
    <rPh sb="2" eb="5">
      <t>カンリヒ</t>
    </rPh>
    <phoneticPr fontId="5"/>
  </si>
  <si>
    <t>交通費、宿泊費、日当</t>
    <rPh sb="0" eb="3">
      <t>コウツウヒ</t>
    </rPh>
    <rPh sb="4" eb="7">
      <t>シュクハクヒ</t>
    </rPh>
    <rPh sb="8" eb="10">
      <t>ニットウ</t>
    </rPh>
    <phoneticPr fontId="5"/>
  </si>
  <si>
    <t>受入状況調査費</t>
    <rPh sb="0" eb="1">
      <t>ウ</t>
    </rPh>
    <rPh sb="1" eb="2">
      <t>イ</t>
    </rPh>
    <rPh sb="2" eb="4">
      <t>ジョウキョウ</t>
    </rPh>
    <rPh sb="4" eb="7">
      <t>チョウサヒ</t>
    </rPh>
    <phoneticPr fontId="5"/>
  </si>
  <si>
    <t>デザイン料，監修費</t>
    <rPh sb="4" eb="5">
      <t>リョウ</t>
    </rPh>
    <rPh sb="6" eb="8">
      <t>カンシュウ</t>
    </rPh>
    <rPh sb="8" eb="9">
      <t>ヒ</t>
    </rPh>
    <phoneticPr fontId="5"/>
  </si>
  <si>
    <t>報告書作成費</t>
    <rPh sb="0" eb="3">
      <t>ホウコクショ</t>
    </rPh>
    <rPh sb="3" eb="5">
      <t>サクセイ</t>
    </rPh>
    <rPh sb="5" eb="6">
      <t>ヒ</t>
    </rPh>
    <phoneticPr fontId="5"/>
  </si>
  <si>
    <t>説明会会場費、交通費、資料印刷費</t>
    <rPh sb="0" eb="3">
      <t>セツメイカイ</t>
    </rPh>
    <rPh sb="3" eb="5">
      <t>カイジョウ</t>
    </rPh>
    <rPh sb="5" eb="6">
      <t>ヒ</t>
    </rPh>
    <rPh sb="7" eb="10">
      <t>コウツウヒ</t>
    </rPh>
    <rPh sb="11" eb="13">
      <t>シリョウ</t>
    </rPh>
    <rPh sb="13" eb="15">
      <t>インサツ</t>
    </rPh>
    <rPh sb="15" eb="16">
      <t>ヒ</t>
    </rPh>
    <phoneticPr fontId="5"/>
  </si>
  <si>
    <t>募集・選定経費</t>
    <rPh sb="0" eb="2">
      <t>ボシュウ</t>
    </rPh>
    <rPh sb="3" eb="5">
      <t>センテイ</t>
    </rPh>
    <rPh sb="5" eb="7">
      <t>ケイヒ</t>
    </rPh>
    <phoneticPr fontId="5"/>
  </si>
  <si>
    <t>通信費，消耗品費</t>
    <rPh sb="0" eb="3">
      <t>ツウシンヒ</t>
    </rPh>
    <rPh sb="4" eb="7">
      <t>ショウモウヒン</t>
    </rPh>
    <rPh sb="7" eb="8">
      <t>ヒ</t>
    </rPh>
    <phoneticPr fontId="5"/>
  </si>
  <si>
    <t>調査費</t>
    <rPh sb="0" eb="3">
      <t>チョウサヒ</t>
    </rPh>
    <phoneticPr fontId="5"/>
  </si>
  <si>
    <t>広報資料印刷・郵送費</t>
    <rPh sb="0" eb="2">
      <t>コウホウ</t>
    </rPh>
    <rPh sb="2" eb="4">
      <t>シリョウ</t>
    </rPh>
    <rPh sb="4" eb="6">
      <t>インサツ</t>
    </rPh>
    <rPh sb="7" eb="10">
      <t>ユウソウヒ</t>
    </rPh>
    <phoneticPr fontId="5"/>
  </si>
  <si>
    <t>広報経費</t>
    <rPh sb="0" eb="2">
      <t>コウホウ</t>
    </rPh>
    <rPh sb="2" eb="4">
      <t>ケイヒ</t>
    </rPh>
    <phoneticPr fontId="5"/>
  </si>
  <si>
    <t>謝礼、交通費、宿泊費，会場借料等</t>
    <rPh sb="0" eb="2">
      <t>シャレイ</t>
    </rPh>
    <rPh sb="3" eb="6">
      <t>コウツウヒ</t>
    </rPh>
    <rPh sb="7" eb="10">
      <t>シュクハクヒ</t>
    </rPh>
    <rPh sb="11" eb="13">
      <t>カイジョウ</t>
    </rPh>
    <rPh sb="13" eb="15">
      <t>シャクリョウ</t>
    </rPh>
    <rPh sb="15" eb="16">
      <t>トウ</t>
    </rPh>
    <phoneticPr fontId="5"/>
  </si>
  <si>
    <t>開催経費</t>
    <rPh sb="0" eb="2">
      <t>カイサイ</t>
    </rPh>
    <rPh sb="2" eb="4">
      <t>ケイヒ</t>
    </rPh>
    <phoneticPr fontId="5"/>
  </si>
  <si>
    <t>事務局担当者</t>
    <rPh sb="0" eb="3">
      <t>ジムキョク</t>
    </rPh>
    <rPh sb="3" eb="5">
      <t>タントウ</t>
    </rPh>
    <rPh sb="5" eb="6">
      <t>シャ</t>
    </rPh>
    <phoneticPr fontId="5"/>
  </si>
  <si>
    <t>担当者</t>
    <rPh sb="0" eb="3">
      <t>タントウシャ</t>
    </rPh>
    <phoneticPr fontId="5"/>
  </si>
  <si>
    <t>E.（公社）青年海外協力協会（JOCA）</t>
    <rPh sb="3" eb="5">
      <t>コウシャ</t>
    </rPh>
    <rPh sb="6" eb="8">
      <t>セイネン</t>
    </rPh>
    <rPh sb="8" eb="10">
      <t>カイガイ</t>
    </rPh>
    <rPh sb="10" eb="12">
      <t>キョウリョク</t>
    </rPh>
    <rPh sb="12" eb="14">
      <t>キョウカイ</t>
    </rPh>
    <phoneticPr fontId="5"/>
  </si>
  <si>
    <t>A（公社）ケア・インターナショナルジャパン</t>
    <phoneticPr fontId="5"/>
  </si>
  <si>
    <t>ＮＧＯ活動環境整備</t>
    <phoneticPr fontId="5"/>
  </si>
  <si>
    <t>個別事業名：</t>
    <rPh sb="0" eb="2">
      <t>コベツ</t>
    </rPh>
    <rPh sb="2" eb="4">
      <t>ジギョウ</t>
    </rPh>
    <rPh sb="4" eb="5">
      <t>メイ</t>
    </rPh>
    <phoneticPr fontId="5"/>
  </si>
  <si>
    <t>※平成2５年度実績を記入。執行実績がない新規事業、新規要求事業については現時点で予定やイメージを記入。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</si>
  <si>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ＮＧＯの組織体制，事業実施能力強化という目的を踏まえ，各プログラムの能力向上のため事業計画及び経費等について常に見直しを行っていく所存。</t>
    <rPh sb="4" eb="6">
      <t>ソシキ</t>
    </rPh>
    <rPh sb="6" eb="8">
      <t>タイセイ</t>
    </rPh>
    <rPh sb="9" eb="11">
      <t>ジギョウ</t>
    </rPh>
    <rPh sb="11" eb="13">
      <t>ジッシ</t>
    </rPh>
    <rPh sb="13" eb="15">
      <t>ノウリョク</t>
    </rPh>
    <rPh sb="15" eb="17">
      <t>キョウカ</t>
    </rPh>
    <rPh sb="20" eb="22">
      <t>モクテキ</t>
    </rPh>
    <rPh sb="27" eb="28">
      <t>カク</t>
    </rPh>
    <rPh sb="34" eb="36">
      <t>ノウリョク</t>
    </rPh>
    <rPh sb="36" eb="38">
      <t>コウジョウ</t>
    </rPh>
    <rPh sb="43" eb="45">
      <t>ケイカク</t>
    </rPh>
    <phoneticPr fontId="3"/>
  </si>
  <si>
    <t>我が国政府は国際協力事業を進める上で、我が国のＮＧＯをパートナーと位置づけ、資金面の支援を行っているが、これらＮＧＯの国際競争力を高めるためには、資金面の援助に加え、ＮＧＯの組織体制、事業実施能力の向上が必要である。ＮＧＯ活動環境整備支援事業としての４プログラムを通して、国際協力ＮＧＯ団体の中堅人材の専門性の向上及び組織強化、ＮＧＯに関心を持つ若手人材の養成、ＮＧＯ相談員事業を通じた人材育成等、ＮＧＯで働く人材を育成、養成することでＮＧＯの組織強化に貢献している。また、ＮＧＯの抱えるテーマについての研究会を実施させることで、受託団体の専門性向上，事業実施能力強化においても貢献している。各プログラムの成果は、実施件数や活動報告書等から得られていると考えられる。</t>
    <rPh sb="19" eb="20">
      <t>ワ</t>
    </rPh>
    <rPh sb="21" eb="22">
      <t>クニ</t>
    </rPh>
    <rPh sb="117" eb="119">
      <t>シエン</t>
    </rPh>
    <rPh sb="187" eb="189">
      <t>ジギョウ</t>
    </rPh>
    <rPh sb="190" eb="191">
      <t>ツウ</t>
    </rPh>
    <rPh sb="265" eb="267">
      <t>ジュタク</t>
    </rPh>
    <rPh sb="267" eb="269">
      <t>ダンタイ</t>
    </rPh>
    <rPh sb="270" eb="273">
      <t>センモンセイ</t>
    </rPh>
    <rPh sb="273" eb="275">
      <t>コウジョウ</t>
    </rPh>
    <rPh sb="320" eb="321">
      <t>エ</t>
    </rPh>
    <phoneticPr fontId="3"/>
  </si>
  <si>
    <t>所管府省・部局名</t>
    <phoneticPr fontId="5"/>
  </si>
  <si>
    <t>○</t>
    <phoneticPr fontId="5"/>
  </si>
  <si>
    <t>整備された施設や成果物は十分に活用されているか。</t>
    <phoneticPr fontId="5"/>
  </si>
  <si>
    <t>活動実績は見込みに見合ったものであるか。</t>
    <phoneticPr fontId="5"/>
  </si>
  <si>
    <t>各事業については、NGO団体、個人に至るまでの能力向上を目指し支援しているものであり、事業実施団体の組織力向上に繋がっている。実施件数や活動報告書等から、成果は着実に得られていると考えられる。</t>
    <rPh sb="83" eb="84">
      <t>エ</t>
    </rPh>
    <phoneticPr fontId="5"/>
  </si>
  <si>
    <t>不用率が大きい場合、その理由は妥当か。（理由を右に記載）</t>
    <phoneticPr fontId="5"/>
  </si>
  <si>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</si>
  <si>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</si>
  <si>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</si>
  <si>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</si>
  <si>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各事業の受託団体の選定にあたっては、公募を経て公正に選定しており、それぞれの事業については、契約額の範囲内で適正に実施されるよう実費精算の措置をとっているため、費目・使途についても必要なものに限定されている。</t>
    <phoneticPr fontId="5"/>
  </si>
  <si>
    <t>競争性が確保されているなど支出先の選定は妥当か。　</t>
    <phoneticPr fontId="5"/>
  </si>
  <si>
    <t>事業の効率性</t>
    <phoneticPr fontId="5"/>
  </si>
  <si>
    <t>明確な政策目的（成果目標）の達成手段として位置付けられ、優先度の高い事業となっているか。</t>
    <phoneticPr fontId="5"/>
  </si>
  <si>
    <t>地方自治体、民間等に委ねることができない事業なのか。</t>
    <phoneticPr fontId="5"/>
  </si>
  <si>
    <t>我が国の国際協力NGOは開発途上国において我が国の顔の見える草の根レベルの支援事業を行っており、これらNGOの組織力強化を図ることは、国際協力事業を効果的・効率的に進める上で必要不可欠である。</t>
    <rPh sb="0" eb="1">
      <t>ワ</t>
    </rPh>
    <rPh sb="2" eb="3">
      <t>クニ</t>
    </rPh>
    <rPh sb="4" eb="6">
      <t>コクサイ</t>
    </rPh>
    <rPh sb="6" eb="8">
      <t>キョウリョク</t>
    </rPh>
    <rPh sb="12" eb="14">
      <t>カイハツ</t>
    </rPh>
    <rPh sb="14" eb="17">
      <t>トジョウコク</t>
    </rPh>
    <rPh sb="21" eb="22">
      <t>ワ</t>
    </rPh>
    <rPh sb="23" eb="24">
      <t>クニ</t>
    </rPh>
    <rPh sb="25" eb="26">
      <t>カオ</t>
    </rPh>
    <rPh sb="27" eb="28">
      <t>ミ</t>
    </rPh>
    <rPh sb="30" eb="31">
      <t>クサ</t>
    </rPh>
    <rPh sb="32" eb="33">
      <t>ネ</t>
    </rPh>
    <rPh sb="37" eb="39">
      <t>シエン</t>
    </rPh>
    <rPh sb="39" eb="41">
      <t>ジギョウ</t>
    </rPh>
    <rPh sb="42" eb="43">
      <t>オコナ</t>
    </rPh>
    <rPh sb="55" eb="58">
      <t>ソシキリョク</t>
    </rPh>
    <rPh sb="58" eb="60">
      <t>キョウカ</t>
    </rPh>
    <rPh sb="61" eb="62">
      <t>ハカ</t>
    </rPh>
    <rPh sb="67" eb="69">
      <t>コクサイ</t>
    </rPh>
    <rPh sb="69" eb="71">
      <t>キョウリョク</t>
    </rPh>
    <rPh sb="71" eb="73">
      <t>ジギョウ</t>
    </rPh>
    <rPh sb="74" eb="77">
      <t>コウカテキ</t>
    </rPh>
    <rPh sb="78" eb="81">
      <t>コウリツテキ</t>
    </rPh>
    <rPh sb="82" eb="83">
      <t>スス</t>
    </rPh>
    <rPh sb="85" eb="86">
      <t>ウエ</t>
    </rPh>
    <rPh sb="87" eb="89">
      <t>ヒツヨウ</t>
    </rPh>
    <rPh sb="89" eb="92">
      <t>フカケツ</t>
    </rPh>
    <phoneticPr fontId="5"/>
  </si>
  <si>
    <t>広く国民のニーズがあるか。国費を投入しなければ事業目的が達成できないのか。</t>
    <phoneticPr fontId="5"/>
  </si>
  <si>
    <t>国費投入の
必要性</t>
    <phoneticPr fontId="5"/>
  </si>
  <si>
    <t>同左</t>
    <rPh sb="0" eb="1">
      <t>ドウ</t>
    </rPh>
    <rPh sb="1" eb="2">
      <t>ヒダリ</t>
    </rPh>
    <phoneticPr fontId="5"/>
  </si>
  <si>
    <t>執行額／
同年の事業数</t>
    <rPh sb="0" eb="2">
      <t>シッコウ</t>
    </rPh>
    <rPh sb="2" eb="3">
      <t>ガク</t>
    </rPh>
    <rPh sb="5" eb="7">
      <t>ドウネン</t>
    </rPh>
    <rPh sb="8" eb="11">
      <t>ジギョウスウ</t>
    </rPh>
    <phoneticPr fontId="5"/>
  </si>
  <si>
    <t>①４．０百万円
②３．３百万円
③２．４百万円
④２．１百万円</t>
    <rPh sb="4" eb="6">
      <t>ヒャクマン</t>
    </rPh>
    <rPh sb="6" eb="7">
      <t>エン</t>
    </rPh>
    <rPh sb="12" eb="14">
      <t>ヒャクマン</t>
    </rPh>
    <rPh sb="14" eb="15">
      <t>エン</t>
    </rPh>
    <phoneticPr fontId="5"/>
  </si>
  <si>
    <t>①３．８百万円
②２．９百万円
③１．５百万円
④１．９百万円</t>
    <rPh sb="4" eb="6">
      <t>ヒャクマン</t>
    </rPh>
    <rPh sb="6" eb="7">
      <t>エン</t>
    </rPh>
    <rPh sb="12" eb="14">
      <t>ヒャクマン</t>
    </rPh>
    <rPh sb="14" eb="15">
      <t>エン</t>
    </rPh>
    <phoneticPr fontId="5"/>
  </si>
  <si>
    <t>①４．４百万円
②３．０百万円
③１．９百万円
④２．０百万円</t>
    <rPh sb="4" eb="6">
      <t>ヒャクマン</t>
    </rPh>
    <rPh sb="6" eb="7">
      <t>エン</t>
    </rPh>
    <rPh sb="12" eb="14">
      <t>ヒャクマン</t>
    </rPh>
    <rPh sb="14" eb="15">
      <t>エン</t>
    </rPh>
    <phoneticPr fontId="5"/>
  </si>
  <si>
    <t>①４．２百万円
②３．０百万円
③１．８百万円
④２．０百万円</t>
    <rPh sb="4" eb="6">
      <t>ヒャクマン</t>
    </rPh>
    <rPh sb="6" eb="7">
      <t>エン</t>
    </rPh>
    <rPh sb="12" eb="14">
      <t>ヒャクマン</t>
    </rPh>
    <rPh sb="14" eb="15">
      <t>エン</t>
    </rPh>
    <phoneticPr fontId="5"/>
  </si>
  <si>
    <t>①１５百万円÷４件＝３．８百万円／件
②５０百万円÷１７団体＝２．９百万円／団体
③１６百万円÷１１人＝１．５百万円／人
④３７百万円÷２０団体＝１．９百万円／団体
（平成２５年度の執行額÷同年の事業数）　　　　　　　　　　　　　　</t>
    <phoneticPr fontId="5"/>
  </si>
  <si>
    <t>（①４件）
（②１７団体）
（③８人）
（④１８団体）</t>
    <rPh sb="3" eb="4">
      <t>ケン</t>
    </rPh>
    <rPh sb="10" eb="12">
      <t>ダンタイ</t>
    </rPh>
    <rPh sb="17" eb="18">
      <t>ニン</t>
    </rPh>
    <rPh sb="24" eb="26">
      <t>ダンタイ</t>
    </rPh>
    <phoneticPr fontId="5"/>
  </si>
  <si>
    <t>（①４件）
（②１７団体）
（③８人）
（④１９団体）</t>
    <rPh sb="3" eb="4">
      <t>ケン</t>
    </rPh>
    <rPh sb="10" eb="12">
      <t>ダンタイ</t>
    </rPh>
    <rPh sb="17" eb="18">
      <t>ニン</t>
    </rPh>
    <rPh sb="24" eb="26">
      <t>ダンタイ</t>
    </rPh>
    <phoneticPr fontId="5"/>
  </si>
  <si>
    <t>（①５件）
（②１７団体）
（③８人）
（④２０団体）</t>
    <rPh sb="3" eb="4">
      <t>ケン</t>
    </rPh>
    <rPh sb="10" eb="12">
      <t>ダンタイ</t>
    </rPh>
    <rPh sb="17" eb="18">
      <t>ニン</t>
    </rPh>
    <rPh sb="24" eb="26">
      <t>ダンタイ</t>
    </rPh>
    <phoneticPr fontId="5"/>
  </si>
  <si>
    <t>①件
②団体
③人
④団体</t>
    <rPh sb="1" eb="2">
      <t>ケン</t>
    </rPh>
    <rPh sb="4" eb="6">
      <t>ダンタイ</t>
    </rPh>
    <rPh sb="8" eb="9">
      <t>ヒト</t>
    </rPh>
    <rPh sb="11" eb="13">
      <t>ダンタイ</t>
    </rPh>
    <phoneticPr fontId="5"/>
  </si>
  <si>
    <t>①４件
②１７団体
③１１人
④２０団体</t>
    <rPh sb="2" eb="3">
      <t>ケン</t>
    </rPh>
    <rPh sb="7" eb="9">
      <t>ダンタイ</t>
    </rPh>
    <rPh sb="13" eb="14">
      <t>ニン</t>
    </rPh>
    <rPh sb="18" eb="20">
      <t>ダンタイ</t>
    </rPh>
    <phoneticPr fontId="5"/>
  </si>
  <si>
    <t>①５件
②１７団体
③１１人
④２０団体</t>
    <rPh sb="2" eb="3">
      <t>ケン</t>
    </rPh>
    <rPh sb="7" eb="9">
      <t>ダンタイ</t>
    </rPh>
    <rPh sb="13" eb="14">
      <t>ニン</t>
    </rPh>
    <rPh sb="18" eb="20">
      <t>ダンタイ</t>
    </rPh>
    <phoneticPr fontId="5"/>
  </si>
  <si>
    <t>①ＮＧＯ研究会：実施件数
②ＮＧＯ相談員：委嘱団体数
③海外スタディ・プログラム：海外派遣人数
④インターン・プログラム：インターン受入団体数</t>
    <rPh sb="4" eb="7">
      <t>ケンキュウカイ</t>
    </rPh>
    <rPh sb="8" eb="10">
      <t>ジッシ</t>
    </rPh>
    <rPh sb="10" eb="12">
      <t>ケンスウ</t>
    </rPh>
    <rPh sb="17" eb="20">
      <t>ソウダンイン</t>
    </rPh>
    <rPh sb="21" eb="23">
      <t>イショク</t>
    </rPh>
    <rPh sb="23" eb="26">
      <t>ダンタイスウ</t>
    </rPh>
    <rPh sb="28" eb="30">
      <t>カイガイ</t>
    </rPh>
    <rPh sb="41" eb="43">
      <t>カイガイ</t>
    </rPh>
    <rPh sb="43" eb="45">
      <t>ハケン</t>
    </rPh>
    <rPh sb="45" eb="47">
      <t>ニンズウ</t>
    </rPh>
    <rPh sb="66" eb="67">
      <t>ウ</t>
    </rPh>
    <rPh sb="67" eb="68">
      <t>イ</t>
    </rPh>
    <rPh sb="68" eb="71">
      <t>ダンタイスウ</t>
    </rPh>
    <phoneticPr fontId="5"/>
  </si>
  <si>
    <t>①１００％
②９２％
③１００％
④１００％</t>
    <phoneticPr fontId="5"/>
  </si>
  <si>
    <t>①１００％
②１０７％
③１３８％
④１００％</t>
    <phoneticPr fontId="5"/>
  </si>
  <si>
    <t>①１００％
②１２２％
③１３８％
④１００％</t>
    <phoneticPr fontId="5"/>
  </si>
  <si>
    <t>①４
②１２，０００
③８
④１８</t>
    <phoneticPr fontId="5"/>
  </si>
  <si>
    <t>①４
②１２，０００
③８
④１９</t>
    <phoneticPr fontId="5"/>
  </si>
  <si>
    <t>①５
②１２，０００
③８
④２０</t>
    <phoneticPr fontId="5"/>
  </si>
  <si>
    <t>①件
②件
③団体
④団体</t>
    <rPh sb="1" eb="2">
      <t>ケン</t>
    </rPh>
    <rPh sb="4" eb="5">
      <t>ケン</t>
    </rPh>
    <rPh sb="7" eb="9">
      <t>ダンタイ</t>
    </rPh>
    <rPh sb="11" eb="13">
      <t>ダンタイ</t>
    </rPh>
    <phoneticPr fontId="5"/>
  </si>
  <si>
    <t>①４
②１１，０３０
③１１
④１９</t>
    <phoneticPr fontId="5"/>
  </si>
  <si>
    <t>①５
②１２，９３７
③１１
④２０</t>
    <phoneticPr fontId="5"/>
  </si>
  <si>
    <t>①５
②１２，２８７
③１１
④２０</t>
    <phoneticPr fontId="5"/>
  </si>
  <si>
    <t>●共通成果目標：ＮＧＯの組織力・事業実施能力等の強化を図り、日本の国際競争力強化につなげる
【成果目標】
①ＮＧＯの専門性・事業実施能力の強化
②地方を含めたＮＧＯの組織強化、国際協力に関する国民の理解促進
③ＮＧＯ中堅人材の海外研修による専門性の向上を通した組織強化
④ＮＧＯ若手人材の育成を通したＮＧＯの組織力強化及び重層化の促進
【成果実績】
①実施件数
②一般市民からの相談件数
③帰国後の報告書提出数
④受入団体からの活動報告提出数</t>
    <phoneticPr fontId="3"/>
  </si>
  <si>
    <t>欧米ＮＧＯに比し脆弱とされる我が国ＮＧＯの組織体制・事業実施能力の強化や専門性の向上（キャパシティ・ビルディング）を支援するために、平成２６年度は次の４プログラムを実施。
①ＮＧＯ研究会，②ＮＧＯ相談員，③ＮＧＯ海外スタディ・プログラム，④ＮＧＯインターン・プログラム</t>
    <rPh sb="0" eb="2">
      <t>オウベイ</t>
    </rPh>
    <rPh sb="6" eb="7">
      <t>ヒ</t>
    </rPh>
    <rPh sb="8" eb="10">
      <t>ゼイジャク</t>
    </rPh>
    <rPh sb="14" eb="15">
      <t>ワ</t>
    </rPh>
    <rPh sb="16" eb="17">
      <t>クニ</t>
    </rPh>
    <rPh sb="21" eb="23">
      <t>ソシキ</t>
    </rPh>
    <rPh sb="23" eb="25">
      <t>タイセイ</t>
    </rPh>
    <rPh sb="26" eb="28">
      <t>ジギョウ</t>
    </rPh>
    <rPh sb="28" eb="30">
      <t>ジッシ</t>
    </rPh>
    <rPh sb="30" eb="32">
      <t>ノウリョク</t>
    </rPh>
    <rPh sb="33" eb="35">
      <t>キョウカ</t>
    </rPh>
    <rPh sb="36" eb="39">
      <t>センモンセイ</t>
    </rPh>
    <rPh sb="40" eb="42">
      <t>コウジョウ</t>
    </rPh>
    <rPh sb="58" eb="60">
      <t>シエン</t>
    </rPh>
    <rPh sb="66" eb="68">
      <t>ヘイセイ</t>
    </rPh>
    <rPh sb="70" eb="72">
      <t>ネンド</t>
    </rPh>
    <rPh sb="73" eb="74">
      <t>ツギ</t>
    </rPh>
    <rPh sb="82" eb="84">
      <t>ジッシ</t>
    </rPh>
    <rPh sb="90" eb="93">
      <t>ケンキュウカイ</t>
    </rPh>
    <rPh sb="98" eb="101">
      <t>ソウダンイン</t>
    </rPh>
    <rPh sb="106" eb="108">
      <t>カイガイ</t>
    </rPh>
    <phoneticPr fontId="5"/>
  </si>
  <si>
    <t>国際協力において我が国の顔の見える援助を行う上での不可欠なパートナーである我が国ＮＧＯとの連携を一層強化し、我が国ＮＧＯの国際競争力を高めるため、欧米ＮＧＯに比し脆弱とされる我が国ＮＧＯの組織体制・事業実施能力の強化や専門性の向上（キャパシティ・ビルディング）を行うこと。</t>
    <rPh sb="0" eb="2">
      <t>コクサイ</t>
    </rPh>
    <rPh sb="2" eb="4">
      <t>キョウリョク</t>
    </rPh>
    <rPh sb="8" eb="9">
      <t>ワ</t>
    </rPh>
    <rPh sb="10" eb="11">
      <t>クニ</t>
    </rPh>
    <rPh sb="12" eb="13">
      <t>カオ</t>
    </rPh>
    <rPh sb="14" eb="15">
      <t>ミ</t>
    </rPh>
    <rPh sb="17" eb="19">
      <t>エンジョ</t>
    </rPh>
    <rPh sb="20" eb="21">
      <t>オコナ</t>
    </rPh>
    <rPh sb="22" eb="23">
      <t>ウエ</t>
    </rPh>
    <rPh sb="25" eb="28">
      <t>フカケツ</t>
    </rPh>
    <rPh sb="37" eb="38">
      <t>ワ</t>
    </rPh>
    <rPh sb="39" eb="40">
      <t>クニ</t>
    </rPh>
    <rPh sb="45" eb="47">
      <t>レンケイ</t>
    </rPh>
    <rPh sb="48" eb="50">
      <t>イッソウ</t>
    </rPh>
    <rPh sb="50" eb="52">
      <t>キョウカ</t>
    </rPh>
    <rPh sb="54" eb="55">
      <t>ワ</t>
    </rPh>
    <rPh sb="56" eb="57">
      <t>クニ</t>
    </rPh>
    <phoneticPr fontId="5"/>
  </si>
  <si>
    <t>ＯＤＡ大網</t>
    <rPh sb="3" eb="4">
      <t>ダイ</t>
    </rPh>
    <rPh sb="4" eb="5">
      <t>モウ</t>
    </rPh>
    <phoneticPr fontId="5"/>
  </si>
  <si>
    <t>外務省設置法</t>
    <rPh sb="0" eb="3">
      <t>ガイムショウ</t>
    </rPh>
    <rPh sb="3" eb="6">
      <t>セッチホウ</t>
    </rPh>
    <phoneticPr fontId="5"/>
  </si>
  <si>
    <t>基本目標Ⅵ：経済協力
施策Ⅵー１：経済協力</t>
    <rPh sb="0" eb="2">
      <t>キホン</t>
    </rPh>
    <rPh sb="2" eb="4">
      <t>モクヒョウ</t>
    </rPh>
    <rPh sb="6" eb="8">
      <t>ケイザイ</t>
    </rPh>
    <rPh sb="8" eb="10">
      <t>キョウリョク</t>
    </rPh>
    <rPh sb="11" eb="13">
      <t>セサク</t>
    </rPh>
    <rPh sb="17" eb="19">
      <t>ケイザイ</t>
    </rPh>
    <rPh sb="19" eb="21">
      <t>キョウリョク</t>
    </rPh>
    <phoneticPr fontId="5"/>
  </si>
  <si>
    <t>室長　江原　功雄</t>
    <rPh sb="0" eb="2">
      <t>シツチョウ</t>
    </rPh>
    <rPh sb="3" eb="5">
      <t>エハラ</t>
    </rPh>
    <rPh sb="6" eb="8">
      <t>イサオ</t>
    </rPh>
    <phoneticPr fontId="5"/>
  </si>
  <si>
    <t>民間援助連携室</t>
    <rPh sb="0" eb="2">
      <t>ミンカン</t>
    </rPh>
    <rPh sb="2" eb="4">
      <t>エンジョ</t>
    </rPh>
    <rPh sb="4" eb="7">
      <t>レンケイシツ</t>
    </rPh>
    <phoneticPr fontId="5"/>
  </si>
  <si>
    <t>平成11年度開始</t>
    <rPh sb="0" eb="2">
      <t>ヘイセイ</t>
    </rPh>
    <rPh sb="4" eb="6">
      <t>ネンド</t>
    </rPh>
    <rPh sb="6" eb="8">
      <t>カイシ</t>
    </rPh>
    <phoneticPr fontId="5"/>
  </si>
  <si>
    <t>ＮＧＯ活動環境整備</t>
    <rPh sb="3" eb="5">
      <t>カツドウ</t>
    </rPh>
    <rPh sb="5" eb="7">
      <t>カンキョウ</t>
    </rPh>
    <rPh sb="7" eb="9">
      <t>セイビ</t>
    </rPh>
    <phoneticPr fontId="5"/>
  </si>
  <si>
    <t>汚染地域への出張に備えた予防接種</t>
    <rPh sb="0" eb="2">
      <t>オセン</t>
    </rPh>
    <rPh sb="2" eb="4">
      <t>チイキ</t>
    </rPh>
    <rPh sb="6" eb="8">
      <t>シュッチョウ</t>
    </rPh>
    <rPh sb="9" eb="10">
      <t>ソナ</t>
    </rPh>
    <rPh sb="12" eb="14">
      <t>ヨボウ</t>
    </rPh>
    <rPh sb="14" eb="16">
      <t>セッシュ</t>
    </rPh>
    <phoneticPr fontId="3"/>
  </si>
  <si>
    <t>対象者I</t>
    <rPh sb="0" eb="3">
      <t>タイショウシャ</t>
    </rPh>
    <phoneticPr fontId="3"/>
  </si>
  <si>
    <t>対象者H</t>
    <rPh sb="0" eb="3">
      <t>タイショウシャ</t>
    </rPh>
    <phoneticPr fontId="3"/>
  </si>
  <si>
    <t>対象者G</t>
    <rPh sb="0" eb="3">
      <t>タイショウシャ</t>
    </rPh>
    <phoneticPr fontId="3"/>
  </si>
  <si>
    <t>対象者F</t>
    <rPh sb="0" eb="3">
      <t>タイショウシャ</t>
    </rPh>
    <phoneticPr fontId="3"/>
  </si>
  <si>
    <t>対象者E</t>
    <rPh sb="0" eb="3">
      <t>タイショウシャ</t>
    </rPh>
    <phoneticPr fontId="3"/>
  </si>
  <si>
    <t>対象者D</t>
    <rPh sb="0" eb="3">
      <t>タイショウシャ</t>
    </rPh>
    <phoneticPr fontId="3"/>
  </si>
  <si>
    <t>対象者C</t>
    <rPh sb="0" eb="3">
      <t>タイショウシャ</t>
    </rPh>
    <phoneticPr fontId="3"/>
  </si>
  <si>
    <t>対象者B</t>
    <rPh sb="0" eb="3">
      <t>タイショウシャ</t>
    </rPh>
    <phoneticPr fontId="3"/>
  </si>
  <si>
    <t>対象者A</t>
    <rPh sb="0" eb="3">
      <t>タイショウシャ</t>
    </rPh>
    <phoneticPr fontId="3"/>
  </si>
  <si>
    <t>業務出張</t>
    <rPh sb="0" eb="2">
      <t>ギョウム</t>
    </rPh>
    <rPh sb="2" eb="4">
      <t>シュッチョウ</t>
    </rPh>
    <phoneticPr fontId="3"/>
  </si>
  <si>
    <t>出張者J</t>
    <rPh sb="0" eb="3">
      <t>シュッチョウシャ</t>
    </rPh>
    <phoneticPr fontId="3"/>
  </si>
  <si>
    <t>出張者I</t>
    <rPh sb="0" eb="3">
      <t>シュッチョウシャ</t>
    </rPh>
    <phoneticPr fontId="3"/>
  </si>
  <si>
    <t>出張者H</t>
    <rPh sb="0" eb="3">
      <t>シュッチョウシャ</t>
    </rPh>
    <phoneticPr fontId="3"/>
  </si>
  <si>
    <t>出張者G</t>
    <rPh sb="0" eb="3">
      <t>シュッチョウシャ</t>
    </rPh>
    <phoneticPr fontId="3"/>
  </si>
  <si>
    <t>出張者F</t>
    <rPh sb="0" eb="3">
      <t>シュッチョウシャ</t>
    </rPh>
    <phoneticPr fontId="3"/>
  </si>
  <si>
    <t>出張者E</t>
    <rPh sb="0" eb="3">
      <t>シュッチョウシャ</t>
    </rPh>
    <phoneticPr fontId="3"/>
  </si>
  <si>
    <t>出張者D</t>
    <rPh sb="0" eb="3">
      <t>シュッチョウシャ</t>
    </rPh>
    <phoneticPr fontId="3"/>
  </si>
  <si>
    <t>出張者C</t>
    <rPh sb="0" eb="3">
      <t>シュッチョウシャ</t>
    </rPh>
    <phoneticPr fontId="3"/>
  </si>
  <si>
    <t>出張者B</t>
    <rPh sb="0" eb="3">
      <t>シュッチョウシャ</t>
    </rPh>
    <phoneticPr fontId="3"/>
  </si>
  <si>
    <t>出張者A</t>
    <rPh sb="0" eb="3">
      <t>シュッチョウシャ</t>
    </rPh>
    <phoneticPr fontId="3"/>
  </si>
  <si>
    <t>旅費</t>
    <rPh sb="0" eb="2">
      <t>リョヒ</t>
    </rPh>
    <phoneticPr fontId="5"/>
  </si>
  <si>
    <t>A.</t>
    <phoneticPr fontId="5"/>
  </si>
  <si>
    <t>※金額については、ブロック毎に百万円未満を四捨五入しているため、合計額が一致しておりません</t>
    <phoneticPr fontId="5"/>
  </si>
  <si>
    <t>０．３百万円</t>
    <rPh sb="3" eb="5">
      <t>ヒャクマン</t>
    </rPh>
    <rPh sb="5" eb="6">
      <t>エン</t>
    </rPh>
    <phoneticPr fontId="3"/>
  </si>
  <si>
    <t>B．予防接種者（９名）</t>
    <rPh sb="2" eb="4">
      <t>ヨボウ</t>
    </rPh>
    <rPh sb="4" eb="6">
      <t>セッシュ</t>
    </rPh>
    <rPh sb="6" eb="7">
      <t>シャ</t>
    </rPh>
    <rPh sb="9" eb="10">
      <t>メイ</t>
    </rPh>
    <phoneticPr fontId="3"/>
  </si>
  <si>
    <t>【競争性のない随意契約】</t>
    <rPh sb="1" eb="4">
      <t>キョウソウセイ</t>
    </rPh>
    <rPh sb="7" eb="9">
      <t>ズイイ</t>
    </rPh>
    <rPh sb="9" eb="11">
      <t>ケイヤク</t>
    </rPh>
    <phoneticPr fontId="3"/>
  </si>
  <si>
    <t>４百万円</t>
    <rPh sb="1" eb="3">
      <t>ヒャクマン</t>
    </rPh>
    <rPh sb="3" eb="4">
      <t>エン</t>
    </rPh>
    <phoneticPr fontId="3"/>
  </si>
  <si>
    <t>３．４百万円</t>
    <rPh sb="3" eb="5">
      <t>ヒャクマン</t>
    </rPh>
    <rPh sb="5" eb="6">
      <t>エン</t>
    </rPh>
    <phoneticPr fontId="3"/>
  </si>
  <si>
    <t>A．出張者（１７名）</t>
    <rPh sb="2" eb="5">
      <t>シュッチョウシャ</t>
    </rPh>
    <rPh sb="8" eb="9">
      <t>メイ</t>
    </rPh>
    <phoneticPr fontId="3"/>
  </si>
  <si>
    <t>【競争性のある随意契約】</t>
    <rPh sb="1" eb="4">
      <t>キョウソウセイ</t>
    </rPh>
    <rPh sb="7" eb="9">
      <t>ズイイ</t>
    </rPh>
    <rPh sb="9" eb="11">
      <t>ケイヤク</t>
    </rPh>
    <phoneticPr fontId="3"/>
  </si>
  <si>
    <t>事業の実施にあたり，関係機関との密なる調整に努める。</t>
    <rPh sb="0" eb="2">
      <t>ジギョウ</t>
    </rPh>
    <rPh sb="3" eb="5">
      <t>ジッシ</t>
    </rPh>
    <phoneticPr fontId="3"/>
  </si>
  <si>
    <t>引き続き効率的，効果的な事業の実施に努めていく。</t>
    <phoneticPr fontId="3"/>
  </si>
  <si>
    <t>重複する事業はない。</t>
    <rPh sb="0" eb="2">
      <t>チョウフク</t>
    </rPh>
    <rPh sb="4" eb="6">
      <t>ジギョウ</t>
    </rPh>
    <phoneticPr fontId="5"/>
  </si>
  <si>
    <t>－</t>
    <phoneticPr fontId="5"/>
  </si>
  <si>
    <t>○</t>
    <phoneticPr fontId="5"/>
  </si>
  <si>
    <t>国際緊急援助隊は被災国からの支援要請を基に派遣され，被災者の迅速な救援を最優先している。その活動は被災国より高い評価を受けており，その有効性は高い。</t>
    <rPh sb="30" eb="32">
      <t>ジンソク</t>
    </rPh>
    <rPh sb="71" eb="72">
      <t>タカ</t>
    </rPh>
    <phoneticPr fontId="5"/>
  </si>
  <si>
    <t>国際緊急援助隊の派遣に際しては，被災国からの要請内容に即して，被災者の迅速な救援を最優先に，迅速かつ効果的，効率的な人道支援の実現に努めている。</t>
    <rPh sb="0" eb="2">
      <t>コクサイ</t>
    </rPh>
    <rPh sb="2" eb="4">
      <t>キンキュウ</t>
    </rPh>
    <rPh sb="4" eb="7">
      <t>エンジョタイ</t>
    </rPh>
    <rPh sb="8" eb="10">
      <t>ハケン</t>
    </rPh>
    <rPh sb="11" eb="12">
      <t>サイ</t>
    </rPh>
    <rPh sb="16" eb="18">
      <t>ヒサイ</t>
    </rPh>
    <rPh sb="18" eb="19">
      <t>コク</t>
    </rPh>
    <rPh sb="22" eb="24">
      <t>ヨウセイ</t>
    </rPh>
    <rPh sb="24" eb="26">
      <t>ナイヨウ</t>
    </rPh>
    <rPh sb="27" eb="28">
      <t>ソク</t>
    </rPh>
    <rPh sb="31" eb="34">
      <t>ヒサイシャ</t>
    </rPh>
    <rPh sb="35" eb="37">
      <t>ジンソク</t>
    </rPh>
    <rPh sb="38" eb="40">
      <t>キュウエン</t>
    </rPh>
    <rPh sb="41" eb="44">
      <t>サイユウセン</t>
    </rPh>
    <rPh sb="46" eb="48">
      <t>ジンソク</t>
    </rPh>
    <rPh sb="50" eb="53">
      <t>コウカテキ</t>
    </rPh>
    <rPh sb="54" eb="57">
      <t>コウリツテキ</t>
    </rPh>
    <rPh sb="58" eb="60">
      <t>ジンドウ</t>
    </rPh>
    <rPh sb="60" eb="62">
      <t>シエン</t>
    </rPh>
    <rPh sb="63" eb="65">
      <t>ジツゲン</t>
    </rPh>
    <rPh sb="66" eb="67">
      <t>ツト</t>
    </rPh>
    <phoneticPr fontId="5"/>
  </si>
  <si>
    <t>国際緊急援助隊派遣業務は，国民やマスコミの関心・注目度が極めて高く，国際協力の中で重要な事業。また，外交的な観点も十分踏まえる必要があり，地方自治体や民間等に本業務を委ねることは適当ではない。</t>
    <rPh sb="0" eb="2">
      <t>コクサイ</t>
    </rPh>
    <rPh sb="2" eb="4">
      <t>キンキュウ</t>
    </rPh>
    <rPh sb="4" eb="6">
      <t>エンジョ</t>
    </rPh>
    <rPh sb="6" eb="7">
      <t>タイ</t>
    </rPh>
    <rPh sb="7" eb="9">
      <t>ハケン</t>
    </rPh>
    <rPh sb="9" eb="11">
      <t>ギョウム</t>
    </rPh>
    <rPh sb="13" eb="15">
      <t>コクミン</t>
    </rPh>
    <rPh sb="21" eb="23">
      <t>カンシン</t>
    </rPh>
    <rPh sb="24" eb="27">
      <t>チュウモクド</t>
    </rPh>
    <rPh sb="28" eb="29">
      <t>キワ</t>
    </rPh>
    <rPh sb="31" eb="32">
      <t>タカ</t>
    </rPh>
    <rPh sb="34" eb="36">
      <t>コクサイ</t>
    </rPh>
    <rPh sb="36" eb="38">
      <t>キョウリョク</t>
    </rPh>
    <rPh sb="39" eb="40">
      <t>ナカ</t>
    </rPh>
    <rPh sb="41" eb="43">
      <t>ジュウヨウ</t>
    </rPh>
    <rPh sb="44" eb="46">
      <t>ジギョウ</t>
    </rPh>
    <rPh sb="50" eb="52">
      <t>ガイコウ</t>
    </rPh>
    <rPh sb="52" eb="53">
      <t>テキ</t>
    </rPh>
    <rPh sb="54" eb="56">
      <t>カンテン</t>
    </rPh>
    <rPh sb="57" eb="59">
      <t>ジュウブン</t>
    </rPh>
    <rPh sb="59" eb="60">
      <t>フ</t>
    </rPh>
    <rPh sb="63" eb="65">
      <t>ヒツヨウ</t>
    </rPh>
    <rPh sb="69" eb="71">
      <t>チホウ</t>
    </rPh>
    <rPh sb="71" eb="74">
      <t>ジチタイ</t>
    </rPh>
    <rPh sb="75" eb="77">
      <t>ミンカン</t>
    </rPh>
    <rPh sb="77" eb="78">
      <t>トウ</t>
    </rPh>
    <rPh sb="79" eb="80">
      <t>ホン</t>
    </rPh>
    <rPh sb="80" eb="82">
      <t>ギョウム</t>
    </rPh>
    <rPh sb="83" eb="84">
      <t>ユダ</t>
    </rPh>
    <rPh sb="89" eb="91">
      <t>テキトウ</t>
    </rPh>
    <phoneticPr fontId="5"/>
  </si>
  <si>
    <t>自動車借料</t>
    <rPh sb="0" eb="3">
      <t>ジドウシャ</t>
    </rPh>
    <rPh sb="3" eb="5">
      <t>シャクリョウ</t>
    </rPh>
    <phoneticPr fontId="3"/>
  </si>
  <si>
    <t>消耗品費</t>
    <rPh sb="0" eb="3">
      <t>ショウモウヒン</t>
    </rPh>
    <rPh sb="3" eb="4">
      <t>ヒ</t>
    </rPh>
    <phoneticPr fontId="3"/>
  </si>
  <si>
    <t>職員旅費（外国）</t>
    <rPh sb="0" eb="2">
      <t>ショクイン</t>
    </rPh>
    <rPh sb="2" eb="4">
      <t>リョヒ</t>
    </rPh>
    <rPh sb="5" eb="7">
      <t>ガイコク</t>
    </rPh>
    <phoneticPr fontId="3"/>
  </si>
  <si>
    <t>職員旅費（内国）</t>
    <rPh sb="0" eb="2">
      <t>ショクイン</t>
    </rPh>
    <rPh sb="2" eb="4">
      <t>リョヒ</t>
    </rPh>
    <rPh sb="5" eb="7">
      <t>ナイコク</t>
    </rPh>
    <phoneticPr fontId="3"/>
  </si>
  <si>
    <t>276,260円／38回</t>
    <phoneticPr fontId="3"/>
  </si>
  <si>
    <t>245,160円／33回</t>
    <phoneticPr fontId="3"/>
  </si>
  <si>
    <t>22,100円／4回</t>
    <rPh sb="6" eb="7">
      <t>エン</t>
    </rPh>
    <rPh sb="9" eb="10">
      <t>カイ</t>
    </rPh>
    <phoneticPr fontId="3"/>
  </si>
  <si>
    <t>予防接種合計額／予防接種数　</t>
    <phoneticPr fontId="5"/>
  </si>
  <si>
    <t>予防接種合計額÷予防接種数　　　　　　　　　　　　</t>
    <rPh sb="0" eb="2">
      <t>ヨボウ</t>
    </rPh>
    <rPh sb="2" eb="4">
      <t>セッシュ</t>
    </rPh>
    <rPh sb="4" eb="7">
      <t>ゴウケイガク</t>
    </rPh>
    <rPh sb="8" eb="10">
      <t>ヨボウ</t>
    </rPh>
    <rPh sb="10" eb="12">
      <t>セッシュ</t>
    </rPh>
    <rPh sb="12" eb="13">
      <t>スウ</t>
    </rPh>
    <phoneticPr fontId="5"/>
  </si>
  <si>
    <t>国数・回数</t>
    <phoneticPr fontId="3"/>
  </si>
  <si>
    <t>①　1
②　9</t>
    <phoneticPr fontId="5"/>
  </si>
  <si>
    <t>①　0
②　5</t>
    <phoneticPr fontId="5"/>
  </si>
  <si>
    <t>①  0
②　6</t>
    <phoneticPr fontId="5"/>
  </si>
  <si>
    <t>①国数　②人</t>
    <rPh sb="1" eb="2">
      <t>クニ</t>
    </rPh>
    <rPh sb="2" eb="3">
      <t>スウ</t>
    </rPh>
    <rPh sb="5" eb="6">
      <t>ヒト</t>
    </rPh>
    <phoneticPr fontId="5"/>
  </si>
  <si>
    <t>①　調査チーム派遣国数
②　予防接種人数　　　　　　　　　　　　　　　　　　　　　　　　　　※災害の発生等に伴い発生する経費であることから，活動見込を設定するようなものではない。</t>
    <rPh sb="70" eb="72">
      <t>カツドウ</t>
    </rPh>
    <rPh sb="72" eb="74">
      <t>ミコ</t>
    </rPh>
    <phoneticPr fontId="3"/>
  </si>
  <si>
    <t>－</t>
    <phoneticPr fontId="5"/>
  </si>
  <si>
    <t>国数・回数</t>
    <rPh sb="0" eb="1">
      <t>クニ</t>
    </rPh>
    <rPh sb="1" eb="2">
      <t>スウ</t>
    </rPh>
    <rPh sb="3" eb="5">
      <t>カイスウ</t>
    </rPh>
    <phoneticPr fontId="3"/>
  </si>
  <si>
    <t>①　2
②　16</t>
    <phoneticPr fontId="5"/>
  </si>
  <si>
    <t>①　0
②　17</t>
    <phoneticPr fontId="5"/>
  </si>
  <si>
    <t>①　2
②　19</t>
    <phoneticPr fontId="5"/>
  </si>
  <si>
    <t>①国数　　②回数</t>
    <rPh sb="1" eb="2">
      <t>クニ</t>
    </rPh>
    <rPh sb="2" eb="3">
      <t>スウ</t>
    </rPh>
    <rPh sb="6" eb="8">
      <t>カイスウ</t>
    </rPh>
    <phoneticPr fontId="5"/>
  </si>
  <si>
    <t>災害救援を通じた人道支援の実施
①国際緊急援助隊の派遣国数
②物資供与の回数                                                                                     ※災害の発生等に伴い発生する経費であることから，目標値を設定するようなものではない。</t>
    <rPh sb="124" eb="126">
      <t>サイガイ</t>
    </rPh>
    <rPh sb="127" eb="129">
      <t>ハッセイ</t>
    </rPh>
    <rPh sb="129" eb="130">
      <t>トウ</t>
    </rPh>
    <rPh sb="131" eb="132">
      <t>トモナ</t>
    </rPh>
    <rPh sb="133" eb="135">
      <t>ハッセイ</t>
    </rPh>
    <rPh sb="137" eb="139">
      <t>ケイヒ</t>
    </rPh>
    <rPh sb="147" eb="150">
      <t>モクヒョウチ</t>
    </rPh>
    <rPh sb="151" eb="153">
      <t>セッテイ</t>
    </rPh>
    <phoneticPr fontId="3"/>
  </si>
  <si>
    <r>
      <t>国際緊急援助に関する情報収集や調査，平時からの訓練等及び国際緊急援助隊の実派遣時における結団，解団式への出席経費</t>
    </r>
    <r>
      <rPr>
        <sz val="10"/>
        <rFont val="ＭＳ Ｐゴシック"/>
        <family val="3"/>
        <charset val="128"/>
      </rPr>
      <t>。また大規模災害発生の緊急時，緊急援助の実施を一層迅速化させるため発災初期段階の情報収集と被災国政府との調整及び被災国の我が国在外公館の支援を主目的とする「外務省・国際緊急援助調査チーム」を派遣するための事務費及び国際緊急援助体制の強化にかかる関連経費。</t>
    </r>
    <rPh sb="18" eb="20">
      <t>ヘイジ</t>
    </rPh>
    <rPh sb="25" eb="26">
      <t>トウ</t>
    </rPh>
    <rPh sb="36" eb="37">
      <t>ジツ</t>
    </rPh>
    <rPh sb="37" eb="39">
      <t>ハケン</t>
    </rPh>
    <rPh sb="39" eb="40">
      <t>ジ</t>
    </rPh>
    <rPh sb="59" eb="62">
      <t>ダイキボ</t>
    </rPh>
    <rPh sb="62" eb="64">
      <t>サイガイ</t>
    </rPh>
    <rPh sb="76" eb="78">
      <t>ジッシ</t>
    </rPh>
    <rPh sb="89" eb="90">
      <t>ハツ</t>
    </rPh>
    <rPh sb="108" eb="110">
      <t>チョウセイ</t>
    </rPh>
    <rPh sb="112" eb="115">
      <t>ヒサイコク</t>
    </rPh>
    <rPh sb="161" eb="162">
      <t>オヨ</t>
    </rPh>
    <phoneticPr fontId="5"/>
  </si>
  <si>
    <t>国際緊急援助のより迅速かつ効果的・効率的な実施に向け関連する情報収集や調査の平時からの訓練体制強化等を行うこと。</t>
    <rPh sb="9" eb="11">
      <t>ジンソク</t>
    </rPh>
    <rPh sb="13" eb="16">
      <t>コウカテキ</t>
    </rPh>
    <rPh sb="17" eb="20">
      <t>コウリツテキ</t>
    </rPh>
    <rPh sb="26" eb="28">
      <t>カンレン</t>
    </rPh>
    <rPh sb="38" eb="40">
      <t>ヘイジ</t>
    </rPh>
    <phoneticPr fontId="5"/>
  </si>
  <si>
    <t>外務省設置法第四条第一項ハ　　　　　　　　　　　　　　　　　　　　　　　　　　　　　　　　　　　　　　　　　　　　　　　　　　　　　　　　　　　　　　　　　　　　　　　　　　　　　　　　　　　　　　　　　　　　　　　　　　　　　　　　　　国際緊急援助隊の派遣に関する法律</t>
    <phoneticPr fontId="5"/>
  </si>
  <si>
    <t>基本目標：Ⅵ経済協力　　　　　　　　　　　　　　　　　　　　　　　　　　　　　　施策：Ⅵ－１　経済協力</t>
    <phoneticPr fontId="3"/>
  </si>
  <si>
    <t>課長　伊藤　毅</t>
    <rPh sb="0" eb="2">
      <t>カチョウ</t>
    </rPh>
    <rPh sb="3" eb="5">
      <t>イトウ</t>
    </rPh>
    <rPh sb="6" eb="7">
      <t>タケシ</t>
    </rPh>
    <phoneticPr fontId="5"/>
  </si>
  <si>
    <t>緊急・人道支援課</t>
    <rPh sb="0" eb="2">
      <t>キンキュウ</t>
    </rPh>
    <rPh sb="3" eb="5">
      <t>ジンドウ</t>
    </rPh>
    <rPh sb="5" eb="8">
      <t>シエンカ</t>
    </rPh>
    <phoneticPr fontId="5"/>
  </si>
  <si>
    <t>昭和６２年度開始</t>
    <rPh sb="0" eb="2">
      <t>ショウワ</t>
    </rPh>
    <rPh sb="4" eb="6">
      <t>ネンド</t>
    </rPh>
    <rPh sb="6" eb="8">
      <t>カイシ</t>
    </rPh>
    <phoneticPr fontId="5"/>
  </si>
  <si>
    <t>国際緊急援助事務費</t>
    <rPh sb="0" eb="2">
      <t>コクサイ</t>
    </rPh>
    <rPh sb="2" eb="4">
      <t>キンキュウ</t>
    </rPh>
    <rPh sb="4" eb="6">
      <t>エンジョ</t>
    </rPh>
    <rPh sb="6" eb="9">
      <t>ジムヒ</t>
    </rPh>
    <phoneticPr fontId="5"/>
  </si>
  <si>
    <t>印刷製本費</t>
    <rPh sb="0" eb="2">
      <t>インサツ</t>
    </rPh>
    <rPh sb="2" eb="4">
      <t>セイホン</t>
    </rPh>
    <rPh sb="4" eb="5">
      <t>ヒ</t>
    </rPh>
    <phoneticPr fontId="3"/>
  </si>
  <si>
    <t>ー</t>
    <phoneticPr fontId="3"/>
  </si>
  <si>
    <t>世界144か国の開発途上国における開発課題，我が国ＯＤＡの考え方，2012年度のＯＤＡ実績，援助協調の現状等に関する統計等を地域別・国別に記載する国別データブックを作成し，国民に対して，現在のＯＤＡ実施の概観を知らせるとともに今後のＯＤＡ政策への理解を求めるべく，全国の公立・大学図書館等に配布することによって，国民に対する説明責任・透明性等を確保する。</t>
    <rPh sb="102" eb="104">
      <t>ガイカン</t>
    </rPh>
    <phoneticPr fontId="3"/>
  </si>
  <si>
    <t>ＯＤＡ国別データブック作成にかかる経費（作成費，発送費）</t>
    <rPh sb="3" eb="5">
      <t>クニベツ</t>
    </rPh>
    <rPh sb="11" eb="13">
      <t>サクセイ</t>
    </rPh>
    <rPh sb="17" eb="19">
      <t>ケイヒ</t>
    </rPh>
    <rPh sb="20" eb="23">
      <t>サクセイヒ</t>
    </rPh>
    <rPh sb="24" eb="27">
      <t>ハッソウヒ</t>
    </rPh>
    <phoneticPr fontId="3"/>
  </si>
  <si>
    <t>外務省設置法第４条第１項　　　　　　　　　　　　　　　　　　外務省組織令第７５条第１項</t>
    <rPh sb="0" eb="3">
      <t>ガイムショウ</t>
    </rPh>
    <rPh sb="3" eb="6">
      <t>セッチホウ</t>
    </rPh>
    <rPh sb="6" eb="7">
      <t>ダイ</t>
    </rPh>
    <rPh sb="8" eb="9">
      <t>ジョウ</t>
    </rPh>
    <rPh sb="9" eb="10">
      <t>ダイ</t>
    </rPh>
    <rPh sb="11" eb="12">
      <t>コウ</t>
    </rPh>
    <rPh sb="30" eb="33">
      <t>ガイムショウ</t>
    </rPh>
    <rPh sb="33" eb="35">
      <t>ソシキ</t>
    </rPh>
    <rPh sb="35" eb="36">
      <t>レイ</t>
    </rPh>
    <rPh sb="36" eb="37">
      <t>ダイ</t>
    </rPh>
    <rPh sb="39" eb="40">
      <t>ジョウ</t>
    </rPh>
    <rPh sb="40" eb="41">
      <t>ダイ</t>
    </rPh>
    <rPh sb="42" eb="43">
      <t>コウ</t>
    </rPh>
    <phoneticPr fontId="3"/>
  </si>
  <si>
    <t>根拠法令</t>
    <rPh sb="0" eb="2">
      <t>コンキョ</t>
    </rPh>
    <rPh sb="2" eb="4">
      <t>ホウレイ</t>
    </rPh>
    <phoneticPr fontId="5"/>
  </si>
  <si>
    <t>基本目標Ⅵ：経済協力・施策Ⅵ－１：経済協力</t>
    <rPh sb="0" eb="2">
      <t>キホン</t>
    </rPh>
    <rPh sb="2" eb="4">
      <t>モクヒョウ</t>
    </rPh>
    <rPh sb="6" eb="8">
      <t>ケイザイ</t>
    </rPh>
    <rPh sb="8" eb="10">
      <t>キョウリョク</t>
    </rPh>
    <rPh sb="11" eb="13">
      <t>シサク</t>
    </rPh>
    <rPh sb="17" eb="19">
      <t>ケイザイ</t>
    </rPh>
    <rPh sb="19" eb="21">
      <t>キョウリョク</t>
    </rPh>
    <phoneticPr fontId="3"/>
  </si>
  <si>
    <t>課長　宮下　匡之</t>
    <rPh sb="0" eb="2">
      <t>カチョウ</t>
    </rPh>
    <rPh sb="3" eb="5">
      <t>ミヤシタ</t>
    </rPh>
    <rPh sb="6" eb="8">
      <t>タダユキ</t>
    </rPh>
    <phoneticPr fontId="3"/>
  </si>
  <si>
    <t>国別開発協力第一課</t>
    <rPh sb="0" eb="2">
      <t>クニベツ</t>
    </rPh>
    <rPh sb="2" eb="4">
      <t>カイハツ</t>
    </rPh>
    <rPh sb="4" eb="6">
      <t>キョウリョク</t>
    </rPh>
    <rPh sb="6" eb="8">
      <t>ダイイチ</t>
    </rPh>
    <rPh sb="8" eb="9">
      <t>カ</t>
    </rPh>
    <phoneticPr fontId="3"/>
  </si>
  <si>
    <t>平成１６年度開始</t>
    <rPh sb="0" eb="2">
      <t>ヘイセイ</t>
    </rPh>
    <rPh sb="4" eb="6">
      <t>ネンド</t>
    </rPh>
    <rPh sb="6" eb="8">
      <t>カイシ</t>
    </rPh>
    <phoneticPr fontId="3"/>
  </si>
  <si>
    <t>ＯＤＡ国別データブック作成経費</t>
    <rPh sb="3" eb="5">
      <t>クニベツ</t>
    </rPh>
    <rPh sb="11" eb="13">
      <t>サクセイ</t>
    </rPh>
    <rPh sb="13" eb="15">
      <t>ケイヒ</t>
    </rPh>
    <phoneticPr fontId="3"/>
  </si>
  <si>
    <t>有識者旅費</t>
    <rPh sb="0" eb="3">
      <t>ユウシキシャ</t>
    </rPh>
    <rPh sb="3" eb="5">
      <t>リョヒ</t>
    </rPh>
    <phoneticPr fontId="3"/>
  </si>
  <si>
    <t>開発課題に基づいた優良なプログラムの下での案件形成やスキーム間の連携促進のため，現地調査，出張，専門家等の派遣を行う。</t>
    <phoneticPr fontId="3"/>
  </si>
  <si>
    <t>国際情勢の変化等新たな状況が発生した場合や我が国の外交政策に沿って機動的な援助が必要な場合において，適切な援助政策を実施するため，現地調査・出張等の経費，及び必要に応じて専門家等を派遣するための経費。</t>
    <rPh sb="0" eb="2">
      <t>コクサイ</t>
    </rPh>
    <rPh sb="2" eb="4">
      <t>ジョウセイ</t>
    </rPh>
    <rPh sb="5" eb="7">
      <t>ヘンカ</t>
    </rPh>
    <rPh sb="7" eb="8">
      <t>トウ</t>
    </rPh>
    <rPh sb="8" eb="9">
      <t>アラ</t>
    </rPh>
    <rPh sb="11" eb="13">
      <t>ジョウキョウ</t>
    </rPh>
    <rPh sb="14" eb="16">
      <t>ハッセイ</t>
    </rPh>
    <rPh sb="18" eb="20">
      <t>バアイ</t>
    </rPh>
    <rPh sb="21" eb="22">
      <t>ワ</t>
    </rPh>
    <rPh sb="23" eb="24">
      <t>クニ</t>
    </rPh>
    <rPh sb="25" eb="27">
      <t>ガイコウ</t>
    </rPh>
    <rPh sb="27" eb="29">
      <t>セイサク</t>
    </rPh>
    <rPh sb="30" eb="31">
      <t>ソ</t>
    </rPh>
    <rPh sb="33" eb="36">
      <t>キドウテキ</t>
    </rPh>
    <rPh sb="37" eb="39">
      <t>エンジョ</t>
    </rPh>
    <rPh sb="40" eb="42">
      <t>ヒツヨウ</t>
    </rPh>
    <rPh sb="43" eb="45">
      <t>バアイ</t>
    </rPh>
    <rPh sb="50" eb="52">
      <t>テキセツ</t>
    </rPh>
    <rPh sb="53" eb="55">
      <t>エンジョ</t>
    </rPh>
    <rPh sb="55" eb="57">
      <t>セイサク</t>
    </rPh>
    <rPh sb="58" eb="60">
      <t>ジッシ</t>
    </rPh>
    <rPh sb="65" eb="67">
      <t>ゲンチ</t>
    </rPh>
    <rPh sb="67" eb="69">
      <t>チョウサ</t>
    </rPh>
    <rPh sb="70" eb="71">
      <t>シュツ</t>
    </rPh>
    <rPh sb="71" eb="72">
      <t>チョウ</t>
    </rPh>
    <rPh sb="72" eb="73">
      <t>トウ</t>
    </rPh>
    <rPh sb="74" eb="76">
      <t>ケイヒ</t>
    </rPh>
    <rPh sb="77" eb="78">
      <t>オヨ</t>
    </rPh>
    <rPh sb="79" eb="81">
      <t>ヒツヨウ</t>
    </rPh>
    <rPh sb="82" eb="83">
      <t>オウ</t>
    </rPh>
    <rPh sb="85" eb="88">
      <t>センモンカ</t>
    </rPh>
    <rPh sb="88" eb="89">
      <t>トウ</t>
    </rPh>
    <rPh sb="90" eb="92">
      <t>ハケン</t>
    </rPh>
    <rPh sb="97" eb="99">
      <t>ケイヒ</t>
    </rPh>
    <phoneticPr fontId="3"/>
  </si>
  <si>
    <t>平成１５年度開始</t>
    <rPh sb="0" eb="2">
      <t>ヘイセイ</t>
    </rPh>
    <rPh sb="4" eb="6">
      <t>ネンド</t>
    </rPh>
    <rPh sb="6" eb="8">
      <t>カイシ</t>
    </rPh>
    <phoneticPr fontId="3"/>
  </si>
  <si>
    <t>特定援助政策策定経費</t>
    <rPh sb="0" eb="2">
      <t>トクテイ</t>
    </rPh>
    <rPh sb="2" eb="4">
      <t>エンジョ</t>
    </rPh>
    <rPh sb="4" eb="6">
      <t>セイサク</t>
    </rPh>
    <rPh sb="6" eb="8">
      <t>サクテイ</t>
    </rPh>
    <rPh sb="8" eb="10">
      <t>ケイヒ</t>
    </rPh>
    <phoneticPr fontId="3"/>
  </si>
  <si>
    <t>有限会社Ｂ</t>
    <rPh sb="0" eb="4">
      <t>ユウゲンガイシャ</t>
    </rPh>
    <phoneticPr fontId="3"/>
  </si>
  <si>
    <t>支　出　額
（百万円）</t>
    <phoneticPr fontId="5"/>
  </si>
  <si>
    <t>業　務　概　要</t>
    <phoneticPr fontId="5"/>
  </si>
  <si>
    <t>支　出　先</t>
    <phoneticPr fontId="5"/>
  </si>
  <si>
    <t>D.</t>
    <phoneticPr fontId="5"/>
  </si>
  <si>
    <t>編集・印刷・製本</t>
    <rPh sb="0" eb="2">
      <t>ヘンシュウ</t>
    </rPh>
    <rPh sb="3" eb="5">
      <t>インサツ</t>
    </rPh>
    <rPh sb="6" eb="8">
      <t>セイホン</t>
    </rPh>
    <phoneticPr fontId="3"/>
  </si>
  <si>
    <t>株式会社Ａ</t>
    <rPh sb="0" eb="4">
      <t>カブシキガイシャ</t>
    </rPh>
    <phoneticPr fontId="3"/>
  </si>
  <si>
    <t>C.</t>
    <phoneticPr fontId="5"/>
  </si>
  <si>
    <t>専門家Ｄ</t>
    <rPh sb="0" eb="3">
      <t>センモンカ</t>
    </rPh>
    <phoneticPr fontId="3"/>
  </si>
  <si>
    <t>専門家Ｃ</t>
    <rPh sb="0" eb="3">
      <t>センモンカ</t>
    </rPh>
    <phoneticPr fontId="3"/>
  </si>
  <si>
    <t>専門家Ｂ</t>
    <rPh sb="0" eb="3">
      <t>センモンカ</t>
    </rPh>
    <phoneticPr fontId="3"/>
  </si>
  <si>
    <t>専門家Ａ</t>
    <rPh sb="0" eb="3">
      <t>センモンカ</t>
    </rPh>
    <phoneticPr fontId="3"/>
  </si>
  <si>
    <t>B.</t>
    <phoneticPr fontId="5"/>
  </si>
  <si>
    <t>出張者Ｃ</t>
    <rPh sb="0" eb="1">
      <t>シュツ</t>
    </rPh>
    <rPh sb="1" eb="3">
      <t>チョウシャ</t>
    </rPh>
    <phoneticPr fontId="3"/>
  </si>
  <si>
    <t>出張者Ｂ</t>
    <rPh sb="0" eb="1">
      <t>シュツ</t>
    </rPh>
    <rPh sb="1" eb="3">
      <t>チョウシャ</t>
    </rPh>
    <phoneticPr fontId="3"/>
  </si>
  <si>
    <t>出張者Ａ</t>
    <rPh sb="0" eb="1">
      <t>シュツ</t>
    </rPh>
    <rPh sb="1" eb="2">
      <t>チョウ</t>
    </rPh>
    <rPh sb="2" eb="3">
      <t>シャ</t>
    </rPh>
    <phoneticPr fontId="3"/>
  </si>
  <si>
    <t>A.</t>
    <phoneticPr fontId="5"/>
  </si>
  <si>
    <t>支出先上位１０者リスト</t>
    <phoneticPr fontId="5"/>
  </si>
  <si>
    <t>発送</t>
    <rPh sb="0" eb="2">
      <t>ハッソウ</t>
    </rPh>
    <phoneticPr fontId="3"/>
  </si>
  <si>
    <t>外部委嘱</t>
    <rPh sb="0" eb="2">
      <t>ガイブ</t>
    </rPh>
    <rPh sb="2" eb="4">
      <t>イショク</t>
    </rPh>
    <phoneticPr fontId="3"/>
  </si>
  <si>
    <t>（２）ODA個別データブック作業経費</t>
    <rPh sb="6" eb="8">
      <t>コベツ</t>
    </rPh>
    <rPh sb="14" eb="16">
      <t>サギョウ</t>
    </rPh>
    <rPh sb="16" eb="18">
      <t>ケイヒ</t>
    </rPh>
    <phoneticPr fontId="3"/>
  </si>
  <si>
    <t>（１）特定援助政策策定経費</t>
    <rPh sb="3" eb="5">
      <t>トクテイ</t>
    </rPh>
    <rPh sb="5" eb="7">
      <t>エンジョ</t>
    </rPh>
    <rPh sb="7" eb="9">
      <t>セイサク</t>
    </rPh>
    <rPh sb="9" eb="11">
      <t>サクテイ</t>
    </rPh>
    <rPh sb="11" eb="13">
      <t>ケイヒ</t>
    </rPh>
    <phoneticPr fontId="3"/>
  </si>
  <si>
    <t>引き続き適切かつ効率的な事業実施に努める。</t>
    <rPh sb="0" eb="1">
      <t>ヒ</t>
    </rPh>
    <rPh sb="2" eb="3">
      <t>ツヅ</t>
    </rPh>
    <rPh sb="4" eb="6">
      <t>テキセツ</t>
    </rPh>
    <rPh sb="8" eb="11">
      <t>コウリツテキ</t>
    </rPh>
    <rPh sb="12" eb="14">
      <t>ジギョウ</t>
    </rPh>
    <rPh sb="14" eb="16">
      <t>ジッシ</t>
    </rPh>
    <rPh sb="17" eb="18">
      <t>ツト</t>
    </rPh>
    <phoneticPr fontId="3"/>
  </si>
  <si>
    <t>出張等経費については，引き続き出張期間は適当か，同行者は必要か，経路は適当か等，経費節約に努めている。　　　　　　　　　　　　　　　　　　　　　　　　　ＯＤＡ国別データブックについては，配布先からの評価も高く，有識者等の今後の活動や研究にも有益である。</t>
    <rPh sb="0" eb="1">
      <t>シュツ</t>
    </rPh>
    <rPh sb="1" eb="2">
      <t>チョウ</t>
    </rPh>
    <rPh sb="2" eb="3">
      <t>トウ</t>
    </rPh>
    <rPh sb="3" eb="5">
      <t>ケイヒ</t>
    </rPh>
    <rPh sb="11" eb="12">
      <t>ヒ</t>
    </rPh>
    <rPh sb="13" eb="14">
      <t>ツヅ</t>
    </rPh>
    <rPh sb="15" eb="16">
      <t>シュツ</t>
    </rPh>
    <rPh sb="16" eb="17">
      <t>チョウ</t>
    </rPh>
    <rPh sb="20" eb="22">
      <t>テキトウ</t>
    </rPh>
    <rPh sb="24" eb="27">
      <t>ドウコウシャ</t>
    </rPh>
    <rPh sb="28" eb="30">
      <t>ヒツヨウ</t>
    </rPh>
    <rPh sb="32" eb="34">
      <t>ケイロ</t>
    </rPh>
    <rPh sb="35" eb="37">
      <t>テキトウ</t>
    </rPh>
    <rPh sb="38" eb="39">
      <t>トウ</t>
    </rPh>
    <rPh sb="40" eb="42">
      <t>ケイヒ</t>
    </rPh>
    <rPh sb="42" eb="44">
      <t>セツヤク</t>
    </rPh>
    <rPh sb="45" eb="46">
      <t>ツト</t>
    </rPh>
    <rPh sb="79" eb="81">
      <t>クニベツ</t>
    </rPh>
    <rPh sb="93" eb="96">
      <t>ハイフサキ</t>
    </rPh>
    <rPh sb="99" eb="101">
      <t>ヒョウカ</t>
    </rPh>
    <rPh sb="102" eb="103">
      <t>タカ</t>
    </rPh>
    <rPh sb="105" eb="108">
      <t>ユウシキシャ</t>
    </rPh>
    <rPh sb="108" eb="109">
      <t>トウ</t>
    </rPh>
    <rPh sb="110" eb="112">
      <t>コンゴ</t>
    </rPh>
    <rPh sb="113" eb="115">
      <t>カツドウ</t>
    </rPh>
    <rPh sb="116" eb="118">
      <t>ケンキュウ</t>
    </rPh>
    <rPh sb="120" eb="122">
      <t>ユウエキ</t>
    </rPh>
    <phoneticPr fontId="3"/>
  </si>
  <si>
    <t>国別援助方針の策定，援助協調における影響力の強化等，有意義な成果が得られた。</t>
    <rPh sb="0" eb="2">
      <t>クニベツ</t>
    </rPh>
    <rPh sb="2" eb="4">
      <t>エンジョ</t>
    </rPh>
    <rPh sb="4" eb="6">
      <t>ホウシン</t>
    </rPh>
    <rPh sb="7" eb="9">
      <t>サクテイ</t>
    </rPh>
    <rPh sb="10" eb="12">
      <t>エンジョ</t>
    </rPh>
    <rPh sb="12" eb="14">
      <t>キョウチョウ</t>
    </rPh>
    <rPh sb="18" eb="21">
      <t>エイキョウリョク</t>
    </rPh>
    <rPh sb="22" eb="24">
      <t>キョウカ</t>
    </rPh>
    <rPh sb="24" eb="25">
      <t>トウ</t>
    </rPh>
    <rPh sb="26" eb="29">
      <t>ユウイギ</t>
    </rPh>
    <rPh sb="30" eb="32">
      <t>セイカ</t>
    </rPh>
    <rPh sb="33" eb="34">
      <t>エ</t>
    </rPh>
    <phoneticPr fontId="3"/>
  </si>
  <si>
    <t>出張経費等については，見積合わせを行い，またＯＤＡ国別データブックについては，一般競争入札を実施し，競争性を確保。</t>
    <rPh sb="0" eb="1">
      <t>シュツ</t>
    </rPh>
    <rPh sb="1" eb="2">
      <t>チョウ</t>
    </rPh>
    <rPh sb="2" eb="4">
      <t>ケイヒ</t>
    </rPh>
    <rPh sb="4" eb="5">
      <t>トウ</t>
    </rPh>
    <rPh sb="11" eb="13">
      <t>ミツ</t>
    </rPh>
    <rPh sb="13" eb="14">
      <t>ア</t>
    </rPh>
    <rPh sb="17" eb="18">
      <t>オコナ</t>
    </rPh>
    <rPh sb="25" eb="27">
      <t>クニベツ</t>
    </rPh>
    <rPh sb="39" eb="41">
      <t>イッパン</t>
    </rPh>
    <rPh sb="41" eb="43">
      <t>キョウソウ</t>
    </rPh>
    <rPh sb="43" eb="45">
      <t>ニュウサツ</t>
    </rPh>
    <rPh sb="46" eb="48">
      <t>ジッシ</t>
    </rPh>
    <rPh sb="50" eb="53">
      <t>キョウソウセイ</t>
    </rPh>
    <rPh sb="54" eb="56">
      <t>カクホ</t>
    </rPh>
    <phoneticPr fontId="3"/>
  </si>
  <si>
    <t>各国に対する援助政策の策定は，外交政策の観点から国が実施すべき事業。また，ＯＤＡ国別データブックは，国民に対する情報公開の観点からも重要（公共施設等にも配付しており公共性も高い）。</t>
    <rPh sb="0" eb="2">
      <t>カクコク</t>
    </rPh>
    <rPh sb="3" eb="4">
      <t>タイ</t>
    </rPh>
    <rPh sb="6" eb="8">
      <t>エンジョ</t>
    </rPh>
    <rPh sb="8" eb="10">
      <t>セイサク</t>
    </rPh>
    <rPh sb="11" eb="13">
      <t>サクテイ</t>
    </rPh>
    <rPh sb="15" eb="17">
      <t>ガイコウ</t>
    </rPh>
    <rPh sb="17" eb="19">
      <t>セイサク</t>
    </rPh>
    <rPh sb="20" eb="22">
      <t>カンテン</t>
    </rPh>
    <rPh sb="24" eb="25">
      <t>クニ</t>
    </rPh>
    <rPh sb="26" eb="28">
      <t>ジッシ</t>
    </rPh>
    <rPh sb="31" eb="33">
      <t>ジギョウ</t>
    </rPh>
    <rPh sb="40" eb="42">
      <t>クニベツ</t>
    </rPh>
    <rPh sb="50" eb="52">
      <t>コクミン</t>
    </rPh>
    <rPh sb="53" eb="54">
      <t>タイ</t>
    </rPh>
    <rPh sb="56" eb="58">
      <t>ジョウホウ</t>
    </rPh>
    <rPh sb="58" eb="60">
      <t>コウカイ</t>
    </rPh>
    <rPh sb="61" eb="63">
      <t>カンテン</t>
    </rPh>
    <rPh sb="66" eb="68">
      <t>ジュウヨウ</t>
    </rPh>
    <rPh sb="69" eb="71">
      <t>コウキョウ</t>
    </rPh>
    <rPh sb="71" eb="73">
      <t>シセツ</t>
    </rPh>
    <rPh sb="73" eb="74">
      <t>トウ</t>
    </rPh>
    <rPh sb="76" eb="78">
      <t>ハイフ</t>
    </rPh>
    <rPh sb="82" eb="85">
      <t>コウキョウセイ</t>
    </rPh>
    <rPh sb="86" eb="87">
      <t>タカ</t>
    </rPh>
    <phoneticPr fontId="3"/>
  </si>
  <si>
    <t>○</t>
    <phoneticPr fontId="3"/>
  </si>
  <si>
    <t>ＯＤＡデータブック作成経費</t>
    <rPh sb="9" eb="11">
      <t>サクセイ</t>
    </rPh>
    <rPh sb="11" eb="13">
      <t>ケイヒ</t>
    </rPh>
    <phoneticPr fontId="3"/>
  </si>
  <si>
    <t>2/7　　　　　　　　3/1,165</t>
    <phoneticPr fontId="3"/>
  </si>
  <si>
    <t>2/6　　　　　　　　3/2,709</t>
    <phoneticPr fontId="3"/>
  </si>
  <si>
    <t>3/8　　　　　　　　4/3,267</t>
    <phoneticPr fontId="3"/>
  </si>
  <si>
    <t>0.3             0.003</t>
    <phoneticPr fontId="3"/>
  </si>
  <si>
    <t>0.3             0.001</t>
    <phoneticPr fontId="3"/>
  </si>
  <si>
    <t>円　　　　　円</t>
    <rPh sb="0" eb="1">
      <t>エン</t>
    </rPh>
    <rPh sb="6" eb="7">
      <t>エン</t>
    </rPh>
    <phoneticPr fontId="3"/>
  </si>
  <si>
    <t>実施数÷出張回数　　　　　　　　　　　　　　　　　　　　　　　落札額÷作成部数　　　　　　　　　　　　　　</t>
    <rPh sb="0" eb="2">
      <t>ジッシ</t>
    </rPh>
    <rPh sb="2" eb="3">
      <t>スウ</t>
    </rPh>
    <rPh sb="4" eb="5">
      <t>シュツ</t>
    </rPh>
    <rPh sb="5" eb="6">
      <t>チョウ</t>
    </rPh>
    <rPh sb="6" eb="8">
      <t>カイスウ</t>
    </rPh>
    <rPh sb="31" eb="34">
      <t>ラクサツガク</t>
    </rPh>
    <rPh sb="35" eb="37">
      <t>サクセイ</t>
    </rPh>
    <rPh sb="37" eb="39">
      <t>ブスウ</t>
    </rPh>
    <phoneticPr fontId="5"/>
  </si>
  <si>
    <t>8               2,500</t>
    <phoneticPr fontId="3"/>
  </si>
  <si>
    <t>7               2,500</t>
    <phoneticPr fontId="3"/>
  </si>
  <si>
    <t>6               3,300</t>
    <phoneticPr fontId="3"/>
  </si>
  <si>
    <t>回　　　　　　　　　　冊</t>
    <rPh sb="0" eb="1">
      <t>カイ</t>
    </rPh>
    <rPh sb="11" eb="12">
      <t>サツ</t>
    </rPh>
    <phoneticPr fontId="3"/>
  </si>
  <si>
    <t>7                 1,165</t>
    <phoneticPr fontId="3"/>
  </si>
  <si>
    <t>6                 2,709</t>
    <phoneticPr fontId="3"/>
  </si>
  <si>
    <t>8                 3,267</t>
    <phoneticPr fontId="3"/>
  </si>
  <si>
    <t>特定援助政策の策定作業を推進するための現地調査の実施　　　　　　　　　　　　　　　　　　　　　　　　　　　　　　ＯＤＡデータブック作成部数</t>
    <rPh sb="0" eb="2">
      <t>トクテイ</t>
    </rPh>
    <rPh sb="2" eb="4">
      <t>エンジョ</t>
    </rPh>
    <rPh sb="4" eb="6">
      <t>セイサク</t>
    </rPh>
    <rPh sb="7" eb="9">
      <t>サクテイ</t>
    </rPh>
    <rPh sb="9" eb="11">
      <t>サギョウ</t>
    </rPh>
    <rPh sb="12" eb="14">
      <t>スイシン</t>
    </rPh>
    <rPh sb="19" eb="21">
      <t>ゲンチ</t>
    </rPh>
    <rPh sb="21" eb="23">
      <t>チョウサ</t>
    </rPh>
    <rPh sb="24" eb="26">
      <t>ジッシ</t>
    </rPh>
    <rPh sb="65" eb="67">
      <t>サクセイ</t>
    </rPh>
    <rPh sb="67" eb="69">
      <t>ブスウ</t>
    </rPh>
    <phoneticPr fontId="3"/>
  </si>
  <si>
    <t>特定援助政策の策定</t>
    <rPh sb="0" eb="2">
      <t>トクテイ</t>
    </rPh>
    <rPh sb="2" eb="4">
      <t>エンジョ</t>
    </rPh>
    <rPh sb="4" eb="6">
      <t>セイサク</t>
    </rPh>
    <rPh sb="7" eb="9">
      <t>サクテイ</t>
    </rPh>
    <phoneticPr fontId="3"/>
  </si>
  <si>
    <t>１．特定援助政策策定経費　                                                                                                                                                                                                開発課題に基づいた優良なプログラムの下での案件形成やスキーム間の連携促進のため，現地調査，出張，専門家等の派遣を行う。　                                                      ２．ＯＤＡ国別データブック作成経費　                                                                                                                                                                                     世界144か国の開発途上国における開発課題，我が国ＯＤＡの考え方，2012年度のＯＤＡ実績，援助協調の現状等に関する統計等を地域別・国別に記載する国別データブックを作成し，国民に対して，現在のＯＤＡ実施の概観を知らせるとともに今後のＯＤＡ政策への理解を求めるべく，全国の公立・大学図書館等に配布することによって，国民に対する説明責任・透明性等を確保する。</t>
    <rPh sb="2" eb="4">
      <t>トクテイ</t>
    </rPh>
    <rPh sb="4" eb="6">
      <t>エンジョ</t>
    </rPh>
    <rPh sb="6" eb="8">
      <t>セイサク</t>
    </rPh>
    <rPh sb="8" eb="10">
      <t>サクテイ</t>
    </rPh>
    <rPh sb="10" eb="12">
      <t>ケイヒ</t>
    </rPh>
    <rPh sb="324" eb="326">
      <t>クニベツ</t>
    </rPh>
    <rPh sb="332" eb="334">
      <t>サクセイ</t>
    </rPh>
    <rPh sb="334" eb="336">
      <t>ケイヒ</t>
    </rPh>
    <rPh sb="518" eb="520">
      <t>セカイ</t>
    </rPh>
    <rPh sb="524" eb="525">
      <t>クニ</t>
    </rPh>
    <rPh sb="526" eb="528">
      <t>カイハツ</t>
    </rPh>
    <rPh sb="528" eb="531">
      <t>トジョウコク</t>
    </rPh>
    <rPh sb="535" eb="537">
      <t>カイハツ</t>
    </rPh>
    <rPh sb="537" eb="539">
      <t>カダイ</t>
    </rPh>
    <rPh sb="540" eb="541">
      <t>ワ</t>
    </rPh>
    <rPh sb="542" eb="543">
      <t>クニ</t>
    </rPh>
    <rPh sb="547" eb="548">
      <t>カンガ</t>
    </rPh>
    <rPh sb="549" eb="550">
      <t>カタ</t>
    </rPh>
    <rPh sb="555" eb="557">
      <t>ネンド</t>
    </rPh>
    <rPh sb="561" eb="563">
      <t>ジッセキ</t>
    </rPh>
    <rPh sb="564" eb="566">
      <t>エンジョ</t>
    </rPh>
    <rPh sb="566" eb="568">
      <t>キョウチョウ</t>
    </rPh>
    <rPh sb="569" eb="571">
      <t>ゲンジョウ</t>
    </rPh>
    <rPh sb="571" eb="572">
      <t>トウ</t>
    </rPh>
    <rPh sb="573" eb="574">
      <t>カン</t>
    </rPh>
    <rPh sb="576" eb="578">
      <t>トウケイ</t>
    </rPh>
    <rPh sb="578" eb="579">
      <t>トウ</t>
    </rPh>
    <rPh sb="580" eb="583">
      <t>チイキベツ</t>
    </rPh>
    <rPh sb="584" eb="586">
      <t>クニベツ</t>
    </rPh>
    <rPh sb="587" eb="589">
      <t>キサイ</t>
    </rPh>
    <rPh sb="591" eb="593">
      <t>クニベツ</t>
    </rPh>
    <rPh sb="600" eb="602">
      <t>サクセイ</t>
    </rPh>
    <rPh sb="604" eb="606">
      <t>コクミン</t>
    </rPh>
    <rPh sb="607" eb="608">
      <t>タイ</t>
    </rPh>
    <rPh sb="611" eb="613">
      <t>ゲンザイ</t>
    </rPh>
    <rPh sb="617" eb="619">
      <t>ジッシ</t>
    </rPh>
    <rPh sb="620" eb="622">
      <t>ガイカン</t>
    </rPh>
    <rPh sb="623" eb="624">
      <t>シ</t>
    </rPh>
    <rPh sb="631" eb="633">
      <t>コンゴ</t>
    </rPh>
    <rPh sb="637" eb="639">
      <t>セイサク</t>
    </rPh>
    <rPh sb="641" eb="643">
      <t>リカイ</t>
    </rPh>
    <rPh sb="644" eb="645">
      <t>モト</t>
    </rPh>
    <rPh sb="650" eb="652">
      <t>ゼンコク</t>
    </rPh>
    <rPh sb="653" eb="655">
      <t>コウリツ</t>
    </rPh>
    <rPh sb="656" eb="658">
      <t>ダイガク</t>
    </rPh>
    <rPh sb="658" eb="661">
      <t>トショカン</t>
    </rPh>
    <rPh sb="661" eb="662">
      <t>トウ</t>
    </rPh>
    <rPh sb="663" eb="665">
      <t>ハイフ</t>
    </rPh>
    <rPh sb="674" eb="676">
      <t>コクミン</t>
    </rPh>
    <rPh sb="677" eb="678">
      <t>タイ</t>
    </rPh>
    <rPh sb="680" eb="682">
      <t>セツメイ</t>
    </rPh>
    <rPh sb="682" eb="684">
      <t>セキニン</t>
    </rPh>
    <rPh sb="685" eb="688">
      <t>トウメイセイ</t>
    </rPh>
    <rPh sb="688" eb="689">
      <t>トウ</t>
    </rPh>
    <rPh sb="690" eb="692">
      <t>カクホ</t>
    </rPh>
    <phoneticPr fontId="5"/>
  </si>
  <si>
    <t>　被援助国ごとの開発ニーズに対応した「国別アプローチ」の強化のため，各国の開発課題の把握，援助政策の重点化，各援助スキームの密接な連携を図るとともに，被援助国へのＯＤＡの実績・成果をとりまとめ，今後の指針を明らかにし，国民に対して情報公開を行う。</t>
    <rPh sb="1" eb="2">
      <t>ヒ</t>
    </rPh>
    <rPh sb="2" eb="5">
      <t>エンジョコク</t>
    </rPh>
    <rPh sb="8" eb="10">
      <t>カイハツ</t>
    </rPh>
    <rPh sb="14" eb="16">
      <t>タイオウ</t>
    </rPh>
    <rPh sb="19" eb="21">
      <t>クニベツ</t>
    </rPh>
    <rPh sb="28" eb="30">
      <t>キョウカ</t>
    </rPh>
    <rPh sb="34" eb="36">
      <t>カッコク</t>
    </rPh>
    <rPh sb="37" eb="39">
      <t>カイハツ</t>
    </rPh>
    <rPh sb="39" eb="41">
      <t>カダイ</t>
    </rPh>
    <rPh sb="42" eb="44">
      <t>ハアク</t>
    </rPh>
    <rPh sb="45" eb="47">
      <t>エンジョ</t>
    </rPh>
    <rPh sb="47" eb="49">
      <t>セイサク</t>
    </rPh>
    <rPh sb="50" eb="52">
      <t>ジュウテン</t>
    </rPh>
    <rPh sb="52" eb="53">
      <t>カ</t>
    </rPh>
    <rPh sb="54" eb="55">
      <t>カク</t>
    </rPh>
    <rPh sb="55" eb="57">
      <t>エンジョ</t>
    </rPh>
    <rPh sb="62" eb="64">
      <t>ミッセツ</t>
    </rPh>
    <rPh sb="65" eb="67">
      <t>レンケイ</t>
    </rPh>
    <rPh sb="68" eb="69">
      <t>ハカ</t>
    </rPh>
    <rPh sb="75" eb="76">
      <t>ヒ</t>
    </rPh>
    <rPh sb="76" eb="79">
      <t>エンジョコク</t>
    </rPh>
    <rPh sb="85" eb="87">
      <t>ジッセキ</t>
    </rPh>
    <rPh sb="88" eb="90">
      <t>セイカ</t>
    </rPh>
    <rPh sb="97" eb="99">
      <t>コンゴ</t>
    </rPh>
    <rPh sb="100" eb="102">
      <t>シシン</t>
    </rPh>
    <rPh sb="103" eb="104">
      <t>アキ</t>
    </rPh>
    <rPh sb="109" eb="111">
      <t>コクミン</t>
    </rPh>
    <rPh sb="112" eb="113">
      <t>タイ</t>
    </rPh>
    <rPh sb="115" eb="117">
      <t>ジョウホウ</t>
    </rPh>
    <rPh sb="117" eb="119">
      <t>コウカイ</t>
    </rPh>
    <rPh sb="120" eb="121">
      <t>オコナ</t>
    </rPh>
    <phoneticPr fontId="5"/>
  </si>
  <si>
    <t>別紙参照</t>
    <rPh sb="0" eb="2">
      <t>ベッシ</t>
    </rPh>
    <rPh sb="2" eb="4">
      <t>サンショウ</t>
    </rPh>
    <phoneticPr fontId="3"/>
  </si>
  <si>
    <t>国別援助政策の策定等</t>
    <rPh sb="0" eb="2">
      <t>クニベツ</t>
    </rPh>
    <rPh sb="2" eb="4">
      <t>エンジョ</t>
    </rPh>
    <rPh sb="4" eb="6">
      <t>セイサク</t>
    </rPh>
    <rPh sb="7" eb="9">
      <t>サクテイ</t>
    </rPh>
    <rPh sb="9" eb="10">
      <t>トウ</t>
    </rPh>
    <phoneticPr fontId="3"/>
  </si>
  <si>
    <t>－</t>
    <phoneticPr fontId="3"/>
  </si>
  <si>
    <t>ODA案件形成を念頭に、①ニーズ調査（中小企業等の製品・技術等の開発援助案件としてのニーズ調査）、②案件化調査（中小企業等からの提案に基づく開発に資するODA事業への展開のための調査）を計約50件実施予定であり、膨大な業務処理にあたる経理等要員を雇用し、ＯＤＡを活用した中小企業等の海外展開支援を円滑且つ適切に行う。</t>
    <phoneticPr fontId="3"/>
  </si>
  <si>
    <t>ODAによる途上国支援と中小企業の海外事業展開とのマッチングを行うことで、途上国の開発課題の解決と、優れた製品・技術等を有する一方、知見やノウハウが不十分な我が国中小企業等に対する海外展開支援との両立を図り、もって経済協力を通じた二国間関係の強化や経済外交の一層の推進を図ることを目的に認められた政府開発援助海外経済協力委託費に係る経理等の関連業務を行う。</t>
    <phoneticPr fontId="3"/>
  </si>
  <si>
    <t>関係する計画、通知等</t>
    <phoneticPr fontId="5"/>
  </si>
  <si>
    <t>外務省設置法第四条第１項ハ</t>
    <phoneticPr fontId="5"/>
  </si>
  <si>
    <t>室長　川田　一德</t>
    <rPh sb="0" eb="2">
      <t>シツチョウ</t>
    </rPh>
    <rPh sb="3" eb="5">
      <t>カワタ</t>
    </rPh>
    <rPh sb="6" eb="8">
      <t>カズノリ</t>
    </rPh>
    <phoneticPr fontId="5"/>
  </si>
  <si>
    <t>事業管理室</t>
    <rPh sb="0" eb="2">
      <t>ジギョウ</t>
    </rPh>
    <rPh sb="2" eb="5">
      <t>カンリシツ</t>
    </rPh>
    <phoneticPr fontId="5"/>
  </si>
  <si>
    <t>終了(予定)なし</t>
    <rPh sb="0" eb="2">
      <t>シュウリョウ</t>
    </rPh>
    <rPh sb="3" eb="5">
      <t>ヨテイ</t>
    </rPh>
    <phoneticPr fontId="3"/>
  </si>
  <si>
    <t>担当部局庁</t>
    <phoneticPr fontId="5"/>
  </si>
  <si>
    <t>(2)中小企業等の海外展開支援の実施に必要な経費
（Ｆ．～Ｇ．ブロック）</t>
    <rPh sb="3" eb="5">
      <t>チュウショウ</t>
    </rPh>
    <rPh sb="5" eb="7">
      <t>キギョウ</t>
    </rPh>
    <rPh sb="7" eb="8">
      <t>トウ</t>
    </rPh>
    <rPh sb="9" eb="11">
      <t>カイガイ</t>
    </rPh>
    <rPh sb="11" eb="13">
      <t>テンカイ</t>
    </rPh>
    <rPh sb="13" eb="15">
      <t>シエン</t>
    </rPh>
    <rPh sb="16" eb="18">
      <t>ジッシ</t>
    </rPh>
    <rPh sb="19" eb="21">
      <t>ヒツヨウ</t>
    </rPh>
    <rPh sb="22" eb="24">
      <t>ケイヒ</t>
    </rPh>
    <phoneticPr fontId="3"/>
  </si>
  <si>
    <t>従来</t>
    <rPh sb="0" eb="2">
      <t>ジュウライ</t>
    </rPh>
    <phoneticPr fontId="3"/>
  </si>
  <si>
    <t>会議費，雑費</t>
    <rPh sb="0" eb="3">
      <t>カイギヒ</t>
    </rPh>
    <rPh sb="4" eb="6">
      <t>ザッピ</t>
    </rPh>
    <phoneticPr fontId="3"/>
  </si>
  <si>
    <t>職員旅費（国外）</t>
    <rPh sb="0" eb="2">
      <t>ショクイン</t>
    </rPh>
    <rPh sb="2" eb="4">
      <t>リョヒ</t>
    </rPh>
    <rPh sb="5" eb="7">
      <t>コクガイ</t>
    </rPh>
    <phoneticPr fontId="3"/>
  </si>
  <si>
    <t>職員旅費（国内）</t>
    <rPh sb="0" eb="2">
      <t>ショクイン</t>
    </rPh>
    <rPh sb="2" eb="4">
      <t>リョヒ</t>
    </rPh>
    <rPh sb="5" eb="7">
      <t>コクナイ</t>
    </rPh>
    <phoneticPr fontId="3"/>
  </si>
  <si>
    <t>（ア）経済協力に関する案件選定や制度整備に係る事業実施機関との協議
（イ）被援助国政府機関と経済協力事業に関する重点分野、協力プログラム協議を踏まえた候補案件の選定、援助実施に必要な約束の交渉及び締結作業等の実施</t>
    <phoneticPr fontId="3"/>
  </si>
  <si>
    <t>経済協力案件の選定・実施・完了後の諸調整等を目的とした出張旅費等</t>
    <phoneticPr fontId="3"/>
  </si>
  <si>
    <t>外務省設置法第四条第１項ハ</t>
    <phoneticPr fontId="5"/>
  </si>
  <si>
    <t>(1)経済協力案件の選定･実施・完了後の諸調整等経費
（Ａ.～Ｅブロック）</t>
    <rPh sb="3" eb="5">
      <t>ケイザイ</t>
    </rPh>
    <rPh sb="5" eb="7">
      <t>キョウリョク</t>
    </rPh>
    <rPh sb="7" eb="9">
      <t>アンケン</t>
    </rPh>
    <rPh sb="10" eb="12">
      <t>センテイ</t>
    </rPh>
    <rPh sb="13" eb="15">
      <t>ジッシ</t>
    </rPh>
    <rPh sb="16" eb="19">
      <t>カンリョウゴ</t>
    </rPh>
    <rPh sb="20" eb="21">
      <t>ショ</t>
    </rPh>
    <rPh sb="21" eb="23">
      <t>チョウセイ</t>
    </rPh>
    <rPh sb="23" eb="24">
      <t>トウ</t>
    </rPh>
    <rPh sb="24" eb="26">
      <t>ケイヒ</t>
    </rPh>
    <phoneticPr fontId="5"/>
  </si>
  <si>
    <t>会計経理事務処理</t>
    <rPh sb="0" eb="2">
      <t>カイケイ</t>
    </rPh>
    <rPh sb="2" eb="4">
      <t>ケイリ</t>
    </rPh>
    <rPh sb="4" eb="6">
      <t>ジム</t>
    </rPh>
    <rPh sb="6" eb="8">
      <t>ショリ</t>
    </rPh>
    <phoneticPr fontId="3"/>
  </si>
  <si>
    <t>人材派遣業者B</t>
    <rPh sb="0" eb="2">
      <t>ジンザイ</t>
    </rPh>
    <rPh sb="2" eb="4">
      <t>ハケン</t>
    </rPh>
    <rPh sb="4" eb="6">
      <t>ギョウシャ</t>
    </rPh>
    <phoneticPr fontId="3"/>
  </si>
  <si>
    <t>人材派遣業者A</t>
    <rPh sb="0" eb="2">
      <t>ジンザイ</t>
    </rPh>
    <rPh sb="2" eb="4">
      <t>ハケン</t>
    </rPh>
    <rPh sb="4" eb="6">
      <t>ギョウシャ</t>
    </rPh>
    <phoneticPr fontId="3"/>
  </si>
  <si>
    <t>G.</t>
    <phoneticPr fontId="5"/>
  </si>
  <si>
    <t>個人（B)</t>
    <rPh sb="0" eb="2">
      <t>コジン</t>
    </rPh>
    <phoneticPr fontId="3"/>
  </si>
  <si>
    <t>会計経理事務進捗状況監理</t>
    <rPh sb="0" eb="2">
      <t>カイケイ</t>
    </rPh>
    <rPh sb="2" eb="4">
      <t>ケイリ</t>
    </rPh>
    <rPh sb="4" eb="6">
      <t>ジム</t>
    </rPh>
    <rPh sb="6" eb="8">
      <t>シンチョク</t>
    </rPh>
    <rPh sb="8" eb="10">
      <t>ジョウキョウ</t>
    </rPh>
    <rPh sb="10" eb="12">
      <t>カンリ</t>
    </rPh>
    <phoneticPr fontId="3"/>
  </si>
  <si>
    <t>個人（A)</t>
    <rPh sb="0" eb="2">
      <t>コジン</t>
    </rPh>
    <phoneticPr fontId="3"/>
  </si>
  <si>
    <t>F.</t>
    <phoneticPr fontId="5"/>
  </si>
  <si>
    <t>意見交換会</t>
    <rPh sb="0" eb="2">
      <t>イケン</t>
    </rPh>
    <rPh sb="2" eb="5">
      <t>コウカンカイ</t>
    </rPh>
    <phoneticPr fontId="3"/>
  </si>
  <si>
    <t>ケータリング業者A</t>
    <rPh sb="6" eb="8">
      <t>ギョウシャ</t>
    </rPh>
    <phoneticPr fontId="3"/>
  </si>
  <si>
    <t>E.</t>
    <phoneticPr fontId="5"/>
  </si>
  <si>
    <t>感謝状筆耕</t>
    <rPh sb="0" eb="3">
      <t>カンシャジョウ</t>
    </rPh>
    <rPh sb="3" eb="5">
      <t>ヒッコウ</t>
    </rPh>
    <phoneticPr fontId="3"/>
  </si>
  <si>
    <t>(株)A筆耕業者</t>
    <rPh sb="0" eb="3">
      <t>カブ</t>
    </rPh>
    <rPh sb="4" eb="6">
      <t>ヒッコウ</t>
    </rPh>
    <rPh sb="6" eb="8">
      <t>ギョウシャ</t>
    </rPh>
    <phoneticPr fontId="3"/>
  </si>
  <si>
    <t>感謝状印刷</t>
    <rPh sb="0" eb="3">
      <t>カンシャジョウ</t>
    </rPh>
    <rPh sb="3" eb="5">
      <t>インサツ</t>
    </rPh>
    <phoneticPr fontId="3"/>
  </si>
  <si>
    <t>(独)国立印刷局</t>
    <rPh sb="1" eb="2">
      <t>ドク</t>
    </rPh>
    <rPh sb="3" eb="5">
      <t>コクリツ</t>
    </rPh>
    <rPh sb="5" eb="8">
      <t>インサツキョク</t>
    </rPh>
    <phoneticPr fontId="3"/>
  </si>
  <si>
    <t>国外出張旅費</t>
    <rPh sb="0" eb="2">
      <t>コクガイ</t>
    </rPh>
    <rPh sb="2" eb="4">
      <t>シュッチョウ</t>
    </rPh>
    <rPh sb="4" eb="6">
      <t>リョヒ</t>
    </rPh>
    <phoneticPr fontId="3"/>
  </si>
  <si>
    <t>国内出張旅費</t>
    <rPh sb="0" eb="2">
      <t>コクナイ</t>
    </rPh>
    <rPh sb="2" eb="4">
      <t>シュッチョウ</t>
    </rPh>
    <rPh sb="4" eb="6">
      <t>リョヒ</t>
    </rPh>
    <phoneticPr fontId="3"/>
  </si>
  <si>
    <t>人件費</t>
    <rPh sb="0" eb="3">
      <t>ジンケンヒ</t>
    </rPh>
    <phoneticPr fontId="3"/>
  </si>
  <si>
    <t>会計経理事務進捗状況管理要員</t>
    <rPh sb="0" eb="2">
      <t>カイケイ</t>
    </rPh>
    <rPh sb="2" eb="4">
      <t>ケイリ</t>
    </rPh>
    <rPh sb="4" eb="6">
      <t>ジム</t>
    </rPh>
    <rPh sb="6" eb="8">
      <t>シンチョク</t>
    </rPh>
    <rPh sb="8" eb="10">
      <t>ジョウキョウ</t>
    </rPh>
    <rPh sb="10" eb="12">
      <t>カンリ</t>
    </rPh>
    <rPh sb="12" eb="14">
      <t>ヨウイン</t>
    </rPh>
    <phoneticPr fontId="3"/>
  </si>
  <si>
    <t>国外出張経費</t>
    <rPh sb="0" eb="2">
      <t>コクガイ</t>
    </rPh>
    <rPh sb="2" eb="4">
      <t>シュッチョウ</t>
    </rPh>
    <rPh sb="4" eb="6">
      <t>ケイヒ</t>
    </rPh>
    <phoneticPr fontId="3"/>
  </si>
  <si>
    <t>※金額については、ブロック毎に百万円未満を四捨五入しているため、合計額が一致しておりません</t>
    <phoneticPr fontId="5"/>
  </si>
  <si>
    <t>115，新25-32</t>
    <rPh sb="4" eb="5">
      <t>シン</t>
    </rPh>
    <phoneticPr fontId="3"/>
  </si>
  <si>
    <t>・業者選定に当たっては今後も見積もり合わせを行い，競争性を確保した業者選定を行っていく。また，出張期間は適当であるか，同行者は必要か，経路は経済的かつ合理的か等の観点から，節約措置を十分行った上で執行していく。
・経理要員の雇用については，事業内容及び業務量にあわせ，必要な人材及び期間を十分検討の上，適当な人材の確保を行っていく。</t>
    <rPh sb="1" eb="3">
      <t>ギョウシャ</t>
    </rPh>
    <rPh sb="3" eb="5">
      <t>センテイ</t>
    </rPh>
    <rPh sb="6" eb="7">
      <t>ア</t>
    </rPh>
    <rPh sb="11" eb="13">
      <t>コンゴ</t>
    </rPh>
    <rPh sb="107" eb="109">
      <t>ケイリ</t>
    </rPh>
    <rPh sb="109" eb="111">
      <t>ヨウイン</t>
    </rPh>
    <rPh sb="112" eb="114">
      <t>コヨウ</t>
    </rPh>
    <rPh sb="134" eb="136">
      <t>ヒツヨウ</t>
    </rPh>
    <rPh sb="151" eb="153">
      <t>テキトウ</t>
    </rPh>
    <rPh sb="154" eb="156">
      <t>ジンザイ</t>
    </rPh>
    <rPh sb="157" eb="159">
      <t>カクホ</t>
    </rPh>
    <rPh sb="160" eb="161">
      <t>オコナ</t>
    </rPh>
    <phoneticPr fontId="3"/>
  </si>
  <si>
    <t>・本件にかかる経費は経済協力を適切に推進していく上で基盤となるものであり，支出先についても各案件ごとに見積もり合わせを行い，競争性を確保した業者選定を行っている。また，出張期間は適当であるか，同行者は必要か，経路は経済的かつ合理的か等の観点から，節約措置を十分行った上で執行している。
・政府開発援助海外経済協力委託費に係る経理等要員の雇用にあたっては、公募などによる適当な人材の確保を通じ、効率的且つ効果的な執行に努めている。</t>
    <phoneticPr fontId="3"/>
  </si>
  <si>
    <t>・事業実施機関や被援助国政府機関との協議調整を着実に実施している。
・経理事務内容や業務量にあわせ適当な人材・人員を配置し、効率的に事務を実施していく。</t>
    <phoneticPr fontId="3"/>
  </si>
  <si>
    <t>・出張期間が適当か、経路は合理的且つ経済的か等、節約措置を図った上で、計画的な執行を行うよう努めている。
・経理事務員を公募することで、必要な能力・経験を有する人材を確保する一方で、コストの削減を図る。</t>
    <phoneticPr fontId="3"/>
  </si>
  <si>
    <t>・経済協力に関する案件選定や制度整備に係る事業実施機関との諸調整は国の実施すべき事業である。これらは、効果的、効率的な協力を行う上で必須且つ重要であり、節約努力を含め適正な資金の運用管理を行うよう努めている。
・中小企業の海外展開支援は、「日本再生の基本戦略」の中で重点的に取り組む施策の一つと位置づけられており、優先度が高く、国が実施するべき事業である。</t>
    <phoneticPr fontId="3"/>
  </si>
  <si>
    <t>会議費、雑費</t>
    <rPh sb="0" eb="3">
      <t>カイギヒ</t>
    </rPh>
    <rPh sb="4" eb="6">
      <t>ザッピ</t>
    </rPh>
    <phoneticPr fontId="5"/>
  </si>
  <si>
    <t>有識者旅費</t>
    <rPh sb="0" eb="3">
      <t>ユウシキシャ</t>
    </rPh>
    <rPh sb="3" eb="5">
      <t>リョヒ</t>
    </rPh>
    <phoneticPr fontId="5"/>
  </si>
  <si>
    <t>5/3/4</t>
    <phoneticPr fontId="3"/>
  </si>
  <si>
    <t>月</t>
    <rPh sb="0" eb="1">
      <t>ツキ</t>
    </rPh>
    <phoneticPr fontId="3"/>
  </si>
  <si>
    <t>会計経理事務処理要員一人あたりの平均月額謝金　
　　（謝金総額÷月数÷総人数）　　　　　　　　　　　　　</t>
    <rPh sb="32" eb="33">
      <t>ツキ</t>
    </rPh>
    <rPh sb="33" eb="34">
      <t>スウ</t>
    </rPh>
    <rPh sb="35" eb="38">
      <t>ソウニンズウ</t>
    </rPh>
    <phoneticPr fontId="5"/>
  </si>
  <si>
    <t>②単位当たり
コスト</t>
    <rPh sb="1" eb="3">
      <t>タンイ</t>
    </rPh>
    <rPh sb="3" eb="4">
      <t>ア</t>
    </rPh>
    <phoneticPr fontId="5"/>
  </si>
  <si>
    <t>4/18</t>
    <phoneticPr fontId="3"/>
  </si>
  <si>
    <t>5/21</t>
    <phoneticPr fontId="3"/>
  </si>
  <si>
    <t>2/12</t>
    <phoneticPr fontId="3"/>
  </si>
  <si>
    <t>2/22</t>
    <phoneticPr fontId="3"/>
  </si>
  <si>
    <t>　　/</t>
    <phoneticPr fontId="5"/>
  </si>
  <si>
    <t>出張案件の平均（本件に係る旅費の総額÷総件数）　　　　　　　　　　　　　　</t>
    <phoneticPr fontId="5"/>
  </si>
  <si>
    <t>①単位当たり
コスト</t>
    <rPh sb="1" eb="3">
      <t>タンイ</t>
    </rPh>
    <rPh sb="3" eb="4">
      <t>ア</t>
    </rPh>
    <phoneticPr fontId="5"/>
  </si>
  <si>
    <t>（４）</t>
    <phoneticPr fontId="3"/>
  </si>
  <si>
    <t>（50）</t>
    <phoneticPr fontId="5"/>
  </si>
  <si>
    <t>(40～60)</t>
    <phoneticPr fontId="5"/>
  </si>
  <si>
    <t>(－)</t>
    <phoneticPr fontId="5"/>
  </si>
  <si>
    <t>ニーズ調査、案件化調査の実施件数
（経理事務処理対象案件数）</t>
    <phoneticPr fontId="3"/>
  </si>
  <si>
    <t>②活動指標及び活動実績
（アウトプット）</t>
    <rPh sb="1" eb="3">
      <t>カツドウ</t>
    </rPh>
    <rPh sb="3" eb="5">
      <t>シヒョウ</t>
    </rPh>
    <rPh sb="5" eb="6">
      <t>オヨ</t>
    </rPh>
    <rPh sb="7" eb="9">
      <t>カツドウ</t>
    </rPh>
    <rPh sb="9" eb="11">
      <t>ジッセキ</t>
    </rPh>
    <phoneticPr fontId="5"/>
  </si>
  <si>
    <t>(18)</t>
    <phoneticPr fontId="3"/>
  </si>
  <si>
    <t>(19)</t>
    <phoneticPr fontId="5"/>
  </si>
  <si>
    <t>(17)</t>
    <phoneticPr fontId="3"/>
  </si>
  <si>
    <t>出張件数</t>
    <rPh sb="0" eb="2">
      <t>シュッチョウ</t>
    </rPh>
    <rPh sb="2" eb="4">
      <t>ケンスウ</t>
    </rPh>
    <phoneticPr fontId="3"/>
  </si>
  <si>
    <t>当初見込み</t>
    <phoneticPr fontId="5"/>
  </si>
  <si>
    <t>―</t>
    <phoneticPr fontId="5"/>
  </si>
  <si>
    <t>出張件数</t>
    <phoneticPr fontId="3"/>
  </si>
  <si>
    <t>①活動指標及び活動実績
（アウトプット）</t>
    <rPh sb="1" eb="3">
      <t>カツドウ</t>
    </rPh>
    <rPh sb="3" eb="5">
      <t>シヒョウ</t>
    </rPh>
    <rPh sb="5" eb="6">
      <t>オヨ</t>
    </rPh>
    <rPh sb="7" eb="9">
      <t>カツドウ</t>
    </rPh>
    <rPh sb="9" eb="11">
      <t>ジッセキ</t>
    </rPh>
    <phoneticPr fontId="5"/>
  </si>
  <si>
    <t>【成果目標】ニーズ調査，案件化調査の円滑な経理事務処理
単位：円滑に経理等事務処理がなされた案件数</t>
    <rPh sb="12" eb="14">
      <t>アンケン</t>
    </rPh>
    <rPh sb="14" eb="15">
      <t>カ</t>
    </rPh>
    <rPh sb="15" eb="17">
      <t>チョウサ</t>
    </rPh>
    <phoneticPr fontId="3"/>
  </si>
  <si>
    <t>②成果目標及び成果実績
（アウトカム）</t>
    <rPh sb="1" eb="3">
      <t>セイカ</t>
    </rPh>
    <rPh sb="3" eb="5">
      <t>モクヒョウ</t>
    </rPh>
    <rPh sb="5" eb="6">
      <t>オヨ</t>
    </rPh>
    <rPh sb="7" eb="9">
      <t>セイカ</t>
    </rPh>
    <rPh sb="9" eb="11">
      <t>ジッセキ</t>
    </rPh>
    <phoneticPr fontId="5"/>
  </si>
  <si>
    <t>７０７
(294)
(暫定値)</t>
    <rPh sb="11" eb="14">
      <t>ザンテイチ</t>
    </rPh>
    <phoneticPr fontId="3"/>
  </si>
  <si>
    <t>７９０
（４４７）</t>
    <phoneticPr fontId="5"/>
  </si>
  <si>
    <t>７９７
（４７２）</t>
    <phoneticPr fontId="5"/>
  </si>
  <si>
    <t>要請数
(採択数)</t>
    <rPh sb="0" eb="2">
      <t>ヨウセイ</t>
    </rPh>
    <rPh sb="2" eb="3">
      <t>スウ</t>
    </rPh>
    <rPh sb="5" eb="7">
      <t>サイタク</t>
    </rPh>
    <rPh sb="7" eb="8">
      <t>スウ</t>
    </rPh>
    <phoneticPr fontId="5"/>
  </si>
  <si>
    <t>事業実施機関と国内外における協議・調整を通じ、適正な案件の実施･調整の確保を図る。
(参考として右欄に、技術協力(技術協力プロジェクト,個別専門家、個別研修,機材供与)に係る採択件数と要請案件数を記す｡但し、採択件数は暫定値)。</t>
    <phoneticPr fontId="3"/>
  </si>
  <si>
    <t>①成果目標及び成果実績
（アウトカム）</t>
    <rPh sb="1" eb="3">
      <t>セイカ</t>
    </rPh>
    <rPh sb="3" eb="5">
      <t>モクヒョウ</t>
    </rPh>
    <rPh sb="5" eb="6">
      <t>オヨ</t>
    </rPh>
    <rPh sb="7" eb="9">
      <t>セイカ</t>
    </rPh>
    <rPh sb="9" eb="11">
      <t>ジッセキ</t>
    </rPh>
    <phoneticPr fontId="5"/>
  </si>
  <si>
    <t>（ア）経済協力に関する案件選定や制度整備に係る事業実施機関との協議
（イ）被援助国政府機関と経済協力事業に関する重点分野、協力プログラム協議を踏まえた候補案件の選定、援助実施に必要な約束の交渉及び締結作業等の実施
（ウ）ODA案件形成を念頭に、①ニーズ調査（中小企業等の製品・技術等の開発援助案件としてのニーズ調査）、②案件化調査（中小企業等からの提案に基づく開発に資するODA事業への展開のための調査）を計約50件実施予定であり、膨大な業務処理にあたる経理等要員を雇用し、ＯＤＡを活用した中小企業等の海外展開支援を円滑且つ適切に行う。</t>
    <phoneticPr fontId="3"/>
  </si>
  <si>
    <t>①経済協力案件の選定・実施・完了後の諸調整等を目的とした出張旅費等
②ODAによる途上国支援と中小企業の海外事業展開とのマッチングを行うことで、途上国の開発課題の解決と、優れた製品・技術等を有する一方、知見やノウハウが不十分な我が国中小企業等に対する海外展開支援との両立を図り、もって経済協力を通じた二国間関係の強化や経済外交の一層の推進を図ることを目的に認められた政府開発援助海外経済協力委託費に係る経理等の関連業務を行う。</t>
    <phoneticPr fontId="3"/>
  </si>
  <si>
    <t>経済協力案件の選定･実施・完了後の諸調整等経費</t>
    <rPh sb="0" eb="2">
      <t>ケイザイ</t>
    </rPh>
    <rPh sb="2" eb="4">
      <t>キョウリョク</t>
    </rPh>
    <rPh sb="4" eb="6">
      <t>アンケン</t>
    </rPh>
    <rPh sb="7" eb="9">
      <t>センテイ</t>
    </rPh>
    <rPh sb="10" eb="12">
      <t>ジッシ</t>
    </rPh>
    <rPh sb="13" eb="16">
      <t>カンリョウゴ</t>
    </rPh>
    <rPh sb="17" eb="18">
      <t>ショ</t>
    </rPh>
    <rPh sb="18" eb="20">
      <t>チョウセイ</t>
    </rPh>
    <rPh sb="20" eb="21">
      <t>トウ</t>
    </rPh>
    <rPh sb="21" eb="23">
      <t>ケイヒ</t>
    </rPh>
    <phoneticPr fontId="5"/>
  </si>
  <si>
    <t>随意契約</t>
    <rPh sb="0" eb="2">
      <t>ズイイ</t>
    </rPh>
    <rPh sb="2" eb="4">
      <t>ケイヤク</t>
    </rPh>
    <phoneticPr fontId="5"/>
  </si>
  <si>
    <t>会議費</t>
    <rPh sb="0" eb="2">
      <t>カイギ</t>
    </rPh>
    <rPh sb="2" eb="3">
      <t>ヒ</t>
    </rPh>
    <phoneticPr fontId="5"/>
  </si>
  <si>
    <t>（株)テリオ（カンタベリカフェ）</t>
    <rPh sb="1" eb="2">
      <t>カブ</t>
    </rPh>
    <phoneticPr fontId="5"/>
  </si>
  <si>
    <t>支　出　額
（百万円）</t>
    <phoneticPr fontId="5"/>
  </si>
  <si>
    <t>業　務　概　要</t>
    <phoneticPr fontId="5"/>
  </si>
  <si>
    <t>支　出　先</t>
    <phoneticPr fontId="5"/>
  </si>
  <si>
    <t>D:(株）テリオ（カンタベリカフェ）</t>
    <rPh sb="3" eb="4">
      <t>カブ</t>
    </rPh>
    <phoneticPr fontId="5"/>
  </si>
  <si>
    <t>翻訳業務費</t>
    <rPh sb="0" eb="2">
      <t>ホンヤク</t>
    </rPh>
    <rPh sb="2" eb="4">
      <t>ギョウム</t>
    </rPh>
    <rPh sb="4" eb="5">
      <t>ヒ</t>
    </rPh>
    <phoneticPr fontId="5"/>
  </si>
  <si>
    <t>（株）メディア総合研究所</t>
    <rPh sb="1" eb="2">
      <t>カブ</t>
    </rPh>
    <rPh sb="7" eb="9">
      <t>ソウゴウ</t>
    </rPh>
    <rPh sb="9" eb="12">
      <t>ケンキュウショ</t>
    </rPh>
    <phoneticPr fontId="5"/>
  </si>
  <si>
    <t>C.：翻訳業者</t>
    <rPh sb="3" eb="5">
      <t>ホンヤク</t>
    </rPh>
    <rPh sb="5" eb="7">
      <t>ギョウシャ</t>
    </rPh>
    <phoneticPr fontId="5"/>
  </si>
  <si>
    <t>　</t>
    <phoneticPr fontId="5"/>
  </si>
  <si>
    <t>有識者出張者B</t>
    <rPh sb="0" eb="3">
      <t>ユウシキシャ</t>
    </rPh>
    <rPh sb="3" eb="6">
      <t>シュッチョウシャ</t>
    </rPh>
    <phoneticPr fontId="5"/>
  </si>
  <si>
    <t>　</t>
    <phoneticPr fontId="5"/>
  </si>
  <si>
    <t>有識者出張者A</t>
    <rPh sb="0" eb="3">
      <t>ユウシキシャ</t>
    </rPh>
    <rPh sb="3" eb="6">
      <t>シュッチョウシャ</t>
    </rPh>
    <phoneticPr fontId="5"/>
  </si>
  <si>
    <t>有識者</t>
    <rPh sb="0" eb="3">
      <t>ユウシキシャ</t>
    </rPh>
    <phoneticPr fontId="5"/>
  </si>
  <si>
    <t>B.：翻訳業者</t>
    <rPh sb="3" eb="5">
      <t>ホンヤク</t>
    </rPh>
    <rPh sb="5" eb="7">
      <t>ギョウシャ</t>
    </rPh>
    <phoneticPr fontId="5"/>
  </si>
  <si>
    <t>外務省出張者Ｊ</t>
    <rPh sb="0" eb="3">
      <t>ガイムショウ</t>
    </rPh>
    <rPh sb="3" eb="6">
      <t>シュッチョウシャ</t>
    </rPh>
    <phoneticPr fontId="5"/>
  </si>
  <si>
    <t>外務省出張者Ｉ</t>
    <rPh sb="0" eb="3">
      <t>ガイムショウ</t>
    </rPh>
    <rPh sb="3" eb="6">
      <t>シュッチョウシャ</t>
    </rPh>
    <phoneticPr fontId="5"/>
  </si>
  <si>
    <t>外務省出張者Ｈ</t>
    <rPh sb="0" eb="3">
      <t>ガイムショウ</t>
    </rPh>
    <rPh sb="3" eb="6">
      <t>シュッチョウシャ</t>
    </rPh>
    <phoneticPr fontId="5"/>
  </si>
  <si>
    <t>外務省出張者Ｇ</t>
    <rPh sb="0" eb="3">
      <t>ガイムショウ</t>
    </rPh>
    <rPh sb="3" eb="6">
      <t>シュッチョウシャ</t>
    </rPh>
    <phoneticPr fontId="5"/>
  </si>
  <si>
    <t>外務省出張者Ｆ</t>
    <rPh sb="0" eb="3">
      <t>ガイムショウ</t>
    </rPh>
    <rPh sb="3" eb="6">
      <t>シュッチョウシャ</t>
    </rPh>
    <phoneticPr fontId="5"/>
  </si>
  <si>
    <t>外務省出張者Ｅ</t>
    <rPh sb="0" eb="3">
      <t>ガイムショウ</t>
    </rPh>
    <rPh sb="3" eb="6">
      <t>シュッチョウシャ</t>
    </rPh>
    <phoneticPr fontId="5"/>
  </si>
  <si>
    <t>外務省出張者Ｄ</t>
    <rPh sb="0" eb="3">
      <t>ガイムショウ</t>
    </rPh>
    <rPh sb="3" eb="6">
      <t>シュッチョウシャ</t>
    </rPh>
    <phoneticPr fontId="5"/>
  </si>
  <si>
    <t>外務省出張者Ｃ</t>
    <rPh sb="0" eb="3">
      <t>ガイムショウ</t>
    </rPh>
    <rPh sb="3" eb="6">
      <t>シュッチョウシャ</t>
    </rPh>
    <phoneticPr fontId="5"/>
  </si>
  <si>
    <t>外務省出張者Ｂ</t>
    <rPh sb="0" eb="3">
      <t>ガイムショウ</t>
    </rPh>
    <rPh sb="3" eb="6">
      <t>シュッチョウシャ</t>
    </rPh>
    <phoneticPr fontId="5"/>
  </si>
  <si>
    <t>外務省出張者Ａ</t>
    <rPh sb="0" eb="3">
      <t>ガイムショウ</t>
    </rPh>
    <rPh sb="3" eb="6">
      <t>シュッチョウシャ</t>
    </rPh>
    <phoneticPr fontId="5"/>
  </si>
  <si>
    <t>A.：外務省員</t>
    <rPh sb="3" eb="6">
      <t>ガイムショウ</t>
    </rPh>
    <rPh sb="6" eb="7">
      <t>イン</t>
    </rPh>
    <phoneticPr fontId="5"/>
  </si>
  <si>
    <t>支出先上位１０者リスト</t>
    <phoneticPr fontId="5"/>
  </si>
  <si>
    <t>有識者出張者A</t>
    <rPh sb="0" eb="3">
      <t>ユウシキシャ</t>
    </rPh>
    <rPh sb="3" eb="6">
      <t>シュッチョウシャ</t>
    </rPh>
    <phoneticPr fontId="3"/>
  </si>
  <si>
    <t>文化人等
派遣外国旅費</t>
    <rPh sb="0" eb="3">
      <t>ブンカジン</t>
    </rPh>
    <rPh sb="3" eb="4">
      <t>トウ</t>
    </rPh>
    <rPh sb="5" eb="7">
      <t>ハケン</t>
    </rPh>
    <rPh sb="7" eb="9">
      <t>ガイコク</t>
    </rPh>
    <rPh sb="9" eb="11">
      <t>リョヒ</t>
    </rPh>
    <phoneticPr fontId="3"/>
  </si>
  <si>
    <t>外務省出張者A</t>
    <rPh sb="0" eb="3">
      <t>ガイムショウ</t>
    </rPh>
    <rPh sb="3" eb="6">
      <t>シュッチョウシャ</t>
    </rPh>
    <phoneticPr fontId="3"/>
  </si>
  <si>
    <t>在外職員等旅費</t>
    <rPh sb="0" eb="2">
      <t>ザイガイ</t>
    </rPh>
    <rPh sb="2" eb="4">
      <t>ショクイン</t>
    </rPh>
    <rPh sb="4" eb="5">
      <t>トウ</t>
    </rPh>
    <rPh sb="5" eb="7">
      <t>リョヒ</t>
    </rPh>
    <phoneticPr fontId="5"/>
  </si>
  <si>
    <t>国民が国別援助方針について理解を深めるために有用と考えられる情報について、以下のWEBサイトで公開している。
http://www.mofa.go.jp/mofaj/annai/yosan_kessan/kanshi_kouritsuka/gyosei_review/index.html
また、国別援助方針の策定においては、パブリックコメントを通じて国民から意見を募っている。</t>
    <phoneticPr fontId="3"/>
  </si>
  <si>
    <t>本事業の高い必要性を踏まえて、一層効率的かつ効果的な事業の実施に取り組む。具体的には、国別援助方針の策定・改定作業における過去の事例と教訓の活用、翻訳作業における記載内容の標準化等を行い、事業の効率性及び効果の改善を図る。</t>
    <phoneticPr fontId="3"/>
  </si>
  <si>
    <t>国別援助方針の策定に際しては、相手国政府及び現地ODAタスクフォースの意見を聴取し、開発ニーズの実態を正確に把握する必要がある。そのためには、国別援助方針策定に関わる関係者が相手国政府との協議や現場視察を行う事は不可欠である。また、相手国政府やドナー等への説明を行うための翻訳等作業は必須であり、本事業は適切であると判断される。</t>
    <phoneticPr fontId="3"/>
  </si>
  <si>
    <t>国別援助方針を策定するにあたっては、相手国の開発ニーズの実態を把握する必要がある。そのためには、相手国政府関係者及びODAタスクフォースから直接意見を聴取することが必須であるため、平成25年度には計20回(人）の出張が行われた。
また、平成25年度に策定作業を行った50ヶ国のうち、平成26年4月現在、21ヶ国分を公表。残りも順次公表予定。</t>
    <rPh sb="118" eb="120">
      <t>ヘイセイ</t>
    </rPh>
    <rPh sb="141" eb="143">
      <t>ヘイセイ</t>
    </rPh>
    <phoneticPr fontId="3"/>
  </si>
  <si>
    <t>有識者等出張経費については各人の経歴に順次格付けの上、国家公務員旅費法に準じた手当を支弁する。</t>
    <phoneticPr fontId="3"/>
  </si>
  <si>
    <t>我が国のODAを戦略的に実施し、国民への説明責
任を高める観点から、ニーズは高い。</t>
    <phoneticPr fontId="3"/>
  </si>
  <si>
    <t>会議費</t>
    <rPh sb="0" eb="2">
      <t>カイギ</t>
    </rPh>
    <rPh sb="2" eb="3">
      <t>ヒ</t>
    </rPh>
    <phoneticPr fontId="3"/>
  </si>
  <si>
    <t>旅費（外国）</t>
    <rPh sb="0" eb="2">
      <t>リョヒ</t>
    </rPh>
    <rPh sb="3" eb="5">
      <t>ガイコク</t>
    </rPh>
    <phoneticPr fontId="3"/>
  </si>
  <si>
    <t>出張経費，会議費，翻訳費の総額÷策定国50ヶ国</t>
    <rPh sb="0" eb="2">
      <t>シュッチョウ</t>
    </rPh>
    <rPh sb="2" eb="4">
      <t>ケイヒ</t>
    </rPh>
    <rPh sb="5" eb="7">
      <t>カイギ</t>
    </rPh>
    <rPh sb="7" eb="8">
      <t>ヒ</t>
    </rPh>
    <rPh sb="9" eb="11">
      <t>ホンヤク</t>
    </rPh>
    <rPh sb="11" eb="12">
      <t>ヒ</t>
    </rPh>
    <rPh sb="13" eb="15">
      <t>ソウガク</t>
    </rPh>
    <rPh sb="16" eb="18">
      <t>サクテイ</t>
    </rPh>
    <rPh sb="18" eb="19">
      <t>コク</t>
    </rPh>
    <rPh sb="22" eb="23">
      <t>コク</t>
    </rPh>
    <phoneticPr fontId="3"/>
  </si>
  <si>
    <t>出張経費，会議費，翻訳費の総額÷策定国49ヶ国</t>
    <rPh sb="0" eb="2">
      <t>シュッチョウ</t>
    </rPh>
    <rPh sb="2" eb="4">
      <t>ケイヒ</t>
    </rPh>
    <rPh sb="5" eb="7">
      <t>カイギ</t>
    </rPh>
    <rPh sb="7" eb="8">
      <t>ヒ</t>
    </rPh>
    <rPh sb="9" eb="11">
      <t>ホンヤク</t>
    </rPh>
    <rPh sb="11" eb="12">
      <t>ヒ</t>
    </rPh>
    <rPh sb="13" eb="15">
      <t>ソウガク</t>
    </rPh>
    <rPh sb="16" eb="18">
      <t>サクテイ</t>
    </rPh>
    <rPh sb="18" eb="19">
      <t>コク</t>
    </rPh>
    <rPh sb="22" eb="23">
      <t>コク</t>
    </rPh>
    <phoneticPr fontId="3"/>
  </si>
  <si>
    <t>出張経費，会議費，翻訳費の総額÷策定国40ヶ国</t>
    <rPh sb="0" eb="2">
      <t>シュッチョウ</t>
    </rPh>
    <rPh sb="2" eb="4">
      <t>ケイヒ</t>
    </rPh>
    <rPh sb="5" eb="7">
      <t>カイギ</t>
    </rPh>
    <rPh sb="7" eb="8">
      <t>ヒ</t>
    </rPh>
    <rPh sb="9" eb="11">
      <t>ホンヤク</t>
    </rPh>
    <rPh sb="11" eb="12">
      <t>ヒ</t>
    </rPh>
    <rPh sb="13" eb="15">
      <t>ソウガク</t>
    </rPh>
    <rPh sb="16" eb="18">
      <t>サクテイ</t>
    </rPh>
    <rPh sb="18" eb="19">
      <t>コク</t>
    </rPh>
    <rPh sb="22" eb="23">
      <t>コク</t>
    </rPh>
    <phoneticPr fontId="3"/>
  </si>
  <si>
    <t>1ヶ国あたり（円／　310,487　　）
＝出張経費，会議費，翻訳費の総額÷策定国５０ヶ国　　　　　　　　　　　　　　</t>
    <rPh sb="2" eb="3">
      <t>コク</t>
    </rPh>
    <rPh sb="7" eb="8">
      <t>エン</t>
    </rPh>
    <rPh sb="22" eb="24">
      <t>シュッチョウ</t>
    </rPh>
    <rPh sb="24" eb="26">
      <t>ケイヒ</t>
    </rPh>
    <rPh sb="27" eb="29">
      <t>カイギ</t>
    </rPh>
    <rPh sb="29" eb="30">
      <t>ヒ</t>
    </rPh>
    <rPh sb="31" eb="33">
      <t>ホンヤク</t>
    </rPh>
    <rPh sb="33" eb="34">
      <t>ヒ</t>
    </rPh>
    <rPh sb="35" eb="37">
      <t>ソウガク</t>
    </rPh>
    <rPh sb="38" eb="40">
      <t>サクテイ</t>
    </rPh>
    <rPh sb="40" eb="41">
      <t>クニ</t>
    </rPh>
    <rPh sb="44" eb="45">
      <t>コク</t>
    </rPh>
    <phoneticPr fontId="5"/>
  </si>
  <si>
    <t>国別援助方針に関する協議のための出張件数</t>
    <rPh sb="0" eb="2">
      <t>クニベツ</t>
    </rPh>
    <rPh sb="2" eb="4">
      <t>エンジョ</t>
    </rPh>
    <rPh sb="4" eb="6">
      <t>ホウシン</t>
    </rPh>
    <rPh sb="7" eb="8">
      <t>カン</t>
    </rPh>
    <rPh sb="10" eb="12">
      <t>キョウギ</t>
    </rPh>
    <rPh sb="16" eb="18">
      <t>シュッチョウ</t>
    </rPh>
    <rPh sb="18" eb="20">
      <t>ケンスウ</t>
    </rPh>
    <phoneticPr fontId="3"/>
  </si>
  <si>
    <t>件数</t>
    <rPh sb="0" eb="2">
      <t>ケンスウ</t>
    </rPh>
    <phoneticPr fontId="3"/>
  </si>
  <si>
    <t>国別援助計画・方針の策定作業件数（改定を含む）</t>
    <rPh sb="0" eb="2">
      <t>クニベツ</t>
    </rPh>
    <rPh sb="2" eb="4">
      <t>エンジョ</t>
    </rPh>
    <rPh sb="4" eb="6">
      <t>ケイカク</t>
    </rPh>
    <rPh sb="7" eb="9">
      <t>ホウシン</t>
    </rPh>
    <rPh sb="10" eb="12">
      <t>サクテイ</t>
    </rPh>
    <rPh sb="12" eb="14">
      <t>サギョウ</t>
    </rPh>
    <rPh sb="14" eb="16">
      <t>ケンスウ</t>
    </rPh>
    <rPh sb="17" eb="19">
      <t>カイテイ</t>
    </rPh>
    <rPh sb="20" eb="21">
      <t>フク</t>
    </rPh>
    <phoneticPr fontId="3"/>
  </si>
  <si>
    <t>目標値
（ 26 年度）</t>
    <rPh sb="0" eb="3">
      <t>モクヒョウチ</t>
    </rPh>
    <rPh sb="9" eb="11">
      <t>ネンド</t>
    </rPh>
    <phoneticPr fontId="5"/>
  </si>
  <si>
    <t>国別援助方針（平成22年度まで国別援助計画）は、ODA大綱、ODA中期政策の下に位置づけられ、具体的な援助案件選定の指針とすべく、その政治・経済・社会情勢の認識を踏まえ、開発計画や開発上の課題を勘案して作成する国別の我が国の援助方針で、原則としてすべての我が国ＯＤＡ対象国について策定するもの。
方針の策定に当たり、被援助国の政治・経済・社会情勢、開発上の課題等に関する深い理解が求められ、被援助国の政府・他ドナーを含む幅広い関係者との意見交換が必要なため、関係者が同国の政治・開発関係者との協議、援助現場の視察、我が方在外公館、JICAの現地事務所等で構成される現地ODAタスクフォースと意見交換を行うことが必要不可欠である。</t>
    <phoneticPr fontId="3"/>
  </si>
  <si>
    <t>関係者の出張及び翻訳等に要する経費を手当てし、被援助国の政府及び他ドナー等との協議等を行い、国別援助方針の適切な策定に資することを目的とする。</t>
    <phoneticPr fontId="3"/>
  </si>
  <si>
    <t>「政府開発援助大綱」（平成15年8月閣議決定）</t>
    <rPh sb="1" eb="3">
      <t>セイフ</t>
    </rPh>
    <rPh sb="3" eb="5">
      <t>カイハツ</t>
    </rPh>
    <rPh sb="5" eb="7">
      <t>エンジョ</t>
    </rPh>
    <rPh sb="7" eb="9">
      <t>タイコウ</t>
    </rPh>
    <rPh sb="11" eb="13">
      <t>ヘイセイ</t>
    </rPh>
    <rPh sb="15" eb="16">
      <t>ネン</t>
    </rPh>
    <rPh sb="17" eb="18">
      <t>ガツ</t>
    </rPh>
    <rPh sb="18" eb="20">
      <t>カクギ</t>
    </rPh>
    <rPh sb="20" eb="22">
      <t>ケッテイ</t>
    </rPh>
    <phoneticPr fontId="3"/>
  </si>
  <si>
    <t>外務省設置方第4条一の八の二十七</t>
    <rPh sb="0" eb="3">
      <t>ガイムショウ</t>
    </rPh>
    <rPh sb="3" eb="5">
      <t>セッチ</t>
    </rPh>
    <rPh sb="5" eb="6">
      <t>ホウ</t>
    </rPh>
    <rPh sb="6" eb="7">
      <t>ダイ</t>
    </rPh>
    <rPh sb="8" eb="9">
      <t>ジョウ</t>
    </rPh>
    <rPh sb="9" eb="10">
      <t>イチ</t>
    </rPh>
    <rPh sb="11" eb="12">
      <t>ハチ</t>
    </rPh>
    <rPh sb="13" eb="16">
      <t>ニジュウナナ</t>
    </rPh>
    <phoneticPr fontId="3"/>
  </si>
  <si>
    <t>基本目標Ⅵ：経済協力
施策Ⅵ-Ⅰ:経済協力</t>
    <rPh sb="0" eb="2">
      <t>キホン</t>
    </rPh>
    <rPh sb="2" eb="4">
      <t>モクヒョウ</t>
    </rPh>
    <rPh sb="6" eb="8">
      <t>ケイザイ</t>
    </rPh>
    <rPh sb="8" eb="10">
      <t>キョウリョク</t>
    </rPh>
    <rPh sb="11" eb="13">
      <t>シサク</t>
    </rPh>
    <rPh sb="17" eb="19">
      <t>ケイザイ</t>
    </rPh>
    <rPh sb="19" eb="21">
      <t>キョウリョク</t>
    </rPh>
    <phoneticPr fontId="3"/>
  </si>
  <si>
    <t>花尻　卓</t>
    <rPh sb="0" eb="2">
      <t>ハナジリ</t>
    </rPh>
    <rPh sb="3" eb="4">
      <t>タク</t>
    </rPh>
    <phoneticPr fontId="3"/>
  </si>
  <si>
    <t>国別開発協力第二課</t>
    <rPh sb="0" eb="2">
      <t>クニベツ</t>
    </rPh>
    <rPh sb="2" eb="4">
      <t>カイハツ</t>
    </rPh>
    <rPh sb="4" eb="6">
      <t>キョウリョク</t>
    </rPh>
    <rPh sb="6" eb="7">
      <t>ダイ</t>
    </rPh>
    <rPh sb="7" eb="8">
      <t>ニ</t>
    </rPh>
    <rPh sb="8" eb="9">
      <t>カ</t>
    </rPh>
    <phoneticPr fontId="3"/>
  </si>
  <si>
    <t>平成12年度</t>
    <rPh sb="0" eb="2">
      <t>ヘイセイ</t>
    </rPh>
    <rPh sb="4" eb="6">
      <t>ネンド</t>
    </rPh>
    <phoneticPr fontId="3"/>
  </si>
  <si>
    <t>国別援助方針策定調査</t>
    <rPh sb="0" eb="2">
      <t>クニベツ</t>
    </rPh>
    <rPh sb="2" eb="4">
      <t>エンジョ</t>
    </rPh>
    <rPh sb="4" eb="6">
      <t>ホウシン</t>
    </rPh>
    <rPh sb="6" eb="8">
      <t>サクテイ</t>
    </rPh>
    <rPh sb="8" eb="10">
      <t>チョウサ</t>
    </rPh>
    <phoneticPr fontId="3"/>
  </si>
  <si>
    <t>有償関係調査委託</t>
    <rPh sb="0" eb="2">
      <t>ユウショウ</t>
    </rPh>
    <rPh sb="2" eb="4">
      <t>カンケイ</t>
    </rPh>
    <rPh sb="4" eb="6">
      <t>チョウサ</t>
    </rPh>
    <rPh sb="6" eb="8">
      <t>イタク</t>
    </rPh>
    <phoneticPr fontId="3"/>
  </si>
  <si>
    <t>ﾃﾞﾛｲﾄ･ﾄｰﾏﾂ　ﾌｧｲﾅﾝｼｬﾙ　ｱﾄﾞﾊﾞｲｻﾞﾘｰ(株)</t>
    <rPh sb="30" eb="33">
      <t>カブ</t>
    </rPh>
    <phoneticPr fontId="3"/>
  </si>
  <si>
    <t>支　出　額
（百万円）</t>
    <phoneticPr fontId="5"/>
  </si>
  <si>
    <t>業　務　概　要</t>
    <phoneticPr fontId="5"/>
  </si>
  <si>
    <t>支出先上位１０者リスト</t>
    <phoneticPr fontId="5"/>
  </si>
  <si>
    <t>H.</t>
    <phoneticPr fontId="5"/>
  </si>
  <si>
    <t>D.</t>
    <phoneticPr fontId="5"/>
  </si>
  <si>
    <t>G.</t>
    <phoneticPr fontId="5"/>
  </si>
  <si>
    <t>C.</t>
    <phoneticPr fontId="5"/>
  </si>
  <si>
    <t>F.</t>
    <phoneticPr fontId="5"/>
  </si>
  <si>
    <t>B.</t>
    <phoneticPr fontId="5"/>
  </si>
  <si>
    <t>直接人件費</t>
    <rPh sb="0" eb="2">
      <t>チョクセツ</t>
    </rPh>
    <rPh sb="2" eb="5">
      <t>ジンケンヒ</t>
    </rPh>
    <phoneticPr fontId="3"/>
  </si>
  <si>
    <t>・今後も総合評価落札方式による入札を実施し、有効且つ経済的な事業を行うよう努める。</t>
    <rPh sb="1" eb="3">
      <t>コンゴ</t>
    </rPh>
    <rPh sb="22" eb="24">
      <t>ユウコウ</t>
    </rPh>
    <rPh sb="24" eb="25">
      <t>カ</t>
    </rPh>
    <rPh sb="26" eb="29">
      <t>ケイザイテキ</t>
    </rPh>
    <rPh sb="30" eb="32">
      <t>ジギョウ</t>
    </rPh>
    <rPh sb="33" eb="34">
      <t>オコナ</t>
    </rPh>
    <rPh sb="37" eb="38">
      <t>ツト</t>
    </rPh>
    <phoneticPr fontId="5"/>
  </si>
  <si>
    <t>・総合評価落札方式による入札を実施し、実績見込みに見合った事業であると判断される。</t>
    <phoneticPr fontId="5"/>
  </si>
  <si>
    <t>有償資金協力に係る制度改善を目的として明確に掲げ、高い実効性と成果物の活用及び適切な役割分担を確保している。</t>
    <phoneticPr fontId="5"/>
  </si>
  <si>
    <t>一般競争入札を通じて、競争性及びコスト削減努力を獲得している。</t>
    <phoneticPr fontId="5"/>
  </si>
  <si>
    <t>国が実施すべき事業であり，地方自治体，民間等に委ねるべき事業ではない。経団連等からも有償資金協力の制度改善について強い要望が寄せられている。</t>
    <rPh sb="0" eb="1">
      <t>クニ</t>
    </rPh>
    <rPh sb="2" eb="4">
      <t>ジッシ</t>
    </rPh>
    <rPh sb="7" eb="9">
      <t>ジギョウ</t>
    </rPh>
    <rPh sb="13" eb="15">
      <t>チホウ</t>
    </rPh>
    <rPh sb="15" eb="18">
      <t>ジチタイ</t>
    </rPh>
    <rPh sb="19" eb="21">
      <t>ミンカン</t>
    </rPh>
    <rPh sb="21" eb="22">
      <t>トウ</t>
    </rPh>
    <rPh sb="23" eb="24">
      <t>ユダ</t>
    </rPh>
    <rPh sb="28" eb="30">
      <t>ジギョウ</t>
    </rPh>
    <rPh sb="35" eb="38">
      <t>ケイダンレン</t>
    </rPh>
    <rPh sb="38" eb="39">
      <t>トウ</t>
    </rPh>
    <rPh sb="42" eb="44">
      <t>ユウショウ</t>
    </rPh>
    <rPh sb="44" eb="46">
      <t>シキン</t>
    </rPh>
    <rPh sb="46" eb="48">
      <t>キョウリョク</t>
    </rPh>
    <rPh sb="49" eb="51">
      <t>セイド</t>
    </rPh>
    <rPh sb="51" eb="53">
      <t>カイゼン</t>
    </rPh>
    <rPh sb="57" eb="58">
      <t>ツヨ</t>
    </rPh>
    <rPh sb="59" eb="61">
      <t>ヨウボウ</t>
    </rPh>
    <rPh sb="62" eb="63">
      <t>ヨ</t>
    </rPh>
    <phoneticPr fontId="5"/>
  </si>
  <si>
    <t>調査研究費</t>
    <rPh sb="0" eb="2">
      <t>チョウサ</t>
    </rPh>
    <rPh sb="2" eb="5">
      <t>ケンキュウヒ</t>
    </rPh>
    <phoneticPr fontId="3"/>
  </si>
  <si>
    <t>9/1</t>
    <phoneticPr fontId="3"/>
  </si>
  <si>
    <t>5/1</t>
    <phoneticPr fontId="3"/>
  </si>
  <si>
    <t>7/1</t>
    <phoneticPr fontId="3"/>
  </si>
  <si>
    <t>6/1</t>
    <phoneticPr fontId="3"/>
  </si>
  <si>
    <t>総額/件数</t>
    <rPh sb="0" eb="2">
      <t>ソウガク</t>
    </rPh>
    <rPh sb="3" eb="5">
      <t>ケンスウ</t>
    </rPh>
    <phoneticPr fontId="5"/>
  </si>
  <si>
    <t>一案件あたりの平均金額
（本件に係る費用の総額÷総件数）　　　　　　　　　　　　　　</t>
    <phoneticPr fontId="5"/>
  </si>
  <si>
    <t>（１）</t>
    <phoneticPr fontId="3"/>
  </si>
  <si>
    <t>円借款制度に関する調査を行い報告書を作成する。</t>
    <phoneticPr fontId="3"/>
  </si>
  <si>
    <t>制度改善
件数</t>
    <rPh sb="0" eb="2">
      <t>セイド</t>
    </rPh>
    <rPh sb="2" eb="4">
      <t>カイゼン</t>
    </rPh>
    <rPh sb="5" eb="7">
      <t>ケンスウ</t>
    </rPh>
    <phoneticPr fontId="3"/>
  </si>
  <si>
    <t>調査を活用して、円借款制度の具体的な改善に結びつける。
(成果実績は具体的な制度改善施策）</t>
    <phoneticPr fontId="3"/>
  </si>
  <si>
    <t>有償資金協力に係る制度は、時宜に適った形で調整及び改善し、常に変化する途上国のニーズ、我が国国内の情勢，国際社会全体の課題及び動向に沿ったものとする必要がある。例えば、国際社会において借款等の活用が検討されている課題としては、地球温暖化対策、民間部門の投資及び貿易の促進等がある。このような開発援助に係る最新の国際社会の動向を踏まえ、机上調査及びヒアリング等を通じて、外国政府及び国際機関の援助手法に係る最新の考え方、被援助国及び民間部門のニーズ等を調査し、これらの手法及び我が国有償資金協力制度の枠組みで実施することの実現性や妥当性について分析するもの。</t>
    <rPh sb="43" eb="44">
      <t>ワ</t>
    </rPh>
    <rPh sb="45" eb="46">
      <t>クニ</t>
    </rPh>
    <rPh sb="46" eb="48">
      <t>コクナイ</t>
    </rPh>
    <rPh sb="49" eb="51">
      <t>ジョウセイ</t>
    </rPh>
    <rPh sb="178" eb="179">
      <t>トウ</t>
    </rPh>
    <phoneticPr fontId="5"/>
  </si>
  <si>
    <t>途上国のニーズ、我が国国内の情勢，国際社会全体の課題及び動向が短期間で変化する中で、我が国の有償資金協力に係る制度の調整及び改善に向け、外国政府及び国際機関の援助手法に係る最新の考え方や実績、被援助国及び民間部門のニーズ等を調査し、これらの手法及び我が国有償資金協力制度の枠組みで実施することの実現性及び妥当性等について分析するためのもの。</t>
    <rPh sb="8" eb="9">
      <t>ワ</t>
    </rPh>
    <rPh sb="10" eb="11">
      <t>クニ</t>
    </rPh>
    <rPh sb="11" eb="13">
      <t>コクナイ</t>
    </rPh>
    <rPh sb="14" eb="16">
      <t>ジョウセイ</t>
    </rPh>
    <rPh sb="65" eb="66">
      <t>ム</t>
    </rPh>
    <rPh sb="93" eb="95">
      <t>ジッセキ</t>
    </rPh>
    <phoneticPr fontId="5"/>
  </si>
  <si>
    <t>外務省設置法第４条第１項ハ</t>
    <phoneticPr fontId="5"/>
  </si>
  <si>
    <t>開発協力総括課</t>
    <rPh sb="0" eb="2">
      <t>カイハツ</t>
    </rPh>
    <rPh sb="2" eb="4">
      <t>キョウリョク</t>
    </rPh>
    <rPh sb="4" eb="7">
      <t>ソウカツカ</t>
    </rPh>
    <phoneticPr fontId="5"/>
  </si>
  <si>
    <t>終了(予定)なし</t>
    <rPh sb="0" eb="2">
      <t>シュウリョウ</t>
    </rPh>
    <rPh sb="3" eb="5">
      <t>ヨテイ</t>
    </rPh>
    <phoneticPr fontId="5"/>
  </si>
  <si>
    <t>有償資金協力に関する調査研究</t>
    <rPh sb="0" eb="2">
      <t>ユウショウ</t>
    </rPh>
    <rPh sb="2" eb="4">
      <t>シキン</t>
    </rPh>
    <rPh sb="4" eb="6">
      <t>キョウリョク</t>
    </rPh>
    <rPh sb="7" eb="8">
      <t>カン</t>
    </rPh>
    <rPh sb="10" eb="12">
      <t>チョウサ</t>
    </rPh>
    <rPh sb="12" eb="14">
      <t>ケンキュウ</t>
    </rPh>
    <phoneticPr fontId="5"/>
  </si>
  <si>
    <t>官庁ＯＢ役員
報酬総額</t>
    <rPh sb="0" eb="2">
      <t>カンチョウ</t>
    </rPh>
    <rPh sb="4" eb="6">
      <t>ヤクイン</t>
    </rPh>
    <rPh sb="7" eb="9">
      <t>ホウシュウ</t>
    </rPh>
    <rPh sb="9" eb="11">
      <t>ソウガク</t>
    </rPh>
    <phoneticPr fontId="5"/>
  </si>
  <si>
    <t>役員報酬総額</t>
    <rPh sb="0" eb="2">
      <t>ヤクイン</t>
    </rPh>
    <rPh sb="2" eb="4">
      <t>ホウシュウ</t>
    </rPh>
    <rPh sb="4" eb="6">
      <t>ソウガク</t>
    </rPh>
    <phoneticPr fontId="5"/>
  </si>
  <si>
    <t>内、官庁ＯＢ</t>
    <rPh sb="0" eb="1">
      <t>ナイ</t>
    </rPh>
    <rPh sb="2" eb="4">
      <t>カンチョウ</t>
    </rPh>
    <phoneticPr fontId="5"/>
  </si>
  <si>
    <t>職員総数</t>
    <rPh sb="0" eb="2">
      <t>ショクイン</t>
    </rPh>
    <rPh sb="2" eb="4">
      <t>ソウスウ</t>
    </rPh>
    <phoneticPr fontId="5"/>
  </si>
  <si>
    <t>/</t>
    <phoneticPr fontId="5"/>
  </si>
  <si>
    <t>監事等</t>
    <rPh sb="0" eb="2">
      <t>カンジ</t>
    </rPh>
    <rPh sb="2" eb="3">
      <t>トウ</t>
    </rPh>
    <phoneticPr fontId="5"/>
  </si>
  <si>
    <t>非常勤役員数</t>
    <rPh sb="0" eb="3">
      <t>ヒジョウキン</t>
    </rPh>
    <rPh sb="3" eb="6">
      <t>ヤクインスウ</t>
    </rPh>
    <phoneticPr fontId="5"/>
  </si>
  <si>
    <t>常勤役員数</t>
    <rPh sb="0" eb="2">
      <t>ジョウキン</t>
    </rPh>
    <rPh sb="2" eb="5">
      <t>ヤクインスウ</t>
    </rPh>
    <phoneticPr fontId="5"/>
  </si>
  <si>
    <r>
      <t xml:space="preserve">役員総数
</t>
    </r>
    <r>
      <rPr>
        <sz val="10"/>
        <rFont val="ＭＳ Ｐゴシック"/>
        <family val="3"/>
        <charset val="128"/>
      </rPr>
      <t>（官庁OB/役員数）</t>
    </r>
    <rPh sb="0" eb="2">
      <t>ヤクイン</t>
    </rPh>
    <rPh sb="2" eb="4">
      <t>ソウスウ</t>
    </rPh>
    <rPh sb="6" eb="8">
      <t>カンチョウ</t>
    </rPh>
    <rPh sb="11" eb="14">
      <t>ヤクインスウ</t>
    </rPh>
    <phoneticPr fontId="5"/>
  </si>
  <si>
    <t>法人名</t>
    <rPh sb="0" eb="2">
      <t>ホウジン</t>
    </rPh>
    <rPh sb="2" eb="3">
      <t>メイ</t>
    </rPh>
    <phoneticPr fontId="5"/>
  </si>
  <si>
    <t>一次支出先が独立行政法人、公益法人の場合は下記にも記入すること。（２３年４月１日現在）</t>
    <rPh sb="0" eb="2">
      <t>イチジ</t>
    </rPh>
    <rPh sb="2" eb="5">
      <t>シシュツサキ</t>
    </rPh>
    <rPh sb="6" eb="8">
      <t>ドクリツ</t>
    </rPh>
    <rPh sb="8" eb="10">
      <t>ギョウセイ</t>
    </rPh>
    <rPh sb="10" eb="12">
      <t>ホウジン</t>
    </rPh>
    <rPh sb="13" eb="15">
      <t>コウエキ</t>
    </rPh>
    <rPh sb="15" eb="17">
      <t>ホウジン</t>
    </rPh>
    <rPh sb="18" eb="20">
      <t>バアイ</t>
    </rPh>
    <rPh sb="21" eb="23">
      <t>カキ</t>
    </rPh>
    <rPh sb="25" eb="27">
      <t>キニュウ</t>
    </rPh>
    <rPh sb="35" eb="36">
      <t>ネン</t>
    </rPh>
    <rPh sb="37" eb="38">
      <t>ガツ</t>
    </rPh>
    <rPh sb="39" eb="40">
      <t>ニチ</t>
    </rPh>
    <rPh sb="40" eb="42">
      <t>ゲンザイ</t>
    </rPh>
    <phoneticPr fontId="5"/>
  </si>
  <si>
    <t>プロジェクト調査事業</t>
    <rPh sb="6" eb="8">
      <t>チョウサ</t>
    </rPh>
    <rPh sb="8" eb="10">
      <t>ジギョウ</t>
    </rPh>
    <phoneticPr fontId="61"/>
  </si>
  <si>
    <t>（公社)シャンティ国際ボランティア会</t>
    <phoneticPr fontId="5"/>
  </si>
  <si>
    <t>国内における国際協力関連事業</t>
    <rPh sb="0" eb="2">
      <t>コクナイ</t>
    </rPh>
    <rPh sb="6" eb="8">
      <t>コクサイ</t>
    </rPh>
    <rPh sb="8" eb="10">
      <t>キョウリョク</t>
    </rPh>
    <rPh sb="10" eb="12">
      <t>カンレン</t>
    </rPh>
    <rPh sb="12" eb="14">
      <t>ジギョウ</t>
    </rPh>
    <phoneticPr fontId="5"/>
  </si>
  <si>
    <t>（特活）ＪＨＰ・学校をつくる会</t>
    <rPh sb="1" eb="3">
      <t>トッカツ</t>
    </rPh>
    <phoneticPr fontId="5"/>
  </si>
  <si>
    <t>（特活）ＡＰＥＸ</t>
    <rPh sb="1" eb="3">
      <t>トッカツ</t>
    </rPh>
    <phoneticPr fontId="5"/>
  </si>
  <si>
    <t>（特活）関西国際交流団体協議会</t>
    <rPh sb="1" eb="3">
      <t>トッカツ</t>
    </rPh>
    <phoneticPr fontId="5"/>
  </si>
  <si>
    <t>（特活）ＰＨＤ協会</t>
    <rPh sb="1" eb="3">
      <t>トッカツ</t>
    </rPh>
    <rPh sb="7" eb="9">
      <t>キョウカイ</t>
    </rPh>
    <phoneticPr fontId="5"/>
  </si>
  <si>
    <t>（特活）名古屋ＮＧＯセンター</t>
    <rPh sb="1" eb="3">
      <t>トッカツ</t>
    </rPh>
    <rPh sb="4" eb="7">
      <t>ナゴヤ</t>
    </rPh>
    <phoneticPr fontId="5"/>
  </si>
  <si>
    <t>（公財）オイスカ</t>
    <rPh sb="1" eb="2">
      <t>コウ</t>
    </rPh>
    <rPh sb="2" eb="3">
      <t>ザイ</t>
    </rPh>
    <phoneticPr fontId="5"/>
  </si>
  <si>
    <t>プロジェクト調査事業（２件）</t>
    <rPh sb="6" eb="8">
      <t>チョウサ</t>
    </rPh>
    <rPh sb="8" eb="10">
      <t>ジギョウ</t>
    </rPh>
    <rPh sb="12" eb="13">
      <t>ケン</t>
    </rPh>
    <phoneticPr fontId="61"/>
  </si>
  <si>
    <t>（公財）国際開発救援財団</t>
    <phoneticPr fontId="5"/>
  </si>
  <si>
    <t>（特活）日本口唇口蓋裂協会</t>
    <rPh sb="1" eb="3">
      <t>トッカツ</t>
    </rPh>
    <rPh sb="4" eb="6">
      <t>ニホン</t>
    </rPh>
    <rPh sb="6" eb="8">
      <t>コウシン</t>
    </rPh>
    <rPh sb="8" eb="10">
      <t>コウガイ</t>
    </rPh>
    <rPh sb="10" eb="11">
      <t>レツ</t>
    </rPh>
    <rPh sb="11" eb="13">
      <t>キョウカイ</t>
    </rPh>
    <phoneticPr fontId="5"/>
  </si>
  <si>
    <t>海外技術協力推進団体補助金</t>
    <phoneticPr fontId="5"/>
  </si>
  <si>
    <t>旅費，人件費，通信費，資料作成・購入費，管理費，外部監査費</t>
    <rPh sb="0" eb="2">
      <t>リョヒ</t>
    </rPh>
    <rPh sb="3" eb="6">
      <t>ジンケンヒ</t>
    </rPh>
    <rPh sb="7" eb="10">
      <t>ツウシンヒ</t>
    </rPh>
    <rPh sb="11" eb="13">
      <t>シリョウ</t>
    </rPh>
    <rPh sb="13" eb="15">
      <t>サクセイ</t>
    </rPh>
    <rPh sb="16" eb="19">
      <t>コウニュウヒ</t>
    </rPh>
    <rPh sb="20" eb="23">
      <t>カンリヒ</t>
    </rPh>
    <rPh sb="24" eb="26">
      <t>ガイブ</t>
    </rPh>
    <rPh sb="26" eb="28">
      <t>カンサ</t>
    </rPh>
    <rPh sb="28" eb="29">
      <t>ヒ</t>
    </rPh>
    <phoneticPr fontId="5"/>
  </si>
  <si>
    <t>調査事業経費</t>
    <rPh sb="0" eb="2">
      <t>チョウサ</t>
    </rPh>
    <rPh sb="2" eb="4">
      <t>ジギョウ</t>
    </rPh>
    <rPh sb="4" eb="6">
      <t>ケイヒ</t>
    </rPh>
    <phoneticPr fontId="5"/>
  </si>
  <si>
    <t>旅費，人件費，通信費，資料作成・購入費，管理費</t>
    <rPh sb="0" eb="2">
      <t>リョヒ</t>
    </rPh>
    <rPh sb="3" eb="6">
      <t>ジンケンヒ</t>
    </rPh>
    <rPh sb="7" eb="10">
      <t>ツウシンヒ</t>
    </rPh>
    <rPh sb="11" eb="13">
      <t>シリョウ</t>
    </rPh>
    <rPh sb="13" eb="15">
      <t>サクセイ</t>
    </rPh>
    <rPh sb="16" eb="19">
      <t>コウニュウヒ</t>
    </rPh>
    <rPh sb="20" eb="23">
      <t>カンリヒ</t>
    </rPh>
    <phoneticPr fontId="5"/>
  </si>
  <si>
    <t>A.（特活）日本口唇口蓋裂協会</t>
    <phoneticPr fontId="5"/>
  </si>
  <si>
    <r>
      <t xml:space="preserve">費目・使途
</t>
    </r>
    <r>
      <rPr>
        <sz val="11"/>
        <color theme="1"/>
        <rFont val="ＭＳ Ｐゴシック"/>
        <family val="2"/>
        <charset val="128"/>
        <scheme val="minor"/>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</si>
  <si>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海外技術協力推進団体補助金</t>
    <phoneticPr fontId="5"/>
  </si>
  <si>
    <r>
      <t>平成2</t>
    </r>
    <r>
      <rPr>
        <sz val="11"/>
        <color theme="1"/>
        <rFont val="ＭＳ Ｐゴシック"/>
        <family val="2"/>
        <charset val="128"/>
        <scheme val="minor"/>
      </rPr>
      <t>5</t>
    </r>
    <r>
      <rPr>
        <sz val="11"/>
        <color theme="1"/>
        <rFont val="ＭＳ Ｐゴシック"/>
        <family val="2"/>
        <charset val="128"/>
        <scheme val="minor"/>
      </rPr>
      <t>年</t>
    </r>
    <rPh sb="0" eb="2">
      <t>ヘイセイ</t>
    </rPh>
    <rPh sb="4" eb="5">
      <t>ネン</t>
    </rPh>
    <phoneticPr fontId="5"/>
  </si>
  <si>
    <r>
      <t>平成2</t>
    </r>
    <r>
      <rPr>
        <sz val="11"/>
        <color theme="1"/>
        <rFont val="ＭＳ Ｐゴシック"/>
        <family val="2"/>
        <charset val="128"/>
        <scheme val="minor"/>
      </rPr>
      <t>4</t>
    </r>
    <r>
      <rPr>
        <sz val="11"/>
        <color theme="1"/>
        <rFont val="ＭＳ Ｐゴシック"/>
        <family val="2"/>
        <charset val="128"/>
        <scheme val="minor"/>
      </rPr>
      <t>年</t>
    </r>
    <rPh sb="0" eb="2">
      <t>ヘイセイ</t>
    </rPh>
    <rPh sb="4" eb="5">
      <t>ネン</t>
    </rPh>
    <phoneticPr fontId="5"/>
  </si>
  <si>
    <r>
      <t>平成2</t>
    </r>
    <r>
      <rPr>
        <sz val="11"/>
        <color theme="1"/>
        <rFont val="ＭＳ Ｐゴシック"/>
        <family val="2"/>
        <charset val="128"/>
        <scheme val="minor"/>
      </rPr>
      <t>3</t>
    </r>
    <r>
      <rPr>
        <sz val="11"/>
        <color theme="1"/>
        <rFont val="ＭＳ Ｐゴシック"/>
        <family val="2"/>
        <charset val="128"/>
        <scheme val="minor"/>
      </rPr>
      <t>年</t>
    </r>
    <rPh sb="0" eb="2">
      <t>ヘイセイ</t>
    </rPh>
    <rPh sb="4" eb="5">
      <t>ネン</t>
    </rPh>
    <phoneticPr fontId="5"/>
  </si>
  <si>
    <t>外務省としては，ＮＧＯとの連携強化という方針を踏まえ，本補助金で補助を受けたＮＧＯをより効果的なＯＤＡを実施する上での援助実施主体として引き続き積極的に活用していきたいと考えている。その観点から，本補助金をより効果的かつ戦略的に実施するため，補助の対象とする団体の範囲，事業及び経費等について常に見直しを行っていく所存。</t>
    <rPh sb="68" eb="69">
      <t>ヒ</t>
    </rPh>
    <rPh sb="70" eb="71">
      <t>ツヅ</t>
    </rPh>
    <phoneticPr fontId="5"/>
  </si>
  <si>
    <t>本補助金は予め供与団体が決まっているものではなく，その事業内容は「日本ＮＧＯ連携無償資金協力」で支援対象となっていない，プロジェクト形成に係る企画調査，事後評価調査，国内外における研修会開催経費等を支援対象としており，資金力に限界がある中小NGOにとって有用な事業として需要が高まるものと考えられる。</t>
    <phoneticPr fontId="5"/>
  </si>
  <si>
    <t>ＮＧＯは政府中心の援助では対応が困難な草の根レベルのニーズをよく把握しており，きめの細かい支援が可能であることから，本補助金によって支援するＮＧＯの事業は，他の手段と比較しても実効性の高い手段である。</t>
    <phoneticPr fontId="5"/>
  </si>
  <si>
    <t>募集要領において，支援できる経費を限定しており，かつ精算払いであるため，事業完了後に提出を受けた報告書の確認を経て支払いを行っていることから，費目・使途は必要なもののみに限定されている。</t>
    <phoneticPr fontId="5"/>
  </si>
  <si>
    <t>我が国ＮＧＯは国内外において，数多くの重要な事業を実施している。それら事業を本件補助金によって側面支援することにより，より効率的・効果的な事業実施につながることから，我が国国際協力の役割が重要となってきている中では，大変ニーズの高い事業である。</t>
    <rPh sb="0" eb="1">
      <t>ワ</t>
    </rPh>
    <rPh sb="2" eb="3">
      <t>クニ</t>
    </rPh>
    <rPh sb="7" eb="10">
      <t>コクナイガイ</t>
    </rPh>
    <rPh sb="15" eb="17">
      <t>カズオオ</t>
    </rPh>
    <rPh sb="19" eb="21">
      <t>ジュウヨウ</t>
    </rPh>
    <rPh sb="22" eb="24">
      <t>ジギョウ</t>
    </rPh>
    <rPh sb="25" eb="27">
      <t>ジッシ</t>
    </rPh>
    <rPh sb="35" eb="37">
      <t>ジギョウ</t>
    </rPh>
    <rPh sb="38" eb="40">
      <t>ホンケン</t>
    </rPh>
    <rPh sb="40" eb="43">
      <t>ホジョキン</t>
    </rPh>
    <rPh sb="47" eb="49">
      <t>ソクメン</t>
    </rPh>
    <rPh sb="49" eb="51">
      <t>シエン</t>
    </rPh>
    <rPh sb="61" eb="64">
      <t>コウリツテキ</t>
    </rPh>
    <rPh sb="65" eb="68">
      <t>コウカテキ</t>
    </rPh>
    <rPh sb="69" eb="71">
      <t>ジギョウ</t>
    </rPh>
    <rPh sb="71" eb="73">
      <t>ジッシ</t>
    </rPh>
    <rPh sb="83" eb="84">
      <t>ワ</t>
    </rPh>
    <rPh sb="85" eb="86">
      <t>クニ</t>
    </rPh>
    <rPh sb="86" eb="88">
      <t>コクサイ</t>
    </rPh>
    <rPh sb="88" eb="90">
      <t>キョウリョク</t>
    </rPh>
    <rPh sb="91" eb="93">
      <t>ヤクワリ</t>
    </rPh>
    <rPh sb="94" eb="96">
      <t>ジュウヨウ</t>
    </rPh>
    <rPh sb="104" eb="105">
      <t>ナカ</t>
    </rPh>
    <rPh sb="108" eb="110">
      <t>タイヘン</t>
    </rPh>
    <rPh sb="114" eb="115">
      <t>タカ</t>
    </rPh>
    <rPh sb="116" eb="118">
      <t>ジギョウ</t>
    </rPh>
    <phoneticPr fontId="5"/>
  </si>
  <si>
    <t>海外技術協力推進団体補助金</t>
    <rPh sb="0" eb="2">
      <t>カイガイ</t>
    </rPh>
    <rPh sb="2" eb="4">
      <t>ギジュツ</t>
    </rPh>
    <rPh sb="4" eb="6">
      <t>キョウリョク</t>
    </rPh>
    <rPh sb="6" eb="8">
      <t>スイシン</t>
    </rPh>
    <rPh sb="8" eb="10">
      <t>ダンタイ</t>
    </rPh>
    <rPh sb="10" eb="13">
      <t>ホジョキン</t>
    </rPh>
    <phoneticPr fontId="5"/>
  </si>
  <si>
    <r>
      <t>2</t>
    </r>
    <r>
      <rPr>
        <sz val="11"/>
        <color theme="1"/>
        <rFont val="ＭＳ Ｐゴシック"/>
        <family val="2"/>
        <charset val="128"/>
        <scheme val="minor"/>
      </rPr>
      <t>7</t>
    </r>
    <r>
      <rPr>
        <sz val="11"/>
        <color theme="1"/>
        <rFont val="ＭＳ Ｐゴシック"/>
        <family val="2"/>
        <charset val="128"/>
        <scheme val="minor"/>
      </rPr>
      <t>年度要求</t>
    </r>
    <rPh sb="2" eb="4">
      <t>ネンド</t>
    </rPh>
    <rPh sb="4" eb="6">
      <t>ヨウキュウ</t>
    </rPh>
    <phoneticPr fontId="5"/>
  </si>
  <si>
    <t>執行額／
活動実績件数</t>
    <rPh sb="0" eb="2">
      <t>シッコウ</t>
    </rPh>
    <rPh sb="2" eb="3">
      <t>ガク</t>
    </rPh>
    <rPh sb="5" eb="7">
      <t>カツドウ</t>
    </rPh>
    <rPh sb="7" eb="9">
      <t>ジッセキ</t>
    </rPh>
    <rPh sb="9" eb="11">
      <t>ケンスウ</t>
    </rPh>
    <phoneticPr fontId="5"/>
  </si>
  <si>
    <t>１．４百万円</t>
    <rPh sb="3" eb="4">
      <t>ヒャク</t>
    </rPh>
    <rPh sb="4" eb="6">
      <t>マンエン</t>
    </rPh>
    <phoneticPr fontId="5"/>
  </si>
  <si>
    <t>０．９百万円</t>
    <rPh sb="3" eb="4">
      <t>ヒャク</t>
    </rPh>
    <rPh sb="4" eb="6">
      <t>マンエン</t>
    </rPh>
    <phoneticPr fontId="5"/>
  </si>
  <si>
    <t>１．０百万円</t>
    <rPh sb="3" eb="4">
      <t>ヒャク</t>
    </rPh>
    <rPh sb="4" eb="6">
      <t>マンエン</t>
    </rPh>
    <phoneticPr fontId="5"/>
  </si>
  <si>
    <t>１．１百万円</t>
    <rPh sb="3" eb="4">
      <t>ヒャク</t>
    </rPh>
    <rPh sb="4" eb="6">
      <t>マンエン</t>
    </rPh>
    <phoneticPr fontId="5"/>
  </si>
  <si>
    <t>１９百万円÷１４件＝１．３６百万円
（平成２５年度の執行額÷同年の活動実績件数）　　　　　　　　　　　　　　</t>
    <rPh sb="33" eb="35">
      <t>カツドウ</t>
    </rPh>
    <rPh sb="35" eb="37">
      <t>ジッセキ</t>
    </rPh>
    <rPh sb="37" eb="39">
      <t>ケンスウ</t>
    </rPh>
    <phoneticPr fontId="5"/>
  </si>
  <si>
    <r>
      <t>2</t>
    </r>
    <r>
      <rPr>
        <sz val="11"/>
        <color theme="1"/>
        <rFont val="ＭＳ Ｐゴシック"/>
        <family val="2"/>
        <charset val="128"/>
        <scheme val="minor"/>
      </rPr>
      <t>5</t>
    </r>
    <r>
      <rPr>
        <sz val="11"/>
        <color theme="1"/>
        <rFont val="ＭＳ Ｐゴシック"/>
        <family val="2"/>
        <charset val="128"/>
        <scheme val="minor"/>
      </rPr>
      <t>年度</t>
    </r>
    <rPh sb="2" eb="4">
      <t>ネンド</t>
    </rPh>
    <phoneticPr fontId="5"/>
  </si>
  <si>
    <r>
      <t>2</t>
    </r>
    <r>
      <rPr>
        <sz val="11"/>
        <color theme="1"/>
        <rFont val="ＭＳ Ｐゴシック"/>
        <family val="2"/>
        <charset val="128"/>
        <scheme val="minor"/>
      </rPr>
      <t>4</t>
    </r>
    <r>
      <rPr>
        <sz val="11"/>
        <color theme="1"/>
        <rFont val="ＭＳ Ｐゴシック"/>
        <family val="2"/>
        <charset val="128"/>
        <scheme val="minor"/>
      </rPr>
      <t>年度</t>
    </r>
    <rPh sb="2" eb="4">
      <t>ネンド</t>
    </rPh>
    <phoneticPr fontId="5"/>
  </si>
  <si>
    <r>
      <t>2</t>
    </r>
    <r>
      <rPr>
        <sz val="11"/>
        <color theme="1"/>
        <rFont val="ＭＳ Ｐゴシック"/>
        <family val="2"/>
        <charset val="128"/>
        <scheme val="minor"/>
      </rPr>
      <t>3</t>
    </r>
    <r>
      <rPr>
        <sz val="11"/>
        <color theme="1"/>
        <rFont val="ＭＳ Ｐゴシック"/>
        <family val="2"/>
        <charset val="128"/>
        <scheme val="minor"/>
      </rPr>
      <t>年度</t>
    </r>
    <rPh sb="2" eb="4">
      <t>ネンド</t>
    </rPh>
    <phoneticPr fontId="5"/>
  </si>
  <si>
    <t>開発途上国においてＮＧＯが実施する開発協力に関連し、ＮＧＯが行うプロジェクト企画調査、プロジェクト評価及び国内外にて開催されるＮＧＯの国際協力活動の拡大・深化に資する研修会、講習会等</t>
    <rPh sb="0" eb="2">
      <t>カイハツ</t>
    </rPh>
    <rPh sb="2" eb="5">
      <t>トジョウコク</t>
    </rPh>
    <rPh sb="13" eb="15">
      <t>ジッシ</t>
    </rPh>
    <rPh sb="17" eb="19">
      <t>カイハツ</t>
    </rPh>
    <rPh sb="19" eb="21">
      <t>キョウリョク</t>
    </rPh>
    <rPh sb="22" eb="24">
      <t>カンレン</t>
    </rPh>
    <rPh sb="30" eb="31">
      <t>オコナ</t>
    </rPh>
    <rPh sb="38" eb="40">
      <t>キカク</t>
    </rPh>
    <rPh sb="40" eb="42">
      <t>チョウサ</t>
    </rPh>
    <rPh sb="49" eb="51">
      <t>ヒョウカ</t>
    </rPh>
    <rPh sb="51" eb="52">
      <t>オヨ</t>
    </rPh>
    <rPh sb="53" eb="56">
      <t>コクナイガイ</t>
    </rPh>
    <rPh sb="58" eb="60">
      <t>カイサイ</t>
    </rPh>
    <rPh sb="67" eb="69">
      <t>コクサイ</t>
    </rPh>
    <rPh sb="69" eb="71">
      <t>キョウリョク</t>
    </rPh>
    <rPh sb="71" eb="73">
      <t>カツドウ</t>
    </rPh>
    <rPh sb="74" eb="76">
      <t>カクダイ</t>
    </rPh>
    <rPh sb="77" eb="79">
      <t>シンカ</t>
    </rPh>
    <rPh sb="80" eb="81">
      <t>シ</t>
    </rPh>
    <rPh sb="83" eb="86">
      <t>ケンシュウカイ</t>
    </rPh>
    <rPh sb="87" eb="90">
      <t>コウシュウカイ</t>
    </rPh>
    <rPh sb="90" eb="91">
      <t>トウ</t>
    </rPh>
    <phoneticPr fontId="5"/>
  </si>
  <si>
    <t>団体</t>
    <rPh sb="0" eb="2">
      <t>ダンタイ</t>
    </rPh>
    <phoneticPr fontId="5"/>
  </si>
  <si>
    <t>【成果目標】
欧米と比べ、財政基盤等が弱い日本のNGOの能力強化と育成
【成果実績】
本補助金を活用した団体数</t>
    <phoneticPr fontId="5"/>
  </si>
  <si>
    <r>
      <t>目標値
（2</t>
    </r>
    <r>
      <rPr>
        <sz val="11"/>
        <color theme="1"/>
        <rFont val="ＭＳ Ｐゴシック"/>
        <family val="2"/>
        <charset val="128"/>
        <scheme val="minor"/>
      </rPr>
      <t>6</t>
    </r>
    <r>
      <rPr>
        <sz val="11"/>
        <color theme="1"/>
        <rFont val="ＭＳ Ｐゴシック"/>
        <family val="2"/>
        <charset val="128"/>
        <scheme val="minor"/>
      </rPr>
      <t>年度）</t>
    </r>
    <rPh sb="0" eb="3">
      <t>モクヒョウチ</t>
    </rPh>
    <rPh sb="7" eb="9">
      <t>ネンド</t>
    </rPh>
    <phoneticPr fontId="5"/>
  </si>
  <si>
    <r>
      <t>2</t>
    </r>
    <r>
      <rPr>
        <sz val="11"/>
        <color theme="1"/>
        <rFont val="ＭＳ Ｐゴシック"/>
        <family val="2"/>
        <charset val="128"/>
        <scheme val="minor"/>
      </rPr>
      <t>6</t>
    </r>
    <r>
      <rPr>
        <sz val="11"/>
        <color theme="1"/>
        <rFont val="ＭＳ Ｐゴシック"/>
        <family val="2"/>
        <charset val="128"/>
        <scheme val="minor"/>
      </rPr>
      <t>年度</t>
    </r>
    <rPh sb="2" eb="4">
      <t>ネンド</t>
    </rPh>
    <phoneticPr fontId="5"/>
  </si>
  <si>
    <t>開発途上国においてＮＧＯが実施する開発協力に関連し、ＮＧＯが行うプロジェクト企画調査、プロジェクト評価及び国内外にて開催されるＮＧＯの国際協力活動の拡大・深化に資する研修会、講習会等に要する経費を補助する（補助率：定額（最大50%））。</t>
    <phoneticPr fontId="5"/>
  </si>
  <si>
    <t>ＮＧＯが海外において経済社会開発プロジェクトを実施するのに関連し、日本ＮＧＯ連携無償のスキームでは支援対象となっていない「プロジェクトの形成」、「プロジェクト後の評価」、及び「研修会や講習会等の実施」を資金面から支援し、日本ＮＧＯ連携無償を補完することにより、ＮＧＯに対する事業支援の一層の強化を図るもの。</t>
    <phoneticPr fontId="5"/>
  </si>
  <si>
    <t>ＯＤＡ大綱</t>
    <phoneticPr fontId="5"/>
  </si>
  <si>
    <t>外務省設置法
補助金等に係る予算の執行の適正化に関する法律（昭和30年法律第179号「補助金適正化法」）</t>
    <phoneticPr fontId="5"/>
  </si>
  <si>
    <t>基本目標Ⅵ：経済協力
施策Ⅵー１：経済協力</t>
    <phoneticPr fontId="5"/>
  </si>
  <si>
    <t>平成元年開始</t>
    <rPh sb="0" eb="2">
      <t>ヘイセイ</t>
    </rPh>
    <rPh sb="2" eb="4">
      <t>ガンネン</t>
    </rPh>
    <rPh sb="4" eb="6">
      <t>カイシ</t>
    </rPh>
    <phoneticPr fontId="5"/>
  </si>
  <si>
    <t>サーバ機器借料</t>
    <rPh sb="3" eb="5">
      <t>キキ</t>
    </rPh>
    <rPh sb="5" eb="7">
      <t>シャクリョウ</t>
    </rPh>
    <phoneticPr fontId="3"/>
  </si>
  <si>
    <t>昭和リース（株）</t>
    <rPh sb="0" eb="2">
      <t>ショウワ</t>
    </rPh>
    <rPh sb="6" eb="7">
      <t>カブ</t>
    </rPh>
    <phoneticPr fontId="3"/>
  </si>
  <si>
    <t>Ｈ.</t>
    <phoneticPr fontId="5"/>
  </si>
  <si>
    <t>システム改修・保守</t>
    <rPh sb="4" eb="6">
      <t>カイシュウ</t>
    </rPh>
    <rPh sb="7" eb="9">
      <t>ホシュ</t>
    </rPh>
    <phoneticPr fontId="3"/>
  </si>
  <si>
    <t>（株）日立製作所</t>
    <rPh sb="1" eb="2">
      <t>カブ</t>
    </rPh>
    <rPh sb="3" eb="5">
      <t>ヒタチ</t>
    </rPh>
    <rPh sb="5" eb="8">
      <t>セイサクジョ</t>
    </rPh>
    <phoneticPr fontId="3"/>
  </si>
  <si>
    <t>Ｇ.</t>
    <phoneticPr fontId="5"/>
  </si>
  <si>
    <t>Ｆ.</t>
    <phoneticPr fontId="5"/>
  </si>
  <si>
    <t>システム・ソフトウェア保守</t>
    <rPh sb="11" eb="13">
      <t>ホシュ</t>
    </rPh>
    <phoneticPr fontId="3"/>
  </si>
  <si>
    <t>D.</t>
    <phoneticPr fontId="5"/>
  </si>
  <si>
    <t>システム稼働維持・運営</t>
    <rPh sb="4" eb="6">
      <t>カドウ</t>
    </rPh>
    <rPh sb="6" eb="8">
      <t>イジ</t>
    </rPh>
    <rPh sb="9" eb="11">
      <t>ウンエイ</t>
    </rPh>
    <phoneticPr fontId="3"/>
  </si>
  <si>
    <t>C.</t>
    <phoneticPr fontId="5"/>
  </si>
  <si>
    <t>ＯＤＡ等各種資料統計作業</t>
    <rPh sb="3" eb="4">
      <t>トウ</t>
    </rPh>
    <rPh sb="4" eb="6">
      <t>カクシュ</t>
    </rPh>
    <rPh sb="6" eb="8">
      <t>シリョウ</t>
    </rPh>
    <rPh sb="8" eb="10">
      <t>トウケイ</t>
    </rPh>
    <rPh sb="10" eb="12">
      <t>サギョウ</t>
    </rPh>
    <phoneticPr fontId="3"/>
  </si>
  <si>
    <t>（株）アドービジネスコンサルタント</t>
    <rPh sb="1" eb="2">
      <t>カブ</t>
    </rPh>
    <phoneticPr fontId="3"/>
  </si>
  <si>
    <t>ＯＡ機器借料</t>
    <rPh sb="2" eb="4">
      <t>キキ</t>
    </rPh>
    <rPh sb="4" eb="6">
      <t>シャクリョウ</t>
    </rPh>
    <phoneticPr fontId="3"/>
  </si>
  <si>
    <t>借料</t>
    <rPh sb="0" eb="2">
      <t>シャクリョウ</t>
    </rPh>
    <phoneticPr fontId="3"/>
  </si>
  <si>
    <t>保守料</t>
    <rPh sb="0" eb="3">
      <t>ホシュリョウ</t>
    </rPh>
    <phoneticPr fontId="3"/>
  </si>
  <si>
    <t>H.昭和リース（株）</t>
    <rPh sb="2" eb="4">
      <t>ショウワ</t>
    </rPh>
    <rPh sb="8" eb="9">
      <t>カブ</t>
    </rPh>
    <phoneticPr fontId="5"/>
  </si>
  <si>
    <t>D.（株）日立製作所</t>
    <rPh sb="3" eb="4">
      <t>カブ</t>
    </rPh>
    <rPh sb="5" eb="7">
      <t>ヒタチ</t>
    </rPh>
    <rPh sb="7" eb="10">
      <t>セイサクジョ</t>
    </rPh>
    <phoneticPr fontId="5"/>
  </si>
  <si>
    <t>システム改修</t>
    <rPh sb="4" eb="6">
      <t>カイシュウ</t>
    </rPh>
    <phoneticPr fontId="3"/>
  </si>
  <si>
    <t>稼働監視料</t>
    <rPh sb="0" eb="2">
      <t>カドウ</t>
    </rPh>
    <rPh sb="2" eb="4">
      <t>カンシ</t>
    </rPh>
    <rPh sb="4" eb="5">
      <t>リョウ</t>
    </rPh>
    <phoneticPr fontId="3"/>
  </si>
  <si>
    <t>C.（株）日立製作所</t>
    <rPh sb="3" eb="4">
      <t>カブ</t>
    </rPh>
    <rPh sb="5" eb="7">
      <t>ヒタチ</t>
    </rPh>
    <rPh sb="7" eb="10">
      <t>セイサクショ</t>
    </rPh>
    <phoneticPr fontId="5"/>
  </si>
  <si>
    <t>F.（株）日立製作所</t>
    <rPh sb="3" eb="4">
      <t>カブ</t>
    </rPh>
    <rPh sb="5" eb="7">
      <t>ヒタチ</t>
    </rPh>
    <rPh sb="7" eb="10">
      <t>セイサクジョ</t>
    </rPh>
    <phoneticPr fontId="5"/>
  </si>
  <si>
    <t>B.（株）朝日エンジニアリング</t>
    <rPh sb="3" eb="4">
      <t>カブ</t>
    </rPh>
    <rPh sb="5" eb="7">
      <t>アサヒ</t>
    </rPh>
    <phoneticPr fontId="5"/>
  </si>
  <si>
    <t>E.（株）日立製作所</t>
    <rPh sb="3" eb="4">
      <t>カブ</t>
    </rPh>
    <rPh sb="5" eb="7">
      <t>ヒタチ</t>
    </rPh>
    <rPh sb="7" eb="10">
      <t>セイサクジョ</t>
    </rPh>
    <phoneticPr fontId="5"/>
  </si>
  <si>
    <t>A.（株）アドービジネスコンサルタント</t>
    <rPh sb="3" eb="4">
      <t>カブ</t>
    </rPh>
    <phoneticPr fontId="5"/>
  </si>
  <si>
    <t>※金額については、ブロック毎に百万円未満を四捨五入しているため、合計額が一致しておりません</t>
    <rPh sb="1" eb="3">
      <t>キンガク</t>
    </rPh>
    <rPh sb="13" eb="14">
      <t>マイ</t>
    </rPh>
    <rPh sb="15" eb="17">
      <t>ヒャクマン</t>
    </rPh>
    <rPh sb="17" eb="18">
      <t>エン</t>
    </rPh>
    <rPh sb="18" eb="20">
      <t>ミマン</t>
    </rPh>
    <rPh sb="21" eb="25">
      <t>シシャゴニュウ</t>
    </rPh>
    <rPh sb="32" eb="35">
      <t>ゴウケイガク</t>
    </rPh>
    <rPh sb="36" eb="38">
      <t>イッチ</t>
    </rPh>
    <phoneticPr fontId="3"/>
  </si>
  <si>
    <t>データ収集，資料の作成にかかるシステム運用方法の標準化を進め，作業者の業務負担の軽減を図るとともに，より迅速に各種資料作成が行えるようにする。</t>
    <rPh sb="3" eb="5">
      <t>シュウシュウ</t>
    </rPh>
    <rPh sb="6" eb="8">
      <t>シリョウ</t>
    </rPh>
    <rPh sb="9" eb="11">
      <t>サクセイ</t>
    </rPh>
    <rPh sb="19" eb="21">
      <t>ウンヨウ</t>
    </rPh>
    <rPh sb="21" eb="23">
      <t>ホウホウ</t>
    </rPh>
    <rPh sb="24" eb="27">
      <t>ヒョウジュンカ</t>
    </rPh>
    <rPh sb="28" eb="29">
      <t>スス</t>
    </rPh>
    <rPh sb="31" eb="34">
      <t>サギョウシャ</t>
    </rPh>
    <rPh sb="35" eb="37">
      <t>ギョウム</t>
    </rPh>
    <rPh sb="37" eb="39">
      <t>フタン</t>
    </rPh>
    <rPh sb="40" eb="42">
      <t>ケイゲン</t>
    </rPh>
    <rPh sb="43" eb="44">
      <t>ハカ</t>
    </rPh>
    <rPh sb="52" eb="54">
      <t>ジンソク</t>
    </rPh>
    <rPh sb="55" eb="57">
      <t>カクシュ</t>
    </rPh>
    <rPh sb="57" eb="59">
      <t>シリョウ</t>
    </rPh>
    <rPh sb="59" eb="61">
      <t>サクセイ</t>
    </rPh>
    <rPh sb="62" eb="63">
      <t>オコナ</t>
    </rPh>
    <phoneticPr fontId="3"/>
  </si>
  <si>
    <t>我が国の政府開発援助実績を把握し，資料を出力するシステムの開発・保守・運営するための経費として妥当なもの。
また，データの収集・分析・資料作成に必要な経費である。</t>
    <rPh sb="0" eb="1">
      <t>ワ</t>
    </rPh>
    <rPh sb="2" eb="3">
      <t>クニ</t>
    </rPh>
    <rPh sb="4" eb="6">
      <t>セイフ</t>
    </rPh>
    <rPh sb="6" eb="8">
      <t>カイハツ</t>
    </rPh>
    <rPh sb="8" eb="10">
      <t>エンジョ</t>
    </rPh>
    <rPh sb="10" eb="12">
      <t>ジッセキ</t>
    </rPh>
    <rPh sb="13" eb="15">
      <t>ハアク</t>
    </rPh>
    <rPh sb="17" eb="19">
      <t>シリョウ</t>
    </rPh>
    <rPh sb="20" eb="22">
      <t>シュツリョク</t>
    </rPh>
    <rPh sb="29" eb="31">
      <t>カイハツ</t>
    </rPh>
    <rPh sb="32" eb="34">
      <t>ホシュ</t>
    </rPh>
    <rPh sb="35" eb="37">
      <t>ウンエイ</t>
    </rPh>
    <rPh sb="42" eb="44">
      <t>ケイヒ</t>
    </rPh>
    <rPh sb="47" eb="49">
      <t>ダトウ</t>
    </rPh>
    <rPh sb="61" eb="63">
      <t>シュウシュウ</t>
    </rPh>
    <rPh sb="64" eb="66">
      <t>ブンセキ</t>
    </rPh>
    <rPh sb="67" eb="69">
      <t>シリョウ</t>
    </rPh>
    <rPh sb="69" eb="71">
      <t>サクセイ</t>
    </rPh>
    <rPh sb="72" eb="74">
      <t>ヒツヨウ</t>
    </rPh>
    <rPh sb="75" eb="77">
      <t>ケイヒ</t>
    </rPh>
    <phoneticPr fontId="3"/>
  </si>
  <si>
    <t>DAC事務局に我が国のＯＤＡ実績を年２回定期的に報告すると共に，ＯＤＡ統計データを各種資料に活用している。</t>
    <rPh sb="3" eb="6">
      <t>ジムキョク</t>
    </rPh>
    <rPh sb="7" eb="8">
      <t>ワ</t>
    </rPh>
    <rPh sb="9" eb="10">
      <t>クニ</t>
    </rPh>
    <rPh sb="14" eb="16">
      <t>ジッセキ</t>
    </rPh>
    <rPh sb="17" eb="18">
      <t>ネン</t>
    </rPh>
    <rPh sb="19" eb="20">
      <t>カイ</t>
    </rPh>
    <rPh sb="20" eb="23">
      <t>テイキテキ</t>
    </rPh>
    <rPh sb="24" eb="26">
      <t>ホウコク</t>
    </rPh>
    <rPh sb="29" eb="30">
      <t>トモ</t>
    </rPh>
    <rPh sb="35" eb="37">
      <t>トウケイ</t>
    </rPh>
    <rPh sb="41" eb="43">
      <t>カクシュ</t>
    </rPh>
    <rPh sb="43" eb="45">
      <t>シリョウ</t>
    </rPh>
    <rPh sb="46" eb="48">
      <t>カツヨウ</t>
    </rPh>
    <phoneticPr fontId="3"/>
  </si>
  <si>
    <t>業者選定に当たっては，価格面に加え，統計システムの維持管理のノウハウを有しているかどうか。審査を行い妥当な選定がなされるよう努めている。</t>
    <rPh sb="0" eb="2">
      <t>ギョウシャ</t>
    </rPh>
    <rPh sb="2" eb="4">
      <t>センテイ</t>
    </rPh>
    <rPh sb="5" eb="6">
      <t>ア</t>
    </rPh>
    <rPh sb="11" eb="14">
      <t>カカクメン</t>
    </rPh>
    <rPh sb="15" eb="16">
      <t>クワ</t>
    </rPh>
    <rPh sb="18" eb="20">
      <t>トウケイ</t>
    </rPh>
    <rPh sb="25" eb="27">
      <t>イジ</t>
    </rPh>
    <rPh sb="27" eb="29">
      <t>カンリ</t>
    </rPh>
    <rPh sb="35" eb="36">
      <t>ユウ</t>
    </rPh>
    <rPh sb="45" eb="47">
      <t>シンサ</t>
    </rPh>
    <rPh sb="48" eb="49">
      <t>オコナ</t>
    </rPh>
    <rPh sb="50" eb="52">
      <t>ダトウ</t>
    </rPh>
    <rPh sb="53" eb="55">
      <t>センテイ</t>
    </rPh>
    <rPh sb="62" eb="63">
      <t>ツト</t>
    </rPh>
    <phoneticPr fontId="3"/>
  </si>
  <si>
    <t>国際機関（ＯＥＣＤ開発援助委員会（DAC））に提出する統計データの集計作業に必要不可欠であると共に，国民へのＯＤＡの啓蒙資料等各種資料作りに必要である。</t>
    <rPh sb="0" eb="2">
      <t>コクサイ</t>
    </rPh>
    <rPh sb="2" eb="4">
      <t>キカン</t>
    </rPh>
    <rPh sb="9" eb="11">
      <t>カイハツ</t>
    </rPh>
    <rPh sb="11" eb="13">
      <t>エンジョ</t>
    </rPh>
    <rPh sb="13" eb="16">
      <t>イインカイ</t>
    </rPh>
    <rPh sb="23" eb="25">
      <t>テイシュツ</t>
    </rPh>
    <rPh sb="27" eb="29">
      <t>トウケイ</t>
    </rPh>
    <rPh sb="33" eb="35">
      <t>シュウケイ</t>
    </rPh>
    <rPh sb="35" eb="37">
      <t>サギョウ</t>
    </rPh>
    <rPh sb="38" eb="40">
      <t>ヒツヨウ</t>
    </rPh>
    <rPh sb="40" eb="43">
      <t>フカケツ</t>
    </rPh>
    <rPh sb="47" eb="48">
      <t>トモ</t>
    </rPh>
    <rPh sb="50" eb="52">
      <t>コクミン</t>
    </rPh>
    <rPh sb="58" eb="60">
      <t>ケイモウ</t>
    </rPh>
    <rPh sb="60" eb="62">
      <t>シリョウ</t>
    </rPh>
    <rPh sb="62" eb="63">
      <t>トウ</t>
    </rPh>
    <rPh sb="63" eb="65">
      <t>カクシュ</t>
    </rPh>
    <rPh sb="65" eb="67">
      <t>シリョウ</t>
    </rPh>
    <rPh sb="67" eb="68">
      <t>ツク</t>
    </rPh>
    <rPh sb="70" eb="72">
      <t>ヒツヨウ</t>
    </rPh>
    <phoneticPr fontId="3"/>
  </si>
  <si>
    <t>機材借料</t>
    <rPh sb="0" eb="2">
      <t>キザイ</t>
    </rPh>
    <rPh sb="2" eb="4">
      <t>シャクリョウ</t>
    </rPh>
    <phoneticPr fontId="3"/>
  </si>
  <si>
    <t>システム運用・保守</t>
    <rPh sb="4" eb="6">
      <t>ウンヨウ</t>
    </rPh>
    <rPh sb="7" eb="9">
      <t>ホシュ</t>
    </rPh>
    <phoneticPr fontId="3"/>
  </si>
  <si>
    <t>４６，５９３千円／
３５，０００件</t>
    <rPh sb="6" eb="8">
      <t>センエン</t>
    </rPh>
    <rPh sb="16" eb="17">
      <t>ケン</t>
    </rPh>
    <phoneticPr fontId="3"/>
  </si>
  <si>
    <t>４７，８６０千円／
３２，０５８件</t>
    <rPh sb="6" eb="8">
      <t>センエン</t>
    </rPh>
    <rPh sb="16" eb="17">
      <t>ケン</t>
    </rPh>
    <phoneticPr fontId="3"/>
  </si>
  <si>
    <t>４９，４２０千円／
３９，４４５件</t>
    <rPh sb="6" eb="8">
      <t>センエン</t>
    </rPh>
    <rPh sb="16" eb="17">
      <t>ケン</t>
    </rPh>
    <phoneticPr fontId="3"/>
  </si>
  <si>
    <t>１，３３１円</t>
    <rPh sb="5" eb="6">
      <t>エン</t>
    </rPh>
    <phoneticPr fontId="3"/>
  </si>
  <si>
    <t>集計中のため算出不可</t>
    <rPh sb="0" eb="3">
      <t>シュウケイチュウ</t>
    </rPh>
    <rPh sb="6" eb="8">
      <t>サンシュツ</t>
    </rPh>
    <rPh sb="8" eb="10">
      <t>フカ</t>
    </rPh>
    <phoneticPr fontId="3"/>
  </si>
  <si>
    <t>１，４９３円</t>
    <rPh sb="5" eb="6">
      <t>エン</t>
    </rPh>
    <phoneticPr fontId="3"/>
  </si>
  <si>
    <t>１．２５３円</t>
    <rPh sb="5" eb="6">
      <t>エン</t>
    </rPh>
    <phoneticPr fontId="3"/>
  </si>
  <si>
    <t>執行額÷件数　　　　　　　　　　　　　　</t>
    <rPh sb="0" eb="2">
      <t>シッコウ</t>
    </rPh>
    <rPh sb="2" eb="3">
      <t>ガク</t>
    </rPh>
    <rPh sb="4" eb="6">
      <t>ケンスウ</t>
    </rPh>
    <phoneticPr fontId="5"/>
  </si>
  <si>
    <t>３５，０００件</t>
    <rPh sb="6" eb="7">
      <t>ケン</t>
    </rPh>
    <phoneticPr fontId="3"/>
  </si>
  <si>
    <t>入力件数</t>
    <rPh sb="0" eb="2">
      <t>ニュウリョク</t>
    </rPh>
    <rPh sb="2" eb="4">
      <t>ケンスウ</t>
    </rPh>
    <phoneticPr fontId="3"/>
  </si>
  <si>
    <t>集計中のため不明</t>
    <rPh sb="0" eb="3">
      <t>シュウケイチュウ</t>
    </rPh>
    <rPh sb="6" eb="8">
      <t>フメイ</t>
    </rPh>
    <phoneticPr fontId="3"/>
  </si>
  <si>
    <t>３２，０５８件</t>
    <rPh sb="6" eb="7">
      <t>ケン</t>
    </rPh>
    <phoneticPr fontId="3"/>
  </si>
  <si>
    <t>３９，４４５件</t>
    <rPh sb="6" eb="7">
      <t>ケン</t>
    </rPh>
    <phoneticPr fontId="3"/>
  </si>
  <si>
    <t>活動実績：DAC事務局に報告するための統計データを収集・分析の上，同事務局に報告すると共に，図表等に加工の上，統計データとしてＯＤＡ白書等各種資料に活用している。</t>
    <rPh sb="0" eb="2">
      <t>カツドウ</t>
    </rPh>
    <rPh sb="2" eb="4">
      <t>ジッセキ</t>
    </rPh>
    <rPh sb="8" eb="11">
      <t>ジムキョク</t>
    </rPh>
    <rPh sb="12" eb="14">
      <t>ホウコク</t>
    </rPh>
    <rPh sb="19" eb="21">
      <t>トウケイ</t>
    </rPh>
    <rPh sb="25" eb="27">
      <t>シュウシュウ</t>
    </rPh>
    <rPh sb="28" eb="30">
      <t>ブンセキ</t>
    </rPh>
    <rPh sb="31" eb="32">
      <t>ウエ</t>
    </rPh>
    <rPh sb="33" eb="34">
      <t>ドウ</t>
    </rPh>
    <rPh sb="34" eb="37">
      <t>ジムキョク</t>
    </rPh>
    <rPh sb="38" eb="40">
      <t>ホウコク</t>
    </rPh>
    <rPh sb="43" eb="44">
      <t>トモ</t>
    </rPh>
    <rPh sb="46" eb="48">
      <t>ズヒョウ</t>
    </rPh>
    <rPh sb="48" eb="49">
      <t>トウ</t>
    </rPh>
    <rPh sb="50" eb="52">
      <t>カコウ</t>
    </rPh>
    <rPh sb="53" eb="54">
      <t>ウエ</t>
    </rPh>
    <rPh sb="55" eb="57">
      <t>トウケイ</t>
    </rPh>
    <rPh sb="66" eb="68">
      <t>ハクショ</t>
    </rPh>
    <rPh sb="68" eb="69">
      <t>ナド</t>
    </rPh>
    <rPh sb="69" eb="71">
      <t>カクシュ</t>
    </rPh>
    <rPh sb="71" eb="73">
      <t>シリョウ</t>
    </rPh>
    <rPh sb="74" eb="76">
      <t>カツヨウ</t>
    </rPh>
    <phoneticPr fontId="3"/>
  </si>
  <si>
    <t>２回</t>
    <rPh sb="1" eb="2">
      <t>カイ</t>
    </rPh>
    <phoneticPr fontId="3"/>
  </si>
  <si>
    <t>成果目標：経済協力情報管理システムの構築を通じ，国際的なＯＤＡ統計の一部として報告すると共に，国内的に我が国のＯＤＡの実績を報告する。
成果実績：ＯＥＣＤ・DAC事務局へのＯＤＡ実績報告数</t>
    <rPh sb="0" eb="2">
      <t>セイカ</t>
    </rPh>
    <rPh sb="2" eb="4">
      <t>モクヒョウ</t>
    </rPh>
    <rPh sb="5" eb="7">
      <t>ケイザイ</t>
    </rPh>
    <rPh sb="7" eb="9">
      <t>キョウリョク</t>
    </rPh>
    <rPh sb="9" eb="11">
      <t>ジョウホウ</t>
    </rPh>
    <rPh sb="11" eb="13">
      <t>カンリ</t>
    </rPh>
    <rPh sb="18" eb="20">
      <t>コウチク</t>
    </rPh>
    <rPh sb="21" eb="22">
      <t>ツウ</t>
    </rPh>
    <rPh sb="24" eb="27">
      <t>コクサイテキ</t>
    </rPh>
    <rPh sb="31" eb="33">
      <t>トウケイ</t>
    </rPh>
    <rPh sb="34" eb="36">
      <t>イチブ</t>
    </rPh>
    <rPh sb="39" eb="41">
      <t>ホウコク</t>
    </rPh>
    <rPh sb="44" eb="45">
      <t>トモ</t>
    </rPh>
    <rPh sb="47" eb="50">
      <t>コクナイテキ</t>
    </rPh>
    <rPh sb="51" eb="52">
      <t>ワ</t>
    </rPh>
    <rPh sb="53" eb="54">
      <t>クニ</t>
    </rPh>
    <rPh sb="59" eb="61">
      <t>ジッセキ</t>
    </rPh>
    <rPh sb="62" eb="64">
      <t>ホウコク</t>
    </rPh>
    <rPh sb="68" eb="70">
      <t>セイカ</t>
    </rPh>
    <rPh sb="70" eb="72">
      <t>ジッセキ</t>
    </rPh>
    <rPh sb="81" eb="84">
      <t>ジムキョク</t>
    </rPh>
    <rPh sb="89" eb="91">
      <t>ジッセキ</t>
    </rPh>
    <rPh sb="91" eb="93">
      <t>ホウコク</t>
    </rPh>
    <rPh sb="93" eb="94">
      <t>スウ</t>
    </rPh>
    <phoneticPr fontId="3"/>
  </si>
  <si>
    <t>経済協力及びその事務の多様化・複雑化への対応策としてＯＡ機器を利用した，情報の収集・管理，関連情報の有効活用，関連機関との情報の相互利用，情報伝達の効率化を行っていくための情報管理体制整備経費</t>
    <rPh sb="0" eb="2">
      <t>ケイザイ</t>
    </rPh>
    <rPh sb="2" eb="4">
      <t>キョウリョク</t>
    </rPh>
    <rPh sb="4" eb="5">
      <t>オヨ</t>
    </rPh>
    <rPh sb="8" eb="10">
      <t>ジム</t>
    </rPh>
    <rPh sb="11" eb="14">
      <t>タヨウカ</t>
    </rPh>
    <rPh sb="15" eb="18">
      <t>フクザツカ</t>
    </rPh>
    <rPh sb="20" eb="23">
      <t>タイオウサク</t>
    </rPh>
    <rPh sb="28" eb="30">
      <t>キキ</t>
    </rPh>
    <rPh sb="31" eb="33">
      <t>リヨウ</t>
    </rPh>
    <rPh sb="36" eb="38">
      <t>ジョウホウ</t>
    </rPh>
    <rPh sb="39" eb="41">
      <t>シュウシュウ</t>
    </rPh>
    <rPh sb="42" eb="44">
      <t>カンリ</t>
    </rPh>
    <rPh sb="45" eb="47">
      <t>カンレン</t>
    </rPh>
    <rPh sb="47" eb="49">
      <t>ジョウホウ</t>
    </rPh>
    <rPh sb="50" eb="52">
      <t>ユウコウ</t>
    </rPh>
    <rPh sb="52" eb="54">
      <t>カツヨウ</t>
    </rPh>
    <rPh sb="55" eb="57">
      <t>カンレン</t>
    </rPh>
    <rPh sb="57" eb="59">
      <t>キカン</t>
    </rPh>
    <rPh sb="61" eb="63">
      <t>ジョウホウ</t>
    </rPh>
    <rPh sb="64" eb="66">
      <t>ソウゴ</t>
    </rPh>
    <rPh sb="66" eb="68">
      <t>リヨウ</t>
    </rPh>
    <rPh sb="69" eb="71">
      <t>ジョウホウ</t>
    </rPh>
    <rPh sb="71" eb="73">
      <t>デンタツ</t>
    </rPh>
    <rPh sb="74" eb="77">
      <t>コウリツカ</t>
    </rPh>
    <rPh sb="78" eb="79">
      <t>オコナ</t>
    </rPh>
    <rPh sb="86" eb="88">
      <t>ジョウホウ</t>
    </rPh>
    <rPh sb="88" eb="90">
      <t>カンリ</t>
    </rPh>
    <rPh sb="90" eb="92">
      <t>タイセイ</t>
    </rPh>
    <rPh sb="92" eb="94">
      <t>セイビ</t>
    </rPh>
    <rPh sb="94" eb="96">
      <t>ケイヒ</t>
    </rPh>
    <phoneticPr fontId="3"/>
  </si>
  <si>
    <t>DACへの我が国のＯＤＡ関連統計の提出を含む，経済協力関係の情報管理に伴うＯＡ機器によるシステム運用</t>
    <rPh sb="5" eb="6">
      <t>ワ</t>
    </rPh>
    <rPh sb="7" eb="8">
      <t>クニ</t>
    </rPh>
    <rPh sb="12" eb="14">
      <t>カンレン</t>
    </rPh>
    <rPh sb="14" eb="16">
      <t>トウケイ</t>
    </rPh>
    <rPh sb="17" eb="19">
      <t>テイシュツ</t>
    </rPh>
    <rPh sb="20" eb="21">
      <t>フク</t>
    </rPh>
    <rPh sb="23" eb="25">
      <t>ケイザイ</t>
    </rPh>
    <rPh sb="25" eb="27">
      <t>キョウリョク</t>
    </rPh>
    <rPh sb="27" eb="29">
      <t>カンケイ</t>
    </rPh>
    <rPh sb="30" eb="32">
      <t>ジョウホウ</t>
    </rPh>
    <rPh sb="32" eb="34">
      <t>カンリ</t>
    </rPh>
    <rPh sb="35" eb="36">
      <t>トモナ</t>
    </rPh>
    <rPh sb="39" eb="41">
      <t>キキ</t>
    </rPh>
    <rPh sb="48" eb="50">
      <t>ウンヨウ</t>
    </rPh>
    <phoneticPr fontId="3"/>
  </si>
  <si>
    <t>経済協力情報管理システム</t>
    <rPh sb="0" eb="2">
      <t>ケイザイ</t>
    </rPh>
    <rPh sb="2" eb="4">
      <t>キョウリョク</t>
    </rPh>
    <rPh sb="4" eb="6">
      <t>ジョウホウ</t>
    </rPh>
    <rPh sb="6" eb="8">
      <t>カンリ</t>
    </rPh>
    <phoneticPr fontId="3"/>
  </si>
  <si>
    <t>自動車等借料</t>
    <rPh sb="0" eb="3">
      <t>ジドウシャ</t>
    </rPh>
    <rPh sb="3" eb="4">
      <t>トウ</t>
    </rPh>
    <rPh sb="4" eb="6">
      <t>シャクリョウ</t>
    </rPh>
    <phoneticPr fontId="5"/>
  </si>
  <si>
    <t>N連を、より効果的・効率的に遂行し、かつ透明性を高める観点から、その妥当性、進捗状況及び現地のニーズ等を現地コンサルタント等の第三者に委託し、調査するために必要な経費。また、在外公館長及び職員が任国および兼轄国におけるN連事業の引き渡し式へ出席、並びにプロジェクトの妥当性、進捗状況等の調査をするための出張経費。</t>
    <phoneticPr fontId="5"/>
  </si>
  <si>
    <t>日本ＮＧＯ連携無償資金協力事業（N連）を、より効果的・効率的に遂行し、かつ透明性を高める観点から、その妥当性、進捗状況及び現地のニーズ等を現地コンサルタント等の第三者に委託し、調査するための経費。また、在外公館長及び職員が任国および兼轄国におけるN連事業の引き渡し式へ出席、並びにプロジェクトの妥当性、進捗状況等の調査を行うための経費。</t>
    <phoneticPr fontId="5"/>
  </si>
  <si>
    <t>ＯＤＡ大網</t>
    <rPh sb="3" eb="4">
      <t>タイ</t>
    </rPh>
    <rPh sb="4" eb="5">
      <t>モウ</t>
    </rPh>
    <phoneticPr fontId="5"/>
  </si>
  <si>
    <t>基本目標Ⅵ：経済協力
施策Ⅵー１：経済協力</t>
    <phoneticPr fontId="5"/>
  </si>
  <si>
    <t>平成16年度開始</t>
    <rPh sb="0" eb="2">
      <t>ヘイセイ</t>
    </rPh>
    <rPh sb="4" eb="6">
      <t>ネンド</t>
    </rPh>
    <rPh sb="6" eb="8">
      <t>カイシ</t>
    </rPh>
    <phoneticPr fontId="5"/>
  </si>
  <si>
    <t>民間援助連携に必要な経費</t>
    <rPh sb="0" eb="2">
      <t>ミンカン</t>
    </rPh>
    <rPh sb="2" eb="4">
      <t>エンジョ</t>
    </rPh>
    <rPh sb="4" eb="6">
      <t>レンケイ</t>
    </rPh>
    <rPh sb="7" eb="9">
      <t>ヒツヨウ</t>
    </rPh>
    <rPh sb="10" eb="12">
      <t>ケイヒ</t>
    </rPh>
    <phoneticPr fontId="5"/>
  </si>
  <si>
    <t>委員等旅費</t>
    <rPh sb="0" eb="2">
      <t>イイン</t>
    </rPh>
    <rPh sb="2" eb="3">
      <t>トウ</t>
    </rPh>
    <rPh sb="3" eb="5">
      <t>リョヒ</t>
    </rPh>
    <phoneticPr fontId="5"/>
  </si>
  <si>
    <t>職員旅費（内国）</t>
    <rPh sb="0" eb="2">
      <t>ショクイン</t>
    </rPh>
    <rPh sb="2" eb="4">
      <t>リョヒ</t>
    </rPh>
    <rPh sb="5" eb="7">
      <t>ナイコク</t>
    </rPh>
    <phoneticPr fontId="5"/>
  </si>
  <si>
    <t xml:space="preserve">Ｎ連等、ＮＧＯ支援事業の適正な執行を図るべく、申請案件の事前審査等を委託する経費及びNGO団体の活動の実状把握、実施案件の事前・事後審査等を目的とする外務省職員による現地出張経費。また、ＮＧＯとの連携強化・促進を図るため平成８年度より実施しているNGOとの定期協議会の開催経費等。
</t>
    <phoneticPr fontId="5"/>
  </si>
  <si>
    <t xml:space="preserve">経済協力におけるNGOとの連携強化のため、NGOによる適切な案件形成と着実な事業実施を確保するために支出する経費。
</t>
    <phoneticPr fontId="5"/>
  </si>
  <si>
    <t>関係する計画、通知等</t>
    <phoneticPr fontId="5"/>
  </si>
  <si>
    <t>担当部局庁</t>
    <phoneticPr fontId="5"/>
  </si>
  <si>
    <t>ＮＧＯ調査・連携費</t>
    <rPh sb="3" eb="5">
      <t>チョウサ</t>
    </rPh>
    <rPh sb="6" eb="8">
      <t>レンケイ</t>
    </rPh>
    <rPh sb="8" eb="9">
      <t>ヒ</t>
    </rPh>
    <phoneticPr fontId="5"/>
  </si>
  <si>
    <t>印刷製本費</t>
    <rPh sb="0" eb="2">
      <t>インサツ</t>
    </rPh>
    <rPh sb="2" eb="4">
      <t>セイホン</t>
    </rPh>
    <rPh sb="4" eb="5">
      <t>ヒ</t>
    </rPh>
    <phoneticPr fontId="5"/>
  </si>
  <si>
    <t>委員（有識者）等旅費</t>
    <rPh sb="0" eb="2">
      <t>イイン</t>
    </rPh>
    <rPh sb="3" eb="6">
      <t>ユウシキシャ</t>
    </rPh>
    <rPh sb="7" eb="8">
      <t>トウ</t>
    </rPh>
    <rPh sb="8" eb="10">
      <t>リョヒ</t>
    </rPh>
    <phoneticPr fontId="5"/>
  </si>
  <si>
    <t>職員旅費</t>
    <rPh sb="0" eb="2">
      <t>ショクイン</t>
    </rPh>
    <rPh sb="2" eb="4">
      <t>リョヒ</t>
    </rPh>
    <phoneticPr fontId="5"/>
  </si>
  <si>
    <t xml:space="preserve">国際協力における重要なアクターとして認知されつつあるNGOに対する照会や、一般国民に対する国際協力活動についての啓蒙活動は、全国にNGO相談員を配置し対応してきている。NGO相談員がかかる照会や啓蒙活動に適切に対応するために、外務省職員が指導するとともに、全国に配置しているNGO相談員同士の意見交換や情報交換を行うことを目的とした連絡会議を行うことが重要。また、N連等、NGOへの支援経費が適切に執行されていることを、外務省職員が地方において確認することも併せて実施。
</t>
    <rPh sb="183" eb="184">
      <t>レン</t>
    </rPh>
    <rPh sb="184" eb="185">
      <t>トウ</t>
    </rPh>
    <rPh sb="191" eb="193">
      <t>シエン</t>
    </rPh>
    <rPh sb="193" eb="195">
      <t>ケイヒ</t>
    </rPh>
    <rPh sb="196" eb="198">
      <t>テキセツ</t>
    </rPh>
    <rPh sb="199" eb="201">
      <t>シッコウ</t>
    </rPh>
    <rPh sb="210" eb="213">
      <t>ガイムショウ</t>
    </rPh>
    <rPh sb="213" eb="215">
      <t>ショクイン</t>
    </rPh>
    <rPh sb="216" eb="218">
      <t>チホウ</t>
    </rPh>
    <rPh sb="222" eb="224">
      <t>カクニン</t>
    </rPh>
    <rPh sb="229" eb="230">
      <t>アワ</t>
    </rPh>
    <rPh sb="232" eb="234">
      <t>ジッシ</t>
    </rPh>
    <phoneticPr fontId="5"/>
  </si>
  <si>
    <t xml:space="preserve">一般国民や小規模NGO等からの照会に適切に対応するため、また国際協力の重要性やNGO活動に対する理解を促進するために、全国に配置しているNGO相談員を外務省職員が指導するとともに、NGO相談員同士の意見交換・情報交換を行うために開催する連絡会議等に関する経費。
</t>
    <rPh sb="124" eb="125">
      <t>カン</t>
    </rPh>
    <phoneticPr fontId="5"/>
  </si>
  <si>
    <t>平成14年度開始</t>
    <rPh sb="0" eb="2">
      <t>ヘイセイ</t>
    </rPh>
    <rPh sb="4" eb="6">
      <t>ネンド</t>
    </rPh>
    <rPh sb="6" eb="8">
      <t>カイシ</t>
    </rPh>
    <phoneticPr fontId="5"/>
  </si>
  <si>
    <t>民間団体等の指導・監督に必要な経費</t>
    <rPh sb="0" eb="2">
      <t>ミンカン</t>
    </rPh>
    <rPh sb="2" eb="4">
      <t>ダンタイ</t>
    </rPh>
    <rPh sb="4" eb="5">
      <t>トウ</t>
    </rPh>
    <rPh sb="6" eb="8">
      <t>シドウ</t>
    </rPh>
    <rPh sb="9" eb="11">
      <t>カントク</t>
    </rPh>
    <rPh sb="12" eb="14">
      <t>ヒツヨウ</t>
    </rPh>
    <rPh sb="15" eb="17">
      <t>ケイヒ</t>
    </rPh>
    <phoneticPr fontId="5"/>
  </si>
  <si>
    <t>－</t>
    <phoneticPr fontId="5"/>
  </si>
  <si>
    <t>ＮＧＯ連携無償資金協力案件調査・車輌借上げ</t>
    <rPh sb="3" eb="5">
      <t>レンケイ</t>
    </rPh>
    <rPh sb="5" eb="7">
      <t>ムショウ</t>
    </rPh>
    <rPh sb="7" eb="9">
      <t>シキン</t>
    </rPh>
    <rPh sb="9" eb="11">
      <t>キョウリョク</t>
    </rPh>
    <rPh sb="11" eb="13">
      <t>アンケン</t>
    </rPh>
    <rPh sb="13" eb="15">
      <t>チョウサ</t>
    </rPh>
    <rPh sb="16" eb="18">
      <t>シャリョウ</t>
    </rPh>
    <rPh sb="18" eb="19">
      <t>カ</t>
    </rPh>
    <rPh sb="19" eb="20">
      <t>ア</t>
    </rPh>
    <phoneticPr fontId="61"/>
  </si>
  <si>
    <t>個人Ｇ</t>
    <rPh sb="0" eb="2">
      <t>コジン</t>
    </rPh>
    <phoneticPr fontId="5"/>
  </si>
  <si>
    <t>個人Ｆ</t>
    <rPh sb="0" eb="2">
      <t>コジン</t>
    </rPh>
    <phoneticPr fontId="5"/>
  </si>
  <si>
    <t>個人Ｅ</t>
    <rPh sb="0" eb="2">
      <t>コジン</t>
    </rPh>
    <phoneticPr fontId="5"/>
  </si>
  <si>
    <t>個人Ｄ</t>
    <rPh sb="0" eb="2">
      <t>コジン</t>
    </rPh>
    <phoneticPr fontId="5"/>
  </si>
  <si>
    <t>個人Ｃ</t>
    <rPh sb="0" eb="2">
      <t>コジン</t>
    </rPh>
    <phoneticPr fontId="5"/>
  </si>
  <si>
    <t>個人Ｂ</t>
    <rPh sb="0" eb="2">
      <t>コジン</t>
    </rPh>
    <phoneticPr fontId="5"/>
  </si>
  <si>
    <t>個人Ａ</t>
    <rPh sb="0" eb="2">
      <t>コジン</t>
    </rPh>
    <phoneticPr fontId="5"/>
  </si>
  <si>
    <t>Ｋ</t>
    <phoneticPr fontId="5"/>
  </si>
  <si>
    <t>ＮＧＯ連携無償資金協力案件調査・式典参加費</t>
    <rPh sb="3" eb="5">
      <t>レンケイ</t>
    </rPh>
    <rPh sb="5" eb="7">
      <t>ムショウ</t>
    </rPh>
    <rPh sb="7" eb="9">
      <t>シキン</t>
    </rPh>
    <rPh sb="9" eb="11">
      <t>キョウリョク</t>
    </rPh>
    <rPh sb="11" eb="13">
      <t>アンケン</t>
    </rPh>
    <rPh sb="13" eb="15">
      <t>チョウサ</t>
    </rPh>
    <rPh sb="16" eb="18">
      <t>シキテン</t>
    </rPh>
    <rPh sb="18" eb="21">
      <t>サンカヒ</t>
    </rPh>
    <phoneticPr fontId="61"/>
  </si>
  <si>
    <t>個人Ｊ（出張者）</t>
    <rPh sb="0" eb="2">
      <t>コジン</t>
    </rPh>
    <rPh sb="4" eb="7">
      <t>シュッチョウシャ</t>
    </rPh>
    <phoneticPr fontId="5"/>
  </si>
  <si>
    <t>個人Ｉ（出張者）</t>
    <rPh sb="0" eb="2">
      <t>コジン</t>
    </rPh>
    <rPh sb="4" eb="7">
      <t>シュッチョウシャ</t>
    </rPh>
    <phoneticPr fontId="5"/>
  </si>
  <si>
    <t>個人Ｈ（出張者）</t>
    <rPh sb="0" eb="2">
      <t>コジン</t>
    </rPh>
    <rPh sb="4" eb="7">
      <t>シュッチョウシャ</t>
    </rPh>
    <phoneticPr fontId="5"/>
  </si>
  <si>
    <t>個人Ｇ（出張者）</t>
    <rPh sb="0" eb="2">
      <t>コジン</t>
    </rPh>
    <rPh sb="4" eb="7">
      <t>シュッチョウシャ</t>
    </rPh>
    <phoneticPr fontId="5"/>
  </si>
  <si>
    <t>個人Ｆ（出張者）</t>
    <rPh sb="0" eb="2">
      <t>コジン</t>
    </rPh>
    <rPh sb="4" eb="7">
      <t>シュッチョウシャ</t>
    </rPh>
    <phoneticPr fontId="5"/>
  </si>
  <si>
    <t>個人Ｅ（出張者）</t>
    <rPh sb="0" eb="2">
      <t>コジン</t>
    </rPh>
    <rPh sb="4" eb="7">
      <t>シュッチョウシャ</t>
    </rPh>
    <phoneticPr fontId="5"/>
  </si>
  <si>
    <t>個人Ｄ（出張者）</t>
    <rPh sb="0" eb="2">
      <t>コジン</t>
    </rPh>
    <rPh sb="4" eb="7">
      <t>シュッチョウシャ</t>
    </rPh>
    <phoneticPr fontId="5"/>
  </si>
  <si>
    <t>個人Ｃ（出張者）</t>
    <rPh sb="0" eb="2">
      <t>コジン</t>
    </rPh>
    <rPh sb="4" eb="7">
      <t>シュッチョウシャ</t>
    </rPh>
    <phoneticPr fontId="5"/>
  </si>
  <si>
    <t>個人Ｂ（出張者）</t>
    <rPh sb="0" eb="2">
      <t>コジン</t>
    </rPh>
    <rPh sb="4" eb="7">
      <t>シュッチョウシャ</t>
    </rPh>
    <phoneticPr fontId="5"/>
  </si>
  <si>
    <t>個人Ａ（出張者）</t>
    <rPh sb="0" eb="2">
      <t>コジン</t>
    </rPh>
    <rPh sb="4" eb="7">
      <t>シュッチョウシャ</t>
    </rPh>
    <phoneticPr fontId="5"/>
  </si>
  <si>
    <t>Ｊ</t>
    <phoneticPr fontId="5"/>
  </si>
  <si>
    <t>ＮＧＯ連携無償資金協力案件調査</t>
    <rPh sb="3" eb="5">
      <t>レンケイ</t>
    </rPh>
    <rPh sb="5" eb="7">
      <t>ムショウ</t>
    </rPh>
    <rPh sb="7" eb="9">
      <t>シキン</t>
    </rPh>
    <rPh sb="9" eb="11">
      <t>キョウリョク</t>
    </rPh>
    <rPh sb="11" eb="13">
      <t>アンケン</t>
    </rPh>
    <rPh sb="13" eb="15">
      <t>チョウサ</t>
    </rPh>
    <phoneticPr fontId="61"/>
  </si>
  <si>
    <t>個人Ｊ</t>
    <rPh sb="0" eb="2">
      <t>コジン</t>
    </rPh>
    <phoneticPr fontId="5"/>
  </si>
  <si>
    <t>個人Ｉ</t>
    <rPh sb="0" eb="2">
      <t>コジン</t>
    </rPh>
    <phoneticPr fontId="5"/>
  </si>
  <si>
    <t>個人Ｈ</t>
    <rPh sb="0" eb="2">
      <t>コジン</t>
    </rPh>
    <phoneticPr fontId="5"/>
  </si>
  <si>
    <t>Ｉ</t>
    <phoneticPr fontId="5"/>
  </si>
  <si>
    <t>NGO職員受入研修プログラム意見交換会経費</t>
    <rPh sb="3" eb="5">
      <t>ショクイン</t>
    </rPh>
    <rPh sb="5" eb="7">
      <t>ウケイレ</t>
    </rPh>
    <rPh sb="7" eb="9">
      <t>ケンシュウ</t>
    </rPh>
    <rPh sb="14" eb="16">
      <t>イケン</t>
    </rPh>
    <rPh sb="16" eb="19">
      <t>コウカンカイ</t>
    </rPh>
    <rPh sb="19" eb="21">
      <t>ケイヒ</t>
    </rPh>
    <phoneticPr fontId="5"/>
  </si>
  <si>
    <t>（株）ニッコクトラスト</t>
    <rPh sb="1" eb="2">
      <t>カブ</t>
    </rPh>
    <phoneticPr fontId="5"/>
  </si>
  <si>
    <t>NGO・外務省定期協議会水代</t>
    <rPh sb="4" eb="7">
      <t>ガイムショウ</t>
    </rPh>
    <rPh sb="7" eb="9">
      <t>テイキ</t>
    </rPh>
    <rPh sb="9" eb="12">
      <t>キョウギカイ</t>
    </rPh>
    <rPh sb="12" eb="14">
      <t>ミズダイ</t>
    </rPh>
    <phoneticPr fontId="5"/>
  </si>
  <si>
    <t>（株）テリオ</t>
    <rPh sb="1" eb="2">
      <t>カブ</t>
    </rPh>
    <phoneticPr fontId="5"/>
  </si>
  <si>
    <t>NGO・外務省定期協議会逐語録作成費</t>
    <rPh sb="4" eb="7">
      <t>ガイムショウ</t>
    </rPh>
    <rPh sb="7" eb="9">
      <t>テイキ</t>
    </rPh>
    <rPh sb="9" eb="12">
      <t>キョウギカイ</t>
    </rPh>
    <rPh sb="12" eb="14">
      <t>チクゴ</t>
    </rPh>
    <rPh sb="14" eb="15">
      <t>ロク</t>
    </rPh>
    <rPh sb="15" eb="18">
      <t>サクセイヒ</t>
    </rPh>
    <phoneticPr fontId="5"/>
  </si>
  <si>
    <t>（株）扶桑速記</t>
    <rPh sb="1" eb="2">
      <t>カブ</t>
    </rPh>
    <rPh sb="3" eb="5">
      <t>フソウ</t>
    </rPh>
    <rPh sb="5" eb="7">
      <t>ソッキ</t>
    </rPh>
    <phoneticPr fontId="5"/>
  </si>
  <si>
    <t>Ｈ</t>
    <phoneticPr fontId="5"/>
  </si>
  <si>
    <t>Ｇ</t>
    <phoneticPr fontId="5"/>
  </si>
  <si>
    <t>ＮＧＯ職員受入研修プログラム</t>
    <rPh sb="3" eb="5">
      <t>ショクイン</t>
    </rPh>
    <rPh sb="5" eb="7">
      <t>ウケイ</t>
    </rPh>
    <rPh sb="7" eb="9">
      <t>ケンシュウ</t>
    </rPh>
    <phoneticPr fontId="61"/>
  </si>
  <si>
    <t>Ｆ</t>
    <phoneticPr fontId="5"/>
  </si>
  <si>
    <t>地方におけるＮＧＯ関係者他との意見交換</t>
    <rPh sb="0" eb="2">
      <t>チホウ</t>
    </rPh>
    <rPh sb="9" eb="12">
      <t>カンケイシャ</t>
    </rPh>
    <rPh sb="12" eb="13">
      <t>ホカ</t>
    </rPh>
    <rPh sb="15" eb="17">
      <t>イケン</t>
    </rPh>
    <rPh sb="17" eb="19">
      <t>コウカン</t>
    </rPh>
    <phoneticPr fontId="5"/>
  </si>
  <si>
    <t>第３回ＯＤＡ政策協議会</t>
    <rPh sb="0" eb="1">
      <t>ダイ</t>
    </rPh>
    <rPh sb="2" eb="3">
      <t>カイ</t>
    </rPh>
    <rPh sb="6" eb="8">
      <t>セイサク</t>
    </rPh>
    <rPh sb="8" eb="11">
      <t>キョウギカイ</t>
    </rPh>
    <phoneticPr fontId="5"/>
  </si>
  <si>
    <t>Ｅ.</t>
    <phoneticPr fontId="5"/>
  </si>
  <si>
    <t>NGO連携無償資金協力関係業務委託</t>
    <rPh sb="3" eb="5">
      <t>レンケイ</t>
    </rPh>
    <rPh sb="5" eb="7">
      <t>ムショウ</t>
    </rPh>
    <rPh sb="7" eb="9">
      <t>シキン</t>
    </rPh>
    <rPh sb="9" eb="11">
      <t>キョウリョク</t>
    </rPh>
    <rPh sb="11" eb="13">
      <t>カンケイ</t>
    </rPh>
    <rPh sb="13" eb="15">
      <t>ギョウム</t>
    </rPh>
    <rPh sb="15" eb="17">
      <t>イタク</t>
    </rPh>
    <phoneticPr fontId="5"/>
  </si>
  <si>
    <t>（一財）日本国際協力システム</t>
    <rPh sb="1" eb="2">
      <t>イチ</t>
    </rPh>
    <rPh sb="2" eb="3">
      <t>ザイ</t>
    </rPh>
    <rPh sb="4" eb="6">
      <t>ニホン</t>
    </rPh>
    <rPh sb="6" eb="8">
      <t>コクサイ</t>
    </rPh>
    <rPh sb="8" eb="10">
      <t>キョウリョク</t>
    </rPh>
    <phoneticPr fontId="5"/>
  </si>
  <si>
    <t>Ｄ.</t>
    <phoneticPr fontId="5"/>
  </si>
  <si>
    <t>NGO相談員連絡会議意見交換会経費</t>
    <rPh sb="3" eb="6">
      <t>ソウダンイン</t>
    </rPh>
    <rPh sb="6" eb="8">
      <t>レンラク</t>
    </rPh>
    <rPh sb="8" eb="10">
      <t>カイギ</t>
    </rPh>
    <rPh sb="10" eb="12">
      <t>イケン</t>
    </rPh>
    <rPh sb="12" eb="15">
      <t>コウカンカイ</t>
    </rPh>
    <rPh sb="15" eb="17">
      <t>ケイヒ</t>
    </rPh>
    <phoneticPr fontId="5"/>
  </si>
  <si>
    <t>NGO相談員連絡会議水代</t>
    <rPh sb="3" eb="6">
      <t>ソウダンイン</t>
    </rPh>
    <rPh sb="6" eb="8">
      <t>レンラク</t>
    </rPh>
    <rPh sb="8" eb="10">
      <t>カイギ</t>
    </rPh>
    <rPh sb="10" eb="12">
      <t>ミズダイ</t>
    </rPh>
    <phoneticPr fontId="5"/>
  </si>
  <si>
    <t>NGO相談員リスト作成費</t>
    <rPh sb="3" eb="6">
      <t>ソウダンイン</t>
    </rPh>
    <rPh sb="9" eb="12">
      <t>サクセイヒ</t>
    </rPh>
    <phoneticPr fontId="5"/>
  </si>
  <si>
    <t>（株）ハップ</t>
    <rPh sb="1" eb="2">
      <t>カブ</t>
    </rPh>
    <phoneticPr fontId="5"/>
  </si>
  <si>
    <t>Ｃ</t>
    <phoneticPr fontId="5"/>
  </si>
  <si>
    <t>NGO相談員連絡会議出席</t>
    <rPh sb="3" eb="6">
      <t>ソウダンイン</t>
    </rPh>
    <rPh sb="6" eb="8">
      <t>レンラク</t>
    </rPh>
    <rPh sb="8" eb="10">
      <t>カイギ</t>
    </rPh>
    <rPh sb="10" eb="12">
      <t>シュッセキ</t>
    </rPh>
    <phoneticPr fontId="5"/>
  </si>
  <si>
    <t>（財）PHD協会</t>
    <rPh sb="1" eb="2">
      <t>ザイ</t>
    </rPh>
    <rPh sb="6" eb="8">
      <t>キョウカイ</t>
    </rPh>
    <phoneticPr fontId="5"/>
  </si>
  <si>
    <t>（特活）AMDA社会開発機構</t>
    <rPh sb="1" eb="3">
      <t>トッカツ</t>
    </rPh>
    <rPh sb="8" eb="10">
      <t>シャカイ</t>
    </rPh>
    <rPh sb="10" eb="12">
      <t>カイハツ</t>
    </rPh>
    <rPh sb="12" eb="14">
      <t>キコウ</t>
    </rPh>
    <phoneticPr fontId="5"/>
  </si>
  <si>
    <t>（財）北海道国際交流センター</t>
    <rPh sb="1" eb="2">
      <t>ザイ</t>
    </rPh>
    <rPh sb="3" eb="6">
      <t>ホッカイドウ</t>
    </rPh>
    <rPh sb="6" eb="8">
      <t>コクサイ</t>
    </rPh>
    <rPh sb="8" eb="10">
      <t>コウリュウ</t>
    </rPh>
    <phoneticPr fontId="5"/>
  </si>
  <si>
    <t>ワンワールドフェスティバル出席</t>
    <rPh sb="13" eb="15">
      <t>シュッセキ</t>
    </rPh>
    <phoneticPr fontId="5"/>
  </si>
  <si>
    <t>I.</t>
    <phoneticPr fontId="5"/>
  </si>
  <si>
    <t>G.</t>
    <phoneticPr fontId="5"/>
  </si>
  <si>
    <t>消費税</t>
    <rPh sb="0" eb="3">
      <t>ショウヒゼイ</t>
    </rPh>
    <phoneticPr fontId="5"/>
  </si>
  <si>
    <t>諸経費、技術経費</t>
    <rPh sb="0" eb="3">
      <t>ショケイヒ</t>
    </rPh>
    <rPh sb="4" eb="6">
      <t>ギジュツ</t>
    </rPh>
    <rPh sb="6" eb="8">
      <t>ケイヒ</t>
    </rPh>
    <phoneticPr fontId="5"/>
  </si>
  <si>
    <t>間接費</t>
    <rPh sb="0" eb="3">
      <t>カンセツヒ</t>
    </rPh>
    <phoneticPr fontId="5"/>
  </si>
  <si>
    <t>航空券、日当・宿泊料他</t>
    <rPh sb="0" eb="3">
      <t>コウクウケン</t>
    </rPh>
    <rPh sb="4" eb="6">
      <t>ニットウ</t>
    </rPh>
    <rPh sb="7" eb="10">
      <t>シュクハクリョウ</t>
    </rPh>
    <rPh sb="10" eb="11">
      <t>ホカ</t>
    </rPh>
    <phoneticPr fontId="5"/>
  </si>
  <si>
    <t>.</t>
    <phoneticPr fontId="5"/>
  </si>
  <si>
    <t>※金額については、ブロック毎に百万円未満を四捨五入しているため、合計額が一致しておりません</t>
  </si>
  <si>
    <t>平成25年度</t>
    <rPh sb="0" eb="2">
      <t>ヘイセイ</t>
    </rPh>
    <rPh sb="4" eb="6">
      <t>ネンド</t>
    </rPh>
    <phoneticPr fontId="5"/>
  </si>
  <si>
    <t>国際協力における，各プログラムの事業及び経費等について常に見直しを行っていく所存。</t>
    <rPh sb="0" eb="2">
      <t>コクサイ</t>
    </rPh>
    <rPh sb="2" eb="4">
      <t>キョウリョク</t>
    </rPh>
    <rPh sb="9" eb="10">
      <t>カク</t>
    </rPh>
    <rPh sb="18" eb="19">
      <t>オヨ</t>
    </rPh>
    <phoneticPr fontId="5"/>
  </si>
  <si>
    <t>・ＮＧＯ相談員事業は全国１７のＮＧＯ団体を企画競争によって選定し、これらＮＧＯ団体は相談員業務を受託し、国民からの国際協力やＮＧＯに関する幅広い質問・相談に対応すべく活動している。事業は単年度形式で、新規採用団体のオリエンテーションも含めた相談員連絡会議を年2回実施している。会議の目的は、相談員同士・外務省との連携強化を図り、事業の実施方針や実績等を共有することにある。この会議は，相談員同士の意見交換の機会を拡げるとともに彼らのネットワーク作りに資するものとなっている。会議開催にあたってパック料金を利用し、会議出席の委員等旅費の節約に繋げている。
・N連案件審査に係る審査業務の委託については、公募による企画競争による受託業者を選定している。本件事業落札業者との契約に当たっては、契約条項に精算払いの条項を入れることにより経費の使途を明確化させるとともに、特に業務に関わる人件費については業務日報を作成し、本件委託業務に携わる実働時間を管理した上でその実働時間に見合った人件費とするよう申し入れをするなど、経費の削減に努めている。
・N連資金供与を受けた国際協力ＮＧＯが実施した、又は実施中の事業の事前・事後調査並びにその事業の地域住民に与える裨益効果等について第三者によるモニタリング調査を行うことは、その事業実施の説明責任を果たす上で必要不可欠であり、それぞれの調査を実施するための経費として有効に使われた。但し、調査実施回数は現地の自然環境、治安状況などにより、その年度によって異なるため、予算に過不足が生じる傾向にある。また、在外職員旅費及び同庁費については、在外公館長及びその他職員がN連資金供与を受けて完成した事業の引渡し式等に出席するために使用しているものであり、有効に使用された。
・旅費については、日帰り可能、要宿泊の別を明確にさせる、可能な限りディスカウントエコノミークラスを利用するなど不要な経費を排除し、経費削減に努力している。
・ＮＧＯ職員受け入れ研修プログラム事業については、地方と都内の参加者比率の関係で予算消化の度合いが異なってくるが、年々事業の有用性及び認知度が高まっており、地方の参加者は今後増えることが見込まれる。</t>
    <rPh sb="39" eb="41">
      <t>ダンタイ</t>
    </rPh>
    <rPh sb="188" eb="190">
      <t>カイギ</t>
    </rPh>
    <rPh sb="213" eb="214">
      <t>カレ</t>
    </rPh>
    <rPh sb="222" eb="223">
      <t>ツク</t>
    </rPh>
    <rPh sb="225" eb="226">
      <t>シ</t>
    </rPh>
    <rPh sb="237" eb="239">
      <t>カイギ</t>
    </rPh>
    <rPh sb="239" eb="241">
      <t>カイサイ</t>
    </rPh>
    <rPh sb="249" eb="251">
      <t>リョウキン</t>
    </rPh>
    <phoneticPr fontId="5"/>
  </si>
  <si>
    <t>・講演・セミナー等の実施回数、国民からの相談受付の件数が大幅に増加した。また、各地域の国際協力イベントだけでなく、各教育機関からも講座の依頼等が寄せられている。
・N連案件現地調査にあたっては、供与される事業によって地域住民に与える裨益効果等も含めて調査し実施するもので、事業の適正な実施，実施後の達成度を実地で確認するために不可欠・有効である。</t>
    <rPh sb="136" eb="138">
      <t>ジギョウ</t>
    </rPh>
    <rPh sb="139" eb="141">
      <t>テキセイ</t>
    </rPh>
    <rPh sb="142" eb="144">
      <t>ジッシ</t>
    </rPh>
    <rPh sb="153" eb="155">
      <t>ジッチ</t>
    </rPh>
    <rPh sb="156" eb="158">
      <t>カクニン</t>
    </rPh>
    <rPh sb="163" eb="166">
      <t>フカケツ</t>
    </rPh>
    <rPh sb="167" eb="169">
      <t>ユウコウ</t>
    </rPh>
    <phoneticPr fontId="5"/>
  </si>
  <si>
    <t>・N連案件審査業務委託業者選定にあたっては、企画競争入札を実施し、厳正に選定しており、委託業務内容からしてその基準は妥当と判断している。資金の流れ、費目、使途等についても、月例報告を提出せしめた上で，契約満了後に精算する形をとっているため、適切な執行・経費削減に繋がっている。</t>
    <rPh sb="86" eb="88">
      <t>ゲツレイ</t>
    </rPh>
    <rPh sb="91" eb="93">
      <t>テイシュツ</t>
    </rPh>
    <rPh sb="97" eb="98">
      <t>ウエ</t>
    </rPh>
    <rPh sb="120" eb="122">
      <t>テキセツ</t>
    </rPh>
    <rPh sb="123" eb="125">
      <t>シッコウ</t>
    </rPh>
    <phoneticPr fontId="5"/>
  </si>
  <si>
    <t>・国際協力やＮＧＯに関する相談を、全国の多くの国民から受けている。また、国が各地方のＮＧＯに委託する形で当事業は実施しているため、全国各地においてきめ細やかに国民からの相談対応が可能となっている。
・N連案件審査業務委託については、NGOの活動資金支援を説明責任・透明性・迅速性をもって実施する上で必要不可欠である。</t>
    <rPh sb="127" eb="129">
      <t>セツメイ</t>
    </rPh>
    <rPh sb="129" eb="131">
      <t>セキニン</t>
    </rPh>
    <phoneticPr fontId="5"/>
  </si>
  <si>
    <t xml:space="preserve">①１百万円
②０．１百万円
③０．１百万円
</t>
    <rPh sb="2" eb="3">
      <t>ヒャク</t>
    </rPh>
    <rPh sb="4" eb="5">
      <t>エン</t>
    </rPh>
    <rPh sb="10" eb="12">
      <t>ヒャクマン</t>
    </rPh>
    <rPh sb="12" eb="13">
      <t>エン</t>
    </rPh>
    <phoneticPr fontId="5"/>
  </si>
  <si>
    <t xml:space="preserve">①０．６百万円
②０．１百万円
③０．１百万円
</t>
    <rPh sb="4" eb="5">
      <t>ヒャク</t>
    </rPh>
    <rPh sb="6" eb="7">
      <t>エン</t>
    </rPh>
    <rPh sb="12" eb="14">
      <t>ヒャクマン</t>
    </rPh>
    <rPh sb="14" eb="15">
      <t>エン</t>
    </rPh>
    <phoneticPr fontId="5"/>
  </si>
  <si>
    <t xml:space="preserve">①０．５百万円
②０．２百万円
③０．1百万円
</t>
    <rPh sb="4" eb="5">
      <t>ヒャク</t>
    </rPh>
    <rPh sb="6" eb="7">
      <t>エン</t>
    </rPh>
    <rPh sb="12" eb="14">
      <t>ヒャクマン</t>
    </rPh>
    <rPh sb="14" eb="15">
      <t>エン</t>
    </rPh>
    <phoneticPr fontId="5"/>
  </si>
  <si>
    <t xml:space="preserve">０．２百万円
</t>
    <rPh sb="3" eb="4">
      <t>ヒャク</t>
    </rPh>
    <rPh sb="5" eb="6">
      <t>エン</t>
    </rPh>
    <phoneticPr fontId="5"/>
  </si>
  <si>
    <t>①1.１百万円÷２回＝０．５５百万円
②４８百万円÷４０１件＝０．１２百万円
③０．４百万円÷１０件＝０．０４百万円
（平成２５年度の執行額÷同年の事業数）　　　　　　　　　　　　　　</t>
    <phoneticPr fontId="5"/>
  </si>
  <si>
    <t>（ 　　①2　　 ）
（　 ②200 　)
（　　③30　  ）</t>
    <phoneticPr fontId="5"/>
  </si>
  <si>
    <t>①2
②401
（内事前審査案件数142）
③10</t>
    <phoneticPr fontId="5"/>
  </si>
  <si>
    <t>①2
②363
（内事前審査案件数119）
③28</t>
    <phoneticPr fontId="5"/>
  </si>
  <si>
    <t>①2
②280
（内事前審査案件数96）
③34</t>
    <phoneticPr fontId="5"/>
  </si>
  <si>
    <t>①NGO相談員会議の実施
②Ｎ連申請団体が提出する申請書及び報告書の審査と海外モニタリング審査
③N連委託調査実施件数及びN連案件引渡し式等出席件数</t>
    <rPh sb="4" eb="7">
      <t>ソウダンイン</t>
    </rPh>
    <rPh sb="7" eb="9">
      <t>カイギ</t>
    </rPh>
    <rPh sb="10" eb="12">
      <t>ジッシ</t>
    </rPh>
    <rPh sb="50" eb="51">
      <t>レン</t>
    </rPh>
    <rPh sb="51" eb="53">
      <t>イタク</t>
    </rPh>
    <rPh sb="53" eb="55">
      <t>チョウサ</t>
    </rPh>
    <rPh sb="55" eb="57">
      <t>ジッシ</t>
    </rPh>
    <rPh sb="57" eb="59">
      <t>ケンスウ</t>
    </rPh>
    <rPh sb="59" eb="60">
      <t>オヨ</t>
    </rPh>
    <rPh sb="62" eb="63">
      <t>レン</t>
    </rPh>
    <rPh sb="63" eb="65">
      <t>アンケン</t>
    </rPh>
    <rPh sb="65" eb="67">
      <t>ヒキワタ</t>
    </rPh>
    <rPh sb="68" eb="69">
      <t>シキ</t>
    </rPh>
    <rPh sb="69" eb="70">
      <t>トウ</t>
    </rPh>
    <rPh sb="70" eb="72">
      <t>シュッセキ</t>
    </rPh>
    <rPh sb="72" eb="74">
      <t>ケンスウ</t>
    </rPh>
    <phoneticPr fontId="5"/>
  </si>
  <si>
    <t>①85
②92
③74.6</t>
    <phoneticPr fontId="5"/>
  </si>
  <si>
    <t>①100
②100
③77.3</t>
    <phoneticPr fontId="5"/>
  </si>
  <si>
    <t>①136
②122
③84.4</t>
    <phoneticPr fontId="5"/>
  </si>
  <si>
    <t>① 110                                                                                                                                                                                           ②12,000
③106</t>
    <phoneticPr fontId="5"/>
  </si>
  <si>
    <t>① 110                                                                                                                                                                                           ②12,000
③92</t>
    <phoneticPr fontId="5"/>
  </si>
  <si>
    <t>① 110                                                                                                                                                                                           ②12,000</t>
    <phoneticPr fontId="5"/>
  </si>
  <si>
    <t>①94                                                                                                                                                                                            ②11,030
③106</t>
    <phoneticPr fontId="5"/>
  </si>
  <si>
    <t>①110                                                                                                                                                                                            ②11,884
③92</t>
    <phoneticPr fontId="5"/>
  </si>
  <si>
    <t>①136 　　　　　　　　　　　　　　　　　　　　　　　　　　　　　　　　　　　　　　　　　　　　　　　　　　　　　　　　　　　　　　　　　　　　　　　　　　　　　　　　　　　　　　　　　　　　　　　②12,287
③81</t>
    <phoneticPr fontId="5"/>
  </si>
  <si>
    <t xml:space="preserve">【成果目標】
・国民における国際協力への理解促進を目的とした啓発活動の強化
・Ｎ連の適正な案件形成と着実な事業実施の確保
【成果実績】
①講演・セミナー等の実施
②国民からの相談受付
③事前審査が行われた案件数に対するＮ連採択数
</t>
    <phoneticPr fontId="5"/>
  </si>
  <si>
    <t>【民間団体等の指導・監督に必要な経費】国際協力における重要なアクターとして認知されつつあるNGOに対する照会や、一般国民に対する国際協力活動についての啓蒙活動は、全国にNGO相談員を配置し対応してきている。NGO相談員がかかる照会や啓蒙活動に適切に対応するために、外務省職員が指導するとともに、全国に配置しているNGO相談員同士の意見交換や情報交換を行うことを目的とした連絡会議を行うことが重要。また、N連等、NGOへの支援経費が適切に執行されていることを、外務省職員が地方において確認することも併せて実施。
【NGO調査・連携費】Ｎ連等、ＮＧＯ支援事業の適正な執行を図るべく、申請案件の事前審査等を委託する経費及びNGO団体の活動の実状把握、実施案件の事前・事後審査等を目的とする外務省職員による現地出張経費。また、ＮＧＯとの連携強化・促進を図るため平成８年度より実施しているNGOとの定期協議会の開催経費等。
【民間援助連携に必要な経費】N連を、より効果的・効率的に遂行し、かつ透明性を高める観点から、その妥当性、進捗状況及び現地のニーズ等を現地コンサルタント等の第三者に委託し、調査するために必要な経費。また、在外公館長及び職員が任国および兼轄国におけるN連事業の引き渡し式へ出席、並びにプロジェクトの妥当性、進捗状況等の調査をするための出張経費。</t>
    <rPh sb="202" eb="203">
      <t>レン</t>
    </rPh>
    <rPh sb="203" eb="204">
      <t>トウ</t>
    </rPh>
    <rPh sb="210" eb="212">
      <t>シエン</t>
    </rPh>
    <rPh sb="212" eb="214">
      <t>ケイヒ</t>
    </rPh>
    <rPh sb="215" eb="217">
      <t>テキセツ</t>
    </rPh>
    <rPh sb="218" eb="220">
      <t>シッコウ</t>
    </rPh>
    <rPh sb="229" eb="232">
      <t>ガイムショウ</t>
    </rPh>
    <rPh sb="232" eb="234">
      <t>ショクイン</t>
    </rPh>
    <rPh sb="235" eb="237">
      <t>チホウ</t>
    </rPh>
    <rPh sb="241" eb="243">
      <t>カクニン</t>
    </rPh>
    <rPh sb="248" eb="249">
      <t>アワ</t>
    </rPh>
    <rPh sb="251" eb="253">
      <t>ジッシ</t>
    </rPh>
    <rPh sb="259" eb="261">
      <t>チョウサ</t>
    </rPh>
    <rPh sb="262" eb="264">
      <t>レンケイ</t>
    </rPh>
    <rPh sb="264" eb="265">
      <t>ヒ</t>
    </rPh>
    <rPh sb="408" eb="410">
      <t>ミンカン</t>
    </rPh>
    <rPh sb="410" eb="412">
      <t>エンジョ</t>
    </rPh>
    <rPh sb="412" eb="414">
      <t>レンケイ</t>
    </rPh>
    <rPh sb="415" eb="417">
      <t>ヒツヨウ</t>
    </rPh>
    <rPh sb="418" eb="420">
      <t>ケイヒ</t>
    </rPh>
    <rPh sb="422" eb="423">
      <t>レン</t>
    </rPh>
    <phoneticPr fontId="5"/>
  </si>
  <si>
    <t>【民間団体等の指導・監督に必要な経費】一般国民や小規模NGO等からの照会に適切に対応するため、また国際協力の重要性やNGO活動に対する理解を促進するために、全国に配置しているNGO相談員を外務省職員が指導するとともに、NGO相談員同士の意見交換・情報交換を行うために開催する連絡会議等に関する経費。
【NGO調査・連携費】経済協力におけるNGOとの連携強化のため、NGOによる適切な案件形成と着実な事業実施を確保するために支出する経費。
【民間援助連携に必要な経費】日本ＮＧＯ連携無償資金協力事業（N連）を、より効果的・効率的に遂行し、かつ透明性を高める観点から、その妥当性、進捗状況及び現地のニーズ等を現地コンサルタント等の第三者に委託し、調査するための経費。また、在外公館長及び職員が任国および兼轄国におけるN連事業の引き渡し式へ出席、並びにプロジェクトの妥当性、進捗状況等の調査を行うための経費。</t>
    <rPh sb="1" eb="3">
      <t>ミンカン</t>
    </rPh>
    <rPh sb="3" eb="5">
      <t>ダンタイ</t>
    </rPh>
    <rPh sb="5" eb="6">
      <t>トウ</t>
    </rPh>
    <rPh sb="7" eb="9">
      <t>シドウ</t>
    </rPh>
    <rPh sb="10" eb="12">
      <t>カントク</t>
    </rPh>
    <rPh sb="13" eb="15">
      <t>ヒツヨウ</t>
    </rPh>
    <rPh sb="16" eb="18">
      <t>ケイヒ</t>
    </rPh>
    <rPh sb="143" eb="144">
      <t>カン</t>
    </rPh>
    <rPh sb="154" eb="156">
      <t>チョウサ</t>
    </rPh>
    <rPh sb="157" eb="159">
      <t>レンケイ</t>
    </rPh>
    <rPh sb="159" eb="160">
      <t>ヒ</t>
    </rPh>
    <rPh sb="220" eb="222">
      <t>ミンカン</t>
    </rPh>
    <rPh sb="222" eb="224">
      <t>エンジョ</t>
    </rPh>
    <rPh sb="224" eb="226">
      <t>レンケイ</t>
    </rPh>
    <rPh sb="227" eb="229">
      <t>ヒツヨウ</t>
    </rPh>
    <rPh sb="230" eb="232">
      <t>ケイヒ</t>
    </rPh>
    <rPh sb="250" eb="251">
      <t>レン</t>
    </rPh>
    <rPh sb="328" eb="330">
      <t>ケイヒ</t>
    </rPh>
    <rPh sb="357" eb="358">
      <t>レン</t>
    </rPh>
    <rPh sb="358" eb="360">
      <t>ジギョウ</t>
    </rPh>
    <rPh sb="398" eb="400">
      <t>ケイヒ</t>
    </rPh>
    <phoneticPr fontId="5"/>
  </si>
  <si>
    <t>別紙参照</t>
    <rPh sb="0" eb="2">
      <t>ベッシ</t>
    </rPh>
    <rPh sb="2" eb="4">
      <t>サンショウ</t>
    </rPh>
    <phoneticPr fontId="5"/>
  </si>
  <si>
    <t>民間援助連携事務費</t>
    <rPh sb="0" eb="2">
      <t>ミンカン</t>
    </rPh>
    <rPh sb="2" eb="4">
      <t>エンジョ</t>
    </rPh>
    <rPh sb="4" eb="6">
      <t>レンケイ</t>
    </rPh>
    <rPh sb="6" eb="9">
      <t>ジムヒ</t>
    </rPh>
    <phoneticPr fontId="5"/>
  </si>
  <si>
    <t>本邦関係者（本省，ＪＩＣＡ本部等）と途上国の我が国現地ＯＤＡタスクフォースを結び，開発援助の潮流や必要開発課題に関するプレゼンテーションや議論を通じて，現地ＯＤＡタスクフォースの強化を図る。</t>
    <rPh sb="0" eb="2">
      <t>ホンポウ</t>
    </rPh>
    <rPh sb="2" eb="5">
      <t>カンケイシャ</t>
    </rPh>
    <rPh sb="6" eb="8">
      <t>ホンショウ</t>
    </rPh>
    <rPh sb="13" eb="15">
      <t>ホンブ</t>
    </rPh>
    <rPh sb="15" eb="16">
      <t>トウ</t>
    </rPh>
    <rPh sb="18" eb="21">
      <t>トジョウコク</t>
    </rPh>
    <rPh sb="22" eb="23">
      <t>ワ</t>
    </rPh>
    <rPh sb="24" eb="25">
      <t>クニ</t>
    </rPh>
    <rPh sb="25" eb="27">
      <t>ゲンチ</t>
    </rPh>
    <rPh sb="38" eb="39">
      <t>ムス</t>
    </rPh>
    <rPh sb="41" eb="43">
      <t>カイハツ</t>
    </rPh>
    <rPh sb="43" eb="45">
      <t>エンジョ</t>
    </rPh>
    <rPh sb="46" eb="48">
      <t>チョウリュウ</t>
    </rPh>
    <rPh sb="49" eb="51">
      <t>ヒツヨウ</t>
    </rPh>
    <rPh sb="51" eb="53">
      <t>カイハツ</t>
    </rPh>
    <rPh sb="53" eb="55">
      <t>カダイ</t>
    </rPh>
    <rPh sb="56" eb="57">
      <t>カン</t>
    </rPh>
    <rPh sb="69" eb="71">
      <t>ギロン</t>
    </rPh>
    <rPh sb="72" eb="73">
      <t>ツウ</t>
    </rPh>
    <rPh sb="76" eb="78">
      <t>ゲンチ</t>
    </rPh>
    <rPh sb="89" eb="91">
      <t>キョウカ</t>
    </rPh>
    <rPh sb="92" eb="93">
      <t>ハカ</t>
    </rPh>
    <phoneticPr fontId="3"/>
  </si>
  <si>
    <t>現地ＯＤＡタスクフォース業務は，在外公館及びＪＩＣＡの現地事務所等を主要なタスクフォースメンバーとして構成され，開発ニーズ等の調査・分析・国別援助方針策定への参画，被援助国政府と現地ベースでの政策協議の実施，候補案件の形成と選定のための精査，現地援助コミュニティ（他ドナー，国際機関，ＮＧＯ等）との連携，我が国ＯＤＡのレビュー等，質の高いＯＤＡを実施することを目的としている。</t>
    <phoneticPr fontId="3"/>
  </si>
  <si>
    <t>外務省設置法第四条第一号ハ，第二十四号，
第二十五号，第二十六号，第二十七号</t>
    <rPh sb="0" eb="3">
      <t>ガイムショウ</t>
    </rPh>
    <rPh sb="3" eb="6">
      <t>セッチホウ</t>
    </rPh>
    <rPh sb="6" eb="7">
      <t>ダイ</t>
    </rPh>
    <rPh sb="7" eb="8">
      <t>4</t>
    </rPh>
    <rPh sb="8" eb="9">
      <t>ジョウ</t>
    </rPh>
    <rPh sb="9" eb="10">
      <t>ダイ</t>
    </rPh>
    <rPh sb="10" eb="12">
      <t>イチゴウ</t>
    </rPh>
    <rPh sb="14" eb="15">
      <t>ダイ</t>
    </rPh>
    <rPh sb="15" eb="18">
      <t>24</t>
    </rPh>
    <rPh sb="18" eb="19">
      <t>ゴウ</t>
    </rPh>
    <rPh sb="21" eb="22">
      <t>ダイ</t>
    </rPh>
    <rPh sb="22" eb="25">
      <t>25</t>
    </rPh>
    <rPh sb="25" eb="26">
      <t>ゴウ</t>
    </rPh>
    <rPh sb="27" eb="28">
      <t>ダイ</t>
    </rPh>
    <rPh sb="28" eb="31">
      <t>26</t>
    </rPh>
    <rPh sb="31" eb="32">
      <t>ゴウ</t>
    </rPh>
    <rPh sb="33" eb="34">
      <t>ダイ</t>
    </rPh>
    <rPh sb="34" eb="37">
      <t>27</t>
    </rPh>
    <rPh sb="37" eb="38">
      <t>ゴウ</t>
    </rPh>
    <phoneticPr fontId="3"/>
  </si>
  <si>
    <t>課長　西永　知史</t>
    <rPh sb="0" eb="2">
      <t>カチョウ</t>
    </rPh>
    <rPh sb="3" eb="5">
      <t>ニシナガ</t>
    </rPh>
    <rPh sb="6" eb="8">
      <t>トモフミ</t>
    </rPh>
    <phoneticPr fontId="3"/>
  </si>
  <si>
    <t>国別開発協力第三課</t>
    <rPh sb="0" eb="2">
      <t>クニベツ</t>
    </rPh>
    <rPh sb="2" eb="4">
      <t>カイハツ</t>
    </rPh>
    <rPh sb="4" eb="6">
      <t>キョウリョク</t>
    </rPh>
    <rPh sb="6" eb="8">
      <t>ダイサン</t>
    </rPh>
    <rPh sb="8" eb="9">
      <t>カ</t>
    </rPh>
    <phoneticPr fontId="3"/>
  </si>
  <si>
    <t>現地ＯＤＡタスクフォース遠隔セミナー</t>
    <rPh sb="0" eb="2">
      <t>ゲンチ</t>
    </rPh>
    <rPh sb="12" eb="14">
      <t>エンカク</t>
    </rPh>
    <phoneticPr fontId="3"/>
  </si>
  <si>
    <t>会議費，会場等借料</t>
    <rPh sb="0" eb="3">
      <t>カイギヒ</t>
    </rPh>
    <rPh sb="4" eb="6">
      <t>カイジョウ</t>
    </rPh>
    <rPh sb="6" eb="7">
      <t>トウ</t>
    </rPh>
    <rPh sb="7" eb="9">
      <t>シャクリョウ</t>
    </rPh>
    <phoneticPr fontId="3"/>
  </si>
  <si>
    <t>在外職員等旅費</t>
    <rPh sb="0" eb="2">
      <t>ザイガイ</t>
    </rPh>
    <rPh sb="2" eb="4">
      <t>ショクイン</t>
    </rPh>
    <rPh sb="4" eb="5">
      <t>トウ</t>
    </rPh>
    <rPh sb="5" eb="7">
      <t>リョヒ</t>
    </rPh>
    <phoneticPr fontId="3"/>
  </si>
  <si>
    <t>（１）被援助国の政治・経済・社会情勢や開発ニーズ等を調査・分析し，また，被援助国に対する我が国ＯＤＡのレビューを行う。
（２）我が国のＯＤＡ政策について，他ドナーや被援助国の理解と支持を向上させ，現地での開発をめぐる議論に積極的に我が国の考え方を反映させる。</t>
    <phoneticPr fontId="3"/>
  </si>
  <si>
    <t>現地ＯＤＡタスクフォース業務</t>
    <rPh sb="0" eb="2">
      <t>ゲンチ</t>
    </rPh>
    <rPh sb="12" eb="14">
      <t>ギョウム</t>
    </rPh>
    <phoneticPr fontId="3"/>
  </si>
  <si>
    <t>業務委託</t>
    <rPh sb="0" eb="2">
      <t>ギョウム</t>
    </rPh>
    <rPh sb="2" eb="4">
      <t>イタク</t>
    </rPh>
    <phoneticPr fontId="3"/>
  </si>
  <si>
    <t>(株)ｲﾍﾞﾝﾄｱﾝﾄﾞｺﾝﾍﾞﾝｼｮﾝﾊｳｽ</t>
    <rPh sb="0" eb="3">
      <t>カブ</t>
    </rPh>
    <phoneticPr fontId="3"/>
  </si>
  <si>
    <t>会場借料</t>
    <rPh sb="0" eb="2">
      <t>カイジョウ</t>
    </rPh>
    <rPh sb="2" eb="4">
      <t>シャクリョウ</t>
    </rPh>
    <phoneticPr fontId="3"/>
  </si>
  <si>
    <t>ボリビア（ema verde)</t>
    <phoneticPr fontId="3"/>
  </si>
  <si>
    <t>ペルー（Restaurant NAKACHI)</t>
    <phoneticPr fontId="3"/>
  </si>
  <si>
    <t>会場借料(機材取扱技術料含)</t>
    <rPh sb="0" eb="2">
      <t>カイジョウ</t>
    </rPh>
    <rPh sb="2" eb="4">
      <t>シャクリョウ</t>
    </rPh>
    <rPh sb="5" eb="7">
      <t>キザイ</t>
    </rPh>
    <rPh sb="7" eb="9">
      <t>トリアツカイ</t>
    </rPh>
    <rPh sb="9" eb="12">
      <t>ギジュツリョウ</t>
    </rPh>
    <rPh sb="12" eb="13">
      <t>フク</t>
    </rPh>
    <phoneticPr fontId="3"/>
  </si>
  <si>
    <t>ペルー(UNIVERSIDAD RICARDO PALMA/Osco Oyola Pablo Martinez)</t>
    <phoneticPr fontId="3"/>
  </si>
  <si>
    <t>在スロバキア大使館員</t>
    <rPh sb="0" eb="1">
      <t>ザイ</t>
    </rPh>
    <rPh sb="6" eb="8">
      <t>タイシ</t>
    </rPh>
    <rPh sb="8" eb="10">
      <t>カンイン</t>
    </rPh>
    <phoneticPr fontId="3"/>
  </si>
  <si>
    <t>在ポーランド大使館員</t>
    <rPh sb="0" eb="1">
      <t>ザイ</t>
    </rPh>
    <rPh sb="6" eb="8">
      <t>タイシ</t>
    </rPh>
    <rPh sb="8" eb="10">
      <t>カンイン</t>
    </rPh>
    <phoneticPr fontId="3"/>
  </si>
  <si>
    <t>在チェコ大使館員</t>
    <rPh sb="0" eb="1">
      <t>ザイ</t>
    </rPh>
    <rPh sb="4" eb="6">
      <t>タイシ</t>
    </rPh>
    <rPh sb="6" eb="8">
      <t>カンイン</t>
    </rPh>
    <phoneticPr fontId="3"/>
  </si>
  <si>
    <t>C.</t>
    <phoneticPr fontId="5"/>
  </si>
  <si>
    <t>経済協力調整員（ﾀﾝｻﾞﾆｱ）</t>
    <rPh sb="0" eb="2">
      <t>ケイザイ</t>
    </rPh>
    <rPh sb="2" eb="4">
      <t>キョウリョク</t>
    </rPh>
    <rPh sb="4" eb="6">
      <t>チョウセイ</t>
    </rPh>
    <rPh sb="6" eb="7">
      <t>イン</t>
    </rPh>
    <phoneticPr fontId="3"/>
  </si>
  <si>
    <t>経済協力調整員（ｻﾞﾝﾋﾞｱ）</t>
    <rPh sb="0" eb="2">
      <t>ケイザイ</t>
    </rPh>
    <rPh sb="2" eb="4">
      <t>キョウリョク</t>
    </rPh>
    <rPh sb="4" eb="6">
      <t>チョウセイ</t>
    </rPh>
    <rPh sb="6" eb="7">
      <t>イン</t>
    </rPh>
    <phoneticPr fontId="3"/>
  </si>
  <si>
    <t>経済協力調整員（ｶﾞｰﾅ）</t>
    <rPh sb="0" eb="2">
      <t>ケイザイ</t>
    </rPh>
    <rPh sb="2" eb="4">
      <t>キョウリョク</t>
    </rPh>
    <rPh sb="4" eb="6">
      <t>チョウセイ</t>
    </rPh>
    <rPh sb="6" eb="7">
      <t>イン</t>
    </rPh>
    <phoneticPr fontId="3"/>
  </si>
  <si>
    <t>経済協力調整員（南ｽｰﾀﾞﾝ）</t>
    <rPh sb="0" eb="2">
      <t>ケイザイ</t>
    </rPh>
    <rPh sb="2" eb="4">
      <t>キョウリョク</t>
    </rPh>
    <rPh sb="4" eb="6">
      <t>チョウセイ</t>
    </rPh>
    <rPh sb="6" eb="7">
      <t>イン</t>
    </rPh>
    <rPh sb="8" eb="9">
      <t>ミナミ</t>
    </rPh>
    <phoneticPr fontId="3"/>
  </si>
  <si>
    <t>経済協力調整員（ｹﾆｱ）</t>
    <rPh sb="0" eb="2">
      <t>ケイザイ</t>
    </rPh>
    <rPh sb="2" eb="4">
      <t>キョウリョク</t>
    </rPh>
    <rPh sb="4" eb="6">
      <t>チョウセイ</t>
    </rPh>
    <rPh sb="6" eb="7">
      <t>イン</t>
    </rPh>
    <phoneticPr fontId="3"/>
  </si>
  <si>
    <t>経済協力調整員（ｳｶﾞﾝﾀﾞ）</t>
    <rPh sb="0" eb="2">
      <t>ケイザイ</t>
    </rPh>
    <rPh sb="2" eb="4">
      <t>キョウリョク</t>
    </rPh>
    <rPh sb="4" eb="6">
      <t>チョウセイ</t>
    </rPh>
    <rPh sb="6" eb="7">
      <t>イン</t>
    </rPh>
    <phoneticPr fontId="3"/>
  </si>
  <si>
    <t>経済協力調整員（ｴﾁｵﾋﾟｱ）</t>
    <rPh sb="0" eb="2">
      <t>ケイザイ</t>
    </rPh>
    <rPh sb="2" eb="4">
      <t>キョウリョク</t>
    </rPh>
    <rPh sb="4" eb="6">
      <t>チョウセイ</t>
    </rPh>
    <rPh sb="6" eb="7">
      <t>イン</t>
    </rPh>
    <phoneticPr fontId="3"/>
  </si>
  <si>
    <t>経済協力調整員（ｾﾈｶﾞﾙ）</t>
    <rPh sb="0" eb="2">
      <t>ケイザイ</t>
    </rPh>
    <rPh sb="2" eb="4">
      <t>キョウリョク</t>
    </rPh>
    <rPh sb="4" eb="6">
      <t>チョウセイ</t>
    </rPh>
    <rPh sb="6" eb="7">
      <t>イン</t>
    </rPh>
    <phoneticPr fontId="3"/>
  </si>
  <si>
    <t>経済協力調整員（ﾙﾜﾝﾀﾞ）</t>
    <rPh sb="0" eb="2">
      <t>ケイザイ</t>
    </rPh>
    <rPh sb="2" eb="4">
      <t>キョウリョク</t>
    </rPh>
    <rPh sb="4" eb="6">
      <t>チョウセイ</t>
    </rPh>
    <rPh sb="6" eb="7">
      <t>イン</t>
    </rPh>
    <phoneticPr fontId="3"/>
  </si>
  <si>
    <t>経済協力調整員（ﾓｻﾞﾝﾋﾞｰｸ）</t>
    <rPh sb="0" eb="2">
      <t>ケイザイ</t>
    </rPh>
    <rPh sb="2" eb="4">
      <t>キョウリョク</t>
    </rPh>
    <rPh sb="4" eb="6">
      <t>チョウセイ</t>
    </rPh>
    <rPh sb="6" eb="7">
      <t>イン</t>
    </rPh>
    <phoneticPr fontId="3"/>
  </si>
  <si>
    <t>調査委嘱</t>
    <rPh sb="0" eb="2">
      <t>チョウサ</t>
    </rPh>
    <rPh sb="2" eb="4">
      <t>イショク</t>
    </rPh>
    <phoneticPr fontId="3"/>
  </si>
  <si>
    <t>ウガンダ(GTX&amp;Company)</t>
    <phoneticPr fontId="3"/>
  </si>
  <si>
    <t>ナイジェリア（Eagle Eye Access Systems Nig.Ltd,)</t>
    <phoneticPr fontId="3"/>
  </si>
  <si>
    <t>経済協力調整員（モザンビーク）</t>
    <rPh sb="0" eb="2">
      <t>ケイザイ</t>
    </rPh>
    <rPh sb="2" eb="4">
      <t>キョウリョク</t>
    </rPh>
    <rPh sb="4" eb="6">
      <t>チョウセイ</t>
    </rPh>
    <rPh sb="6" eb="7">
      <t>イン</t>
    </rPh>
    <phoneticPr fontId="3"/>
  </si>
  <si>
    <t>業務委嘱</t>
    <rPh sb="0" eb="2">
      <t>ギョウム</t>
    </rPh>
    <rPh sb="2" eb="4">
      <t>イショク</t>
    </rPh>
    <phoneticPr fontId="3"/>
  </si>
  <si>
    <t>新２４－３５，２７２</t>
    <rPh sb="0" eb="1">
      <t>シン</t>
    </rPh>
    <phoneticPr fontId="3"/>
  </si>
  <si>
    <t>３４，５４８</t>
    <phoneticPr fontId="3"/>
  </si>
  <si>
    <t>１．委託調査については，予定件数より実施件数が少なかったため，より多く被援助国の政治・経済・社会情勢や開発ニーズ等の分析・委託調査を行い，我が国の援助効果向上につなげることができるよう在外公館に促す。
２．ワークショップについても，当初予定より実施件数が少なかったため，今後さらなる現地援助コミュニティとの連携の促進のために，積極的に開催するよう在外公館に促す。</t>
    <rPh sb="2" eb="4">
      <t>イタク</t>
    </rPh>
    <rPh sb="4" eb="6">
      <t>チョウサ</t>
    </rPh>
    <rPh sb="12" eb="14">
      <t>ヨテイ</t>
    </rPh>
    <rPh sb="14" eb="16">
      <t>ケンスウ</t>
    </rPh>
    <rPh sb="18" eb="20">
      <t>ジッシ</t>
    </rPh>
    <rPh sb="20" eb="22">
      <t>ケンスウ</t>
    </rPh>
    <rPh sb="23" eb="24">
      <t>スク</t>
    </rPh>
    <rPh sb="33" eb="34">
      <t>オオ</t>
    </rPh>
    <rPh sb="58" eb="60">
      <t>ブンセキ</t>
    </rPh>
    <rPh sb="61" eb="63">
      <t>イタク</t>
    </rPh>
    <rPh sb="63" eb="65">
      <t>チョウサ</t>
    </rPh>
    <rPh sb="66" eb="67">
      <t>オコナ</t>
    </rPh>
    <rPh sb="69" eb="70">
      <t>ワ</t>
    </rPh>
    <rPh sb="71" eb="72">
      <t>クニ</t>
    </rPh>
    <rPh sb="73" eb="75">
      <t>エンジョ</t>
    </rPh>
    <rPh sb="75" eb="77">
      <t>コウカ</t>
    </rPh>
    <rPh sb="77" eb="79">
      <t>コウジョウ</t>
    </rPh>
    <rPh sb="92" eb="94">
      <t>ザイガイ</t>
    </rPh>
    <rPh sb="94" eb="96">
      <t>コウカン</t>
    </rPh>
    <rPh sb="97" eb="98">
      <t>ウナガ</t>
    </rPh>
    <rPh sb="116" eb="118">
      <t>トウショ</t>
    </rPh>
    <rPh sb="118" eb="120">
      <t>ヨテイ</t>
    </rPh>
    <rPh sb="122" eb="124">
      <t>ジッシ</t>
    </rPh>
    <rPh sb="124" eb="126">
      <t>ケンスウ</t>
    </rPh>
    <rPh sb="127" eb="128">
      <t>スク</t>
    </rPh>
    <rPh sb="135" eb="137">
      <t>コンゴ</t>
    </rPh>
    <rPh sb="141" eb="143">
      <t>ゲンチ</t>
    </rPh>
    <rPh sb="143" eb="145">
      <t>エンジョ</t>
    </rPh>
    <rPh sb="153" eb="155">
      <t>レンケイ</t>
    </rPh>
    <rPh sb="156" eb="158">
      <t>ソクシン</t>
    </rPh>
    <rPh sb="163" eb="166">
      <t>セッキョクテキ</t>
    </rPh>
    <rPh sb="167" eb="169">
      <t>カイサイ</t>
    </rPh>
    <rPh sb="173" eb="175">
      <t>ザイガイ</t>
    </rPh>
    <rPh sb="175" eb="177">
      <t>コウカン</t>
    </rPh>
    <rPh sb="178" eb="179">
      <t>ウナガフカケツヤクワリハヨサンジョウキョウシキンナガドウヨウハアクエンカクカイサイカクコクキョウツウカイハツカダイカンホンショウジョウホウキョウユウオコナホンポウカンケイシャホンショウホンブトウゲンチカンチケンジョウホウキョウユウハカコウカテキコウリツテキジッシシデキ</t>
    </rPh>
    <phoneticPr fontId="3"/>
  </si>
  <si>
    <t>１．委託調査については，人員の限られた在外公館にとって，ＯＤＡの効果的・効率的な実施のために不可欠な調査を行っている。また，支出先については，複数の研究機関等より見積もりを入手し，競争性を確保するとともに，予算の状況や資金の流れについても把握しており，適切に執行されていると考える。
２．ワークショップ開催に係る経費についても，複数社より見積もりを入手し，競争性を確保するとともに，予算の状況や資金の流れの情報を把握している。
３．経済協力調整員については，各国の援助協調において，我が国の姿勢を反映していく上で不可欠な役割を果たしており，また予算の状況や資金の流れも同様に把握している。
４．遠隔セミナーを開催することにより，各国共通の開発課題に関して本省からの情報共有を行うとともに，本邦関係者（本省，ＪＩＣＡ本部等）と現地ＯＤＡタスクフォース間の知見，情報の共有を図ることにより，ＯＤＡの効果的かつ効率的な実施に資することが出来る。</t>
    <rPh sb="2" eb="4">
      <t>イタク</t>
    </rPh>
    <rPh sb="4" eb="6">
      <t>チョウサ</t>
    </rPh>
    <rPh sb="12" eb="14">
      <t>ジンイン</t>
    </rPh>
    <rPh sb="15" eb="16">
      <t>カギ</t>
    </rPh>
    <rPh sb="19" eb="21">
      <t>ザイガイ</t>
    </rPh>
    <rPh sb="21" eb="23">
      <t>コウカン</t>
    </rPh>
    <rPh sb="32" eb="35">
      <t>コウカテキ</t>
    </rPh>
    <rPh sb="36" eb="38">
      <t>コウリツ</t>
    </rPh>
    <rPh sb="38" eb="39">
      <t>テキ</t>
    </rPh>
    <rPh sb="40" eb="42">
      <t>ジッシ</t>
    </rPh>
    <rPh sb="46" eb="49">
      <t>フカケツ</t>
    </rPh>
    <rPh sb="50" eb="52">
      <t>チョウサ</t>
    </rPh>
    <rPh sb="53" eb="54">
      <t>オコナ</t>
    </rPh>
    <rPh sb="62" eb="64">
      <t>シシュツ</t>
    </rPh>
    <rPh sb="64" eb="65">
      <t>サキ</t>
    </rPh>
    <rPh sb="71" eb="73">
      <t>フクスウ</t>
    </rPh>
    <rPh sb="74" eb="76">
      <t>ケンキュウ</t>
    </rPh>
    <rPh sb="76" eb="78">
      <t>キカン</t>
    </rPh>
    <rPh sb="78" eb="79">
      <t>トウ</t>
    </rPh>
    <rPh sb="81" eb="83">
      <t>ミツ</t>
    </rPh>
    <rPh sb="86" eb="88">
      <t>ニュウシュ</t>
    </rPh>
    <rPh sb="90" eb="93">
      <t>キョウソウセイ</t>
    </rPh>
    <rPh sb="94" eb="96">
      <t>カクホ</t>
    </rPh>
    <rPh sb="103" eb="105">
      <t>ヨサン</t>
    </rPh>
    <rPh sb="106" eb="108">
      <t>ジョウキョウ</t>
    </rPh>
    <rPh sb="109" eb="111">
      <t>シキン</t>
    </rPh>
    <rPh sb="112" eb="113">
      <t>ナガ</t>
    </rPh>
    <rPh sb="119" eb="121">
      <t>ハアク</t>
    </rPh>
    <rPh sb="126" eb="128">
      <t>テキセツ</t>
    </rPh>
    <rPh sb="129" eb="131">
      <t>シッコウ</t>
    </rPh>
    <rPh sb="137" eb="138">
      <t>カンガ</t>
    </rPh>
    <rPh sb="151" eb="153">
      <t>カイサイ</t>
    </rPh>
    <rPh sb="154" eb="155">
      <t>カカ</t>
    </rPh>
    <rPh sb="156" eb="158">
      <t>ケイヒ</t>
    </rPh>
    <rPh sb="164" eb="167">
      <t>フクスウシャ</t>
    </rPh>
    <rPh sb="169" eb="171">
      <t>ミツ</t>
    </rPh>
    <rPh sb="174" eb="176">
      <t>ニュウシュ</t>
    </rPh>
    <rPh sb="178" eb="181">
      <t>キョウソウセイ</t>
    </rPh>
    <rPh sb="182" eb="184">
      <t>カクホ</t>
    </rPh>
    <rPh sb="191" eb="193">
      <t>ヨサン</t>
    </rPh>
    <rPh sb="194" eb="196">
      <t>ジョウキョウ</t>
    </rPh>
    <rPh sb="197" eb="199">
      <t>シキン</t>
    </rPh>
    <rPh sb="200" eb="201">
      <t>ナガ</t>
    </rPh>
    <rPh sb="203" eb="205">
      <t>ジョウホウ</t>
    </rPh>
    <rPh sb="206" eb="208">
      <t>ハアク</t>
    </rPh>
    <rPh sb="216" eb="218">
      <t>ケイザイ</t>
    </rPh>
    <rPh sb="218" eb="220">
      <t>キョウリョク</t>
    </rPh>
    <rPh sb="220" eb="222">
      <t>チョウセイ</t>
    </rPh>
    <rPh sb="222" eb="223">
      <t>イン</t>
    </rPh>
    <rPh sb="229" eb="231">
      <t>カクコク</t>
    </rPh>
    <rPh sb="232" eb="234">
      <t>エンジョ</t>
    </rPh>
    <rPh sb="234" eb="236">
      <t>キョウチョウ</t>
    </rPh>
    <rPh sb="241" eb="242">
      <t>ワ</t>
    </rPh>
    <rPh sb="243" eb="244">
      <t>クニ</t>
    </rPh>
    <rPh sb="245" eb="247">
      <t>シセイ</t>
    </rPh>
    <rPh sb="248" eb="250">
      <t>ハンエイ</t>
    </rPh>
    <rPh sb="254" eb="255">
      <t>ウエ</t>
    </rPh>
    <rPh sb="256" eb="259">
      <t>フカケツ</t>
    </rPh>
    <rPh sb="260" eb="262">
      <t>ヤクワリ</t>
    </rPh>
    <rPh sb="263" eb="264">
      <t>ハ</t>
    </rPh>
    <rPh sb="272" eb="274">
      <t>ヨサン</t>
    </rPh>
    <rPh sb="275" eb="277">
      <t>ジョウキョウ</t>
    </rPh>
    <rPh sb="278" eb="280">
      <t>シキン</t>
    </rPh>
    <rPh sb="281" eb="282">
      <t>ナガ</t>
    </rPh>
    <rPh sb="284" eb="286">
      <t>ドウヨウ</t>
    </rPh>
    <rPh sb="287" eb="289">
      <t>ハアク</t>
    </rPh>
    <rPh sb="297" eb="299">
      <t>エンカク</t>
    </rPh>
    <rPh sb="304" eb="306">
      <t>カイサイ</t>
    </rPh>
    <rPh sb="314" eb="316">
      <t>カクコク</t>
    </rPh>
    <rPh sb="316" eb="318">
      <t>キョウツウ</t>
    </rPh>
    <rPh sb="319" eb="321">
      <t>カイハツ</t>
    </rPh>
    <rPh sb="321" eb="323">
      <t>カダイ</t>
    </rPh>
    <rPh sb="324" eb="325">
      <t>カン</t>
    </rPh>
    <rPh sb="327" eb="329">
      <t>ホンショウ</t>
    </rPh>
    <rPh sb="332" eb="334">
      <t>ジョウホウ</t>
    </rPh>
    <rPh sb="334" eb="336">
      <t>キョウユウ</t>
    </rPh>
    <rPh sb="337" eb="338">
      <t>オコナ</t>
    </rPh>
    <rPh sb="344" eb="346">
      <t>ホンポウ</t>
    </rPh>
    <rPh sb="346" eb="349">
      <t>カンケイシャ</t>
    </rPh>
    <rPh sb="350" eb="352">
      <t>ホンショウ</t>
    </rPh>
    <rPh sb="357" eb="359">
      <t>ホンブ</t>
    </rPh>
    <rPh sb="359" eb="360">
      <t>トウ</t>
    </rPh>
    <rPh sb="362" eb="364">
      <t>ゲンチ</t>
    </rPh>
    <rPh sb="374" eb="375">
      <t>カン</t>
    </rPh>
    <rPh sb="376" eb="378">
      <t>チケン</t>
    </rPh>
    <rPh sb="379" eb="381">
      <t>ジョウホウ</t>
    </rPh>
    <rPh sb="382" eb="384">
      <t>キョウユウ</t>
    </rPh>
    <rPh sb="385" eb="386">
      <t>ハカ</t>
    </rPh>
    <rPh sb="397" eb="400">
      <t>コウカテキ</t>
    </rPh>
    <rPh sb="402" eb="405">
      <t>コウリツテキ</t>
    </rPh>
    <rPh sb="406" eb="408">
      <t>ジッシ</t>
    </rPh>
    <rPh sb="409" eb="410">
      <t>シ</t>
    </rPh>
    <rPh sb="415" eb="417">
      <t>デキ</t>
    </rPh>
    <phoneticPr fontId="3"/>
  </si>
  <si>
    <t>国別援助方針の策定，援助協調など現地ＯＤＡタスクフォースが担う役割に関連する現地の情報分析に活用。</t>
    <rPh sb="0" eb="2">
      <t>クニベツ</t>
    </rPh>
    <rPh sb="2" eb="4">
      <t>エンジョ</t>
    </rPh>
    <rPh sb="4" eb="6">
      <t>ホウシン</t>
    </rPh>
    <rPh sb="7" eb="9">
      <t>サクテイ</t>
    </rPh>
    <rPh sb="10" eb="12">
      <t>エンジョ</t>
    </rPh>
    <rPh sb="12" eb="14">
      <t>キョウチョウ</t>
    </rPh>
    <rPh sb="16" eb="18">
      <t>ゲンチ</t>
    </rPh>
    <rPh sb="29" eb="30">
      <t>ニナ</t>
    </rPh>
    <rPh sb="31" eb="33">
      <t>ヤクワリ</t>
    </rPh>
    <rPh sb="34" eb="36">
      <t>カンレン</t>
    </rPh>
    <rPh sb="38" eb="40">
      <t>ゲンチ</t>
    </rPh>
    <rPh sb="41" eb="43">
      <t>ジョウホウ</t>
    </rPh>
    <rPh sb="43" eb="45">
      <t>ブンセキ</t>
    </rPh>
    <rPh sb="46" eb="48">
      <t>カツヨウ</t>
    </rPh>
    <phoneticPr fontId="3"/>
  </si>
  <si>
    <t>委託調査等の契約先を選定する際には，二者以上での見積もり合わせを行い，業者を選定した。</t>
    <rPh sb="0" eb="2">
      <t>イタク</t>
    </rPh>
    <rPh sb="2" eb="4">
      <t>チョウサ</t>
    </rPh>
    <rPh sb="4" eb="5">
      <t>トウ</t>
    </rPh>
    <rPh sb="6" eb="9">
      <t>ケイヤクサキ</t>
    </rPh>
    <rPh sb="10" eb="12">
      <t>センテイ</t>
    </rPh>
    <rPh sb="14" eb="15">
      <t>サイ</t>
    </rPh>
    <rPh sb="18" eb="19">
      <t>ニ</t>
    </rPh>
    <rPh sb="19" eb="20">
      <t>シャ</t>
    </rPh>
    <rPh sb="20" eb="22">
      <t>イジョウ</t>
    </rPh>
    <rPh sb="24" eb="26">
      <t>ミツ</t>
    </rPh>
    <rPh sb="28" eb="29">
      <t>ア</t>
    </rPh>
    <rPh sb="32" eb="33">
      <t>オコナ</t>
    </rPh>
    <rPh sb="35" eb="37">
      <t>ギョウシャ</t>
    </rPh>
    <rPh sb="38" eb="40">
      <t>センテイ</t>
    </rPh>
    <phoneticPr fontId="3"/>
  </si>
  <si>
    <t>被援助国の開発ニーズについて現場で情報を収集し，効果的な案件形成・実施に資するために現地体制を強化する。</t>
    <rPh sb="0" eb="1">
      <t>ヒ</t>
    </rPh>
    <rPh sb="1" eb="4">
      <t>エンジョコク</t>
    </rPh>
    <rPh sb="5" eb="7">
      <t>カイハツ</t>
    </rPh>
    <rPh sb="14" eb="16">
      <t>ゲンバ</t>
    </rPh>
    <rPh sb="17" eb="19">
      <t>ジョウホウ</t>
    </rPh>
    <rPh sb="20" eb="22">
      <t>シュウシュウ</t>
    </rPh>
    <rPh sb="24" eb="27">
      <t>コウカテキ</t>
    </rPh>
    <rPh sb="28" eb="30">
      <t>アンケン</t>
    </rPh>
    <rPh sb="30" eb="32">
      <t>ケイセイ</t>
    </rPh>
    <rPh sb="33" eb="35">
      <t>ジッシ</t>
    </rPh>
    <rPh sb="36" eb="37">
      <t>シ</t>
    </rPh>
    <rPh sb="42" eb="44">
      <t>ゲンチ</t>
    </rPh>
    <rPh sb="44" eb="46">
      <t>タイセイ</t>
    </rPh>
    <rPh sb="47" eb="49">
      <t>キョウカ</t>
    </rPh>
    <phoneticPr fontId="3"/>
  </si>
  <si>
    <t>現地ＯＤＡﾀｽｸﾌｫｰｽ遠隔ｾﾐﾅｰ</t>
    <rPh sb="0" eb="2">
      <t>ゲンチ</t>
    </rPh>
    <rPh sb="12" eb="14">
      <t>エンカク</t>
    </rPh>
    <phoneticPr fontId="3"/>
  </si>
  <si>
    <t>現地ＯＤＡﾀｽｸﾌｫｰｽ業務</t>
    <rPh sb="0" eb="2">
      <t>ゲンチ</t>
    </rPh>
    <rPh sb="12" eb="14">
      <t>ギョウム</t>
    </rPh>
    <phoneticPr fontId="3"/>
  </si>
  <si>
    <t>　</t>
    <phoneticPr fontId="3"/>
  </si>
  <si>
    <t>実績額/
　実施数</t>
    <rPh sb="0" eb="3">
      <t>ジッセキガク</t>
    </rPh>
    <rPh sb="6" eb="8">
      <t>ジッシ</t>
    </rPh>
    <rPh sb="8" eb="9">
      <t>スウ</t>
    </rPh>
    <phoneticPr fontId="5"/>
  </si>
  <si>
    <t>①1,261,750円
②9,192,769円
③    74,000円</t>
    <rPh sb="10" eb="11">
      <t>エン</t>
    </rPh>
    <rPh sb="22" eb="23">
      <t>エン</t>
    </rPh>
    <rPh sb="35" eb="36">
      <t>エン</t>
    </rPh>
    <phoneticPr fontId="3"/>
  </si>
  <si>
    <t>①1,222,415円
②7,657,513円
③    93,171円</t>
    <rPh sb="10" eb="11">
      <t>エン</t>
    </rPh>
    <rPh sb="22" eb="23">
      <t>エン</t>
    </rPh>
    <rPh sb="35" eb="36">
      <t>エン</t>
    </rPh>
    <phoneticPr fontId="3"/>
  </si>
  <si>
    <t>①1,526,806円
②9,054,183円
③  183,132円</t>
    <rPh sb="10" eb="11">
      <t>エン</t>
    </rPh>
    <rPh sb="22" eb="23">
      <t>エン</t>
    </rPh>
    <rPh sb="34" eb="35">
      <t>エン</t>
    </rPh>
    <phoneticPr fontId="3"/>
  </si>
  <si>
    <t>①1,436,526円
②7,428,166円
③  148,898円</t>
    <rPh sb="10" eb="11">
      <t>エン</t>
    </rPh>
    <rPh sb="22" eb="23">
      <t>エン</t>
    </rPh>
    <rPh sb="34" eb="35">
      <t>エン</t>
    </rPh>
    <phoneticPr fontId="3"/>
  </si>
  <si>
    <t>①件
②人
③回</t>
    <rPh sb="1" eb="2">
      <t>ケン</t>
    </rPh>
    <rPh sb="4" eb="5">
      <t>ニン</t>
    </rPh>
    <rPh sb="7" eb="8">
      <t>カイ</t>
    </rPh>
    <phoneticPr fontId="3"/>
  </si>
  <si>
    <t>①委託調査：実績額／実施件数
②経済協力調整員：実績額／派遣人数
③遠隔セミナー：実績額／実施回数</t>
    <rPh sb="1" eb="3">
      <t>イタク</t>
    </rPh>
    <rPh sb="3" eb="5">
      <t>チョウサ</t>
    </rPh>
    <rPh sb="6" eb="9">
      <t>ジッセキガク</t>
    </rPh>
    <rPh sb="10" eb="12">
      <t>ジッシ</t>
    </rPh>
    <rPh sb="12" eb="14">
      <t>ケンスウ</t>
    </rPh>
    <rPh sb="16" eb="18">
      <t>ケイザイ</t>
    </rPh>
    <rPh sb="18" eb="20">
      <t>キョウリョク</t>
    </rPh>
    <rPh sb="20" eb="22">
      <t>チョウセイ</t>
    </rPh>
    <rPh sb="22" eb="23">
      <t>イン</t>
    </rPh>
    <rPh sb="24" eb="27">
      <t>ジッセキガク</t>
    </rPh>
    <rPh sb="28" eb="30">
      <t>ハケン</t>
    </rPh>
    <rPh sb="30" eb="32">
      <t>ニンズウ</t>
    </rPh>
    <rPh sb="34" eb="36">
      <t>エンカク</t>
    </rPh>
    <rPh sb="41" eb="44">
      <t>ジッセキガク</t>
    </rPh>
    <rPh sb="45" eb="47">
      <t>ジッシ</t>
    </rPh>
    <rPh sb="47" eb="49">
      <t>カイスウ</t>
    </rPh>
    <phoneticPr fontId="5"/>
  </si>
  <si>
    <t>①４件
②１３人
③１０回</t>
    <rPh sb="2" eb="3">
      <t>ケン</t>
    </rPh>
    <rPh sb="7" eb="8">
      <t>ニン</t>
    </rPh>
    <rPh sb="12" eb="13">
      <t>カイ</t>
    </rPh>
    <phoneticPr fontId="3"/>
  </si>
  <si>
    <t>①４件
②１２人
③１０回</t>
    <rPh sb="2" eb="3">
      <t>ケン</t>
    </rPh>
    <rPh sb="7" eb="8">
      <t>ニン</t>
    </rPh>
    <rPh sb="12" eb="13">
      <t>カイ</t>
    </rPh>
    <phoneticPr fontId="3"/>
  </si>
  <si>
    <t>①６件
②１２人
③１２回</t>
    <rPh sb="2" eb="3">
      <t>ケン</t>
    </rPh>
    <rPh sb="7" eb="8">
      <t>ニン</t>
    </rPh>
    <rPh sb="12" eb="13">
      <t>カイ</t>
    </rPh>
    <phoneticPr fontId="3"/>
  </si>
  <si>
    <t>①２件
②１３人
③１０回</t>
    <rPh sb="2" eb="3">
      <t>ケン</t>
    </rPh>
    <rPh sb="7" eb="8">
      <t>ニン</t>
    </rPh>
    <rPh sb="12" eb="13">
      <t>カイ</t>
    </rPh>
    <phoneticPr fontId="3"/>
  </si>
  <si>
    <t>①４件
②１１人
③１０回</t>
    <rPh sb="2" eb="3">
      <t>ケン</t>
    </rPh>
    <rPh sb="7" eb="8">
      <t>ニン</t>
    </rPh>
    <rPh sb="12" eb="13">
      <t>カイ</t>
    </rPh>
    <phoneticPr fontId="3"/>
  </si>
  <si>
    <t>【活動指標】
①委託調査の実施件数，②経済協力調整員の派遣人数，③遠隔セミナーの開催回数</t>
    <rPh sb="1" eb="3">
      <t>カツドウ</t>
    </rPh>
    <rPh sb="3" eb="5">
      <t>シヒョウ</t>
    </rPh>
    <rPh sb="8" eb="10">
      <t>イタク</t>
    </rPh>
    <rPh sb="10" eb="12">
      <t>チョウサ</t>
    </rPh>
    <rPh sb="13" eb="15">
      <t>ジッシ</t>
    </rPh>
    <rPh sb="15" eb="17">
      <t>ケンスウ</t>
    </rPh>
    <rPh sb="19" eb="21">
      <t>ケイザイ</t>
    </rPh>
    <rPh sb="21" eb="23">
      <t>キョウリョク</t>
    </rPh>
    <rPh sb="23" eb="25">
      <t>チョウセイ</t>
    </rPh>
    <rPh sb="25" eb="26">
      <t>イン</t>
    </rPh>
    <rPh sb="27" eb="29">
      <t>ハケン</t>
    </rPh>
    <rPh sb="29" eb="31">
      <t>ニンズウ</t>
    </rPh>
    <rPh sb="33" eb="35">
      <t>エンカク</t>
    </rPh>
    <rPh sb="40" eb="42">
      <t>カイサイ</t>
    </rPh>
    <rPh sb="42" eb="44">
      <t>カイスウ</t>
    </rPh>
    <phoneticPr fontId="3"/>
  </si>
  <si>
    <t>①３６０
②３００
③５５０</t>
    <phoneticPr fontId="3"/>
  </si>
  <si>
    <t>①４０
②１２０
③５００</t>
    <phoneticPr fontId="3"/>
  </si>
  <si>
    <t>①名
②回
③名</t>
    <rPh sb="1" eb="2">
      <t>メイ</t>
    </rPh>
    <rPh sb="4" eb="5">
      <t>カイ</t>
    </rPh>
    <rPh sb="7" eb="8">
      <t>メイ</t>
    </rPh>
    <phoneticPr fontId="3"/>
  </si>
  <si>
    <t>①３５１
②２８４
③８１３</t>
    <phoneticPr fontId="3"/>
  </si>
  <si>
    <t>①－
②－
③５７５</t>
    <phoneticPr fontId="3"/>
  </si>
  <si>
    <t>①－
②－
③－</t>
    <phoneticPr fontId="3"/>
  </si>
  <si>
    <t>【成果目標】
効果的な援助政策の企画立案，我が国のＯＤＡ政策の理解促進。
【成果実績】
①委託調査報告書により，当該国の開発ニーズに関する最新の情報を共有した人数（Ｈ２５年度より新たに設置）
②経済協力調整員がドナー会合に出席した回数（Ｈ２５年度より新たに設置）
③遠隔セミナーにより，開発課題及び援助の潮流に関する最新の知見を共有した人数（Ｈ２５年度より新たに設置）</t>
    <rPh sb="1" eb="3">
      <t>セイカ</t>
    </rPh>
    <rPh sb="3" eb="5">
      <t>モクヒョウ</t>
    </rPh>
    <rPh sb="7" eb="10">
      <t>コウカテキ</t>
    </rPh>
    <rPh sb="11" eb="13">
      <t>エンジョ</t>
    </rPh>
    <rPh sb="13" eb="15">
      <t>セイサク</t>
    </rPh>
    <rPh sb="16" eb="18">
      <t>キカク</t>
    </rPh>
    <rPh sb="18" eb="20">
      <t>リツアン</t>
    </rPh>
    <rPh sb="21" eb="22">
      <t>ワ</t>
    </rPh>
    <rPh sb="23" eb="24">
      <t>クニ</t>
    </rPh>
    <rPh sb="28" eb="30">
      <t>セイサク</t>
    </rPh>
    <rPh sb="31" eb="33">
      <t>リカイ</t>
    </rPh>
    <rPh sb="33" eb="35">
      <t>ソクシン</t>
    </rPh>
    <rPh sb="38" eb="40">
      <t>セイカ</t>
    </rPh>
    <rPh sb="40" eb="42">
      <t>ジッセキ</t>
    </rPh>
    <rPh sb="45" eb="47">
      <t>イタク</t>
    </rPh>
    <rPh sb="47" eb="49">
      <t>チョウサ</t>
    </rPh>
    <rPh sb="49" eb="51">
      <t>ホウコク</t>
    </rPh>
    <rPh sb="51" eb="52">
      <t>ショ</t>
    </rPh>
    <rPh sb="56" eb="59">
      <t>トウガイコク</t>
    </rPh>
    <rPh sb="60" eb="62">
      <t>カイハツ</t>
    </rPh>
    <rPh sb="66" eb="67">
      <t>カン</t>
    </rPh>
    <rPh sb="69" eb="71">
      <t>サイシン</t>
    </rPh>
    <rPh sb="72" eb="74">
      <t>ジョウホウ</t>
    </rPh>
    <rPh sb="75" eb="77">
      <t>キョウユウ</t>
    </rPh>
    <rPh sb="79" eb="81">
      <t>ニンズウ</t>
    </rPh>
    <rPh sb="85" eb="87">
      <t>ネンド</t>
    </rPh>
    <rPh sb="89" eb="90">
      <t>アラ</t>
    </rPh>
    <rPh sb="92" eb="94">
      <t>セッチ</t>
    </rPh>
    <rPh sb="97" eb="99">
      <t>ケイザイ</t>
    </rPh>
    <rPh sb="99" eb="101">
      <t>キョウリョク</t>
    </rPh>
    <rPh sb="101" eb="103">
      <t>チョウセイ</t>
    </rPh>
    <rPh sb="103" eb="104">
      <t>イン</t>
    </rPh>
    <rPh sb="108" eb="110">
      <t>カイゴウ</t>
    </rPh>
    <rPh sb="111" eb="113">
      <t>シュッセキ</t>
    </rPh>
    <rPh sb="115" eb="117">
      <t>カイスウ</t>
    </rPh>
    <rPh sb="121" eb="123">
      <t>ネンド</t>
    </rPh>
    <rPh sb="125" eb="126">
      <t>アラ</t>
    </rPh>
    <rPh sb="128" eb="130">
      <t>セッチ</t>
    </rPh>
    <rPh sb="133" eb="135">
      <t>エンカク</t>
    </rPh>
    <rPh sb="143" eb="145">
      <t>カイハツ</t>
    </rPh>
    <rPh sb="145" eb="147">
      <t>カダイ</t>
    </rPh>
    <rPh sb="147" eb="148">
      <t>オヨ</t>
    </rPh>
    <rPh sb="149" eb="151">
      <t>エンジョ</t>
    </rPh>
    <rPh sb="152" eb="154">
      <t>チョウリュウ</t>
    </rPh>
    <rPh sb="155" eb="156">
      <t>カン</t>
    </rPh>
    <rPh sb="158" eb="160">
      <t>サイシン</t>
    </rPh>
    <rPh sb="161" eb="163">
      <t>チケン</t>
    </rPh>
    <rPh sb="164" eb="166">
      <t>キョウユウ</t>
    </rPh>
    <rPh sb="168" eb="170">
      <t>ニンズウ</t>
    </rPh>
    <rPh sb="174" eb="176">
      <t>ネンド</t>
    </rPh>
    <rPh sb="178" eb="179">
      <t>アラ</t>
    </rPh>
    <rPh sb="181" eb="183">
      <t>セッチ</t>
    </rPh>
    <phoneticPr fontId="3"/>
  </si>
  <si>
    <t>１．現地ＯＤＡタスクフォース業務
（１）被援助国の政治・経済・社会情勢や開発ニーズ等を調査・分析し，また，被援助国に対する我が国ＯＤＡのレビューを行う。
（２）我が国のＯＤＡ政策について，他ドナーや被援助国の理解と支持を向上させ，現地での開発をめぐる議論に積極的に我が国の考え方を反映させる。
２．現地ＯＤＡタスクフォース遠隔セミナー
本邦関係者（本省，ＪＩＣＡ本部等）と途上国の我が国現地ＯＤＡタスクフォースを結び，開発援助の潮流や必要開発課題に関するプレゼンテーションや議論を通じて，現地ＯＤＡタスクフォースの強化を図る。</t>
    <rPh sb="2" eb="4">
      <t>ゲンチ</t>
    </rPh>
    <rPh sb="14" eb="16">
      <t>ギョウム</t>
    </rPh>
    <rPh sb="20" eb="21">
      <t>ヒ</t>
    </rPh>
    <rPh sb="21" eb="24">
      <t>エンジョコク</t>
    </rPh>
    <rPh sb="25" eb="27">
      <t>セイジ</t>
    </rPh>
    <rPh sb="28" eb="30">
      <t>ケイザイ</t>
    </rPh>
    <rPh sb="31" eb="33">
      <t>シャカイ</t>
    </rPh>
    <rPh sb="33" eb="35">
      <t>ジョウセイ</t>
    </rPh>
    <rPh sb="36" eb="38">
      <t>カイハツ</t>
    </rPh>
    <rPh sb="41" eb="42">
      <t>トウ</t>
    </rPh>
    <rPh sb="43" eb="45">
      <t>チョウサ</t>
    </rPh>
    <rPh sb="46" eb="48">
      <t>ブンセキ</t>
    </rPh>
    <rPh sb="53" eb="54">
      <t>ヒ</t>
    </rPh>
    <rPh sb="54" eb="56">
      <t>エンジョ</t>
    </rPh>
    <rPh sb="56" eb="57">
      <t>コク</t>
    </rPh>
    <rPh sb="58" eb="59">
      <t>タイ</t>
    </rPh>
    <rPh sb="61" eb="62">
      <t>ワ</t>
    </rPh>
    <rPh sb="63" eb="64">
      <t>クニ</t>
    </rPh>
    <rPh sb="73" eb="74">
      <t>オコナ</t>
    </rPh>
    <rPh sb="80" eb="81">
      <t>ワ</t>
    </rPh>
    <rPh sb="82" eb="83">
      <t>クニ</t>
    </rPh>
    <rPh sb="87" eb="89">
      <t>セイサク</t>
    </rPh>
    <rPh sb="94" eb="95">
      <t>タ</t>
    </rPh>
    <rPh sb="99" eb="100">
      <t>ヒ</t>
    </rPh>
    <rPh sb="100" eb="103">
      <t>エンジョコク</t>
    </rPh>
    <rPh sb="104" eb="106">
      <t>リカイ</t>
    </rPh>
    <rPh sb="107" eb="109">
      <t>シジ</t>
    </rPh>
    <rPh sb="110" eb="112">
      <t>コウジョウ</t>
    </rPh>
    <rPh sb="115" eb="117">
      <t>ゲンチ</t>
    </rPh>
    <rPh sb="119" eb="121">
      <t>カイハツ</t>
    </rPh>
    <rPh sb="125" eb="127">
      <t>ギロン</t>
    </rPh>
    <rPh sb="128" eb="131">
      <t>セッキョクテキ</t>
    </rPh>
    <rPh sb="132" eb="133">
      <t>ワ</t>
    </rPh>
    <rPh sb="134" eb="135">
      <t>クニ</t>
    </rPh>
    <rPh sb="136" eb="137">
      <t>カンガ</t>
    </rPh>
    <rPh sb="138" eb="139">
      <t>カタ</t>
    </rPh>
    <rPh sb="140" eb="142">
      <t>ハンエイ</t>
    </rPh>
    <rPh sb="150" eb="152">
      <t>ゲンチ</t>
    </rPh>
    <rPh sb="162" eb="164">
      <t>エンカク</t>
    </rPh>
    <rPh sb="169" eb="171">
      <t>ホンポウ</t>
    </rPh>
    <rPh sb="171" eb="174">
      <t>カンケイシャ</t>
    </rPh>
    <rPh sb="175" eb="177">
      <t>ホンショウ</t>
    </rPh>
    <rPh sb="182" eb="184">
      <t>ホンブ</t>
    </rPh>
    <rPh sb="184" eb="185">
      <t>トウ</t>
    </rPh>
    <rPh sb="187" eb="190">
      <t>トジョウコク</t>
    </rPh>
    <rPh sb="191" eb="192">
      <t>ワ</t>
    </rPh>
    <rPh sb="193" eb="194">
      <t>クニ</t>
    </rPh>
    <rPh sb="194" eb="196">
      <t>ゲンチ</t>
    </rPh>
    <rPh sb="207" eb="208">
      <t>ムス</t>
    </rPh>
    <rPh sb="210" eb="212">
      <t>カイハツ</t>
    </rPh>
    <rPh sb="212" eb="214">
      <t>エンジョ</t>
    </rPh>
    <rPh sb="215" eb="217">
      <t>チョウリュウ</t>
    </rPh>
    <rPh sb="218" eb="220">
      <t>ヒツヨウ</t>
    </rPh>
    <rPh sb="220" eb="222">
      <t>カイハツ</t>
    </rPh>
    <rPh sb="222" eb="224">
      <t>カダイ</t>
    </rPh>
    <rPh sb="225" eb="226">
      <t>カン</t>
    </rPh>
    <rPh sb="238" eb="240">
      <t>ギロン</t>
    </rPh>
    <rPh sb="241" eb="242">
      <t>ツウ</t>
    </rPh>
    <rPh sb="245" eb="247">
      <t>ゲンチ</t>
    </rPh>
    <rPh sb="258" eb="260">
      <t>キョウカ</t>
    </rPh>
    <rPh sb="261" eb="262">
      <t>ハカ</t>
    </rPh>
    <phoneticPr fontId="3"/>
  </si>
  <si>
    <t>現地ＯＤＡタスクフォース業務は，在外公館及びＪＩＣＡの現地事務所等を主要なタスクフォースメンバーとして構成され，開発ニーズ等の調査・分析・国別援助方針策定への参画，被援助国政府と現地ベースでの政策協議の実施，候補案件の形成と選定のための精査，現地援助コミュニティ（他ドナー，国際機関，ＮＧＯ等）との連携，我が国ＯＤＡのレビュー等，質の高いＯＤＡを実施することを目的としている。</t>
    <rPh sb="0" eb="2">
      <t>ゲンチ</t>
    </rPh>
    <rPh sb="12" eb="14">
      <t>ギョウム</t>
    </rPh>
    <rPh sb="16" eb="18">
      <t>ザイガイ</t>
    </rPh>
    <rPh sb="18" eb="20">
      <t>コウカン</t>
    </rPh>
    <rPh sb="20" eb="21">
      <t>オヨ</t>
    </rPh>
    <rPh sb="27" eb="29">
      <t>ゲンチ</t>
    </rPh>
    <rPh sb="29" eb="32">
      <t>ジムショ</t>
    </rPh>
    <rPh sb="32" eb="33">
      <t>トウ</t>
    </rPh>
    <rPh sb="34" eb="36">
      <t>シュヨウ</t>
    </rPh>
    <rPh sb="51" eb="53">
      <t>コウセイ</t>
    </rPh>
    <rPh sb="56" eb="58">
      <t>カイハツ</t>
    </rPh>
    <rPh sb="61" eb="62">
      <t>トウ</t>
    </rPh>
    <rPh sb="63" eb="65">
      <t>チョウサ</t>
    </rPh>
    <rPh sb="66" eb="68">
      <t>ブンセキ</t>
    </rPh>
    <rPh sb="69" eb="71">
      <t>クニベツ</t>
    </rPh>
    <rPh sb="71" eb="73">
      <t>エンジョ</t>
    </rPh>
    <rPh sb="73" eb="75">
      <t>ホウシン</t>
    </rPh>
    <rPh sb="75" eb="77">
      <t>サクテイ</t>
    </rPh>
    <rPh sb="79" eb="81">
      <t>サンカク</t>
    </rPh>
    <rPh sb="82" eb="83">
      <t>ヒ</t>
    </rPh>
    <rPh sb="83" eb="86">
      <t>エンジョコク</t>
    </rPh>
    <rPh sb="86" eb="88">
      <t>セイフ</t>
    </rPh>
    <rPh sb="89" eb="91">
      <t>ゲンチ</t>
    </rPh>
    <phoneticPr fontId="3"/>
  </si>
  <si>
    <t>外務省設置法第四条第一号ハ，第二十四号，
第二十五号，第二十六号，第二十七号</t>
    <rPh sb="0" eb="3">
      <t>ガイムショウ</t>
    </rPh>
    <rPh sb="3" eb="6">
      <t>セッチホウ</t>
    </rPh>
    <rPh sb="6" eb="7">
      <t>ダイ</t>
    </rPh>
    <rPh sb="7" eb="8">
      <t>4</t>
    </rPh>
    <rPh sb="8" eb="9">
      <t>ジョウ</t>
    </rPh>
    <rPh sb="9" eb="10">
      <t>ダイ</t>
    </rPh>
    <rPh sb="10" eb="11">
      <t>1</t>
    </rPh>
    <rPh sb="11" eb="12">
      <t>ゴウ</t>
    </rPh>
    <rPh sb="14" eb="15">
      <t>ダイ</t>
    </rPh>
    <rPh sb="15" eb="18">
      <t>24</t>
    </rPh>
    <rPh sb="18" eb="19">
      <t>ゴウ</t>
    </rPh>
    <rPh sb="21" eb="22">
      <t>ダイ</t>
    </rPh>
    <rPh sb="22" eb="25">
      <t>25</t>
    </rPh>
    <rPh sb="25" eb="26">
      <t>ゴウ</t>
    </rPh>
    <rPh sb="27" eb="28">
      <t>ダイ</t>
    </rPh>
    <rPh sb="28" eb="31">
      <t>26</t>
    </rPh>
    <rPh sb="31" eb="32">
      <t>ゴウ</t>
    </rPh>
    <rPh sb="33" eb="34">
      <t>ダイ</t>
    </rPh>
    <rPh sb="34" eb="37">
      <t>27</t>
    </rPh>
    <rPh sb="37" eb="38">
      <t>ゴウ</t>
    </rPh>
    <phoneticPr fontId="3"/>
  </si>
  <si>
    <t>雑費</t>
    <rPh sb="0" eb="2">
      <t>ザッピ</t>
    </rPh>
    <phoneticPr fontId="3"/>
  </si>
  <si>
    <t>（１）開発援助調査研究事業
　外務省国際協力局において、我が国の援助政策の企画・立案に資する研究テーマを時宜にあわせて選定した上で、テーマ毎に一般競争入札（総合評価落札方式）にかけ、業者に委託する。
（２）平成23年度よりは、開発関連の海外のジャーナル誌、学術誌、国際機関報告書等の調査・分析を委託し、経済協力に携わる外務省員（国内及び在外公館）に定期的に右調査・分析のレポートの配信してもらう事業を開始（25年度で終了）。</t>
    <phoneticPr fontId="3"/>
  </si>
  <si>
    <t>開発援助調査研究事業
我が国の援助政策の企画・立案に資する調査・研究を行うことを目的とする。</t>
    <phoneticPr fontId="3"/>
  </si>
  <si>
    <t>ODA大綱</t>
    <rPh sb="3" eb="5">
      <t>タイコウ</t>
    </rPh>
    <phoneticPr fontId="3"/>
  </si>
  <si>
    <t>外務省設置法第４条第１項</t>
    <phoneticPr fontId="3"/>
  </si>
  <si>
    <t>基本目標Ⅵ：経済協力
施策Ⅵ－１：経済協力</t>
    <phoneticPr fontId="3"/>
  </si>
  <si>
    <t>課長　高杉　優弘</t>
    <rPh sb="0" eb="2">
      <t>カチョウ</t>
    </rPh>
    <rPh sb="3" eb="5">
      <t>タカスギ</t>
    </rPh>
    <rPh sb="6" eb="7">
      <t>ヤサ</t>
    </rPh>
    <rPh sb="7" eb="8">
      <t>ヒロシ</t>
    </rPh>
    <phoneticPr fontId="3"/>
  </si>
  <si>
    <t>政策課</t>
    <rPh sb="0" eb="2">
      <t>セイサク</t>
    </rPh>
    <rPh sb="2" eb="3">
      <t>カ</t>
    </rPh>
    <phoneticPr fontId="3"/>
  </si>
  <si>
    <t>平成２２年度開始</t>
    <rPh sb="0" eb="2">
      <t>ヘイセイ</t>
    </rPh>
    <rPh sb="4" eb="6">
      <t>ネンド</t>
    </rPh>
    <rPh sb="6" eb="8">
      <t>カイシ</t>
    </rPh>
    <phoneticPr fontId="3"/>
  </si>
  <si>
    <t>国際協力局</t>
    <phoneticPr fontId="3"/>
  </si>
  <si>
    <t>開発援助調査研究事業に必要な経費</t>
    <phoneticPr fontId="3"/>
  </si>
  <si>
    <t>委員（有識者）等旅費</t>
    <rPh sb="0" eb="2">
      <t>イイン</t>
    </rPh>
    <rPh sb="3" eb="6">
      <t>ユウシキシャ</t>
    </rPh>
    <rPh sb="7" eb="8">
      <t>トウ</t>
    </rPh>
    <rPh sb="8" eb="10">
      <t>リョヒ</t>
    </rPh>
    <phoneticPr fontId="3"/>
  </si>
  <si>
    <t>２．開発援助研修事業
（１）開発協力セミナー
　我が国各府省庁において経済協力業務に携わる職員（主に外務省国際協力局の外務省職員）を対象に，日本のODAの基本理念，重要課題，及び世界の援助動向とその中における我が国ODAの位置づけ等に関する理解の向上を目的として実施する短期集中型セミナー（年に２回実施）。
（２）大使館経済協力担当官研修
　近く，経済協力担当官として在外公館に赴任する予定の他省庁からの出向者を対象に，経済協力担当官として必要なODAに関する知識を修得させるための研修。</t>
    <phoneticPr fontId="3"/>
  </si>
  <si>
    <t>政府開発援助を効果的かつ効率的に実施するため，経済協力の実務担当者のスキルアップを通じた，援助人材の養成及び拡充を目的とする。</t>
    <phoneticPr fontId="3"/>
  </si>
  <si>
    <t>平成22年度開始</t>
    <phoneticPr fontId="3"/>
  </si>
  <si>
    <t>開発援助研修事業に必要な経費</t>
    <phoneticPr fontId="3"/>
  </si>
  <si>
    <t>開発の現場において指導的な立場に立てる人材を育成することを目的として，交渉ロールプレイング・ワークショップやメディア・トレーニング等の６つの短期集中型コースを実施する。</t>
    <phoneticPr fontId="3"/>
  </si>
  <si>
    <t>本事業では，博士課程に在籍する学生および開発の分野での職務経験がある人材を主な対象とし、将来，現場において指導的な立場に立てる人材の育成を目指して，より高度で実践的な教育を行うことを目的とする。</t>
    <phoneticPr fontId="3"/>
  </si>
  <si>
    <t>平成2年度開始23年度終了（IDS事業）
平成23年度開始（高度開発人材育成事業）</t>
    <rPh sb="3" eb="5">
      <t>ネンド</t>
    </rPh>
    <rPh sb="5" eb="7">
      <t>カイシ</t>
    </rPh>
    <rPh sb="9" eb="11">
      <t>ネンド</t>
    </rPh>
    <rPh sb="11" eb="13">
      <t>シュウリョウ</t>
    </rPh>
    <rPh sb="17" eb="19">
      <t>ジギョウ</t>
    </rPh>
    <rPh sb="21" eb="23">
      <t>ヘイセイ</t>
    </rPh>
    <rPh sb="25" eb="27">
      <t>ネンド</t>
    </rPh>
    <rPh sb="27" eb="29">
      <t>カイシ</t>
    </rPh>
    <rPh sb="30" eb="32">
      <t>コウド</t>
    </rPh>
    <rPh sb="32" eb="34">
      <t>カイハツ</t>
    </rPh>
    <rPh sb="34" eb="36">
      <t>ジンザイ</t>
    </rPh>
    <rPh sb="36" eb="38">
      <t>イクセイ</t>
    </rPh>
    <rPh sb="38" eb="40">
      <t>ジギョウ</t>
    </rPh>
    <phoneticPr fontId="3"/>
  </si>
  <si>
    <t>高度開発人材育成に必要な経費</t>
    <rPh sb="0" eb="2">
      <t>コウド</t>
    </rPh>
    <rPh sb="2" eb="4">
      <t>カイハツ</t>
    </rPh>
    <rPh sb="4" eb="6">
      <t>ジンザイ</t>
    </rPh>
    <rPh sb="6" eb="8">
      <t>イクセイ</t>
    </rPh>
    <rPh sb="9" eb="11">
      <t>ヒツヨウ</t>
    </rPh>
    <rPh sb="12" eb="14">
      <t>ケイヒ</t>
    </rPh>
    <phoneticPr fontId="3"/>
  </si>
  <si>
    <t>開発援助情報資料の収集・分析</t>
    <phoneticPr fontId="3"/>
  </si>
  <si>
    <t>三菱UFJリサーチ＆コンサルティング（株）</t>
    <phoneticPr fontId="3"/>
  </si>
  <si>
    <t>Ｋ.</t>
    <phoneticPr fontId="5"/>
  </si>
  <si>
    <t>開発援助情報資料の収集</t>
    <phoneticPr fontId="3"/>
  </si>
  <si>
    <t>日本国際協力システム</t>
    <rPh sb="0" eb="2">
      <t>ニホン</t>
    </rPh>
    <rPh sb="2" eb="4">
      <t>コクサイ</t>
    </rPh>
    <rPh sb="4" eb="6">
      <t>キョウリョク</t>
    </rPh>
    <phoneticPr fontId="3"/>
  </si>
  <si>
    <t>Ｊ.</t>
    <phoneticPr fontId="5"/>
  </si>
  <si>
    <t>Ｉ.</t>
    <phoneticPr fontId="5"/>
  </si>
  <si>
    <t>開発援助調査研究業務委託</t>
    <rPh sb="0" eb="2">
      <t>カイハツ</t>
    </rPh>
    <rPh sb="2" eb="4">
      <t>エンジョ</t>
    </rPh>
    <rPh sb="4" eb="6">
      <t>チョウサ</t>
    </rPh>
    <rPh sb="6" eb="8">
      <t>ケンキュウ</t>
    </rPh>
    <rPh sb="8" eb="10">
      <t>ギョウム</t>
    </rPh>
    <rPh sb="10" eb="12">
      <t>イタク</t>
    </rPh>
    <phoneticPr fontId="3"/>
  </si>
  <si>
    <t>日本総合研究所</t>
    <rPh sb="0" eb="2">
      <t>ニホン</t>
    </rPh>
    <rPh sb="2" eb="4">
      <t>ソウゴウ</t>
    </rPh>
    <rPh sb="4" eb="7">
      <t>ケンキュウジョ</t>
    </rPh>
    <phoneticPr fontId="3"/>
  </si>
  <si>
    <t>三菱UFJリサーチ＆コンサルティング（株）</t>
    <phoneticPr fontId="3"/>
  </si>
  <si>
    <t>三菱総研</t>
    <phoneticPr fontId="3"/>
  </si>
  <si>
    <t>みずほ情報総研（株）</t>
    <phoneticPr fontId="3"/>
  </si>
  <si>
    <t>民間会社Ａ</t>
    <rPh sb="0" eb="2">
      <t>ミンカン</t>
    </rPh>
    <rPh sb="2" eb="4">
      <t>ガイシャ</t>
    </rPh>
    <phoneticPr fontId="3"/>
  </si>
  <si>
    <t>Ｄ.</t>
    <phoneticPr fontId="5"/>
  </si>
  <si>
    <t>大使館経済協力担当官研修</t>
    <phoneticPr fontId="3"/>
  </si>
  <si>
    <t>講師B</t>
    <rPh sb="0" eb="2">
      <t>コウシ</t>
    </rPh>
    <phoneticPr fontId="3"/>
  </si>
  <si>
    <t>大使館経済協力担当官研修</t>
    <rPh sb="0" eb="3">
      <t>タイシカン</t>
    </rPh>
    <rPh sb="3" eb="5">
      <t>ケイザイ</t>
    </rPh>
    <rPh sb="5" eb="7">
      <t>キョウリョク</t>
    </rPh>
    <rPh sb="7" eb="10">
      <t>タントウカン</t>
    </rPh>
    <rPh sb="10" eb="12">
      <t>ケンシュウ</t>
    </rPh>
    <phoneticPr fontId="3"/>
  </si>
  <si>
    <t>講師A</t>
    <rPh sb="0" eb="2">
      <t>コウシ</t>
    </rPh>
    <phoneticPr fontId="3"/>
  </si>
  <si>
    <t>平成２５年度第２回開発協力セミナー</t>
    <rPh sb="0" eb="2">
      <t>ヘイセイ</t>
    </rPh>
    <rPh sb="4" eb="6">
      <t>ネンド</t>
    </rPh>
    <rPh sb="6" eb="7">
      <t>ダイ</t>
    </rPh>
    <rPh sb="8" eb="9">
      <t>カイ</t>
    </rPh>
    <rPh sb="9" eb="11">
      <t>カイハツ</t>
    </rPh>
    <rPh sb="11" eb="13">
      <t>キョウリョク</t>
    </rPh>
    <phoneticPr fontId="3"/>
  </si>
  <si>
    <t>講師D</t>
    <rPh sb="0" eb="2">
      <t>コウシ</t>
    </rPh>
    <phoneticPr fontId="3"/>
  </si>
  <si>
    <t>講師C</t>
    <rPh sb="0" eb="2">
      <t>コウシ</t>
    </rPh>
    <phoneticPr fontId="3"/>
  </si>
  <si>
    <t>平成２５年度第１回開発協力セミナー</t>
    <rPh sb="0" eb="2">
      <t>ヘイセイ</t>
    </rPh>
    <rPh sb="4" eb="6">
      <t>ネンド</t>
    </rPh>
    <rPh sb="6" eb="7">
      <t>ダイ</t>
    </rPh>
    <rPh sb="8" eb="9">
      <t>カイ</t>
    </rPh>
    <rPh sb="9" eb="11">
      <t>カイハツ</t>
    </rPh>
    <rPh sb="11" eb="13">
      <t>キョウリョク</t>
    </rPh>
    <phoneticPr fontId="3"/>
  </si>
  <si>
    <t>Ｂ.</t>
    <phoneticPr fontId="5"/>
  </si>
  <si>
    <t>企画競争</t>
    <rPh sb="0" eb="2">
      <t>キカク</t>
    </rPh>
    <rPh sb="2" eb="4">
      <t>キョウソウ</t>
    </rPh>
    <phoneticPr fontId="3"/>
  </si>
  <si>
    <t>「高度開発人材育成事業」の企画運営</t>
    <rPh sb="1" eb="3">
      <t>コウド</t>
    </rPh>
    <rPh sb="3" eb="5">
      <t>カイハツ</t>
    </rPh>
    <rPh sb="5" eb="7">
      <t>ジンザイ</t>
    </rPh>
    <rPh sb="7" eb="9">
      <t>イクセイ</t>
    </rPh>
    <rPh sb="9" eb="11">
      <t>ジギョウ</t>
    </rPh>
    <rPh sb="13" eb="15">
      <t>キカク</t>
    </rPh>
    <rPh sb="15" eb="17">
      <t>ウンエイ</t>
    </rPh>
    <phoneticPr fontId="3"/>
  </si>
  <si>
    <t>国立大学法人政策研究大学院大学</t>
    <rPh sb="0" eb="2">
      <t>コクリツ</t>
    </rPh>
    <rPh sb="2" eb="4">
      <t>ダイガク</t>
    </rPh>
    <rPh sb="4" eb="6">
      <t>ホウジン</t>
    </rPh>
    <rPh sb="6" eb="8">
      <t>セイサク</t>
    </rPh>
    <rPh sb="8" eb="10">
      <t>ケンキュウ</t>
    </rPh>
    <rPh sb="10" eb="13">
      <t>ダイガクイン</t>
    </rPh>
    <rPh sb="13" eb="15">
      <t>ダイガク</t>
    </rPh>
    <phoneticPr fontId="3"/>
  </si>
  <si>
    <t>開発援助情報資料の収集・分析</t>
    <rPh sb="0" eb="2">
      <t>カイハツ</t>
    </rPh>
    <rPh sb="2" eb="4">
      <t>エンジョ</t>
    </rPh>
    <rPh sb="4" eb="6">
      <t>ジョウホウ</t>
    </rPh>
    <rPh sb="6" eb="8">
      <t>シリョウ</t>
    </rPh>
    <rPh sb="9" eb="11">
      <t>シュウシュウ</t>
    </rPh>
    <rPh sb="12" eb="14">
      <t>ブンセキ</t>
    </rPh>
    <phoneticPr fontId="3"/>
  </si>
  <si>
    <t>Ｋ．三菱ＵＦＪリサーチ＆コンサルティング</t>
    <rPh sb="2" eb="4">
      <t>ミツビシ</t>
    </rPh>
    <phoneticPr fontId="5"/>
  </si>
  <si>
    <t>開発援助情報資料の収集</t>
    <rPh sb="0" eb="2">
      <t>カイハツ</t>
    </rPh>
    <rPh sb="2" eb="4">
      <t>エンジョ</t>
    </rPh>
    <rPh sb="4" eb="6">
      <t>ジョウホウ</t>
    </rPh>
    <rPh sb="6" eb="8">
      <t>シリョウ</t>
    </rPh>
    <rPh sb="9" eb="11">
      <t>シュウシュウ</t>
    </rPh>
    <phoneticPr fontId="3"/>
  </si>
  <si>
    <t>Ｊ．日本国際協力システム</t>
    <rPh sb="2" eb="4">
      <t>ニホン</t>
    </rPh>
    <rPh sb="4" eb="6">
      <t>コクサイ</t>
    </rPh>
    <rPh sb="6" eb="8">
      <t>キョウリョク</t>
    </rPh>
    <phoneticPr fontId="5"/>
  </si>
  <si>
    <t>Ｉ．日本国際協力システム</t>
    <rPh sb="2" eb="4">
      <t>ニホン</t>
    </rPh>
    <rPh sb="4" eb="6">
      <t>コクサイ</t>
    </rPh>
    <rPh sb="6" eb="8">
      <t>キョウリョク</t>
    </rPh>
    <phoneticPr fontId="5"/>
  </si>
  <si>
    <t>開発援助調査研究委託</t>
    <rPh sb="0" eb="2">
      <t>カイハツ</t>
    </rPh>
    <rPh sb="2" eb="4">
      <t>エンジョ</t>
    </rPh>
    <rPh sb="4" eb="6">
      <t>チョウサ</t>
    </rPh>
    <rPh sb="6" eb="8">
      <t>ケンキュウ</t>
    </rPh>
    <rPh sb="8" eb="10">
      <t>イタク</t>
    </rPh>
    <phoneticPr fontId="3"/>
  </si>
  <si>
    <t>H.日本総合研究所</t>
    <rPh sb="2" eb="4">
      <t>ニホン</t>
    </rPh>
    <rPh sb="4" eb="6">
      <t>ソウゴウ</t>
    </rPh>
    <rPh sb="6" eb="9">
      <t>ケンキュウジョ</t>
    </rPh>
    <phoneticPr fontId="5"/>
  </si>
  <si>
    <t>D.民間会社Ａ</t>
    <rPh sb="2" eb="4">
      <t>ミンカン</t>
    </rPh>
    <rPh sb="4" eb="6">
      <t>カイシャ</t>
    </rPh>
    <phoneticPr fontId="5"/>
  </si>
  <si>
    <t>経済協力担当官研修講師</t>
    <rPh sb="0" eb="2">
      <t>ケイザイ</t>
    </rPh>
    <rPh sb="2" eb="4">
      <t>キョウリョク</t>
    </rPh>
    <rPh sb="4" eb="7">
      <t>タントウカン</t>
    </rPh>
    <rPh sb="7" eb="9">
      <t>ケンシュウ</t>
    </rPh>
    <rPh sb="9" eb="11">
      <t>コウシ</t>
    </rPh>
    <phoneticPr fontId="3"/>
  </si>
  <si>
    <t>G.国際開発センター，三菱ＵＦＪリサーチ＆コンサルティング</t>
    <rPh sb="2" eb="4">
      <t>コクサイ</t>
    </rPh>
    <rPh sb="4" eb="6">
      <t>カイハツ</t>
    </rPh>
    <rPh sb="11" eb="13">
      <t>ミツビシ</t>
    </rPh>
    <phoneticPr fontId="5"/>
  </si>
  <si>
    <t>C.講師Ｂ</t>
    <rPh sb="2" eb="4">
      <t>コウシ</t>
    </rPh>
    <phoneticPr fontId="5"/>
  </si>
  <si>
    <t>開発協力セミナー講師</t>
    <rPh sb="0" eb="2">
      <t>カイハツ</t>
    </rPh>
    <rPh sb="2" eb="4">
      <t>キョウリョク</t>
    </rPh>
    <rPh sb="8" eb="10">
      <t>コウシ</t>
    </rPh>
    <phoneticPr fontId="3"/>
  </si>
  <si>
    <t>F.三菱総研</t>
    <rPh sb="2" eb="4">
      <t>ミツビシ</t>
    </rPh>
    <rPh sb="4" eb="6">
      <t>ソウケン</t>
    </rPh>
    <phoneticPr fontId="5"/>
  </si>
  <si>
    <t>B.講師Ａ</t>
    <rPh sb="2" eb="4">
      <t>コウシ</t>
    </rPh>
    <phoneticPr fontId="5"/>
  </si>
  <si>
    <t>高度開発人材の育成</t>
    <rPh sb="0" eb="2">
      <t>コウド</t>
    </rPh>
    <rPh sb="2" eb="4">
      <t>カイハツ</t>
    </rPh>
    <rPh sb="4" eb="6">
      <t>ジンザイ</t>
    </rPh>
    <rPh sb="7" eb="9">
      <t>イクセイ</t>
    </rPh>
    <phoneticPr fontId="3"/>
  </si>
  <si>
    <t>委託費</t>
    <rPh sb="0" eb="3">
      <t>イタクヒ</t>
    </rPh>
    <phoneticPr fontId="5"/>
  </si>
  <si>
    <t>E.みずほ情報総研</t>
    <rPh sb="5" eb="7">
      <t>ジョウホウ</t>
    </rPh>
    <rPh sb="7" eb="9">
      <t>ソウケン</t>
    </rPh>
    <phoneticPr fontId="5"/>
  </si>
  <si>
    <t>A.国立大学法人　政策研究大学院大学</t>
    <rPh sb="2" eb="4">
      <t>コクリツ</t>
    </rPh>
    <rPh sb="4" eb="7">
      <t>ダイガクホウ</t>
    </rPh>
    <rPh sb="7" eb="8">
      <t>ヒト</t>
    </rPh>
    <rPh sb="9" eb="11">
      <t>セイサク</t>
    </rPh>
    <rPh sb="11" eb="13">
      <t>ケンキュウ</t>
    </rPh>
    <rPh sb="13" eb="16">
      <t>ダイガクイン</t>
    </rPh>
    <rPh sb="16" eb="18">
      <t>ダイガク</t>
    </rPh>
    <phoneticPr fontId="5"/>
  </si>
  <si>
    <t>Ｋ社
７百万円</t>
    <rPh sb="1" eb="2">
      <t>シャ</t>
    </rPh>
    <rPh sb="5" eb="6">
      <t>ヒャク</t>
    </rPh>
    <rPh sb="6" eb="8">
      <t>マンエン</t>
    </rPh>
    <phoneticPr fontId="3"/>
  </si>
  <si>
    <t>外務省
７百万円</t>
    <rPh sb="0" eb="3">
      <t>ガイムショウ</t>
    </rPh>
    <rPh sb="5" eb="6">
      <t>ヒャク</t>
    </rPh>
    <rPh sb="6" eb="8">
      <t>マンエン</t>
    </rPh>
    <phoneticPr fontId="3"/>
  </si>
  <si>
    <t>　　（２）海外ジャーナル誌レポート等メール配信サービス</t>
    <rPh sb="5" eb="7">
      <t>カイガイ</t>
    </rPh>
    <rPh sb="12" eb="13">
      <t>シ</t>
    </rPh>
    <rPh sb="17" eb="18">
      <t>ナド</t>
    </rPh>
    <rPh sb="21" eb="23">
      <t>ハイシン</t>
    </rPh>
    <phoneticPr fontId="3"/>
  </si>
  <si>
    <t>Ｊ社
１百万円</t>
    <rPh sb="1" eb="2">
      <t>シャ</t>
    </rPh>
    <rPh sb="5" eb="6">
      <t>ヒャク</t>
    </rPh>
    <rPh sb="6" eb="8">
      <t>マンエン</t>
    </rPh>
    <phoneticPr fontId="3"/>
  </si>
  <si>
    <t>Ｉ社
１百万円</t>
    <rPh sb="1" eb="2">
      <t>シャ</t>
    </rPh>
    <rPh sb="5" eb="6">
      <t>ヒャク</t>
    </rPh>
    <rPh sb="6" eb="8">
      <t>マンエン</t>
    </rPh>
    <phoneticPr fontId="3"/>
  </si>
  <si>
    <t>Ｈ社
２百万円</t>
    <rPh sb="1" eb="2">
      <t>シャ</t>
    </rPh>
    <rPh sb="5" eb="6">
      <t>ヒャク</t>
    </rPh>
    <rPh sb="6" eb="8">
      <t>マンエン</t>
    </rPh>
    <phoneticPr fontId="3"/>
  </si>
  <si>
    <t>Ｇ社
４百万円</t>
    <rPh sb="1" eb="2">
      <t>シャ</t>
    </rPh>
    <rPh sb="5" eb="6">
      <t>ヒャク</t>
    </rPh>
    <rPh sb="6" eb="8">
      <t>マンエン</t>
    </rPh>
    <phoneticPr fontId="3"/>
  </si>
  <si>
    <t xml:space="preserve">Ｆ社
７百万円
</t>
    <rPh sb="1" eb="2">
      <t>シャ</t>
    </rPh>
    <rPh sb="5" eb="6">
      <t>ヒャク</t>
    </rPh>
    <rPh sb="6" eb="8">
      <t>マンエン</t>
    </rPh>
    <phoneticPr fontId="3"/>
  </si>
  <si>
    <t>Ｅ社
８百万円</t>
    <rPh sb="1" eb="2">
      <t>シャ</t>
    </rPh>
    <rPh sb="5" eb="6">
      <t>ヒャク</t>
    </rPh>
    <rPh sb="6" eb="8">
      <t>マンエン</t>
    </rPh>
    <phoneticPr fontId="3"/>
  </si>
  <si>
    <t>Ｄ社
１８百万円</t>
    <rPh sb="1" eb="2">
      <t>シャ</t>
    </rPh>
    <rPh sb="6" eb="7">
      <t>ヒャク</t>
    </rPh>
    <rPh sb="7" eb="9">
      <t>マンエン</t>
    </rPh>
    <phoneticPr fontId="3"/>
  </si>
  <si>
    <t>※Ｄ～Ｈの５つの案件にそれぞれ資金が流れる。
（総合評価落札方式）</t>
    <rPh sb="8" eb="10">
      <t>アンケン</t>
    </rPh>
    <rPh sb="15" eb="17">
      <t>シキン</t>
    </rPh>
    <rPh sb="18" eb="19">
      <t>ナガ</t>
    </rPh>
    <rPh sb="24" eb="26">
      <t>ソウゴウ</t>
    </rPh>
    <rPh sb="26" eb="28">
      <t>ヒョウカ</t>
    </rPh>
    <rPh sb="28" eb="30">
      <t>ラクサツ</t>
    </rPh>
    <rPh sb="30" eb="32">
      <t>ホウシキ</t>
    </rPh>
    <phoneticPr fontId="3"/>
  </si>
  <si>
    <t>外務省
４１百万円</t>
    <rPh sb="0" eb="3">
      <t>ガイムショウ</t>
    </rPh>
    <rPh sb="6" eb="7">
      <t>ヒャク</t>
    </rPh>
    <rPh sb="7" eb="9">
      <t>マンエン</t>
    </rPh>
    <phoneticPr fontId="3"/>
  </si>
  <si>
    <t>　　（１）開発援助調査研究業務委託</t>
    <rPh sb="5" eb="7">
      <t>カイハツ</t>
    </rPh>
    <rPh sb="7" eb="9">
      <t>エンジョ</t>
    </rPh>
    <rPh sb="9" eb="11">
      <t>チョウサ</t>
    </rPh>
    <rPh sb="11" eb="13">
      <t>ケンキュウ</t>
    </rPh>
    <rPh sb="13" eb="15">
      <t>ギョウム</t>
    </rPh>
    <rPh sb="15" eb="17">
      <t>イタク</t>
    </rPh>
    <phoneticPr fontId="3"/>
  </si>
  <si>
    <t>３，開発援助調査研究事業</t>
    <phoneticPr fontId="3"/>
  </si>
  <si>
    <t>Ｃ．講師（２名）
０・０２百万円</t>
    <rPh sb="2" eb="4">
      <t>コウシ</t>
    </rPh>
    <rPh sb="6" eb="7">
      <t>メイ</t>
    </rPh>
    <rPh sb="13" eb="14">
      <t>ヒャク</t>
    </rPh>
    <rPh sb="14" eb="16">
      <t>マンエン</t>
    </rPh>
    <phoneticPr fontId="3"/>
  </si>
  <si>
    <t>Ｂ．講師（４名）
０・０４百万円</t>
    <rPh sb="2" eb="4">
      <t>コウシ</t>
    </rPh>
    <rPh sb="6" eb="7">
      <t>メイ</t>
    </rPh>
    <rPh sb="13" eb="14">
      <t>ヒャク</t>
    </rPh>
    <rPh sb="14" eb="16">
      <t>マンエン</t>
    </rPh>
    <phoneticPr fontId="3"/>
  </si>
  <si>
    <t>（２）大使館経済協力担当官研修</t>
    <phoneticPr fontId="3"/>
  </si>
  <si>
    <t>（１）開発協力セミナー</t>
    <phoneticPr fontId="3"/>
  </si>
  <si>
    <t>外務省
０・０７百万円</t>
    <rPh sb="0" eb="3">
      <t>ガイムショウ</t>
    </rPh>
    <rPh sb="8" eb="9">
      <t>ヒャク</t>
    </rPh>
    <rPh sb="9" eb="11">
      <t>マンエン</t>
    </rPh>
    <phoneticPr fontId="3"/>
  </si>
  <si>
    <t>２，開発援助研修事業</t>
    <rPh sb="2" eb="4">
      <t>カイハツ</t>
    </rPh>
    <rPh sb="4" eb="6">
      <t>エンジョ</t>
    </rPh>
    <rPh sb="6" eb="8">
      <t>ケンシュウ</t>
    </rPh>
    <rPh sb="8" eb="10">
      <t>ジギョウ</t>
    </rPh>
    <phoneticPr fontId="3"/>
  </si>
  <si>
    <t>Ａ．国立大学法人政策研究大学院大学
６９百万円</t>
    <rPh sb="2" eb="4">
      <t>コクリツ</t>
    </rPh>
    <rPh sb="4" eb="6">
      <t>ダイガク</t>
    </rPh>
    <rPh sb="6" eb="8">
      <t>ホウジン</t>
    </rPh>
    <rPh sb="8" eb="10">
      <t>セイサク</t>
    </rPh>
    <rPh sb="10" eb="12">
      <t>ケンキュウ</t>
    </rPh>
    <rPh sb="12" eb="15">
      <t>ダイガクイン</t>
    </rPh>
    <rPh sb="15" eb="17">
      <t>ダイガク</t>
    </rPh>
    <rPh sb="20" eb="21">
      <t>ヒャク</t>
    </rPh>
    <rPh sb="21" eb="23">
      <t>マンエン</t>
    </rPh>
    <phoneticPr fontId="3"/>
  </si>
  <si>
    <t xml:space="preserve">
【企画競争】</t>
    <rPh sb="4" eb="6">
      <t>キカク</t>
    </rPh>
    <rPh sb="6" eb="8">
      <t>キョウソウ</t>
    </rPh>
    <phoneticPr fontId="3"/>
  </si>
  <si>
    <t>外務省
６９百万円</t>
    <rPh sb="0" eb="3">
      <t>ガイムショウ</t>
    </rPh>
    <rPh sb="6" eb="7">
      <t>ヒャク</t>
    </rPh>
    <rPh sb="7" eb="9">
      <t>マンエン</t>
    </rPh>
    <phoneticPr fontId="3"/>
  </si>
  <si>
    <t>１．高度開発人材育成事業</t>
    <rPh sb="2" eb="4">
      <t>コウド</t>
    </rPh>
    <rPh sb="4" eb="6">
      <t>カイハツ</t>
    </rPh>
    <rPh sb="6" eb="8">
      <t>ジンザイ</t>
    </rPh>
    <rPh sb="8" eb="10">
      <t>イクセイ</t>
    </rPh>
    <rPh sb="10" eb="12">
      <t>ジギョウ</t>
    </rPh>
    <phoneticPr fontId="3"/>
  </si>
  <si>
    <t>543・545・547</t>
    <phoneticPr fontId="3"/>
  </si>
  <si>
    <t>委託調査報告書の公表先ＵＲＬ　http://www.mofa.go.jp/mofaj/gaiko/oda/shiryo/chosa_kenkyu.html</t>
    <phoneticPr fontId="3"/>
  </si>
  <si>
    <t>１．対象者を拡充する。
２．引き続き内製化によるコストダウンを実現する。
３．引き続きテーマを厳選しコストダウンを実現する。</t>
    <rPh sb="2" eb="5">
      <t>タイショウシャ</t>
    </rPh>
    <rPh sb="6" eb="8">
      <t>カクジュウ</t>
    </rPh>
    <rPh sb="14" eb="15">
      <t>ヒ</t>
    </rPh>
    <rPh sb="16" eb="17">
      <t>ツヅ</t>
    </rPh>
    <rPh sb="18" eb="21">
      <t>ナイセイカ</t>
    </rPh>
    <rPh sb="31" eb="33">
      <t>ジツゲン</t>
    </rPh>
    <rPh sb="39" eb="40">
      <t>ヒ</t>
    </rPh>
    <rPh sb="41" eb="42">
      <t>ツヅ</t>
    </rPh>
    <rPh sb="47" eb="49">
      <t>ゲンセン</t>
    </rPh>
    <rPh sb="57" eb="59">
      <t>ジツゲン</t>
    </rPh>
    <phoneticPr fontId="3"/>
  </si>
  <si>
    <t>１．高度開発人材育成事業
平成22年５月の事業仕分けの結果を踏まえ，本事業の見直しを図ったところ、IDSプログラムは平成22年度に入学した学生が卒業する平成23年度末を以て廃止することを決定し、平成23年度よりは，全く新たな高度開発人材育成事業を実施している。
２．開発援助研修事業
平成22年５月の事業仕分けの結果を踏まえ，本研修事業全体の見直しを図り，省庁の経済協力実務担当者向けセミナー（開発協力セミナー），在外公館に赴任する経済協力担当官向けの研修（大使館経済協力担当官研修）を内製化して直接実施した結果，大幅にコストダウンとなり，効率的な実施が出来た。
３．開発援助調査研究事業
平成22年５月の事業仕分けの結果を踏まえ、本調査研究事業全体の見直しを図り、平成22年度事業より、国際協力局が政策を企画・立案していく上で真に必要な調査研究テーマを厳選して実施したところ、大幅にコストダウンし、効率的・効果的な調査・研究が実施出来ている。</t>
    <phoneticPr fontId="3"/>
  </si>
  <si>
    <t>１．高度開発人材育成事業
本事業は、開発分野における人材の育成を目的としているため、広く一般国民を対象とするものではないが、同分野で将来指導的立場に立つことを目指す者に広く門戸を開いている。
平成２４年度は本事業の関連費用をすべて国が負担したが、一部受益者負担とすることで、より目的意識の高い学生を集めることができ修了率もあがると考えられることから、平成２５年度よりは一部受益者負担とした。
２．開発援助研修事業
本事業は、主に外務省職員を中心とする省庁及び在外公館で経済協力業務に携わる者向けのセミナー・研修である。
３．開発援助調査研究事業
本調査研究事業は、我が国の援助政策の企画・立案を主な目的とするものであって、広く一般国民を対象とするものではない（なお、情報公開の観点から、調査研究の要約（場合によっては本文）は外務省ODAホームページに掲載している。）</t>
    <phoneticPr fontId="3"/>
  </si>
  <si>
    <t>開発援助調査研究に必要な経費</t>
    <phoneticPr fontId="3"/>
  </si>
  <si>
    <t>開発援助研修に必要な経費</t>
    <phoneticPr fontId="3"/>
  </si>
  <si>
    <t>高度開発人材育成に必要な経費</t>
    <phoneticPr fontId="3"/>
  </si>
  <si>
    <t>１．①-
②85,214,000÷30人
２．（１）
（２）
３．（１）42,000,000÷4
（２）-</t>
    <rPh sb="19" eb="20">
      <t>ニン</t>
    </rPh>
    <phoneticPr fontId="3"/>
  </si>
  <si>
    <t>１．①-
②69,372,729÷29人
２．（１）41,600÷135人
（２）24,000÷65人
３．（１）39,479,986÷5件
（２）7,490,868÷23件</t>
    <phoneticPr fontId="3"/>
  </si>
  <si>
    <t>１．①-
②74,076,947÷33人
２．（１）51,200÷173人
（２）59,200÷51人
３．（１）31,730,5644÷5件
（２）5,997,915÷20件</t>
    <rPh sb="36" eb="37">
      <t>ニン</t>
    </rPh>
    <rPh sb="50" eb="51">
      <t>ニン</t>
    </rPh>
    <rPh sb="70" eb="71">
      <t>ケン</t>
    </rPh>
    <rPh sb="87" eb="88">
      <t>ケン</t>
    </rPh>
    <phoneticPr fontId="3"/>
  </si>
  <si>
    <t>１．①
②
２．（１）
（２）
３．（１）35,817千円÷５
（２）9,999,990円÷18</t>
    <rPh sb="27" eb="29">
      <t>センエン</t>
    </rPh>
    <rPh sb="44" eb="45">
      <t>エン</t>
    </rPh>
    <phoneticPr fontId="3"/>
  </si>
  <si>
    <t>１．①-
②2,840,466円
２．（１）
（２）
３．（１）10,500,000円/件
（２）-</t>
    <rPh sb="15" eb="16">
      <t>エン</t>
    </rPh>
    <rPh sb="42" eb="43">
      <t>エン</t>
    </rPh>
    <rPh sb="44" eb="45">
      <t>ケン</t>
    </rPh>
    <phoneticPr fontId="3"/>
  </si>
  <si>
    <t>１．①-
②2,392,163円/人
２．（１）308円/人
（２）369円/人
３．（１）7,895,997円/件
（２）325,689円/件</t>
    <phoneticPr fontId="3"/>
  </si>
  <si>
    <t>１．①-
②2,244,756円/人
２．（１）296円/人
（２）1,161円/人
３．（１）6346千円/件
（２）299,896円/件</t>
    <rPh sb="15" eb="16">
      <t>エン</t>
    </rPh>
    <rPh sb="17" eb="18">
      <t>ヒト</t>
    </rPh>
    <rPh sb="27" eb="28">
      <t>エン</t>
    </rPh>
    <rPh sb="29" eb="30">
      <t>ヒト</t>
    </rPh>
    <rPh sb="39" eb="40">
      <t>エン</t>
    </rPh>
    <rPh sb="41" eb="42">
      <t>ヒト</t>
    </rPh>
    <rPh sb="52" eb="54">
      <t>センエン</t>
    </rPh>
    <rPh sb="55" eb="56">
      <t>ケン</t>
    </rPh>
    <rPh sb="67" eb="68">
      <t>エン</t>
    </rPh>
    <rPh sb="69" eb="70">
      <t>ケン</t>
    </rPh>
    <phoneticPr fontId="3"/>
  </si>
  <si>
    <t>１．①3,777,782円/人
②2,046,921円/人
２．（１）401円/人
（２）743円/人
３．（１）7163千円/件
（２）555,555円/件</t>
    <rPh sb="12" eb="13">
      <t>エン</t>
    </rPh>
    <rPh sb="14" eb="15">
      <t>ヒト</t>
    </rPh>
    <rPh sb="26" eb="27">
      <t>エン</t>
    </rPh>
    <rPh sb="28" eb="29">
      <t>ヒト</t>
    </rPh>
    <rPh sb="38" eb="39">
      <t>エン</t>
    </rPh>
    <rPh sb="40" eb="41">
      <t>ヒト</t>
    </rPh>
    <rPh sb="48" eb="49">
      <t>エン</t>
    </rPh>
    <rPh sb="50" eb="51">
      <t>ヒト</t>
    </rPh>
    <rPh sb="61" eb="63">
      <t>センエン</t>
    </rPh>
    <rPh sb="64" eb="65">
      <t>ケン</t>
    </rPh>
    <rPh sb="76" eb="77">
      <t>エン</t>
    </rPh>
    <rPh sb="78" eb="79">
      <t>ケン</t>
    </rPh>
    <phoneticPr fontId="3"/>
  </si>
  <si>
    <t>１．
２．
３．（１）
（２）</t>
    <phoneticPr fontId="3"/>
  </si>
  <si>
    <t>１．総額÷受講学生数
２．総額÷参加人数
３．（１）総額÷件数
（２）総額÷配信回数／レポート数
　　　　　　　　　　　　　　　　　　　</t>
    <rPh sb="35" eb="37">
      <t>ソウガク</t>
    </rPh>
    <rPh sb="38" eb="40">
      <t>ハイシン</t>
    </rPh>
    <rPh sb="40" eb="42">
      <t>カイスウ</t>
    </rPh>
    <rPh sb="47" eb="48">
      <t>カズ</t>
    </rPh>
    <phoneticPr fontId="5"/>
  </si>
  <si>
    <t>１．①-
②30名
２．（１）2回
（２）1回
３．４本</t>
    <rPh sb="8" eb="9">
      <t>メイ</t>
    </rPh>
    <rPh sb="16" eb="17">
      <t>カイ</t>
    </rPh>
    <rPh sb="22" eb="23">
      <t>カイ</t>
    </rPh>
    <rPh sb="27" eb="28">
      <t>ホン</t>
    </rPh>
    <phoneticPr fontId="3"/>
  </si>
  <si>
    <t>１．①-
②31名
２．（１）2回
（２）1回
３．5件</t>
    <phoneticPr fontId="3"/>
  </si>
  <si>
    <t>１．①-
②3０名
２．（１）2回
（２）1回
３．６件</t>
    <phoneticPr fontId="3"/>
  </si>
  <si>
    <t>１．①27名
②31名
２．（１）2回
（２）1回
３．5件</t>
    <phoneticPr fontId="3"/>
  </si>
  <si>
    <t>１．①－
②１７名
２．（１）2回
（２）1回
３．５件</t>
    <phoneticPr fontId="3"/>
  </si>
  <si>
    <t>１．①－
②9名
２．（１）2回
（２）1回
３．5件</t>
    <phoneticPr fontId="3"/>
  </si>
  <si>
    <t>１．高度開発人材育成事業
①IDS修士号取得者（平成23年度まで）
②高度開発人材育成事業修了者（平成23年度以降）
２．開発援助研修事業
（１）開発協力セミナー【開催数】
（２）大使館経済協力担当官研修【開催数】
３．開発援助調査研究事業
調査研究事業の実施件数。
（注）平成21年度まで、(財)国際開発高等教育機構に調査研究事業を一括委託していた。平成21年度の実績件数には世界において著名な開発分野の研究者を招聘したシンポジウムなどに結果報告等も含まれる。</t>
    <phoneticPr fontId="3"/>
  </si>
  <si>
    <t>％</t>
    <phoneticPr fontId="5"/>
  </si>
  <si>
    <t>１．１００％
２．１００％
３．１００％</t>
    <phoneticPr fontId="3"/>
  </si>
  <si>
    <t>１．①17名(新事業)
    ②26%(過去３年間)
２．（１）135名
     （２）65名</t>
    <rPh sb="21" eb="23">
      <t>カコ</t>
    </rPh>
    <rPh sb="24" eb="25">
      <t>ネン</t>
    </rPh>
    <rPh sb="25" eb="26">
      <t>アイダ</t>
    </rPh>
    <phoneticPr fontId="3"/>
  </si>
  <si>
    <t>１．①9名(新事業)
    ②9%（過去2年間）
２．（１）173名
     （２）51名</t>
    <phoneticPr fontId="3"/>
  </si>
  <si>
    <t>１．①27名(IDS)
　      31名(新事業)
     ②－
２．（１）168 名
    （２）77 名</t>
    <phoneticPr fontId="3"/>
  </si>
  <si>
    <t>１．高度開発人材育成事業
○成果指標
・修士号取得もしくはコース修了生の安定確保
・修了生の開発分野への就職率
※単位
①修士号取得者/コース修了生数
②修了生の開発分野への就職率(修了５年)
○成果目標
修了生の開発分野の就業率
２．開発援助研修事業
○成果目標
・本省・在外公館の援助業務従事職員の研修履修
※単位
（１）開発協力セミナー【参加者数】
（２）大使館経済協力担当官研修【参加者数】
３．開発援助調査研究事業
○成果目標
・実施した調査研究成果の具体的な施策への反映・結実
※単位：施策への具体化率</t>
    <rPh sb="98" eb="100">
      <t>セイカ</t>
    </rPh>
    <rPh sb="100" eb="102">
      <t>モクヒョウ</t>
    </rPh>
    <rPh sb="103" eb="106">
      <t>シュウリョウセイ</t>
    </rPh>
    <rPh sb="107" eb="109">
      <t>カイハツ</t>
    </rPh>
    <rPh sb="109" eb="111">
      <t>ブンヤ</t>
    </rPh>
    <rPh sb="112" eb="115">
      <t>シュウギョウリツ</t>
    </rPh>
    <phoneticPr fontId="3"/>
  </si>
  <si>
    <t>１．高度開発人材育成事業【委託】
　開発の現場において指導的な立場に立てる人材を育成することを目的として，交渉ロールプレイング・ワークショップやメディア・トレーニング等の６つの短期集中型コースを実施する。
２．開発援助研修事業【直接実施】
（１）開発協力セミナー
　我が国各府省庁において経済協力業務に携わる職員（主に外務省国際協力局の外務省職員）を対象に，日本のODAの基本理念，重要課題，及び世界の援助動向とその中における我が国ODAの位置づけ等に関する理解の向上を目的として実施する短期集中型セミナー（年に２回実施）。
（２）大使館経済協力担当官研修
　近く，経済協力担当官として在外公館に赴任する予定の他省庁からの出向者を対象に，経済協力担当官として必要なODAに関する知識を修得させるための研修。
３．開発援助調査研究事業【委託】
　外務省国際協力局において、我が国の援助政策の企画・立案に資する研究テーマを時宜にあわせて選定した上で、テーマ毎に一般競争入札（総合評価落札方式）にかけ、業者に委託する。
　平成23年度よりは、開発関連の海外のジャーナル誌、学術誌、国際機関報告書等の調査・分析を委託し、経済協力に携わる外務省員（国内及び在外公館）に定期的に右調査・分析のレポートの配信してもらう事業を開始（25年度で終了）。</t>
    <rPh sb="560" eb="562">
      <t>ネンド</t>
    </rPh>
    <rPh sb="563" eb="565">
      <t>シュウリョウ</t>
    </rPh>
    <phoneticPr fontId="3"/>
  </si>
  <si>
    <t>　我が国の政府開発援助を効果的かつ効率的に実施するには，開発援助政策の企画・立案に加え，実際の援助プログラムの実施にあたり，計画・立案から終了後における評価までの一連の過程を知悉した質の高い援助人材の育成が重要となるところ，以下３つの開発援助人材育成・振興に資する事業を実施する。
１．高度開発人材育成事業
本事業では，博士課程に在籍する学生および開発の分野での職務経験がある人材を主な対象とし、将来，現場において指導的な立場に立てる人材の育成を目指して，より高度で実践的な教育を行うことを目的とする。
２．開発援助研修事業
政府開発援助を効果的かつ効率的に実施するため，経済協力の実務担当者のスキルアップを通じた，援助人材の養成及び拡充を目的とする。
３．開発援助調査研究事業
我が国の援助政策の企画・立案に資する調査・研究を行うことを目的とする。</t>
    <rPh sb="174" eb="176">
      <t>カイハツ</t>
    </rPh>
    <rPh sb="177" eb="179">
      <t>ブンヤ</t>
    </rPh>
    <rPh sb="181" eb="183">
      <t>ショクム</t>
    </rPh>
    <rPh sb="183" eb="185">
      <t>ケイケン</t>
    </rPh>
    <rPh sb="188" eb="190">
      <t>ジンザイ</t>
    </rPh>
    <phoneticPr fontId="3"/>
  </si>
  <si>
    <t>課長　高杉　優弘</t>
    <rPh sb="0" eb="2">
      <t>カチョウ</t>
    </rPh>
    <rPh sb="3" eb="5">
      <t>タカスギ</t>
    </rPh>
    <rPh sb="6" eb="7">
      <t>ヤサ</t>
    </rPh>
    <rPh sb="7" eb="8">
      <t>ヒロ</t>
    </rPh>
    <phoneticPr fontId="3"/>
  </si>
  <si>
    <t>開発人材育成・振興</t>
    <phoneticPr fontId="3"/>
  </si>
  <si>
    <t>政府開発援助情報処理業務庁費</t>
    <rPh sb="0" eb="2">
      <t>セイフ</t>
    </rPh>
    <rPh sb="2" eb="4">
      <t>カイハツ</t>
    </rPh>
    <rPh sb="4" eb="6">
      <t>エンジョ</t>
    </rPh>
    <rPh sb="6" eb="8">
      <t>ジョウホウ</t>
    </rPh>
    <rPh sb="8" eb="10">
      <t>ショリ</t>
    </rPh>
    <rPh sb="10" eb="12">
      <t>ギョウム</t>
    </rPh>
    <rPh sb="12" eb="14">
      <t>チョウヒ</t>
    </rPh>
    <phoneticPr fontId="3"/>
  </si>
  <si>
    <t>外務省が実施したＯＤＡ評価結果（教訓・提言）を国・分野横断的に検索し，活用しやすくするために経済協力評価報告書データベース（検索システム）を利用し，国別の援助計画や分野別政策の新規策定又は改定，新しい事業案件形成の際に参照するために活用する。</t>
    <rPh sb="0" eb="3">
      <t>ガイムショウ</t>
    </rPh>
    <rPh sb="4" eb="6">
      <t>ジッシ</t>
    </rPh>
    <rPh sb="11" eb="13">
      <t>ヒョウカ</t>
    </rPh>
    <rPh sb="13" eb="15">
      <t>ケッカ</t>
    </rPh>
    <rPh sb="16" eb="18">
      <t>キョウクン</t>
    </rPh>
    <rPh sb="19" eb="21">
      <t>テイゲン</t>
    </rPh>
    <rPh sb="23" eb="24">
      <t>クニ</t>
    </rPh>
    <rPh sb="25" eb="27">
      <t>ブンヤ</t>
    </rPh>
    <rPh sb="27" eb="30">
      <t>オウダンテキ</t>
    </rPh>
    <rPh sb="31" eb="33">
      <t>ケンサク</t>
    </rPh>
    <rPh sb="35" eb="37">
      <t>カツヨウ</t>
    </rPh>
    <rPh sb="46" eb="48">
      <t>ケイザイ</t>
    </rPh>
    <rPh sb="48" eb="50">
      <t>キョウリョク</t>
    </rPh>
    <rPh sb="50" eb="52">
      <t>ヒョウカ</t>
    </rPh>
    <rPh sb="52" eb="55">
      <t>ホウコクショ</t>
    </rPh>
    <rPh sb="62" eb="64">
      <t>ケンサク</t>
    </rPh>
    <rPh sb="70" eb="72">
      <t>リヨウ</t>
    </rPh>
    <rPh sb="74" eb="76">
      <t>クニベツ</t>
    </rPh>
    <rPh sb="77" eb="79">
      <t>エンジョ</t>
    </rPh>
    <rPh sb="79" eb="81">
      <t>ケイカク</t>
    </rPh>
    <rPh sb="82" eb="85">
      <t>ブンヤベツ</t>
    </rPh>
    <rPh sb="85" eb="87">
      <t>セイサク</t>
    </rPh>
    <rPh sb="88" eb="90">
      <t>シンキ</t>
    </rPh>
    <rPh sb="90" eb="92">
      <t>サクテイ</t>
    </rPh>
    <rPh sb="92" eb="93">
      <t>マタ</t>
    </rPh>
    <rPh sb="94" eb="96">
      <t>カイテイ</t>
    </rPh>
    <rPh sb="97" eb="98">
      <t>アタラ</t>
    </rPh>
    <rPh sb="100" eb="102">
      <t>ジギョウ</t>
    </rPh>
    <rPh sb="102" eb="104">
      <t>アンケン</t>
    </rPh>
    <rPh sb="104" eb="106">
      <t>ケイセイ</t>
    </rPh>
    <rPh sb="107" eb="108">
      <t>サイ</t>
    </rPh>
    <rPh sb="109" eb="111">
      <t>サンショウ</t>
    </rPh>
    <rPh sb="116" eb="118">
      <t>カツヨウ</t>
    </rPh>
    <phoneticPr fontId="3"/>
  </si>
  <si>
    <t>外務省が実施したＯＤＡ評価結果（教訓・提言）を国・分野横断的に検索し，活用しやすくするために経済協力評価報告書データベース（検索システム）の運用を図るため。</t>
    <rPh sb="0" eb="3">
      <t>ガイムショウ</t>
    </rPh>
    <rPh sb="4" eb="6">
      <t>ジッシ</t>
    </rPh>
    <rPh sb="11" eb="13">
      <t>ヒョウカ</t>
    </rPh>
    <rPh sb="13" eb="15">
      <t>ケッカ</t>
    </rPh>
    <rPh sb="16" eb="18">
      <t>キョウクン</t>
    </rPh>
    <rPh sb="19" eb="21">
      <t>テイゲン</t>
    </rPh>
    <rPh sb="23" eb="24">
      <t>クニ</t>
    </rPh>
    <rPh sb="25" eb="27">
      <t>ブンヤ</t>
    </rPh>
    <rPh sb="27" eb="30">
      <t>オウダンテキ</t>
    </rPh>
    <rPh sb="31" eb="33">
      <t>ケンサク</t>
    </rPh>
    <rPh sb="35" eb="37">
      <t>カツヨウ</t>
    </rPh>
    <rPh sb="46" eb="48">
      <t>ケイザイ</t>
    </rPh>
    <rPh sb="48" eb="50">
      <t>キョウリョク</t>
    </rPh>
    <rPh sb="50" eb="52">
      <t>ヒョウカ</t>
    </rPh>
    <rPh sb="52" eb="55">
      <t>ホウコクショ</t>
    </rPh>
    <rPh sb="62" eb="64">
      <t>ケンサク</t>
    </rPh>
    <rPh sb="70" eb="72">
      <t>ウンヨウ</t>
    </rPh>
    <rPh sb="73" eb="74">
      <t>ハカ</t>
    </rPh>
    <phoneticPr fontId="3"/>
  </si>
  <si>
    <t>外務省設置法第４条第１項</t>
    <rPh sb="0" eb="3">
      <t>ガイムショウ</t>
    </rPh>
    <rPh sb="3" eb="6">
      <t>セッチホウ</t>
    </rPh>
    <rPh sb="6" eb="7">
      <t>ダイ</t>
    </rPh>
    <rPh sb="8" eb="9">
      <t>ジョウ</t>
    </rPh>
    <rPh sb="9" eb="10">
      <t>ダイ</t>
    </rPh>
    <rPh sb="11" eb="12">
      <t>コウ</t>
    </rPh>
    <phoneticPr fontId="3"/>
  </si>
  <si>
    <t>基本目標．Ⅵ経済協力　Ⅵ－１　経済協力</t>
    <rPh sb="0" eb="2">
      <t>キホン</t>
    </rPh>
    <rPh sb="2" eb="4">
      <t>モクヒョウ</t>
    </rPh>
    <rPh sb="6" eb="8">
      <t>ケイザイ</t>
    </rPh>
    <rPh sb="8" eb="10">
      <t>キョウリョク</t>
    </rPh>
    <rPh sb="15" eb="17">
      <t>ケイザイ</t>
    </rPh>
    <rPh sb="17" eb="19">
      <t>キョウリョク</t>
    </rPh>
    <phoneticPr fontId="3"/>
  </si>
  <si>
    <t>室長　大貝　俊之</t>
    <rPh sb="0" eb="2">
      <t>シツチョウ</t>
    </rPh>
    <rPh sb="3" eb="5">
      <t>オオガイ</t>
    </rPh>
    <rPh sb="6" eb="8">
      <t>トシユキ</t>
    </rPh>
    <phoneticPr fontId="3"/>
  </si>
  <si>
    <t>ＯＤＡ評価室</t>
    <rPh sb="3" eb="5">
      <t>ヒョウカ</t>
    </rPh>
    <rPh sb="5" eb="6">
      <t>シツ</t>
    </rPh>
    <phoneticPr fontId="3"/>
  </si>
  <si>
    <t>大臣官房</t>
    <rPh sb="0" eb="4">
      <t>ダイジンカンボウ</t>
    </rPh>
    <phoneticPr fontId="3"/>
  </si>
  <si>
    <t>経済協力報告書データベース作成に必要な経費</t>
    <rPh sb="0" eb="2">
      <t>ケイザイ</t>
    </rPh>
    <rPh sb="2" eb="4">
      <t>キョウリョク</t>
    </rPh>
    <rPh sb="4" eb="7">
      <t>ホウコクショ</t>
    </rPh>
    <rPh sb="13" eb="15">
      <t>サクセイ</t>
    </rPh>
    <rPh sb="16" eb="18">
      <t>ヒツヨウ</t>
    </rPh>
    <rPh sb="19" eb="21">
      <t>ケイヒ</t>
    </rPh>
    <phoneticPr fontId="3"/>
  </si>
  <si>
    <t>政府開発援助職員旅費(外国旅費）</t>
    <rPh sb="0" eb="2">
      <t>セイフ</t>
    </rPh>
    <rPh sb="2" eb="4">
      <t>カイハツ</t>
    </rPh>
    <rPh sb="4" eb="6">
      <t>エンジョ</t>
    </rPh>
    <rPh sb="6" eb="8">
      <t>ショクイン</t>
    </rPh>
    <rPh sb="8" eb="10">
      <t>リョヒ</t>
    </rPh>
    <rPh sb="11" eb="13">
      <t>ガイコク</t>
    </rPh>
    <rPh sb="13" eb="15">
      <t>リョヒ</t>
    </rPh>
    <phoneticPr fontId="3"/>
  </si>
  <si>
    <t>政府開発援助経済協力評価等調査謝金</t>
    <rPh sb="0" eb="2">
      <t>セイフ</t>
    </rPh>
    <rPh sb="2" eb="4">
      <t>カイハツ</t>
    </rPh>
    <rPh sb="4" eb="6">
      <t>エンジョ</t>
    </rPh>
    <rPh sb="6" eb="8">
      <t>ケイザイ</t>
    </rPh>
    <rPh sb="8" eb="10">
      <t>キョウリョク</t>
    </rPh>
    <rPh sb="10" eb="12">
      <t>ヒョウカ</t>
    </rPh>
    <rPh sb="12" eb="13">
      <t>トウ</t>
    </rPh>
    <rPh sb="13" eb="15">
      <t>チョウサ</t>
    </rPh>
    <rPh sb="15" eb="17">
      <t>シャキン</t>
    </rPh>
    <phoneticPr fontId="3"/>
  </si>
  <si>
    <t>ＯＤＡ評価ワークショップはアジア・大洋州諸国政府の評価部局実務者を対象に開催され，ＯＤＡ評価に関する知見・経験の共有，共通する課題等についての参加者間での議論がなされる。また，ＯＥＣＤ－ＤＡＣ等で求められている被援助国の評価能力の向上を目的として被援助国政府・機関による評価も同様に実施している。</t>
    <rPh sb="3" eb="5">
      <t>ヒョウカ</t>
    </rPh>
    <rPh sb="17" eb="20">
      <t>タイヨウシュウ</t>
    </rPh>
    <rPh sb="20" eb="22">
      <t>ショコク</t>
    </rPh>
    <rPh sb="22" eb="24">
      <t>セイフ</t>
    </rPh>
    <rPh sb="25" eb="28">
      <t>ヒョウカブ</t>
    </rPh>
    <rPh sb="28" eb="29">
      <t>キョク</t>
    </rPh>
    <rPh sb="29" eb="32">
      <t>ジツムシャ</t>
    </rPh>
    <rPh sb="33" eb="35">
      <t>タイショウ</t>
    </rPh>
    <rPh sb="36" eb="38">
      <t>カイサイ</t>
    </rPh>
    <rPh sb="44" eb="46">
      <t>ヒョウカ</t>
    </rPh>
    <rPh sb="47" eb="48">
      <t>カン</t>
    </rPh>
    <rPh sb="50" eb="52">
      <t>チケン</t>
    </rPh>
    <rPh sb="53" eb="55">
      <t>ケイケン</t>
    </rPh>
    <rPh sb="56" eb="58">
      <t>キョウユウ</t>
    </rPh>
    <rPh sb="59" eb="61">
      <t>キョウツウ</t>
    </rPh>
    <rPh sb="63" eb="65">
      <t>カダイ</t>
    </rPh>
    <rPh sb="65" eb="66">
      <t>トウ</t>
    </rPh>
    <rPh sb="71" eb="74">
      <t>サンカシャ</t>
    </rPh>
    <rPh sb="74" eb="75">
      <t>カン</t>
    </rPh>
    <rPh sb="77" eb="79">
      <t>ギロン</t>
    </rPh>
    <rPh sb="123" eb="124">
      <t>ヒ</t>
    </rPh>
    <rPh sb="124" eb="127">
      <t>エンジョコク</t>
    </rPh>
    <rPh sb="127" eb="129">
      <t>セイフ</t>
    </rPh>
    <rPh sb="130" eb="132">
      <t>キカン</t>
    </rPh>
    <rPh sb="135" eb="137">
      <t>ヒョウカ</t>
    </rPh>
    <rPh sb="138" eb="140">
      <t>ドウヨウ</t>
    </rPh>
    <rPh sb="141" eb="143">
      <t>ジッシ</t>
    </rPh>
    <phoneticPr fontId="3"/>
  </si>
  <si>
    <t>ＯＤＡ評価に関するワークショップの開催を通じ，ＯＤＡの透明性確保，被援助国側の評価能力の向上等を図る。</t>
    <rPh sb="3" eb="5">
      <t>ヒョウカ</t>
    </rPh>
    <rPh sb="6" eb="7">
      <t>カン</t>
    </rPh>
    <rPh sb="17" eb="19">
      <t>カイサイ</t>
    </rPh>
    <rPh sb="20" eb="21">
      <t>ツウ</t>
    </rPh>
    <rPh sb="27" eb="30">
      <t>トウメイセイ</t>
    </rPh>
    <rPh sb="30" eb="32">
      <t>カクホ</t>
    </rPh>
    <rPh sb="33" eb="34">
      <t>ヒ</t>
    </rPh>
    <rPh sb="34" eb="37">
      <t>エンジョコク</t>
    </rPh>
    <rPh sb="37" eb="38">
      <t>ガワ</t>
    </rPh>
    <rPh sb="39" eb="41">
      <t>ヒョウカ</t>
    </rPh>
    <rPh sb="41" eb="43">
      <t>ノウリョク</t>
    </rPh>
    <rPh sb="44" eb="46">
      <t>コウジョウ</t>
    </rPh>
    <rPh sb="46" eb="47">
      <t>トウ</t>
    </rPh>
    <rPh sb="48" eb="49">
      <t>ハカ</t>
    </rPh>
    <phoneticPr fontId="3"/>
  </si>
  <si>
    <t>平成１３年度</t>
    <rPh sb="0" eb="2">
      <t>ヘイセイ</t>
    </rPh>
    <rPh sb="4" eb="6">
      <t>ネンド</t>
    </rPh>
    <phoneticPr fontId="3"/>
  </si>
  <si>
    <t>ワークショップ等の開催及び国際社会との連携に必要な経費</t>
    <rPh sb="7" eb="8">
      <t>トウ</t>
    </rPh>
    <rPh sb="9" eb="11">
      <t>カイサイ</t>
    </rPh>
    <rPh sb="11" eb="12">
      <t>オヨ</t>
    </rPh>
    <rPh sb="13" eb="15">
      <t>コクサイ</t>
    </rPh>
    <rPh sb="15" eb="17">
      <t>シャカイ</t>
    </rPh>
    <rPh sb="19" eb="21">
      <t>レンケイ</t>
    </rPh>
    <rPh sb="22" eb="24">
      <t>ヒツヨウ</t>
    </rPh>
    <rPh sb="25" eb="27">
      <t>ケイヒ</t>
    </rPh>
    <phoneticPr fontId="3"/>
  </si>
  <si>
    <t>政府開発援助諸謝金</t>
    <rPh sb="0" eb="2">
      <t>セイフ</t>
    </rPh>
    <rPh sb="2" eb="4">
      <t>カイハツ</t>
    </rPh>
    <rPh sb="4" eb="6">
      <t>エンジョ</t>
    </rPh>
    <rPh sb="6" eb="7">
      <t>ショ</t>
    </rPh>
    <rPh sb="7" eb="9">
      <t>シャキン</t>
    </rPh>
    <phoneticPr fontId="3"/>
  </si>
  <si>
    <t>被援助国政府あるいは機関（コンサルタント，シンクタンク等）に，当該国で実施した我が国ＯＤＡの評価業務を依頼し，当該国にある我が方在外公館では，その評価結果を踏まえてフォローアップ会合を開催し，相手国政府・機関関係者及びＯＤＡタスクフォース等を交え，評価結果の活用について協議を行う。</t>
    <rPh sb="0" eb="1">
      <t>ヒ</t>
    </rPh>
    <rPh sb="1" eb="4">
      <t>エンジョコク</t>
    </rPh>
    <rPh sb="4" eb="6">
      <t>セイフ</t>
    </rPh>
    <rPh sb="10" eb="12">
      <t>キカン</t>
    </rPh>
    <rPh sb="27" eb="28">
      <t>トウ</t>
    </rPh>
    <rPh sb="31" eb="34">
      <t>トウガイコク</t>
    </rPh>
    <rPh sb="35" eb="37">
      <t>ジッシ</t>
    </rPh>
    <rPh sb="39" eb="40">
      <t>ワ</t>
    </rPh>
    <rPh sb="41" eb="42">
      <t>クニ</t>
    </rPh>
    <rPh sb="46" eb="48">
      <t>ヒョウカ</t>
    </rPh>
    <rPh sb="48" eb="50">
      <t>ギョウム</t>
    </rPh>
    <rPh sb="51" eb="53">
      <t>イライ</t>
    </rPh>
    <rPh sb="55" eb="58">
      <t>トウガイコク</t>
    </rPh>
    <rPh sb="61" eb="62">
      <t>ワ</t>
    </rPh>
    <rPh sb="63" eb="64">
      <t>ホウ</t>
    </rPh>
    <rPh sb="64" eb="66">
      <t>ザイガイ</t>
    </rPh>
    <rPh sb="66" eb="68">
      <t>コウカン</t>
    </rPh>
    <rPh sb="73" eb="75">
      <t>ヒョウカ</t>
    </rPh>
    <rPh sb="75" eb="77">
      <t>ケッカ</t>
    </rPh>
    <rPh sb="78" eb="79">
      <t>フ</t>
    </rPh>
    <rPh sb="96" eb="99">
      <t>アイテコク</t>
    </rPh>
    <rPh sb="99" eb="101">
      <t>セイフ</t>
    </rPh>
    <rPh sb="102" eb="104">
      <t>キカン</t>
    </rPh>
    <rPh sb="104" eb="107">
      <t>カンケイシャ</t>
    </rPh>
    <rPh sb="107" eb="108">
      <t>オヨ</t>
    </rPh>
    <rPh sb="119" eb="120">
      <t>トウ</t>
    </rPh>
    <rPh sb="121" eb="122">
      <t>マジ</t>
    </rPh>
    <rPh sb="124" eb="126">
      <t>ヒョウカ</t>
    </rPh>
    <rPh sb="126" eb="128">
      <t>ケッカ</t>
    </rPh>
    <rPh sb="129" eb="131">
      <t>カツヨウ</t>
    </rPh>
    <rPh sb="135" eb="137">
      <t>キョウギ</t>
    </rPh>
    <rPh sb="138" eb="139">
      <t>オコナ</t>
    </rPh>
    <phoneticPr fontId="3"/>
  </si>
  <si>
    <t>被援助国政府あるいは機関（コンサルタント，シンクタンク等）が，当該国で実施した我が国ＯＤＡの評価を行う。右を通じて，我が国ＯＤＡ政策の公正さと透明性を確保すると同時に，我が国ＯＤＡに対する被援助国側の理解促進及び評価能力向上を図る。</t>
    <rPh sb="0" eb="1">
      <t>ヒ</t>
    </rPh>
    <rPh sb="1" eb="4">
      <t>エンジョコク</t>
    </rPh>
    <rPh sb="4" eb="6">
      <t>セイフ</t>
    </rPh>
    <rPh sb="10" eb="12">
      <t>キカン</t>
    </rPh>
    <rPh sb="27" eb="28">
      <t>トウ</t>
    </rPh>
    <rPh sb="31" eb="34">
      <t>トウガイコク</t>
    </rPh>
    <rPh sb="35" eb="37">
      <t>ジッシ</t>
    </rPh>
    <rPh sb="39" eb="40">
      <t>ワ</t>
    </rPh>
    <rPh sb="41" eb="42">
      <t>クニ</t>
    </rPh>
    <rPh sb="46" eb="48">
      <t>ヒョウカ</t>
    </rPh>
    <rPh sb="49" eb="50">
      <t>オコナ</t>
    </rPh>
    <rPh sb="52" eb="53">
      <t>ミギ</t>
    </rPh>
    <rPh sb="54" eb="55">
      <t>ツウ</t>
    </rPh>
    <rPh sb="58" eb="59">
      <t>ワ</t>
    </rPh>
    <rPh sb="60" eb="61">
      <t>クニ</t>
    </rPh>
    <rPh sb="64" eb="66">
      <t>セイサク</t>
    </rPh>
    <rPh sb="67" eb="69">
      <t>コウセイ</t>
    </rPh>
    <rPh sb="71" eb="74">
      <t>トウメイセイ</t>
    </rPh>
    <rPh sb="75" eb="77">
      <t>カクホ</t>
    </rPh>
    <rPh sb="80" eb="82">
      <t>ドウジ</t>
    </rPh>
    <rPh sb="84" eb="85">
      <t>ワ</t>
    </rPh>
    <rPh sb="86" eb="87">
      <t>クニ</t>
    </rPh>
    <rPh sb="91" eb="92">
      <t>タイ</t>
    </rPh>
    <rPh sb="94" eb="95">
      <t>ヒ</t>
    </rPh>
    <rPh sb="95" eb="98">
      <t>エンジョコク</t>
    </rPh>
    <rPh sb="98" eb="99">
      <t>ガワ</t>
    </rPh>
    <rPh sb="100" eb="102">
      <t>リカイ</t>
    </rPh>
    <rPh sb="102" eb="104">
      <t>ソクシン</t>
    </rPh>
    <rPh sb="104" eb="105">
      <t>オヨ</t>
    </rPh>
    <rPh sb="106" eb="108">
      <t>ヒョウカ</t>
    </rPh>
    <rPh sb="108" eb="110">
      <t>ノウリョク</t>
    </rPh>
    <rPh sb="110" eb="112">
      <t>コウジョウ</t>
    </rPh>
    <rPh sb="113" eb="114">
      <t>ハカ</t>
    </rPh>
    <phoneticPr fontId="3"/>
  </si>
  <si>
    <t>被援助国政府・機関による評価に必要な経費</t>
    <rPh sb="0" eb="1">
      <t>ヒ</t>
    </rPh>
    <rPh sb="1" eb="4">
      <t>エンジョコク</t>
    </rPh>
    <rPh sb="4" eb="6">
      <t>セイフ</t>
    </rPh>
    <rPh sb="7" eb="9">
      <t>キカン</t>
    </rPh>
    <rPh sb="12" eb="14">
      <t>ヒョウカ</t>
    </rPh>
    <rPh sb="15" eb="17">
      <t>ヒツヨウ</t>
    </rPh>
    <rPh sb="18" eb="20">
      <t>ケイヒ</t>
    </rPh>
    <phoneticPr fontId="3"/>
  </si>
  <si>
    <t>政府開発援助経済協力評価等調査費</t>
    <rPh sb="0" eb="2">
      <t>セイフ</t>
    </rPh>
    <rPh sb="2" eb="4">
      <t>カイハツ</t>
    </rPh>
    <rPh sb="4" eb="6">
      <t>エンジョ</t>
    </rPh>
    <rPh sb="6" eb="8">
      <t>ケイザイ</t>
    </rPh>
    <rPh sb="8" eb="10">
      <t>キョウリョク</t>
    </rPh>
    <rPh sb="10" eb="12">
      <t>ヒョウカ</t>
    </rPh>
    <rPh sb="12" eb="13">
      <t>トウ</t>
    </rPh>
    <rPh sb="13" eb="15">
      <t>チョウサ</t>
    </rPh>
    <rPh sb="15" eb="16">
      <t>ヒ</t>
    </rPh>
    <phoneticPr fontId="3"/>
  </si>
  <si>
    <t>第三者評価として実施するＯＤＡ評価結果等をＯＤＡ評価年次報告書（日本語版及び英語版）としてとりまとめて公表し，国民に対する説明責任を果たす。ＯＤＡ評価年次報告書（日本語版及び英語版）は政府関係機関・地方自治体・図書館・我が国に駐在する外国政府公館・国際機関等に配布されている。</t>
    <rPh sb="0" eb="3">
      <t>ダイサンシャ</t>
    </rPh>
    <rPh sb="3" eb="5">
      <t>ヒョウカ</t>
    </rPh>
    <rPh sb="8" eb="10">
      <t>ジッシ</t>
    </rPh>
    <rPh sb="15" eb="17">
      <t>ヒョウカ</t>
    </rPh>
    <rPh sb="17" eb="19">
      <t>ケッカ</t>
    </rPh>
    <rPh sb="19" eb="20">
      <t>トウ</t>
    </rPh>
    <rPh sb="24" eb="26">
      <t>ヒョウカ</t>
    </rPh>
    <rPh sb="26" eb="28">
      <t>ネンジ</t>
    </rPh>
    <rPh sb="28" eb="31">
      <t>ホウコクショ</t>
    </rPh>
    <rPh sb="32" eb="36">
      <t>ニホンゴバン</t>
    </rPh>
    <rPh sb="36" eb="37">
      <t>オヨ</t>
    </rPh>
    <rPh sb="38" eb="41">
      <t>エイゴバン</t>
    </rPh>
    <rPh sb="51" eb="53">
      <t>コウヒョウ</t>
    </rPh>
    <rPh sb="55" eb="57">
      <t>コクミン</t>
    </rPh>
    <rPh sb="58" eb="59">
      <t>タイ</t>
    </rPh>
    <rPh sb="61" eb="63">
      <t>セツメイ</t>
    </rPh>
    <rPh sb="63" eb="65">
      <t>セキニン</t>
    </rPh>
    <rPh sb="66" eb="67">
      <t>ハ</t>
    </rPh>
    <rPh sb="73" eb="75">
      <t>ヒョウカ</t>
    </rPh>
    <rPh sb="75" eb="77">
      <t>ネンジ</t>
    </rPh>
    <rPh sb="77" eb="80">
      <t>ホウコクショ</t>
    </rPh>
    <rPh sb="81" eb="85">
      <t>ニホンゴバン</t>
    </rPh>
    <rPh sb="85" eb="86">
      <t>オヨ</t>
    </rPh>
    <rPh sb="87" eb="90">
      <t>エイゴバン</t>
    </rPh>
    <rPh sb="92" eb="94">
      <t>セイフ</t>
    </rPh>
    <rPh sb="94" eb="96">
      <t>カンケイ</t>
    </rPh>
    <rPh sb="96" eb="98">
      <t>キカン</t>
    </rPh>
    <rPh sb="99" eb="101">
      <t>チホウ</t>
    </rPh>
    <rPh sb="101" eb="104">
      <t>ジチタイ</t>
    </rPh>
    <rPh sb="105" eb="108">
      <t>トショカン</t>
    </rPh>
    <rPh sb="109" eb="110">
      <t>ワ</t>
    </rPh>
    <rPh sb="111" eb="112">
      <t>クニ</t>
    </rPh>
    <rPh sb="113" eb="115">
      <t>チュウザイ</t>
    </rPh>
    <rPh sb="117" eb="119">
      <t>ガイコク</t>
    </rPh>
    <rPh sb="119" eb="121">
      <t>セイフ</t>
    </rPh>
    <rPh sb="121" eb="123">
      <t>コウカン</t>
    </rPh>
    <rPh sb="124" eb="126">
      <t>コクサイ</t>
    </rPh>
    <rPh sb="126" eb="128">
      <t>キカン</t>
    </rPh>
    <rPh sb="128" eb="129">
      <t>トウ</t>
    </rPh>
    <rPh sb="130" eb="132">
      <t>ハイフ</t>
    </rPh>
    <phoneticPr fontId="3"/>
  </si>
  <si>
    <t>日本のＯＤＡ政策等を対象に第三者評価を実施し，評価結果を通じて得られた提言・教訓をフィードバックすることにより，ＯＤＡの管理・改善への支援，ＯＤＡ政策立案への反映，国民に対する説明責任を果たす。</t>
    <rPh sb="0" eb="2">
      <t>ニホン</t>
    </rPh>
    <rPh sb="6" eb="8">
      <t>セイサク</t>
    </rPh>
    <rPh sb="8" eb="9">
      <t>トウ</t>
    </rPh>
    <rPh sb="10" eb="12">
      <t>タイショウ</t>
    </rPh>
    <rPh sb="13" eb="16">
      <t>ダイサンシャ</t>
    </rPh>
    <rPh sb="16" eb="18">
      <t>ヒョウカ</t>
    </rPh>
    <rPh sb="19" eb="21">
      <t>ジッシ</t>
    </rPh>
    <rPh sb="23" eb="25">
      <t>ヒョウカ</t>
    </rPh>
    <rPh sb="25" eb="27">
      <t>ケッカ</t>
    </rPh>
    <rPh sb="28" eb="29">
      <t>ツウ</t>
    </rPh>
    <rPh sb="31" eb="32">
      <t>エ</t>
    </rPh>
    <rPh sb="35" eb="37">
      <t>テイゲン</t>
    </rPh>
    <rPh sb="38" eb="40">
      <t>キョウクン</t>
    </rPh>
    <rPh sb="60" eb="62">
      <t>カンリ</t>
    </rPh>
    <rPh sb="63" eb="65">
      <t>カイゼン</t>
    </rPh>
    <rPh sb="67" eb="69">
      <t>シエン</t>
    </rPh>
    <rPh sb="73" eb="75">
      <t>セイサク</t>
    </rPh>
    <rPh sb="75" eb="77">
      <t>リツアン</t>
    </rPh>
    <rPh sb="79" eb="81">
      <t>ハンエイ</t>
    </rPh>
    <rPh sb="82" eb="84">
      <t>コクミン</t>
    </rPh>
    <rPh sb="85" eb="86">
      <t>タイ</t>
    </rPh>
    <rPh sb="88" eb="90">
      <t>セツメイ</t>
    </rPh>
    <rPh sb="90" eb="92">
      <t>セキニン</t>
    </rPh>
    <rPh sb="93" eb="94">
      <t>ハ</t>
    </rPh>
    <phoneticPr fontId="3"/>
  </si>
  <si>
    <t>経済協力評価報告書作成等に必要な経費</t>
    <rPh sb="0" eb="2">
      <t>ケイザイ</t>
    </rPh>
    <rPh sb="2" eb="4">
      <t>キョウリョク</t>
    </rPh>
    <rPh sb="4" eb="6">
      <t>ヒョウカ</t>
    </rPh>
    <rPh sb="6" eb="9">
      <t>ホウコクショ</t>
    </rPh>
    <rPh sb="9" eb="11">
      <t>サクセイ</t>
    </rPh>
    <rPh sb="11" eb="12">
      <t>トウ</t>
    </rPh>
    <rPh sb="13" eb="15">
      <t>ヒツヨウ</t>
    </rPh>
    <rPh sb="16" eb="18">
      <t>ケイヒ</t>
    </rPh>
    <phoneticPr fontId="3"/>
  </si>
  <si>
    <t>政府開発援助文化人等派遣旅費</t>
    <rPh sb="0" eb="2">
      <t>セイフ</t>
    </rPh>
    <rPh sb="2" eb="4">
      <t>カイハツ</t>
    </rPh>
    <rPh sb="4" eb="6">
      <t>エンジョ</t>
    </rPh>
    <rPh sb="6" eb="9">
      <t>ブンカジン</t>
    </rPh>
    <rPh sb="9" eb="10">
      <t>トウ</t>
    </rPh>
    <rPh sb="10" eb="12">
      <t>ハケン</t>
    </rPh>
    <rPh sb="12" eb="14">
      <t>リョヒ</t>
    </rPh>
    <phoneticPr fontId="3"/>
  </si>
  <si>
    <t>政府開発援助職員旅費(外国旅費)</t>
    <rPh sb="0" eb="2">
      <t>セイフ</t>
    </rPh>
    <rPh sb="2" eb="4">
      <t>カイハツ</t>
    </rPh>
    <rPh sb="4" eb="6">
      <t>エンジョ</t>
    </rPh>
    <rPh sb="6" eb="8">
      <t>ショクイン</t>
    </rPh>
    <rPh sb="8" eb="10">
      <t>リョヒ</t>
    </rPh>
    <rPh sb="11" eb="13">
      <t>ガイコク</t>
    </rPh>
    <rPh sb="13" eb="15">
      <t>リョヒ</t>
    </rPh>
    <phoneticPr fontId="3"/>
  </si>
  <si>
    <t>外務省によるＯＤＡ評価は国別や重点課題別等の政策レベルを対象として，評価主任（主に評価・開発の専門家），アドバイザー（主に地域・分野の専門家），コンサルタント（調査業務委嘱先）で構成された評価チームに業務を委嘱し第三者評価として実施するもの。評価結果は関係部局等にフィードバックするとともに，個別評価報告書およびＯＤＡ評価年次報告書に公表し，国民に対する説明責任を果たす。</t>
    <rPh sb="0" eb="3">
      <t>ガイムショウ</t>
    </rPh>
    <rPh sb="9" eb="11">
      <t>ヒョウカ</t>
    </rPh>
    <rPh sb="12" eb="14">
      <t>クニベツ</t>
    </rPh>
    <rPh sb="15" eb="17">
      <t>ジュウテン</t>
    </rPh>
    <rPh sb="17" eb="19">
      <t>カダイ</t>
    </rPh>
    <rPh sb="19" eb="20">
      <t>ベツ</t>
    </rPh>
    <rPh sb="20" eb="21">
      <t>トウ</t>
    </rPh>
    <rPh sb="22" eb="24">
      <t>セイサク</t>
    </rPh>
    <rPh sb="28" eb="30">
      <t>タイショウ</t>
    </rPh>
    <rPh sb="34" eb="36">
      <t>ヒョウカ</t>
    </rPh>
    <rPh sb="36" eb="38">
      <t>シュニン</t>
    </rPh>
    <rPh sb="39" eb="40">
      <t>オモ</t>
    </rPh>
    <rPh sb="41" eb="43">
      <t>ヒョウカ</t>
    </rPh>
    <rPh sb="44" eb="46">
      <t>カイハツ</t>
    </rPh>
    <rPh sb="47" eb="50">
      <t>センモンカ</t>
    </rPh>
    <rPh sb="59" eb="60">
      <t>オモ</t>
    </rPh>
    <rPh sb="61" eb="63">
      <t>チイキ</t>
    </rPh>
    <rPh sb="64" eb="66">
      <t>ブンヤ</t>
    </rPh>
    <rPh sb="67" eb="70">
      <t>センモンカ</t>
    </rPh>
    <rPh sb="80" eb="82">
      <t>チョウサ</t>
    </rPh>
    <rPh sb="82" eb="84">
      <t>ギョウム</t>
    </rPh>
    <rPh sb="89" eb="91">
      <t>コウセイ</t>
    </rPh>
    <rPh sb="94" eb="96">
      <t>ヒョウカ</t>
    </rPh>
    <rPh sb="100" eb="102">
      <t>ギョウム</t>
    </rPh>
    <rPh sb="103" eb="105">
      <t>イショク</t>
    </rPh>
    <rPh sb="106" eb="109">
      <t>ダイサンシャ</t>
    </rPh>
    <rPh sb="109" eb="111">
      <t>ヒョウカ</t>
    </rPh>
    <rPh sb="114" eb="116">
      <t>ジッシ</t>
    </rPh>
    <rPh sb="121" eb="123">
      <t>ヒョウカ</t>
    </rPh>
    <rPh sb="123" eb="125">
      <t>ケッカ</t>
    </rPh>
    <rPh sb="126" eb="128">
      <t>カンケイ</t>
    </rPh>
    <rPh sb="128" eb="130">
      <t>ブキョク</t>
    </rPh>
    <rPh sb="130" eb="131">
      <t>トウ</t>
    </rPh>
    <rPh sb="146" eb="148">
      <t>コベツ</t>
    </rPh>
    <rPh sb="148" eb="150">
      <t>ヒョウカ</t>
    </rPh>
    <rPh sb="150" eb="153">
      <t>ホウコクショ</t>
    </rPh>
    <rPh sb="159" eb="161">
      <t>ヒョウカ</t>
    </rPh>
    <rPh sb="161" eb="163">
      <t>ネンジ</t>
    </rPh>
    <rPh sb="163" eb="166">
      <t>ホウコクショ</t>
    </rPh>
    <rPh sb="167" eb="169">
      <t>コウヒョウ</t>
    </rPh>
    <rPh sb="171" eb="173">
      <t>コクミン</t>
    </rPh>
    <rPh sb="174" eb="175">
      <t>タイ</t>
    </rPh>
    <rPh sb="177" eb="179">
      <t>セツメイ</t>
    </rPh>
    <rPh sb="179" eb="181">
      <t>セキニン</t>
    </rPh>
    <rPh sb="182" eb="183">
      <t>ハ</t>
    </rPh>
    <phoneticPr fontId="3"/>
  </si>
  <si>
    <t>評価調査に必要な経費</t>
    <rPh sb="0" eb="2">
      <t>ヒョウカ</t>
    </rPh>
    <rPh sb="2" eb="4">
      <t>チョウサ</t>
    </rPh>
    <rPh sb="5" eb="7">
      <t>ヒツヨウ</t>
    </rPh>
    <rPh sb="8" eb="10">
      <t>ケイヒ</t>
    </rPh>
    <phoneticPr fontId="3"/>
  </si>
  <si>
    <t>―</t>
    <phoneticPr fontId="3"/>
  </si>
  <si>
    <t>ＤＡＣ開発評価ネットワーク定期会合出席</t>
    <rPh sb="3" eb="5">
      <t>カイハツ</t>
    </rPh>
    <rPh sb="5" eb="7">
      <t>ヒョウカ</t>
    </rPh>
    <rPh sb="13" eb="15">
      <t>テイキ</t>
    </rPh>
    <rPh sb="15" eb="17">
      <t>カイゴウ</t>
    </rPh>
    <rPh sb="17" eb="19">
      <t>シュッセキ</t>
    </rPh>
    <phoneticPr fontId="3"/>
  </si>
  <si>
    <t>出張者Ｃ(内部)</t>
    <rPh sb="0" eb="3">
      <t>シュッチョウシャ</t>
    </rPh>
    <rPh sb="5" eb="7">
      <t>ナイブ</t>
    </rPh>
    <phoneticPr fontId="3"/>
  </si>
  <si>
    <t>出張者Ｂ(内部）</t>
    <rPh sb="0" eb="3">
      <t>シュッチョウシャ</t>
    </rPh>
    <rPh sb="5" eb="7">
      <t>ナイブ</t>
    </rPh>
    <phoneticPr fontId="3"/>
  </si>
  <si>
    <t>出張者Ａ(内部）</t>
    <rPh sb="0" eb="3">
      <t>シュッチョウシャ</t>
    </rPh>
    <rPh sb="5" eb="7">
      <t>ナイブ</t>
    </rPh>
    <phoneticPr fontId="3"/>
  </si>
  <si>
    <t>Ｈ．</t>
    <phoneticPr fontId="3"/>
  </si>
  <si>
    <t>第12回ＯＤＡ評価ワークショップ開催業務委託</t>
    <rPh sb="0" eb="1">
      <t>ダイ</t>
    </rPh>
    <rPh sb="3" eb="4">
      <t>カイ</t>
    </rPh>
    <rPh sb="7" eb="9">
      <t>ヒョウカ</t>
    </rPh>
    <rPh sb="16" eb="18">
      <t>カイサイ</t>
    </rPh>
    <rPh sb="18" eb="20">
      <t>ギョウム</t>
    </rPh>
    <rPh sb="20" eb="22">
      <t>イタク</t>
    </rPh>
    <phoneticPr fontId="3"/>
  </si>
  <si>
    <t>(株)レオズインターナショナル</t>
    <rPh sb="1" eb="2">
      <t>カブ</t>
    </rPh>
    <phoneticPr fontId="3"/>
  </si>
  <si>
    <t>Ｇ．</t>
    <phoneticPr fontId="5"/>
  </si>
  <si>
    <t>ベトナムの保健医療分野における我が国のＯＤＡ評価業務</t>
    <rPh sb="5" eb="7">
      <t>ホケン</t>
    </rPh>
    <rPh sb="7" eb="9">
      <t>イリョウ</t>
    </rPh>
    <rPh sb="9" eb="11">
      <t>ブンヤ</t>
    </rPh>
    <rPh sb="15" eb="16">
      <t>ワ</t>
    </rPh>
    <rPh sb="17" eb="18">
      <t>クニ</t>
    </rPh>
    <rPh sb="22" eb="24">
      <t>ヒョウカ</t>
    </rPh>
    <rPh sb="24" eb="26">
      <t>ギョウム</t>
    </rPh>
    <phoneticPr fontId="3"/>
  </si>
  <si>
    <t>CONSULTATION OF INVESTMENT IN HEALTH PROMOTION</t>
    <phoneticPr fontId="3"/>
  </si>
  <si>
    <t>Ｆ.</t>
    <phoneticPr fontId="5"/>
  </si>
  <si>
    <t>ODA評価年次報告書(和文・英文)発送業務</t>
    <rPh sb="3" eb="5">
      <t>ヒョウカ</t>
    </rPh>
    <rPh sb="5" eb="7">
      <t>ネンジ</t>
    </rPh>
    <rPh sb="7" eb="10">
      <t>ホウコクショ</t>
    </rPh>
    <rPh sb="11" eb="13">
      <t>ワブン</t>
    </rPh>
    <rPh sb="14" eb="16">
      <t>エイブン</t>
    </rPh>
    <rPh sb="17" eb="19">
      <t>ハッソウ</t>
    </rPh>
    <rPh sb="19" eb="21">
      <t>ギョウム</t>
    </rPh>
    <phoneticPr fontId="3"/>
  </si>
  <si>
    <t>(株)イシカワコーポレーション</t>
    <rPh sb="1" eb="2">
      <t>カブ</t>
    </rPh>
    <phoneticPr fontId="3"/>
  </si>
  <si>
    <t>ODA評価年次報告書(和文・英文)作成・印刷業務</t>
    <rPh sb="3" eb="5">
      <t>ヒョウカ</t>
    </rPh>
    <rPh sb="5" eb="7">
      <t>ネンジ</t>
    </rPh>
    <rPh sb="7" eb="10">
      <t>ホウコクショ</t>
    </rPh>
    <rPh sb="11" eb="13">
      <t>ワブン</t>
    </rPh>
    <rPh sb="14" eb="16">
      <t>エイブン</t>
    </rPh>
    <rPh sb="17" eb="19">
      <t>サクセイ</t>
    </rPh>
    <rPh sb="20" eb="22">
      <t>インサツ</t>
    </rPh>
    <rPh sb="22" eb="24">
      <t>ギョウム</t>
    </rPh>
    <phoneticPr fontId="3"/>
  </si>
  <si>
    <t>(株)ｴﾌﾋﾞｰｱｲ･ｺﾐｭﾆｹｰｼｮﾝｽﾞ</t>
    <rPh sb="1" eb="2">
      <t>カブ</t>
    </rPh>
    <phoneticPr fontId="3"/>
  </si>
  <si>
    <t>防災協力イニシアティブの評価出張業務（バングラデッシュ）</t>
    <rPh sb="0" eb="2">
      <t>ボウサイ</t>
    </rPh>
    <rPh sb="2" eb="4">
      <t>キョウリョク</t>
    </rPh>
    <rPh sb="12" eb="14">
      <t>ヒョウカ</t>
    </rPh>
    <rPh sb="14" eb="16">
      <t>シュッチョウ</t>
    </rPh>
    <rPh sb="16" eb="18">
      <t>ギョウム</t>
    </rPh>
    <phoneticPr fontId="3"/>
  </si>
  <si>
    <t>出張者Ｅ（内部）</t>
    <rPh sb="0" eb="3">
      <t>シュッチョウシャ</t>
    </rPh>
    <rPh sb="5" eb="7">
      <t>ナイブ</t>
    </rPh>
    <phoneticPr fontId="3"/>
  </si>
  <si>
    <t>ラオス国別評価出張業務(ラオス)</t>
    <rPh sb="3" eb="5">
      <t>クニベツ</t>
    </rPh>
    <rPh sb="5" eb="7">
      <t>ヒョウカ</t>
    </rPh>
    <rPh sb="7" eb="9">
      <t>シュッチョウ</t>
    </rPh>
    <rPh sb="9" eb="11">
      <t>ギョウム</t>
    </rPh>
    <phoneticPr fontId="3"/>
  </si>
  <si>
    <t>出張者Ｄ（内部）</t>
    <rPh sb="0" eb="3">
      <t>シュッチョウシャ</t>
    </rPh>
    <rPh sb="5" eb="7">
      <t>ナイブ</t>
    </rPh>
    <phoneticPr fontId="3"/>
  </si>
  <si>
    <t>コロンビア国別評価出張業務（ボゴタ）</t>
    <rPh sb="5" eb="7">
      <t>クニベツ</t>
    </rPh>
    <rPh sb="7" eb="9">
      <t>ヒョウカ</t>
    </rPh>
    <rPh sb="9" eb="11">
      <t>シュッチョウ</t>
    </rPh>
    <rPh sb="11" eb="13">
      <t>ギョウム</t>
    </rPh>
    <phoneticPr fontId="3"/>
  </si>
  <si>
    <t>出張者Ｃ（内部）</t>
    <rPh sb="0" eb="3">
      <t>シュッチョウシャ</t>
    </rPh>
    <rPh sb="5" eb="7">
      <t>ナイブ</t>
    </rPh>
    <phoneticPr fontId="3"/>
  </si>
  <si>
    <t>スリランカ国別評価出張業務（コロンボ，ジャフナ，アヌラーダプラ，シーギリア）</t>
    <rPh sb="5" eb="7">
      <t>クニベツ</t>
    </rPh>
    <rPh sb="7" eb="9">
      <t>ヒョウカ</t>
    </rPh>
    <rPh sb="9" eb="11">
      <t>シュッチョウ</t>
    </rPh>
    <rPh sb="11" eb="13">
      <t>ギョウム</t>
    </rPh>
    <phoneticPr fontId="3"/>
  </si>
  <si>
    <t>出張者Ｂ（内部）</t>
    <rPh sb="0" eb="3">
      <t>シュッチョウシャ</t>
    </rPh>
    <rPh sb="5" eb="7">
      <t>ナイブ</t>
    </rPh>
    <phoneticPr fontId="3"/>
  </si>
  <si>
    <t>貧困削減戦略支援無償の評価出張業務（ダルエスサラーム）</t>
    <rPh sb="0" eb="2">
      <t>ヒンコン</t>
    </rPh>
    <rPh sb="2" eb="4">
      <t>サクゲン</t>
    </rPh>
    <rPh sb="4" eb="6">
      <t>センリャク</t>
    </rPh>
    <rPh sb="6" eb="8">
      <t>シエン</t>
    </rPh>
    <rPh sb="8" eb="10">
      <t>ムショウ</t>
    </rPh>
    <rPh sb="11" eb="13">
      <t>ヒョウカ</t>
    </rPh>
    <rPh sb="13" eb="15">
      <t>シュッチョウ</t>
    </rPh>
    <rPh sb="15" eb="17">
      <t>ギョウム</t>
    </rPh>
    <phoneticPr fontId="3"/>
  </si>
  <si>
    <t>出張者Ａ（内部）</t>
    <rPh sb="0" eb="2">
      <t>シュッチョウ</t>
    </rPh>
    <rPh sb="2" eb="3">
      <t>シャ</t>
    </rPh>
    <rPh sb="5" eb="7">
      <t>ナイブ</t>
    </rPh>
    <phoneticPr fontId="3"/>
  </si>
  <si>
    <t>ベトナム都市交通セクターへの支援の評価出張業務（ハノイ，ホーチミン）</t>
    <rPh sb="4" eb="6">
      <t>トシ</t>
    </rPh>
    <rPh sb="6" eb="8">
      <t>コウツウ</t>
    </rPh>
    <rPh sb="14" eb="16">
      <t>シエン</t>
    </rPh>
    <rPh sb="17" eb="19">
      <t>ヒョウカ</t>
    </rPh>
    <rPh sb="19" eb="21">
      <t>シュッチョウ</t>
    </rPh>
    <rPh sb="21" eb="23">
      <t>ギョウム</t>
    </rPh>
    <phoneticPr fontId="3"/>
  </si>
  <si>
    <t>出張者Ｊ（外部）</t>
    <rPh sb="0" eb="3">
      <t>シュッチョウシャ</t>
    </rPh>
    <rPh sb="5" eb="7">
      <t>ガイブ</t>
    </rPh>
    <phoneticPr fontId="3"/>
  </si>
  <si>
    <t>出張者Ｉ（外部）</t>
    <rPh sb="0" eb="3">
      <t>シュッチョウシャ</t>
    </rPh>
    <rPh sb="5" eb="7">
      <t>ガイブ</t>
    </rPh>
    <phoneticPr fontId="3"/>
  </si>
  <si>
    <t>出張者Ｈ（外部）</t>
    <rPh sb="0" eb="2">
      <t>シュッチョウ</t>
    </rPh>
    <rPh sb="2" eb="3">
      <t>モノ</t>
    </rPh>
    <rPh sb="5" eb="7">
      <t>ガイブ</t>
    </rPh>
    <phoneticPr fontId="3"/>
  </si>
  <si>
    <t>アフリカン・ミレニアム・ビレッジ・イニシアティブへの支援の評価出張業務（カンパラ，ルビーラ，リロングウェ，ムワンダマ）</t>
    <rPh sb="26" eb="28">
      <t>シエン</t>
    </rPh>
    <rPh sb="29" eb="31">
      <t>ヒョウカ</t>
    </rPh>
    <rPh sb="31" eb="33">
      <t>シュッチョウ</t>
    </rPh>
    <rPh sb="33" eb="35">
      <t>ギョウム</t>
    </rPh>
    <phoneticPr fontId="3"/>
  </si>
  <si>
    <t>出張者Ｇ（外部）</t>
    <rPh sb="0" eb="3">
      <t>シュッチョウシャ</t>
    </rPh>
    <rPh sb="5" eb="7">
      <t>ガイブ</t>
    </rPh>
    <phoneticPr fontId="3"/>
  </si>
  <si>
    <t>出張者Ｆ（外部）</t>
    <rPh sb="0" eb="3">
      <t>シュッチョウシャ</t>
    </rPh>
    <rPh sb="5" eb="7">
      <t>ガイブ</t>
    </rPh>
    <phoneticPr fontId="3"/>
  </si>
  <si>
    <t>出張者Ｅ（外部）</t>
    <rPh sb="0" eb="2">
      <t>シュッチョウ</t>
    </rPh>
    <rPh sb="2" eb="3">
      <t>シャ</t>
    </rPh>
    <rPh sb="5" eb="7">
      <t>ガイブ</t>
    </rPh>
    <phoneticPr fontId="3"/>
  </si>
  <si>
    <t>出張者Ｄ（外部）</t>
    <rPh sb="0" eb="2">
      <t>シュッチョウ</t>
    </rPh>
    <rPh sb="2" eb="3">
      <t>シャ</t>
    </rPh>
    <rPh sb="5" eb="7">
      <t>ガイブ</t>
    </rPh>
    <phoneticPr fontId="3"/>
  </si>
  <si>
    <t>出張者Ｃ（外部）</t>
    <rPh sb="0" eb="3">
      <t>シュッチョウシャ</t>
    </rPh>
    <rPh sb="5" eb="7">
      <t>ガイブ</t>
    </rPh>
    <phoneticPr fontId="3"/>
  </si>
  <si>
    <t>出張者Ｂ（外部）</t>
    <rPh sb="0" eb="3">
      <t>シュッチョウシャ</t>
    </rPh>
    <rPh sb="5" eb="7">
      <t>ガイブ</t>
    </rPh>
    <phoneticPr fontId="3"/>
  </si>
  <si>
    <t>出張者Ａ（外部）</t>
    <rPh sb="0" eb="3">
      <t>シュッチョウシャ</t>
    </rPh>
    <rPh sb="5" eb="7">
      <t>ガイブ</t>
    </rPh>
    <phoneticPr fontId="3"/>
  </si>
  <si>
    <t>平成２５年度ＯＤＡ評価「ベトナム都市交通セクターへの支援の評価」調査業務</t>
    <rPh sb="0" eb="2">
      <t>ヘイセイ</t>
    </rPh>
    <rPh sb="4" eb="6">
      <t>ネンド</t>
    </rPh>
    <rPh sb="9" eb="11">
      <t>ヒョウカ</t>
    </rPh>
    <rPh sb="16" eb="18">
      <t>トシ</t>
    </rPh>
    <rPh sb="18" eb="20">
      <t>コウツウ</t>
    </rPh>
    <rPh sb="26" eb="28">
      <t>シエン</t>
    </rPh>
    <rPh sb="29" eb="31">
      <t>ヒョウカ</t>
    </rPh>
    <rPh sb="32" eb="34">
      <t>チョウサ</t>
    </rPh>
    <rPh sb="34" eb="36">
      <t>ギョウム</t>
    </rPh>
    <phoneticPr fontId="3"/>
  </si>
  <si>
    <t>株式会社アンジェロセック</t>
    <rPh sb="0" eb="4">
      <t>カブシキガイシャ</t>
    </rPh>
    <phoneticPr fontId="3"/>
  </si>
  <si>
    <t>平成２５年度ＯＤＡ評価「ラオス国別評価」調査業務</t>
    <rPh sb="0" eb="2">
      <t>ヘイセイ</t>
    </rPh>
    <rPh sb="4" eb="6">
      <t>ネンド</t>
    </rPh>
    <rPh sb="9" eb="11">
      <t>ヒョウカ</t>
    </rPh>
    <rPh sb="15" eb="17">
      <t>クニベツ</t>
    </rPh>
    <rPh sb="17" eb="19">
      <t>ヒョウカ</t>
    </rPh>
    <rPh sb="20" eb="22">
      <t>チョウサ</t>
    </rPh>
    <rPh sb="22" eb="24">
      <t>ギョウム</t>
    </rPh>
    <phoneticPr fontId="3"/>
  </si>
  <si>
    <t>株式気社アルメックVPI</t>
    <rPh sb="0" eb="2">
      <t>カブシキ</t>
    </rPh>
    <rPh sb="2" eb="3">
      <t>ギ</t>
    </rPh>
    <rPh sb="3" eb="4">
      <t>シャ</t>
    </rPh>
    <phoneticPr fontId="3"/>
  </si>
  <si>
    <t>平成２５年度ＯＤＡ評価「防災協力イニシアティブの評価」調査業務</t>
    <rPh sb="0" eb="2">
      <t>ヘイセイ</t>
    </rPh>
    <rPh sb="4" eb="6">
      <t>ネンド</t>
    </rPh>
    <rPh sb="9" eb="11">
      <t>ヒョウカ</t>
    </rPh>
    <rPh sb="12" eb="14">
      <t>ボウサイ</t>
    </rPh>
    <rPh sb="14" eb="16">
      <t>キョウリョク</t>
    </rPh>
    <rPh sb="24" eb="26">
      <t>ヒョウカ</t>
    </rPh>
    <rPh sb="27" eb="29">
      <t>チョウサ</t>
    </rPh>
    <rPh sb="29" eb="31">
      <t>ギョウム</t>
    </rPh>
    <phoneticPr fontId="3"/>
  </si>
  <si>
    <t>一般財団法人国際開発機構</t>
    <rPh sb="0" eb="2">
      <t>イッパン</t>
    </rPh>
    <rPh sb="2" eb="6">
      <t>ザイダンホウジン</t>
    </rPh>
    <rPh sb="6" eb="8">
      <t>コクサイ</t>
    </rPh>
    <rPh sb="8" eb="10">
      <t>カイハツ</t>
    </rPh>
    <rPh sb="10" eb="12">
      <t>キコウ</t>
    </rPh>
    <phoneticPr fontId="3"/>
  </si>
  <si>
    <t>平成２５年度ＯＤＡ評価「アリリカン・ミレニアム・ビレッジ・イニシアティブへの支援の評価」調査業務</t>
    <rPh sb="0" eb="2">
      <t>ヘイセイ</t>
    </rPh>
    <rPh sb="4" eb="6">
      <t>ネンド</t>
    </rPh>
    <rPh sb="9" eb="11">
      <t>ヒョウカ</t>
    </rPh>
    <rPh sb="38" eb="40">
      <t>シエン</t>
    </rPh>
    <rPh sb="41" eb="43">
      <t>ヒョウカ</t>
    </rPh>
    <rPh sb="44" eb="46">
      <t>チョウサ</t>
    </rPh>
    <rPh sb="46" eb="48">
      <t>ギョウム</t>
    </rPh>
    <phoneticPr fontId="3"/>
  </si>
  <si>
    <t>みずほ情報総研株式会社</t>
    <rPh sb="3" eb="5">
      <t>ジョウホウ</t>
    </rPh>
    <rPh sb="5" eb="7">
      <t>ソウケン</t>
    </rPh>
    <rPh sb="7" eb="11">
      <t>カブシキガイシャ</t>
    </rPh>
    <phoneticPr fontId="3"/>
  </si>
  <si>
    <t>平成２５年度ＯＤＡ評価「開発人材育成及び開発教育支援の評価」調査業務</t>
    <rPh sb="0" eb="2">
      <t>ヘイセイ</t>
    </rPh>
    <rPh sb="4" eb="6">
      <t>ネンド</t>
    </rPh>
    <rPh sb="9" eb="11">
      <t>ヒョウカ</t>
    </rPh>
    <rPh sb="12" eb="14">
      <t>カイハツ</t>
    </rPh>
    <rPh sb="14" eb="16">
      <t>ジンザイ</t>
    </rPh>
    <rPh sb="16" eb="18">
      <t>イクセイ</t>
    </rPh>
    <rPh sb="18" eb="19">
      <t>オヨ</t>
    </rPh>
    <rPh sb="20" eb="22">
      <t>カイハツ</t>
    </rPh>
    <rPh sb="22" eb="24">
      <t>キョウイク</t>
    </rPh>
    <rPh sb="24" eb="26">
      <t>シエン</t>
    </rPh>
    <rPh sb="27" eb="29">
      <t>ヒョウカ</t>
    </rPh>
    <rPh sb="30" eb="32">
      <t>チョウサ</t>
    </rPh>
    <rPh sb="32" eb="34">
      <t>ギョウム</t>
    </rPh>
    <phoneticPr fontId="3"/>
  </si>
  <si>
    <t>株式会社国際開発センター</t>
    <rPh sb="0" eb="4">
      <t>カブシキガイシャ</t>
    </rPh>
    <rPh sb="4" eb="6">
      <t>コクサイ</t>
    </rPh>
    <rPh sb="6" eb="8">
      <t>カイハツ</t>
    </rPh>
    <phoneticPr fontId="3"/>
  </si>
  <si>
    <t>平成２５年度ＯＤＡ評価「スリランカ国別評価」調査業務</t>
    <rPh sb="0" eb="2">
      <t>ヘイセイ</t>
    </rPh>
    <rPh sb="4" eb="6">
      <t>ネンド</t>
    </rPh>
    <rPh sb="9" eb="11">
      <t>ヒョウカ</t>
    </rPh>
    <rPh sb="17" eb="19">
      <t>クニベツ</t>
    </rPh>
    <rPh sb="19" eb="21">
      <t>ヒョウカ</t>
    </rPh>
    <rPh sb="22" eb="24">
      <t>チョウサ</t>
    </rPh>
    <rPh sb="24" eb="26">
      <t>ギョウム</t>
    </rPh>
    <phoneticPr fontId="3"/>
  </si>
  <si>
    <t>グローバルリンクマネージメント株式会社</t>
    <rPh sb="15" eb="19">
      <t>カブシキガイシャ</t>
    </rPh>
    <phoneticPr fontId="3"/>
  </si>
  <si>
    <t>平成２５年度ＯＤＡ評価「貧困削減戦略支援無償の評価」調査業務</t>
    <rPh sb="0" eb="2">
      <t>ヘイセイ</t>
    </rPh>
    <rPh sb="4" eb="6">
      <t>ネンド</t>
    </rPh>
    <rPh sb="9" eb="11">
      <t>ヒョウカ</t>
    </rPh>
    <rPh sb="12" eb="14">
      <t>ヒンコン</t>
    </rPh>
    <rPh sb="14" eb="16">
      <t>サクゲン</t>
    </rPh>
    <rPh sb="16" eb="18">
      <t>センリャク</t>
    </rPh>
    <rPh sb="18" eb="20">
      <t>シエン</t>
    </rPh>
    <rPh sb="20" eb="22">
      <t>ムショウ</t>
    </rPh>
    <rPh sb="23" eb="25">
      <t>ヒョウカ</t>
    </rPh>
    <rPh sb="26" eb="28">
      <t>チョウサ</t>
    </rPh>
    <rPh sb="28" eb="30">
      <t>ギョウム</t>
    </rPh>
    <phoneticPr fontId="3"/>
  </si>
  <si>
    <t>三菱ＵＦＪリサーチ＆コンサルテイング株式会社</t>
    <rPh sb="0" eb="2">
      <t>ミツビシ</t>
    </rPh>
    <rPh sb="18" eb="22">
      <t>カブシキガイシャ</t>
    </rPh>
    <phoneticPr fontId="3"/>
  </si>
  <si>
    <t>平成２５年度ＯＤＡ評価「コロンビア国別評価」調査業務</t>
    <rPh sb="0" eb="2">
      <t>ヘイセイ</t>
    </rPh>
    <rPh sb="4" eb="6">
      <t>ネンド</t>
    </rPh>
    <rPh sb="9" eb="11">
      <t>ヒョウカ</t>
    </rPh>
    <rPh sb="17" eb="19">
      <t>クニベツ</t>
    </rPh>
    <rPh sb="19" eb="21">
      <t>ヒョウカ</t>
    </rPh>
    <rPh sb="22" eb="24">
      <t>チョウサ</t>
    </rPh>
    <rPh sb="24" eb="26">
      <t>ギョウム</t>
    </rPh>
    <phoneticPr fontId="3"/>
  </si>
  <si>
    <t>株式会社コーエン総合研究所</t>
    <rPh sb="0" eb="4">
      <t>カブシキガイシャ</t>
    </rPh>
    <rPh sb="8" eb="10">
      <t>ソウゴウ</t>
    </rPh>
    <rPh sb="10" eb="13">
      <t>ケンキュウジョ</t>
    </rPh>
    <phoneticPr fontId="3"/>
  </si>
  <si>
    <t>経済協力報告書作成・印刷業務委託</t>
    <rPh sb="0" eb="2">
      <t>ケイザイ</t>
    </rPh>
    <rPh sb="2" eb="4">
      <t>キョウリョク</t>
    </rPh>
    <rPh sb="4" eb="7">
      <t>ホウコクショ</t>
    </rPh>
    <rPh sb="7" eb="9">
      <t>サクセイ</t>
    </rPh>
    <rPh sb="10" eb="12">
      <t>インサツ</t>
    </rPh>
    <rPh sb="12" eb="14">
      <t>ギョウム</t>
    </rPh>
    <rPh sb="14" eb="16">
      <t>イタク</t>
    </rPh>
    <phoneticPr fontId="3"/>
  </si>
  <si>
    <t>出張者(３名)</t>
    <rPh sb="0" eb="3">
      <t>シュッチョウシャ</t>
    </rPh>
    <rPh sb="5" eb="6">
      <t>メイ</t>
    </rPh>
    <phoneticPr fontId="3"/>
  </si>
  <si>
    <t>(株)エフビーアイコミュニケーションズ</t>
    <rPh sb="1" eb="2">
      <t>カブ</t>
    </rPh>
    <phoneticPr fontId="3"/>
  </si>
  <si>
    <t>外部委託</t>
    <rPh sb="0" eb="2">
      <t>ガイブ</t>
    </rPh>
    <rPh sb="2" eb="4">
      <t>イタク</t>
    </rPh>
    <phoneticPr fontId="3"/>
  </si>
  <si>
    <t>第12回ODA評価ワークショップ開催業務委託</t>
    <rPh sb="0" eb="1">
      <t>ダイ</t>
    </rPh>
    <rPh sb="3" eb="4">
      <t>カイ</t>
    </rPh>
    <rPh sb="7" eb="9">
      <t>ヒョウカ</t>
    </rPh>
    <rPh sb="16" eb="18">
      <t>カイサイ</t>
    </rPh>
    <rPh sb="18" eb="20">
      <t>ギョウム</t>
    </rPh>
    <rPh sb="20" eb="22">
      <t>イタク</t>
    </rPh>
    <phoneticPr fontId="3"/>
  </si>
  <si>
    <t>(株)レオズインターナショナル株式会社</t>
    <rPh sb="1" eb="2">
      <t>カブ</t>
    </rPh>
    <rPh sb="15" eb="19">
      <t>カブシキガイシャ</t>
    </rPh>
    <phoneticPr fontId="3"/>
  </si>
  <si>
    <t>出張者(５名）</t>
    <rPh sb="0" eb="3">
      <t>シュッチョウシャ</t>
    </rPh>
    <rPh sb="5" eb="6">
      <t>メイ</t>
    </rPh>
    <phoneticPr fontId="3"/>
  </si>
  <si>
    <t>ベトナム保健医療分野における我が国のODA評価業務委託</t>
    <rPh sb="4" eb="6">
      <t>ホケン</t>
    </rPh>
    <rPh sb="6" eb="8">
      <t>イリョウ</t>
    </rPh>
    <rPh sb="8" eb="10">
      <t>ブンヤ</t>
    </rPh>
    <rPh sb="14" eb="15">
      <t>ワ</t>
    </rPh>
    <rPh sb="16" eb="17">
      <t>クニ</t>
    </rPh>
    <rPh sb="21" eb="23">
      <t>ヒョウカ</t>
    </rPh>
    <rPh sb="23" eb="25">
      <t>ギョウム</t>
    </rPh>
    <rPh sb="25" eb="27">
      <t>イタク</t>
    </rPh>
    <phoneticPr fontId="3"/>
  </si>
  <si>
    <t>CONSULTATION of INVESTMENT IN HEALTH PROMOTION</t>
    <phoneticPr fontId="3"/>
  </si>
  <si>
    <t>出張者(上位10名分)</t>
    <rPh sb="0" eb="3">
      <t>シュッチョウシャ</t>
    </rPh>
    <rPh sb="4" eb="6">
      <t>ジョウイ</t>
    </rPh>
    <rPh sb="8" eb="9">
      <t>メイ</t>
    </rPh>
    <rPh sb="9" eb="10">
      <t>ブン</t>
    </rPh>
    <phoneticPr fontId="3"/>
  </si>
  <si>
    <t>消費税</t>
    <rPh sb="0" eb="3">
      <t>ショウヒゼイ</t>
    </rPh>
    <phoneticPr fontId="3"/>
  </si>
  <si>
    <t>管理費</t>
    <rPh sb="0" eb="3">
      <t>カンリヒ</t>
    </rPh>
    <phoneticPr fontId="3"/>
  </si>
  <si>
    <t>報告書印刷・製本</t>
    <rPh sb="0" eb="3">
      <t>ホウコクショ</t>
    </rPh>
    <rPh sb="3" eb="5">
      <t>インサツ</t>
    </rPh>
    <rPh sb="6" eb="8">
      <t>セイホン</t>
    </rPh>
    <phoneticPr fontId="3"/>
  </si>
  <si>
    <t>報告書作成費</t>
    <rPh sb="0" eb="3">
      <t>ホウコクショ</t>
    </rPh>
    <rPh sb="3" eb="6">
      <t>サクセイヒ</t>
    </rPh>
    <phoneticPr fontId="3"/>
  </si>
  <si>
    <t>有識者謝金及び交通費</t>
    <rPh sb="0" eb="3">
      <t>ユウシキシャ</t>
    </rPh>
    <rPh sb="3" eb="5">
      <t>シャキン</t>
    </rPh>
    <rPh sb="5" eb="6">
      <t>オヨ</t>
    </rPh>
    <rPh sb="7" eb="10">
      <t>コウツウヒ</t>
    </rPh>
    <phoneticPr fontId="3"/>
  </si>
  <si>
    <t>国内調査費</t>
    <rPh sb="0" eb="2">
      <t>コクナイ</t>
    </rPh>
    <rPh sb="2" eb="5">
      <t>チョウサヒ</t>
    </rPh>
    <phoneticPr fontId="3"/>
  </si>
  <si>
    <t>経済協力報告書発送業務委託</t>
    <rPh sb="0" eb="2">
      <t>ケイザイ</t>
    </rPh>
    <rPh sb="2" eb="4">
      <t>キョウリョク</t>
    </rPh>
    <rPh sb="4" eb="7">
      <t>ホウコクショ</t>
    </rPh>
    <rPh sb="7" eb="9">
      <t>ハッソウ</t>
    </rPh>
    <rPh sb="9" eb="11">
      <t>ギョウム</t>
    </rPh>
    <rPh sb="11" eb="13">
      <t>イタク</t>
    </rPh>
    <phoneticPr fontId="3"/>
  </si>
  <si>
    <t>航空賃，宿泊費，現地コンサルタント費等</t>
    <rPh sb="0" eb="2">
      <t>コウクウ</t>
    </rPh>
    <rPh sb="2" eb="3">
      <t>チン</t>
    </rPh>
    <rPh sb="4" eb="7">
      <t>シュクハクヒ</t>
    </rPh>
    <rPh sb="8" eb="10">
      <t>ゲンチ</t>
    </rPh>
    <rPh sb="17" eb="18">
      <t>ヒ</t>
    </rPh>
    <rPh sb="18" eb="19">
      <t>トウ</t>
    </rPh>
    <phoneticPr fontId="3"/>
  </si>
  <si>
    <t>現地調査費</t>
    <rPh sb="0" eb="2">
      <t>ゲンチ</t>
    </rPh>
    <rPh sb="2" eb="5">
      <t>チョウサヒ</t>
    </rPh>
    <phoneticPr fontId="3"/>
  </si>
  <si>
    <t>コンサルタント３名分</t>
    <rPh sb="8" eb="9">
      <t>ナ</t>
    </rPh>
    <rPh sb="9" eb="10">
      <t>ブン</t>
    </rPh>
    <phoneticPr fontId="3"/>
  </si>
  <si>
    <t>【ワークショップ等に参加するための出張旅費】</t>
    <rPh sb="8" eb="9">
      <t>トウ</t>
    </rPh>
    <rPh sb="10" eb="12">
      <t>サンカ</t>
    </rPh>
    <rPh sb="17" eb="19">
      <t>シュッチョウ</t>
    </rPh>
    <rPh sb="19" eb="21">
      <t>リョヒ</t>
    </rPh>
    <phoneticPr fontId="3"/>
  </si>
  <si>
    <t>【一般競争（総合評価落札方式）】</t>
    <rPh sb="1" eb="3">
      <t>イッパン</t>
    </rPh>
    <rPh sb="3" eb="5">
      <t>キョウソウ</t>
    </rPh>
    <rPh sb="6" eb="8">
      <t>ソウゴウ</t>
    </rPh>
    <rPh sb="8" eb="10">
      <t>ヒョウカ</t>
    </rPh>
    <rPh sb="10" eb="12">
      <t>ラクサツ</t>
    </rPh>
    <rPh sb="12" eb="14">
      <t>ホウシキ</t>
    </rPh>
    <phoneticPr fontId="3"/>
  </si>
  <si>
    <t>２百万円</t>
    <rPh sb="1" eb="2">
      <t>ヒャク</t>
    </rPh>
    <rPh sb="2" eb="4">
      <t>マンエン</t>
    </rPh>
    <phoneticPr fontId="3"/>
  </si>
  <si>
    <t>０．１百万円</t>
    <rPh sb="3" eb="4">
      <t>ヒャク</t>
    </rPh>
    <rPh sb="4" eb="6">
      <t>マンエン</t>
    </rPh>
    <phoneticPr fontId="3"/>
  </si>
  <si>
    <t>レオズ・インターナショナル株式会社</t>
    <rPh sb="13" eb="17">
      <t>カブシキガイシャ</t>
    </rPh>
    <phoneticPr fontId="3"/>
  </si>
  <si>
    <t>Ｈ.出張者（３名）</t>
    <rPh sb="2" eb="5">
      <t>シュッチョウシャ</t>
    </rPh>
    <rPh sb="7" eb="8">
      <t>メイ</t>
    </rPh>
    <phoneticPr fontId="3"/>
  </si>
  <si>
    <t>Ｇ.民間会社（１社）</t>
    <rPh sb="2" eb="4">
      <t>ミンカン</t>
    </rPh>
    <rPh sb="4" eb="6">
      <t>ガイシャ</t>
    </rPh>
    <rPh sb="8" eb="9">
      <t>シャ</t>
    </rPh>
    <phoneticPr fontId="3"/>
  </si>
  <si>
    <t>３百万円</t>
    <rPh sb="1" eb="3">
      <t>ヒャクマン</t>
    </rPh>
    <rPh sb="3" eb="4">
      <t>エン</t>
    </rPh>
    <phoneticPr fontId="3"/>
  </si>
  <si>
    <t>CONSULTATION OF INVESTMENT IN HEALTH PROMOTION</t>
    <phoneticPr fontId="3"/>
  </si>
  <si>
    <t>２百万円</t>
    <rPh sb="1" eb="3">
      <t>ヒャクマン</t>
    </rPh>
    <rPh sb="3" eb="4">
      <t>エン</t>
    </rPh>
    <phoneticPr fontId="3"/>
  </si>
  <si>
    <t>Ｆ.民間会社（１社），２百万円</t>
    <rPh sb="2" eb="4">
      <t>ミンカン</t>
    </rPh>
    <rPh sb="4" eb="6">
      <t>ガイシャ</t>
    </rPh>
    <rPh sb="8" eb="9">
      <t>シャ</t>
    </rPh>
    <rPh sb="12" eb="13">
      <t>ヒャク</t>
    </rPh>
    <rPh sb="13" eb="15">
      <t>マンエン</t>
    </rPh>
    <phoneticPr fontId="3"/>
  </si>
  <si>
    <t>在ベトナム日本国大使館</t>
    <rPh sb="0" eb="1">
      <t>ザイ</t>
    </rPh>
    <rPh sb="5" eb="8">
      <t>ニホンコク</t>
    </rPh>
    <rPh sb="8" eb="11">
      <t>タイシカン</t>
    </rPh>
    <phoneticPr fontId="3"/>
  </si>
  <si>
    <t>〔随意契約〕</t>
    <rPh sb="1" eb="3">
      <t>ズイイ</t>
    </rPh>
    <rPh sb="3" eb="5">
      <t>ケイヤク</t>
    </rPh>
    <phoneticPr fontId="3"/>
  </si>
  <si>
    <t>〔ＯＤＡ評価年次報告書の配送〕</t>
    <rPh sb="4" eb="6">
      <t>ヒョウカ</t>
    </rPh>
    <rPh sb="6" eb="8">
      <t>ネンジ</t>
    </rPh>
    <rPh sb="8" eb="11">
      <t>ホウコクショ</t>
    </rPh>
    <rPh sb="12" eb="14">
      <t>ハイソウ</t>
    </rPh>
    <phoneticPr fontId="3"/>
  </si>
  <si>
    <t>〔ＯＤＡ評価年次報告書（和文及び英文）作成〕</t>
    <rPh sb="4" eb="6">
      <t>ヒョウカ</t>
    </rPh>
    <rPh sb="6" eb="8">
      <t>ネンジ</t>
    </rPh>
    <rPh sb="8" eb="11">
      <t>ホウコクショ</t>
    </rPh>
    <rPh sb="12" eb="14">
      <t>ワブン</t>
    </rPh>
    <rPh sb="14" eb="15">
      <t>オヨ</t>
    </rPh>
    <rPh sb="16" eb="18">
      <t>エイブン</t>
    </rPh>
    <rPh sb="19" eb="21">
      <t>サクセイ</t>
    </rPh>
    <phoneticPr fontId="3"/>
  </si>
  <si>
    <t>０．１百万円</t>
    <rPh sb="3" eb="5">
      <t>ヒャクマン</t>
    </rPh>
    <rPh sb="5" eb="6">
      <t>エン</t>
    </rPh>
    <phoneticPr fontId="3"/>
  </si>
  <si>
    <t>株式会社イシカワコーポレーション</t>
    <rPh sb="0" eb="4">
      <t>カブシキガイシャ</t>
    </rPh>
    <phoneticPr fontId="3"/>
  </si>
  <si>
    <t>株式会社エフビーアイ・コミュニケーションズ</t>
    <rPh sb="0" eb="4">
      <t>カブシキガイシャ</t>
    </rPh>
    <phoneticPr fontId="3"/>
  </si>
  <si>
    <t>Ｅ．民間会社（１社）</t>
    <rPh sb="2" eb="4">
      <t>ミンカン</t>
    </rPh>
    <rPh sb="4" eb="6">
      <t>ガイシャ</t>
    </rPh>
    <rPh sb="8" eb="9">
      <t>シャ</t>
    </rPh>
    <phoneticPr fontId="3"/>
  </si>
  <si>
    <t>Ｄ．民間会社（１社）</t>
    <rPh sb="2" eb="4">
      <t>ミンカン</t>
    </rPh>
    <rPh sb="4" eb="6">
      <t>ガイシャ</t>
    </rPh>
    <rPh sb="8" eb="9">
      <t>シャ</t>
    </rPh>
    <phoneticPr fontId="3"/>
  </si>
  <si>
    <t>〔ＯＤＡ第三者評価に必要な出張旅費〕</t>
    <rPh sb="4" eb="7">
      <t>ダイサンシャ</t>
    </rPh>
    <rPh sb="7" eb="9">
      <t>ヒョウカ</t>
    </rPh>
    <rPh sb="10" eb="12">
      <t>ヒツヨウ</t>
    </rPh>
    <rPh sb="13" eb="15">
      <t>シュッチョウ</t>
    </rPh>
    <rPh sb="15" eb="17">
      <t>リョヒ</t>
    </rPh>
    <phoneticPr fontId="3"/>
  </si>
  <si>
    <t>〔ＯＤＡ第三者評価に必要な有識者等の出張旅費〕</t>
    <rPh sb="4" eb="7">
      <t>ダイサンシャ</t>
    </rPh>
    <rPh sb="7" eb="9">
      <t>ヒョウカ</t>
    </rPh>
    <rPh sb="10" eb="12">
      <t>ヒツヨウ</t>
    </rPh>
    <rPh sb="13" eb="16">
      <t>ユウシキシャ</t>
    </rPh>
    <rPh sb="16" eb="17">
      <t>トウ</t>
    </rPh>
    <rPh sb="18" eb="20">
      <t>シュッチョウ</t>
    </rPh>
    <rPh sb="20" eb="22">
      <t>リョヒ</t>
    </rPh>
    <phoneticPr fontId="3"/>
  </si>
  <si>
    <t>〔ＯＤＡ第三者評価，調査〕</t>
    <rPh sb="4" eb="7">
      <t>ダイサンシャ</t>
    </rPh>
    <rPh sb="7" eb="9">
      <t>ヒョウカ</t>
    </rPh>
    <rPh sb="10" eb="12">
      <t>チョウサ</t>
    </rPh>
    <phoneticPr fontId="3"/>
  </si>
  <si>
    <t>　　　　　９百万円</t>
    <rPh sb="6" eb="8">
      <t>ヒャクマン</t>
    </rPh>
    <rPh sb="8" eb="9">
      <t>エン</t>
    </rPh>
    <phoneticPr fontId="3"/>
  </si>
  <si>
    <t>９９百万円</t>
    <rPh sb="2" eb="4">
      <t>ヒャクマン</t>
    </rPh>
    <rPh sb="4" eb="5">
      <t>エン</t>
    </rPh>
    <phoneticPr fontId="3"/>
  </si>
  <si>
    <t>　　　　　　　　1社平均12百万円</t>
    <rPh sb="9" eb="10">
      <t>シャ</t>
    </rPh>
    <rPh sb="10" eb="12">
      <t>ヘイキン</t>
    </rPh>
    <rPh sb="14" eb="16">
      <t>ヒャクマン</t>
    </rPh>
    <rPh sb="16" eb="17">
      <t>エン</t>
    </rPh>
    <phoneticPr fontId="3"/>
  </si>
  <si>
    <t>Ｃ．出張者（５名）</t>
    <rPh sb="2" eb="5">
      <t>シュッチョウシャ</t>
    </rPh>
    <rPh sb="7" eb="8">
      <t>メイ</t>
    </rPh>
    <phoneticPr fontId="3"/>
  </si>
  <si>
    <t>Ｂ．出張者（１０名）</t>
    <rPh sb="2" eb="5">
      <t>シュッチョウシャ</t>
    </rPh>
    <rPh sb="8" eb="9">
      <t>ナ</t>
    </rPh>
    <phoneticPr fontId="3"/>
  </si>
  <si>
    <t>A．民間会社（８社）</t>
    <rPh sb="2" eb="4">
      <t>ミンカン</t>
    </rPh>
    <rPh sb="4" eb="6">
      <t>ガイシャ</t>
    </rPh>
    <rPh sb="8" eb="9">
      <t>シャ</t>
    </rPh>
    <phoneticPr fontId="3"/>
  </si>
  <si>
    <t>１１０百万円</t>
    <rPh sb="3" eb="5">
      <t>ヒャクマン</t>
    </rPh>
    <rPh sb="5" eb="6">
      <t>エン</t>
    </rPh>
    <phoneticPr fontId="3"/>
  </si>
  <si>
    <t>経済協力評価調査</t>
    <rPh sb="0" eb="2">
      <t>ケイザイ</t>
    </rPh>
    <rPh sb="2" eb="4">
      <t>キョウリョク</t>
    </rPh>
    <rPh sb="4" eb="6">
      <t>ヒョウカ</t>
    </rPh>
    <rPh sb="6" eb="8">
      <t>チョウサ</t>
    </rPh>
    <phoneticPr fontId="3"/>
  </si>
  <si>
    <t>効果が上がるよう有効な指標を常に考えること。</t>
    <rPh sb="0" eb="2">
      <t>コウカ</t>
    </rPh>
    <rPh sb="3" eb="4">
      <t>ア</t>
    </rPh>
    <rPh sb="8" eb="10">
      <t>ユウコウ</t>
    </rPh>
    <rPh sb="11" eb="13">
      <t>シヒョウ</t>
    </rPh>
    <rPh sb="14" eb="15">
      <t>ツネ</t>
    </rPh>
    <rPh sb="16" eb="17">
      <t>カンガ</t>
    </rPh>
    <phoneticPr fontId="3"/>
  </si>
  <si>
    <t>第三者評価提言のフォローアップについては定量的側面のみならず，その中身についても誠実に取り組んでいる。被援助国ワークショップについては参加者の満足感を高める工夫をすべき。年次報告書については，配布先の大学等から積極的に活用している旨の意見があり，さらなる活用の方途を検討していく。これら活動の一層の連携をはかることが重要。</t>
    <rPh sb="0" eb="3">
      <t>ダイサンシャ</t>
    </rPh>
    <rPh sb="3" eb="5">
      <t>ヒョウカ</t>
    </rPh>
    <rPh sb="5" eb="7">
      <t>テイゲン</t>
    </rPh>
    <rPh sb="20" eb="23">
      <t>テイリョウテキ</t>
    </rPh>
    <rPh sb="23" eb="25">
      <t>ソクメン</t>
    </rPh>
    <rPh sb="33" eb="35">
      <t>ナカミ</t>
    </rPh>
    <rPh sb="40" eb="42">
      <t>セイジツ</t>
    </rPh>
    <rPh sb="43" eb="44">
      <t>ト</t>
    </rPh>
    <rPh sb="45" eb="46">
      <t>ク</t>
    </rPh>
    <rPh sb="51" eb="52">
      <t>ヒ</t>
    </rPh>
    <rPh sb="52" eb="55">
      <t>エンジョコク</t>
    </rPh>
    <rPh sb="67" eb="70">
      <t>サンカシャ</t>
    </rPh>
    <rPh sb="71" eb="73">
      <t>マンゾク</t>
    </rPh>
    <rPh sb="73" eb="74">
      <t>カン</t>
    </rPh>
    <rPh sb="75" eb="76">
      <t>タカ</t>
    </rPh>
    <rPh sb="78" eb="80">
      <t>クフウ</t>
    </rPh>
    <rPh sb="85" eb="87">
      <t>ネンジ</t>
    </rPh>
    <rPh sb="87" eb="90">
      <t>ホウコクショ</t>
    </rPh>
    <rPh sb="96" eb="99">
      <t>ハイフサキ</t>
    </rPh>
    <rPh sb="100" eb="102">
      <t>ダイガク</t>
    </rPh>
    <rPh sb="102" eb="103">
      <t>ナド</t>
    </rPh>
    <rPh sb="105" eb="108">
      <t>セッキョクテキ</t>
    </rPh>
    <rPh sb="109" eb="111">
      <t>カツヨウ</t>
    </rPh>
    <rPh sb="115" eb="116">
      <t>ムネ</t>
    </rPh>
    <rPh sb="117" eb="119">
      <t>イケン</t>
    </rPh>
    <rPh sb="127" eb="129">
      <t>カツヨウ</t>
    </rPh>
    <rPh sb="130" eb="132">
      <t>ホウト</t>
    </rPh>
    <rPh sb="133" eb="135">
      <t>ケントウ</t>
    </rPh>
    <rPh sb="143" eb="145">
      <t>カツドウ</t>
    </rPh>
    <rPh sb="146" eb="148">
      <t>イッソウ</t>
    </rPh>
    <rPh sb="149" eb="151">
      <t>レンケイ</t>
    </rPh>
    <rPh sb="158" eb="160">
      <t>ジュウヨウ</t>
    </rPh>
    <phoneticPr fontId="3"/>
  </si>
  <si>
    <t>ＪＩＣＡはプロジェクトのＰＤＣＡのサイクルに沿った事業評価を実施しており，外務省との間で適切な役割分担を行っている。</t>
    <rPh sb="22" eb="23">
      <t>ソ</t>
    </rPh>
    <rPh sb="25" eb="27">
      <t>ジギョウ</t>
    </rPh>
    <rPh sb="27" eb="29">
      <t>ヒョウカ</t>
    </rPh>
    <rPh sb="30" eb="32">
      <t>ジッシ</t>
    </rPh>
    <rPh sb="37" eb="40">
      <t>ガイムショウ</t>
    </rPh>
    <rPh sb="42" eb="43">
      <t>アイダ</t>
    </rPh>
    <rPh sb="44" eb="46">
      <t>テキセツ</t>
    </rPh>
    <rPh sb="47" eb="49">
      <t>ヤクワリ</t>
    </rPh>
    <rPh sb="49" eb="51">
      <t>ブンタン</t>
    </rPh>
    <rPh sb="52" eb="53">
      <t>オコナ</t>
    </rPh>
    <phoneticPr fontId="3"/>
  </si>
  <si>
    <t>外務省による政策レベルのＯＤＡ評価は，評価後のフォローアップ実施等，実効性が高く，政策レベルのＰＤＣＡサイクルの観点から不可欠な事業である。</t>
    <rPh sb="0" eb="3">
      <t>ガイムショウ</t>
    </rPh>
    <rPh sb="6" eb="8">
      <t>セイサク</t>
    </rPh>
    <rPh sb="15" eb="17">
      <t>ヒョウカ</t>
    </rPh>
    <rPh sb="19" eb="21">
      <t>ヒョウカ</t>
    </rPh>
    <rPh sb="21" eb="22">
      <t>ゴ</t>
    </rPh>
    <rPh sb="30" eb="32">
      <t>ジッシ</t>
    </rPh>
    <rPh sb="32" eb="33">
      <t>トウ</t>
    </rPh>
    <rPh sb="34" eb="37">
      <t>ジッコウセイ</t>
    </rPh>
    <rPh sb="38" eb="39">
      <t>タカ</t>
    </rPh>
    <rPh sb="41" eb="43">
      <t>セイサク</t>
    </rPh>
    <rPh sb="56" eb="58">
      <t>カンテン</t>
    </rPh>
    <rPh sb="60" eb="63">
      <t>フカケツ</t>
    </rPh>
    <rPh sb="64" eb="66">
      <t>ジギョウ</t>
    </rPh>
    <phoneticPr fontId="3"/>
  </si>
  <si>
    <t>平成２２年度から一般競争入札（総合評価落札方式）を導入し，より公正な委託先の選定に加え，競争性を高めたことによりコスト削減を実現。</t>
    <rPh sb="0" eb="2">
      <t>ヘイセイ</t>
    </rPh>
    <rPh sb="4" eb="6">
      <t>ネンド</t>
    </rPh>
    <rPh sb="8" eb="10">
      <t>イッパン</t>
    </rPh>
    <rPh sb="10" eb="12">
      <t>キョウソウ</t>
    </rPh>
    <rPh sb="12" eb="14">
      <t>ニュウサツ</t>
    </rPh>
    <rPh sb="15" eb="17">
      <t>ソウゴウ</t>
    </rPh>
    <rPh sb="17" eb="19">
      <t>ヒョウカ</t>
    </rPh>
    <rPh sb="19" eb="21">
      <t>ラクサツ</t>
    </rPh>
    <rPh sb="21" eb="23">
      <t>ホウシキ</t>
    </rPh>
    <rPh sb="25" eb="27">
      <t>ドウニュウ</t>
    </rPh>
    <rPh sb="31" eb="33">
      <t>コウセイ</t>
    </rPh>
    <rPh sb="34" eb="37">
      <t>イタクサキ</t>
    </rPh>
    <rPh sb="38" eb="40">
      <t>センテイ</t>
    </rPh>
    <rPh sb="41" eb="42">
      <t>クワ</t>
    </rPh>
    <rPh sb="44" eb="47">
      <t>キョウソウセイ</t>
    </rPh>
    <rPh sb="48" eb="49">
      <t>タカ</t>
    </rPh>
    <rPh sb="59" eb="61">
      <t>サクゲン</t>
    </rPh>
    <rPh sb="62" eb="64">
      <t>ジツゲン</t>
    </rPh>
    <phoneticPr fontId="3"/>
  </si>
  <si>
    <t>ＯＤＡ評価の目的はＯＤＡの管理改善と国民への説明責任の２点にある。とりわけ説明責任については，ＯＤＡの適正な実施と公表を求める国民のニーズに合致するものであると同時に，行政機関としての責務である。</t>
    <rPh sb="3" eb="5">
      <t>ヒョウカ</t>
    </rPh>
    <rPh sb="6" eb="8">
      <t>モクテキ</t>
    </rPh>
    <rPh sb="13" eb="15">
      <t>カンリ</t>
    </rPh>
    <rPh sb="15" eb="17">
      <t>カイゼン</t>
    </rPh>
    <rPh sb="18" eb="20">
      <t>コクミン</t>
    </rPh>
    <rPh sb="22" eb="24">
      <t>セツメイ</t>
    </rPh>
    <rPh sb="24" eb="26">
      <t>セキニン</t>
    </rPh>
    <rPh sb="28" eb="29">
      <t>テン</t>
    </rPh>
    <rPh sb="37" eb="39">
      <t>セツメイ</t>
    </rPh>
    <rPh sb="39" eb="41">
      <t>セキニン</t>
    </rPh>
    <rPh sb="51" eb="53">
      <t>テキセイ</t>
    </rPh>
    <rPh sb="54" eb="56">
      <t>ジッシ</t>
    </rPh>
    <rPh sb="57" eb="59">
      <t>コウヒョウ</t>
    </rPh>
    <rPh sb="60" eb="61">
      <t>モト</t>
    </rPh>
    <rPh sb="63" eb="65">
      <t>コクミン</t>
    </rPh>
    <rPh sb="70" eb="72">
      <t>ガッチ</t>
    </rPh>
    <rPh sb="80" eb="82">
      <t>ドウジ</t>
    </rPh>
    <rPh sb="84" eb="86">
      <t>ギョウセイ</t>
    </rPh>
    <rPh sb="86" eb="88">
      <t>キカン</t>
    </rPh>
    <rPh sb="92" eb="94">
      <t>セキム</t>
    </rPh>
    <phoneticPr fontId="3"/>
  </si>
  <si>
    <t>被援助国政府・機関による支援の評価に必要な経費</t>
    <rPh sb="0" eb="1">
      <t>ヒ</t>
    </rPh>
    <rPh sb="1" eb="4">
      <t>エンジョコク</t>
    </rPh>
    <rPh sb="4" eb="6">
      <t>セイフ</t>
    </rPh>
    <rPh sb="7" eb="9">
      <t>キカン</t>
    </rPh>
    <rPh sb="12" eb="14">
      <t>シエン</t>
    </rPh>
    <rPh sb="15" eb="17">
      <t>ヒョウカ</t>
    </rPh>
    <rPh sb="18" eb="20">
      <t>ヒツヨウ</t>
    </rPh>
    <rPh sb="21" eb="23">
      <t>ケイヒ</t>
    </rPh>
    <phoneticPr fontId="3"/>
  </si>
  <si>
    <t>経済協力報告書作成等に必要な経費</t>
    <rPh sb="0" eb="2">
      <t>ケイザイ</t>
    </rPh>
    <rPh sb="2" eb="4">
      <t>キョウリョク</t>
    </rPh>
    <rPh sb="4" eb="7">
      <t>ホウコクショ</t>
    </rPh>
    <rPh sb="7" eb="9">
      <t>サクセイ</t>
    </rPh>
    <rPh sb="9" eb="10">
      <t>トウ</t>
    </rPh>
    <rPh sb="11" eb="13">
      <t>ヒツヨウ</t>
    </rPh>
    <rPh sb="14" eb="16">
      <t>ケイヒ</t>
    </rPh>
    <phoneticPr fontId="3"/>
  </si>
  <si>
    <t>　　1/1</t>
  </si>
  <si>
    <t>　　1/1</t>
    <phoneticPr fontId="5"/>
  </si>
  <si>
    <t>ＯＤＡ評価ワークショップ業務（円／１件）</t>
    <rPh sb="3" eb="5">
      <t>ヒョウカ</t>
    </rPh>
    <rPh sb="12" eb="14">
      <t>ギョウム</t>
    </rPh>
    <rPh sb="15" eb="16">
      <t>エン</t>
    </rPh>
    <rPh sb="18" eb="19">
      <t>ケン</t>
    </rPh>
    <phoneticPr fontId="5"/>
  </si>
  <si>
    <t>ＯＤＡ年次報告書作成（円／１件）　　　　　　　　　　　　　　　（内訳：和文作成経費，英文作成経費，報告書発送作業委託経費）</t>
    <rPh sb="3" eb="5">
      <t>ネンジ</t>
    </rPh>
    <rPh sb="5" eb="8">
      <t>ホウコクショ</t>
    </rPh>
    <rPh sb="8" eb="10">
      <t>サクセイ</t>
    </rPh>
    <rPh sb="11" eb="12">
      <t>エン</t>
    </rPh>
    <rPh sb="14" eb="15">
      <t>ケン</t>
    </rPh>
    <rPh sb="32" eb="34">
      <t>ウチワケ</t>
    </rPh>
    <rPh sb="35" eb="37">
      <t>ワブン</t>
    </rPh>
    <rPh sb="37" eb="39">
      <t>サクセイ</t>
    </rPh>
    <rPh sb="39" eb="41">
      <t>ケイヒ</t>
    </rPh>
    <rPh sb="42" eb="44">
      <t>エイブン</t>
    </rPh>
    <rPh sb="44" eb="46">
      <t>サクセイ</t>
    </rPh>
    <rPh sb="46" eb="48">
      <t>ケイヒ</t>
    </rPh>
    <rPh sb="49" eb="52">
      <t>ホウコクショ</t>
    </rPh>
    <rPh sb="52" eb="54">
      <t>ハッソウ</t>
    </rPh>
    <rPh sb="54" eb="56">
      <t>サギョウ</t>
    </rPh>
    <rPh sb="56" eb="58">
      <t>イタク</t>
    </rPh>
    <rPh sb="58" eb="60">
      <t>ケイヒ</t>
    </rPh>
    <phoneticPr fontId="5"/>
  </si>
  <si>
    <t>　　1/8</t>
  </si>
  <si>
    <t>　　1/8</t>
    <phoneticPr fontId="5"/>
  </si>
  <si>
    <t>第三者評価業務実施（円／１件）</t>
    <rPh sb="0" eb="3">
      <t>ダイサンシャ</t>
    </rPh>
    <rPh sb="3" eb="5">
      <t>ヒョウカ</t>
    </rPh>
    <rPh sb="5" eb="7">
      <t>ギョウム</t>
    </rPh>
    <rPh sb="7" eb="9">
      <t>ジッシ</t>
    </rPh>
    <rPh sb="10" eb="11">
      <t>エン</t>
    </rPh>
    <rPh sb="13" eb="14">
      <t>ケン</t>
    </rPh>
    <phoneticPr fontId="3"/>
  </si>
  <si>
    <t>被援助国の評価能力を育成するため，アジア大洋州諸国の政府職員及び有識者の参加を得て，ＯＤＡ評価ワークショップを開催。</t>
    <rPh sb="0" eb="1">
      <t>ヒ</t>
    </rPh>
    <rPh sb="1" eb="4">
      <t>エンジョコク</t>
    </rPh>
    <rPh sb="5" eb="7">
      <t>ヒョウカ</t>
    </rPh>
    <rPh sb="7" eb="9">
      <t>ノウリョク</t>
    </rPh>
    <rPh sb="10" eb="12">
      <t>イクセイ</t>
    </rPh>
    <rPh sb="20" eb="23">
      <t>タイヨウシュウ</t>
    </rPh>
    <rPh sb="23" eb="25">
      <t>ショコク</t>
    </rPh>
    <rPh sb="26" eb="28">
      <t>セイフ</t>
    </rPh>
    <rPh sb="28" eb="30">
      <t>ショクイン</t>
    </rPh>
    <rPh sb="30" eb="31">
      <t>オヨ</t>
    </rPh>
    <rPh sb="32" eb="35">
      <t>ユウシキシャ</t>
    </rPh>
    <rPh sb="36" eb="38">
      <t>サンカ</t>
    </rPh>
    <rPh sb="39" eb="40">
      <t>エ</t>
    </rPh>
    <rPh sb="45" eb="47">
      <t>ヒョウカ</t>
    </rPh>
    <rPh sb="55" eb="57">
      <t>カイサイ</t>
    </rPh>
    <phoneticPr fontId="3"/>
  </si>
  <si>
    <t>実施回数</t>
    <rPh sb="0" eb="2">
      <t>ジッシ</t>
    </rPh>
    <rPh sb="2" eb="4">
      <t>カイスウ</t>
    </rPh>
    <phoneticPr fontId="3"/>
  </si>
  <si>
    <t>毎年，我が国在外公館を通じた要望調査等に基づき被援助国１か国（１件）程度を選定して，我が国ＯＤＡにかかる被援助国側による評価を実施。</t>
    <rPh sb="0" eb="2">
      <t>マイトシ</t>
    </rPh>
    <rPh sb="3" eb="4">
      <t>ワ</t>
    </rPh>
    <rPh sb="5" eb="6">
      <t>クニ</t>
    </rPh>
    <rPh sb="6" eb="8">
      <t>ザイガイ</t>
    </rPh>
    <rPh sb="8" eb="10">
      <t>コウカン</t>
    </rPh>
    <rPh sb="11" eb="12">
      <t>ツウ</t>
    </rPh>
    <rPh sb="14" eb="16">
      <t>ヨウボウ</t>
    </rPh>
    <rPh sb="16" eb="18">
      <t>チョウサ</t>
    </rPh>
    <rPh sb="18" eb="19">
      <t>ナド</t>
    </rPh>
    <rPh sb="20" eb="21">
      <t>モト</t>
    </rPh>
    <rPh sb="23" eb="24">
      <t>ヒ</t>
    </rPh>
    <rPh sb="24" eb="27">
      <t>エンジョコク</t>
    </rPh>
    <rPh sb="29" eb="30">
      <t>コク</t>
    </rPh>
    <rPh sb="32" eb="33">
      <t>ケン</t>
    </rPh>
    <rPh sb="34" eb="36">
      <t>テイド</t>
    </rPh>
    <rPh sb="37" eb="39">
      <t>センテイ</t>
    </rPh>
    <rPh sb="42" eb="43">
      <t>ワ</t>
    </rPh>
    <rPh sb="44" eb="45">
      <t>クニ</t>
    </rPh>
    <rPh sb="52" eb="53">
      <t>ヒ</t>
    </rPh>
    <rPh sb="53" eb="56">
      <t>エンジョコク</t>
    </rPh>
    <rPh sb="56" eb="57">
      <t>ガワ</t>
    </rPh>
    <rPh sb="60" eb="62">
      <t>ヒョウカ</t>
    </rPh>
    <rPh sb="63" eb="65">
      <t>ジッシ</t>
    </rPh>
    <phoneticPr fontId="3"/>
  </si>
  <si>
    <t>作成回数</t>
    <rPh sb="0" eb="2">
      <t>サクセイ</t>
    </rPh>
    <rPh sb="2" eb="4">
      <t>カイスウ</t>
    </rPh>
    <phoneticPr fontId="3"/>
  </si>
  <si>
    <t>毎年「ＯＤＡ評価年次報告書」（和文及び英文）を作成・公表。</t>
    <rPh sb="0" eb="2">
      <t>マイトシ</t>
    </rPh>
    <rPh sb="6" eb="8">
      <t>ヒョウカ</t>
    </rPh>
    <rPh sb="8" eb="10">
      <t>ネンジ</t>
    </rPh>
    <rPh sb="10" eb="13">
      <t>ホウコクショ</t>
    </rPh>
    <rPh sb="15" eb="17">
      <t>ワブン</t>
    </rPh>
    <rPh sb="17" eb="18">
      <t>オヨ</t>
    </rPh>
    <rPh sb="19" eb="21">
      <t>エイブン</t>
    </rPh>
    <rPh sb="23" eb="25">
      <t>サクセイ</t>
    </rPh>
    <rPh sb="26" eb="28">
      <t>コウヒョウ</t>
    </rPh>
    <phoneticPr fontId="3"/>
  </si>
  <si>
    <t>国別や課題別等，主に政策レベルの第三者評価（年間８件程度）を実施。</t>
    <rPh sb="0" eb="2">
      <t>クニベツ</t>
    </rPh>
    <rPh sb="3" eb="6">
      <t>カダイベツ</t>
    </rPh>
    <rPh sb="6" eb="7">
      <t>トウ</t>
    </rPh>
    <rPh sb="8" eb="9">
      <t>オモ</t>
    </rPh>
    <rPh sb="10" eb="12">
      <t>セイサク</t>
    </rPh>
    <rPh sb="16" eb="19">
      <t>ダイサンシャ</t>
    </rPh>
    <rPh sb="19" eb="21">
      <t>ヒョウカ</t>
    </rPh>
    <rPh sb="22" eb="24">
      <t>ネンカン</t>
    </rPh>
    <rPh sb="25" eb="26">
      <t>ケン</t>
    </rPh>
    <rPh sb="26" eb="28">
      <t>テイド</t>
    </rPh>
    <rPh sb="30" eb="32">
      <t>ジッシ</t>
    </rPh>
    <phoneticPr fontId="3"/>
  </si>
  <si>
    <t>％</t>
    <phoneticPr fontId="3"/>
  </si>
  <si>
    <t>達成度（出席率）</t>
    <rPh sb="0" eb="3">
      <t>タッセイド</t>
    </rPh>
    <rPh sb="4" eb="7">
      <t>シュッセキリツ</t>
    </rPh>
    <phoneticPr fontId="5"/>
  </si>
  <si>
    <t>実施せず</t>
    <rPh sb="0" eb="2">
      <t>ジッシ</t>
    </rPh>
    <phoneticPr fontId="3"/>
  </si>
  <si>
    <t>成果実績（満足度5点満点）</t>
    <rPh sb="0" eb="2">
      <t>セイカ</t>
    </rPh>
    <rPh sb="2" eb="4">
      <t>ジッセキ</t>
    </rPh>
    <rPh sb="5" eb="8">
      <t>マンゾクド</t>
    </rPh>
    <rPh sb="9" eb="10">
      <t>テン</t>
    </rPh>
    <rPh sb="10" eb="12">
      <t>マンテン</t>
    </rPh>
    <phoneticPr fontId="5"/>
  </si>
  <si>
    <t>被援助国の評価能力向上，我が国ＯＤＡに対する理解促進を図る（成果実績：ＯＤＡワークショップへの出席者の満足度（アンケート結果），間接指標としてアンケート等より出席者の反応等も確認）。</t>
    <rPh sb="49" eb="50">
      <t>シャ</t>
    </rPh>
    <rPh sb="51" eb="54">
      <t>マンゾクド</t>
    </rPh>
    <rPh sb="60" eb="62">
      <t>ケッカ</t>
    </rPh>
    <phoneticPr fontId="3"/>
  </si>
  <si>
    <t>達成度（配賦率）</t>
    <rPh sb="0" eb="3">
      <t>タッセイド</t>
    </rPh>
    <rPh sb="4" eb="6">
      <t>ハイフ</t>
    </rPh>
    <rPh sb="6" eb="7">
      <t>リツ</t>
    </rPh>
    <phoneticPr fontId="5"/>
  </si>
  <si>
    <t>目標値（印刷数）</t>
    <rPh sb="0" eb="3">
      <t>モクヒョウチ</t>
    </rPh>
    <rPh sb="4" eb="6">
      <t>インサツ</t>
    </rPh>
    <rPh sb="6" eb="7">
      <t>スウ</t>
    </rPh>
    <phoneticPr fontId="3"/>
  </si>
  <si>
    <t>ＯＤＡ主管官庁としての国民に対する説明責任，ＯＤＡの理解促進を図る（成果実績：ＯＤＡ評価年次報告書（和文）の配布実績，間接指標としてアンケート及び問い合わせ件数等も確認）。</t>
    <phoneticPr fontId="3"/>
  </si>
  <si>
    <t>－</t>
    <phoneticPr fontId="3"/>
  </si>
  <si>
    <t>達成度（対前年度比）</t>
    <rPh sb="0" eb="3">
      <t>タッセイド</t>
    </rPh>
    <rPh sb="4" eb="5">
      <t>タイ</t>
    </rPh>
    <rPh sb="5" eb="8">
      <t>ゼンネンド</t>
    </rPh>
    <rPh sb="8" eb="9">
      <t>ヒ</t>
    </rPh>
    <phoneticPr fontId="5"/>
  </si>
  <si>
    <t>千件</t>
    <rPh sb="0" eb="2">
      <t>センケン</t>
    </rPh>
    <phoneticPr fontId="3"/>
  </si>
  <si>
    <t>目標値（前年度アクセス概数）</t>
    <rPh sb="0" eb="3">
      <t>モクヒョウチ</t>
    </rPh>
    <rPh sb="4" eb="7">
      <t>ゼンネンド</t>
    </rPh>
    <rPh sb="11" eb="12">
      <t>ガイ</t>
    </rPh>
    <rPh sb="12" eb="13">
      <t>スウ</t>
    </rPh>
    <phoneticPr fontId="3"/>
  </si>
  <si>
    <t>成果実績</t>
    <rPh sb="0" eb="2">
      <t>セイカ</t>
    </rPh>
    <rPh sb="2" eb="4">
      <t>ジッセキ</t>
    </rPh>
    <phoneticPr fontId="3"/>
  </si>
  <si>
    <t>我が国ＯＤＡの説明責任を果たし，ＯＤＡへの理解促進を図る（成果実績：国民の外務省ＨＰ（ＯＤＡ評価）アクセス数の推移）。</t>
    <phoneticPr fontId="3"/>
  </si>
  <si>
    <t>過去3年提言数平均</t>
    <rPh sb="0" eb="2">
      <t>カコ</t>
    </rPh>
    <rPh sb="3" eb="4">
      <t>ネン</t>
    </rPh>
    <rPh sb="4" eb="6">
      <t>テイゲン</t>
    </rPh>
    <rPh sb="6" eb="7">
      <t>スウ</t>
    </rPh>
    <rPh sb="7" eb="9">
      <t>ヘイキン</t>
    </rPh>
    <phoneticPr fontId="3"/>
  </si>
  <si>
    <t>ＯＤＡ評価の結果のフィードバックを通してＯＤＡの立案・実施の改善を支援する（成果実績：評価結果（提言数），間接指標として主な対応策数等も確認）。</t>
    <phoneticPr fontId="3"/>
  </si>
  <si>
    <t>外務省によるＯＤＡ評価は国別や重点課題等の政策レベルを対象として，評価主任（評価・開発の専門家），アドバイザー（地域・分野の専門家），コンサルタント（調査業務委託先）で構成された評価チームに業務を委託し第三者評価として実施するもの。評価結果は関係部局等にフィードバックするとともに，個別評価報告書およびＯＤＡ評価年次報告書を公表し，国民に対する説明責任を果たしている。また，ＯＤＡ評価ワークショップはアジア・大洋州諸国政府の評価部局実務者を対象に，我が国主導でのＯＤＡ評価の理解促進，被援助国の評価能力の向上を図るもの。また，ＯＥＣＤ－ＤＡＣ等で求められている被援助国の評価能力の向上を目的として被援助国政府・機関による評価も同様に実施している。</t>
    <rPh sb="0" eb="3">
      <t>ガイムショウ</t>
    </rPh>
    <rPh sb="9" eb="11">
      <t>ヒョウカ</t>
    </rPh>
    <rPh sb="12" eb="14">
      <t>クニベツ</t>
    </rPh>
    <rPh sb="15" eb="17">
      <t>ジュウテン</t>
    </rPh>
    <rPh sb="17" eb="19">
      <t>カダイ</t>
    </rPh>
    <rPh sb="19" eb="20">
      <t>トウ</t>
    </rPh>
    <rPh sb="21" eb="23">
      <t>セイサク</t>
    </rPh>
    <rPh sb="27" eb="29">
      <t>タイショウ</t>
    </rPh>
    <rPh sb="33" eb="35">
      <t>ヒョウカ</t>
    </rPh>
    <rPh sb="35" eb="37">
      <t>シュニン</t>
    </rPh>
    <rPh sb="38" eb="40">
      <t>ヒョウカ</t>
    </rPh>
    <rPh sb="41" eb="43">
      <t>カイハツ</t>
    </rPh>
    <rPh sb="44" eb="47">
      <t>センモンカ</t>
    </rPh>
    <rPh sb="56" eb="58">
      <t>チイキ</t>
    </rPh>
    <rPh sb="59" eb="61">
      <t>ブンヤ</t>
    </rPh>
    <rPh sb="62" eb="65">
      <t>センモンカ</t>
    </rPh>
    <rPh sb="75" eb="77">
      <t>チョウサ</t>
    </rPh>
    <rPh sb="77" eb="79">
      <t>ギョウム</t>
    </rPh>
    <rPh sb="79" eb="82">
      <t>イタクサキ</t>
    </rPh>
    <rPh sb="84" eb="86">
      <t>コウセイ</t>
    </rPh>
    <rPh sb="89" eb="91">
      <t>ヒョウカ</t>
    </rPh>
    <rPh sb="95" eb="97">
      <t>ギョウム</t>
    </rPh>
    <rPh sb="98" eb="100">
      <t>イタク</t>
    </rPh>
    <rPh sb="101" eb="104">
      <t>ダイサンシャ</t>
    </rPh>
    <rPh sb="104" eb="106">
      <t>ヒョウカ</t>
    </rPh>
    <rPh sb="109" eb="111">
      <t>ジッシ</t>
    </rPh>
    <rPh sb="116" eb="118">
      <t>ヒョウカ</t>
    </rPh>
    <rPh sb="118" eb="120">
      <t>ケッカ</t>
    </rPh>
    <rPh sb="121" eb="123">
      <t>カンケイ</t>
    </rPh>
    <rPh sb="123" eb="125">
      <t>ブキョク</t>
    </rPh>
    <rPh sb="125" eb="126">
      <t>トウ</t>
    </rPh>
    <rPh sb="141" eb="143">
      <t>コベツ</t>
    </rPh>
    <rPh sb="143" eb="145">
      <t>ヒョウカ</t>
    </rPh>
    <rPh sb="145" eb="148">
      <t>ホウコクショ</t>
    </rPh>
    <rPh sb="154" eb="156">
      <t>ヒョウカ</t>
    </rPh>
    <rPh sb="156" eb="158">
      <t>ネンジ</t>
    </rPh>
    <rPh sb="158" eb="161">
      <t>ホウコクショ</t>
    </rPh>
    <rPh sb="162" eb="164">
      <t>コウヒョウ</t>
    </rPh>
    <rPh sb="166" eb="168">
      <t>コクミン</t>
    </rPh>
    <rPh sb="169" eb="170">
      <t>タイ</t>
    </rPh>
    <rPh sb="172" eb="174">
      <t>セツメイ</t>
    </rPh>
    <rPh sb="174" eb="176">
      <t>セキニン</t>
    </rPh>
    <rPh sb="177" eb="178">
      <t>ハ</t>
    </rPh>
    <rPh sb="190" eb="192">
      <t>ヒョウカ</t>
    </rPh>
    <rPh sb="204" eb="207">
      <t>タイヨウシュウ</t>
    </rPh>
    <rPh sb="207" eb="209">
      <t>ショコク</t>
    </rPh>
    <rPh sb="209" eb="211">
      <t>セイフ</t>
    </rPh>
    <rPh sb="212" eb="215">
      <t>ヒョウカブ</t>
    </rPh>
    <rPh sb="215" eb="216">
      <t>キョク</t>
    </rPh>
    <rPh sb="216" eb="219">
      <t>ジツムシャ</t>
    </rPh>
    <rPh sb="220" eb="222">
      <t>タイショウ</t>
    </rPh>
    <rPh sb="224" eb="225">
      <t>ワ</t>
    </rPh>
    <rPh sb="226" eb="227">
      <t>クニ</t>
    </rPh>
    <rPh sb="227" eb="229">
      <t>シュドウ</t>
    </rPh>
    <rPh sb="234" eb="236">
      <t>ヒョウカ</t>
    </rPh>
    <rPh sb="237" eb="239">
      <t>リカイ</t>
    </rPh>
    <rPh sb="239" eb="241">
      <t>ソクシン</t>
    </rPh>
    <rPh sb="242" eb="243">
      <t>ヒ</t>
    </rPh>
    <rPh sb="243" eb="246">
      <t>エンジョコク</t>
    </rPh>
    <rPh sb="247" eb="249">
      <t>ヒョウカ</t>
    </rPh>
    <rPh sb="249" eb="251">
      <t>ノウリョク</t>
    </rPh>
    <rPh sb="252" eb="254">
      <t>コウジョウ</t>
    </rPh>
    <rPh sb="255" eb="256">
      <t>ハカ</t>
    </rPh>
    <rPh sb="298" eb="299">
      <t>ヒ</t>
    </rPh>
    <rPh sb="299" eb="302">
      <t>エンジョコク</t>
    </rPh>
    <rPh sb="302" eb="304">
      <t>セイフ</t>
    </rPh>
    <rPh sb="305" eb="307">
      <t>キカン</t>
    </rPh>
    <rPh sb="310" eb="312">
      <t>ヒョウカ</t>
    </rPh>
    <rPh sb="313" eb="315">
      <t>ドウヨウ</t>
    </rPh>
    <rPh sb="316" eb="318">
      <t>ジッシ</t>
    </rPh>
    <phoneticPr fontId="3"/>
  </si>
  <si>
    <t>日本のＯＤＡ政策等を対象に第三者評価を実施し，評価結果を通じて得られた提言・教訓をフィードバックすることにより，ＯＤＡの管理・改善への支援，ＯＤＡ政策立案への反映，国民に対する説明責任を果たす。また，ＯＤＡ評価に関するワークショップの開催や被援助国側による日本のＯＤＡ政策の評価を通じ，ＯＤＡの透明性確保，被援助国側の評価能力の向上等を図る。</t>
    <rPh sb="0" eb="2">
      <t>ニホン</t>
    </rPh>
    <rPh sb="6" eb="8">
      <t>セイサク</t>
    </rPh>
    <rPh sb="8" eb="9">
      <t>トウ</t>
    </rPh>
    <rPh sb="10" eb="12">
      <t>タイショウ</t>
    </rPh>
    <rPh sb="13" eb="16">
      <t>ダイサンシャ</t>
    </rPh>
    <rPh sb="16" eb="18">
      <t>ヒョウカ</t>
    </rPh>
    <rPh sb="19" eb="21">
      <t>ジッシ</t>
    </rPh>
    <rPh sb="23" eb="25">
      <t>ヒョウカ</t>
    </rPh>
    <rPh sb="25" eb="27">
      <t>ケッカ</t>
    </rPh>
    <rPh sb="28" eb="29">
      <t>ツウ</t>
    </rPh>
    <rPh sb="31" eb="32">
      <t>エ</t>
    </rPh>
    <rPh sb="35" eb="37">
      <t>テイゲン</t>
    </rPh>
    <rPh sb="38" eb="40">
      <t>キョウクン</t>
    </rPh>
    <rPh sb="60" eb="62">
      <t>カンリ</t>
    </rPh>
    <rPh sb="63" eb="65">
      <t>カイゼン</t>
    </rPh>
    <rPh sb="67" eb="69">
      <t>シエン</t>
    </rPh>
    <rPh sb="73" eb="75">
      <t>セイサク</t>
    </rPh>
    <rPh sb="75" eb="77">
      <t>リツアン</t>
    </rPh>
    <rPh sb="79" eb="81">
      <t>ハンエイ</t>
    </rPh>
    <rPh sb="82" eb="84">
      <t>コクミン</t>
    </rPh>
    <rPh sb="85" eb="86">
      <t>タイ</t>
    </rPh>
    <rPh sb="88" eb="90">
      <t>セツメイ</t>
    </rPh>
    <rPh sb="90" eb="92">
      <t>セキニン</t>
    </rPh>
    <rPh sb="93" eb="94">
      <t>ハ</t>
    </rPh>
    <rPh sb="103" eb="105">
      <t>ヒョウカ</t>
    </rPh>
    <rPh sb="106" eb="107">
      <t>カン</t>
    </rPh>
    <rPh sb="117" eb="119">
      <t>カイサイ</t>
    </rPh>
    <rPh sb="120" eb="121">
      <t>ヒ</t>
    </rPh>
    <rPh sb="121" eb="124">
      <t>エンジョコク</t>
    </rPh>
    <rPh sb="124" eb="125">
      <t>ガワ</t>
    </rPh>
    <rPh sb="128" eb="130">
      <t>ニホン</t>
    </rPh>
    <rPh sb="134" eb="136">
      <t>セイサク</t>
    </rPh>
    <rPh sb="137" eb="139">
      <t>ヒョウカ</t>
    </rPh>
    <rPh sb="140" eb="141">
      <t>ツウ</t>
    </rPh>
    <rPh sb="147" eb="150">
      <t>トウメイセイ</t>
    </rPh>
    <rPh sb="150" eb="152">
      <t>カクホ</t>
    </rPh>
    <rPh sb="153" eb="154">
      <t>ヒ</t>
    </rPh>
    <rPh sb="154" eb="157">
      <t>エンジョコク</t>
    </rPh>
    <rPh sb="157" eb="158">
      <t>ガワ</t>
    </rPh>
    <rPh sb="159" eb="161">
      <t>ヒョウカ</t>
    </rPh>
    <rPh sb="161" eb="163">
      <t>ノウリョク</t>
    </rPh>
    <rPh sb="164" eb="166">
      <t>コウジョウ</t>
    </rPh>
    <rPh sb="166" eb="167">
      <t>トウ</t>
    </rPh>
    <rPh sb="168" eb="169">
      <t>ハカ</t>
    </rPh>
    <phoneticPr fontId="3"/>
  </si>
  <si>
    <t>室長　大貝隆之</t>
    <rPh sb="0" eb="2">
      <t>シツチョウ</t>
    </rPh>
    <rPh sb="3" eb="5">
      <t>オオガイ</t>
    </rPh>
    <rPh sb="5" eb="7">
      <t>タカユキ</t>
    </rPh>
    <phoneticPr fontId="3"/>
  </si>
  <si>
    <t>労働者派遣</t>
    <rPh sb="0" eb="3">
      <t>ロウドウシャ</t>
    </rPh>
    <rPh sb="3" eb="5">
      <t>ハケン</t>
    </rPh>
    <phoneticPr fontId="3"/>
  </si>
  <si>
    <t>（株）インテリジェンス</t>
    <rPh sb="1" eb="2">
      <t>カブ</t>
    </rPh>
    <phoneticPr fontId="3"/>
  </si>
  <si>
    <t>ウェブスタッフ（株）</t>
    <rPh sb="8" eb="9">
      <t>カブ</t>
    </rPh>
    <phoneticPr fontId="3"/>
  </si>
  <si>
    <t>人材派遣</t>
    <rPh sb="0" eb="2">
      <t>ジンザイ</t>
    </rPh>
    <rPh sb="2" eb="4">
      <t>ハケン</t>
    </rPh>
    <phoneticPr fontId="3"/>
  </si>
  <si>
    <t>資料購入費（国際協力ガイド）</t>
    <rPh sb="0" eb="2">
      <t>シリョウ</t>
    </rPh>
    <rPh sb="2" eb="5">
      <t>コウニュウヒ</t>
    </rPh>
    <rPh sb="6" eb="8">
      <t>コクサイ</t>
    </rPh>
    <rPh sb="8" eb="10">
      <t>キョウリョク</t>
    </rPh>
    <phoneticPr fontId="3"/>
  </si>
  <si>
    <t>（株）三省堂書店</t>
    <rPh sb="1" eb="2">
      <t>カブ</t>
    </rPh>
    <rPh sb="3" eb="6">
      <t>サンセイドウ</t>
    </rPh>
    <rPh sb="6" eb="8">
      <t>ショテン</t>
    </rPh>
    <phoneticPr fontId="3"/>
  </si>
  <si>
    <t>資料購入費（国際開発ジャーナル誌）</t>
    <rPh sb="0" eb="2">
      <t>シリョウ</t>
    </rPh>
    <rPh sb="2" eb="5">
      <t>コウニュウヒ</t>
    </rPh>
    <rPh sb="6" eb="8">
      <t>コクサイ</t>
    </rPh>
    <rPh sb="8" eb="10">
      <t>カイハツ</t>
    </rPh>
    <rPh sb="15" eb="16">
      <t>シ</t>
    </rPh>
    <phoneticPr fontId="3"/>
  </si>
  <si>
    <t>（株）文研堂書店</t>
    <rPh sb="1" eb="2">
      <t>カブ</t>
    </rPh>
    <rPh sb="3" eb="4">
      <t>ブン</t>
    </rPh>
    <rPh sb="4" eb="5">
      <t>ケン</t>
    </rPh>
    <rPh sb="5" eb="6">
      <t>ドウ</t>
    </rPh>
    <rPh sb="6" eb="8">
      <t>ショテン</t>
    </rPh>
    <phoneticPr fontId="3"/>
  </si>
  <si>
    <t>資料購入</t>
    <rPh sb="0" eb="2">
      <t>シリョウ</t>
    </rPh>
    <rPh sb="2" eb="4">
      <t>コウニュウ</t>
    </rPh>
    <phoneticPr fontId="3"/>
  </si>
  <si>
    <t>G.</t>
    <phoneticPr fontId="5"/>
  </si>
  <si>
    <t>ワン・ワールド・フェスティバル準備・出席のための職員出張旅費</t>
    <rPh sb="24" eb="26">
      <t>ショクイン</t>
    </rPh>
    <rPh sb="26" eb="28">
      <t>シュッチョウ</t>
    </rPh>
    <rPh sb="28" eb="30">
      <t>リョヒ</t>
    </rPh>
    <phoneticPr fontId="3"/>
  </si>
  <si>
    <t>ワン・ワールド・フェスティバル準備・出席のための職員出張旅費</t>
    <rPh sb="15" eb="17">
      <t>ジュンビ</t>
    </rPh>
    <rPh sb="18" eb="20">
      <t>シュッセキ</t>
    </rPh>
    <rPh sb="24" eb="26">
      <t>ショクイン</t>
    </rPh>
    <rPh sb="26" eb="28">
      <t>シュッチョウ</t>
    </rPh>
    <rPh sb="28" eb="30">
      <t>リョヒ</t>
    </rPh>
    <phoneticPr fontId="3"/>
  </si>
  <si>
    <t>ワン・ワールド・フェスティバルの開催委嘱</t>
    <rPh sb="16" eb="18">
      <t>カイサイ</t>
    </rPh>
    <rPh sb="18" eb="20">
      <t>イショク</t>
    </rPh>
    <phoneticPr fontId="3"/>
  </si>
  <si>
    <t>（特活）関西国際交流団体協議会</t>
    <phoneticPr fontId="3"/>
  </si>
  <si>
    <t>F.　ワン・ワールド・フェスティバル</t>
    <phoneticPr fontId="5"/>
  </si>
  <si>
    <t>グローバルフェスタNGO事務局の委託</t>
    <rPh sb="12" eb="15">
      <t>ジムキョク</t>
    </rPh>
    <rPh sb="16" eb="18">
      <t>イタク</t>
    </rPh>
    <phoneticPr fontId="3"/>
  </si>
  <si>
    <t>（特活）国際協力NGOセンター</t>
    <rPh sb="1" eb="2">
      <t>トク</t>
    </rPh>
    <rPh sb="2" eb="3">
      <t>カツ</t>
    </rPh>
    <rPh sb="4" eb="6">
      <t>コクサイ</t>
    </rPh>
    <rPh sb="6" eb="8">
      <t>キョウリョク</t>
    </rPh>
    <phoneticPr fontId="3"/>
  </si>
  <si>
    <t>グローバルフェスタ事務局の委託</t>
    <rPh sb="9" eb="12">
      <t>ジムキョク</t>
    </rPh>
    <rPh sb="13" eb="15">
      <t>イタク</t>
    </rPh>
    <phoneticPr fontId="3"/>
  </si>
  <si>
    <t>（株）JTBコミュニケーションズ</t>
    <rPh sb="1" eb="2">
      <t>カブ</t>
    </rPh>
    <phoneticPr fontId="3"/>
  </si>
  <si>
    <t>グローバルフェスタ</t>
    <phoneticPr fontId="3"/>
  </si>
  <si>
    <t>E.</t>
    <phoneticPr fontId="5"/>
  </si>
  <si>
    <t>ODA出前講座で講師を務めるための職員出張旅費</t>
    <rPh sb="3" eb="5">
      <t>デマエ</t>
    </rPh>
    <rPh sb="5" eb="7">
      <t>コウザ</t>
    </rPh>
    <rPh sb="8" eb="10">
      <t>コウシ</t>
    </rPh>
    <rPh sb="11" eb="12">
      <t>ツト</t>
    </rPh>
    <rPh sb="17" eb="19">
      <t>ショクイン</t>
    </rPh>
    <rPh sb="19" eb="21">
      <t>シュッチョウ</t>
    </rPh>
    <rPh sb="21" eb="23">
      <t>リョヒ</t>
    </rPh>
    <phoneticPr fontId="3"/>
  </si>
  <si>
    <t>D.　ODA出前講座</t>
    <rPh sb="6" eb="8">
      <t>デマエ</t>
    </rPh>
    <rPh sb="8" eb="10">
      <t>コウザ</t>
    </rPh>
    <phoneticPr fontId="5"/>
  </si>
  <si>
    <t>日章旗ステッカーの作成・印刷</t>
    <rPh sb="0" eb="3">
      <t>ニッショウキ</t>
    </rPh>
    <rPh sb="9" eb="11">
      <t>サクセイ</t>
    </rPh>
    <rPh sb="12" eb="14">
      <t>インサツ</t>
    </rPh>
    <phoneticPr fontId="3"/>
  </si>
  <si>
    <t>（株）第一印刷</t>
    <rPh sb="0" eb="3">
      <t>カブ</t>
    </rPh>
    <rPh sb="3" eb="5">
      <t>ダイイチ</t>
    </rPh>
    <rPh sb="5" eb="7">
      <t>インサツ</t>
    </rPh>
    <phoneticPr fontId="3"/>
  </si>
  <si>
    <t>ＯＤＡ広報啓発品の作成</t>
    <rPh sb="3" eb="5">
      <t>コウホウ</t>
    </rPh>
    <rPh sb="5" eb="7">
      <t>ケイハツ</t>
    </rPh>
    <rPh sb="7" eb="8">
      <t>ヒン</t>
    </rPh>
    <rPh sb="9" eb="11">
      <t>サクセイ</t>
    </rPh>
    <phoneticPr fontId="3"/>
  </si>
  <si>
    <t>（株）フォーサイト</t>
    <rPh sb="1" eb="2">
      <t>カブ</t>
    </rPh>
    <phoneticPr fontId="3"/>
  </si>
  <si>
    <t>（株）電通テック</t>
    <rPh sb="1" eb="2">
      <t>カブ</t>
    </rPh>
    <rPh sb="3" eb="5">
      <t>デンツウ</t>
    </rPh>
    <phoneticPr fontId="3"/>
  </si>
  <si>
    <t>日章旗ステッカー，ＯＤＡ広報啓発品の作成</t>
    <rPh sb="0" eb="3">
      <t>ニッショウキ</t>
    </rPh>
    <rPh sb="12" eb="14">
      <t>コウホウ</t>
    </rPh>
    <rPh sb="14" eb="16">
      <t>ケイハツ</t>
    </rPh>
    <rPh sb="16" eb="17">
      <t>ヒン</t>
    </rPh>
    <rPh sb="18" eb="20">
      <t>サクセイ</t>
    </rPh>
    <phoneticPr fontId="3"/>
  </si>
  <si>
    <t>パンフレット作成</t>
    <rPh sb="6" eb="8">
      <t>サクセイ</t>
    </rPh>
    <phoneticPr fontId="3"/>
  </si>
  <si>
    <t>（株）サイド・ビー</t>
    <rPh sb="1" eb="2">
      <t>カブ</t>
    </rPh>
    <phoneticPr fontId="3"/>
  </si>
  <si>
    <t>（株）ハップ</t>
    <rPh sb="1" eb="2">
      <t>カブ</t>
    </rPh>
    <phoneticPr fontId="3"/>
  </si>
  <si>
    <t>富士プリント株式会社</t>
    <rPh sb="0" eb="2">
      <t>フジ</t>
    </rPh>
    <rPh sb="6" eb="10">
      <t>カブシキガイシャ</t>
    </rPh>
    <phoneticPr fontId="3"/>
  </si>
  <si>
    <t>（株）アーバン・コネクションズ</t>
    <rPh sb="1" eb="2">
      <t>カブ</t>
    </rPh>
    <phoneticPr fontId="3"/>
  </si>
  <si>
    <t>社会福祉法人，東京コロニー</t>
    <rPh sb="0" eb="2">
      <t>シャカイ</t>
    </rPh>
    <rPh sb="2" eb="4">
      <t>フクシ</t>
    </rPh>
    <rPh sb="4" eb="6">
      <t>ホウジン</t>
    </rPh>
    <rPh sb="7" eb="9">
      <t>トウキョウ</t>
    </rPh>
    <phoneticPr fontId="3"/>
  </si>
  <si>
    <t>ODAパンフレットの作成</t>
    <rPh sb="10" eb="12">
      <t>サクセイ</t>
    </rPh>
    <phoneticPr fontId="3"/>
  </si>
  <si>
    <t>ＯＤＡ広報テレビ番組の制作</t>
    <rPh sb="3" eb="5">
      <t>コウホウ</t>
    </rPh>
    <rPh sb="8" eb="10">
      <t>バングミ</t>
    </rPh>
    <rPh sb="11" eb="13">
      <t>セイサク</t>
    </rPh>
    <phoneticPr fontId="3"/>
  </si>
  <si>
    <t>（株）電通</t>
    <rPh sb="0" eb="3">
      <t>カブ</t>
    </rPh>
    <rPh sb="3" eb="5">
      <t>デンツウ</t>
    </rPh>
    <phoneticPr fontId="3"/>
  </si>
  <si>
    <t>ＯＤＡ広報テレビ番組の制作，ＢＳ特番の放映</t>
    <rPh sb="3" eb="5">
      <t>コウホウ</t>
    </rPh>
    <rPh sb="8" eb="10">
      <t>バングミ</t>
    </rPh>
    <rPh sb="11" eb="13">
      <t>セイサク</t>
    </rPh>
    <rPh sb="16" eb="18">
      <t>トクバン</t>
    </rPh>
    <rPh sb="19" eb="21">
      <t>ホウエイ</t>
    </rPh>
    <phoneticPr fontId="3"/>
  </si>
  <si>
    <t>（株）博報堂</t>
    <rPh sb="0" eb="3">
      <t>カブ</t>
    </rPh>
    <rPh sb="3" eb="6">
      <t>ハクホウドウ</t>
    </rPh>
    <phoneticPr fontId="3"/>
  </si>
  <si>
    <t>ODA広報テレビ番組制作・放映</t>
    <rPh sb="3" eb="5">
      <t>コウホウ</t>
    </rPh>
    <rPh sb="8" eb="10">
      <t>バングミ</t>
    </rPh>
    <rPh sb="10" eb="12">
      <t>セイサク</t>
    </rPh>
    <rPh sb="13" eb="15">
      <t>ホウエイ</t>
    </rPh>
    <phoneticPr fontId="3"/>
  </si>
  <si>
    <t>ＯＤＡ広報業務補助</t>
    <rPh sb="3" eb="5">
      <t>コウホウ</t>
    </rPh>
    <rPh sb="5" eb="7">
      <t>ギョウム</t>
    </rPh>
    <rPh sb="7" eb="9">
      <t>ホジョ</t>
    </rPh>
    <phoneticPr fontId="3"/>
  </si>
  <si>
    <t>H.ウェブスタッフ（株）</t>
    <rPh sb="10" eb="11">
      <t>カブ</t>
    </rPh>
    <phoneticPr fontId="5"/>
  </si>
  <si>
    <t>参考資料購入費</t>
    <rPh sb="0" eb="2">
      <t>サンコウ</t>
    </rPh>
    <rPh sb="2" eb="4">
      <t>シリョウ</t>
    </rPh>
    <rPh sb="4" eb="7">
      <t>コウニュウヒ</t>
    </rPh>
    <phoneticPr fontId="3"/>
  </si>
  <si>
    <t>購入費</t>
    <rPh sb="0" eb="3">
      <t>コウニュウヒ</t>
    </rPh>
    <phoneticPr fontId="3"/>
  </si>
  <si>
    <t>G. （株）文研堂書店</t>
    <rPh sb="4" eb="5">
      <t>カブ</t>
    </rPh>
    <rPh sb="6" eb="8">
      <t>ブンケン</t>
    </rPh>
    <rPh sb="8" eb="9">
      <t>ドウ</t>
    </rPh>
    <rPh sb="9" eb="11">
      <t>ショテン</t>
    </rPh>
    <phoneticPr fontId="5"/>
  </si>
  <si>
    <t>C.（株）電通テック</t>
    <rPh sb="2" eb="5">
      <t>カブ</t>
    </rPh>
    <rPh sb="5" eb="7">
      <t>デンツウ</t>
    </rPh>
    <phoneticPr fontId="5"/>
  </si>
  <si>
    <t>イベント業務管理</t>
    <rPh sb="4" eb="6">
      <t>ギョウム</t>
    </rPh>
    <rPh sb="6" eb="8">
      <t>カンリ</t>
    </rPh>
    <phoneticPr fontId="3"/>
  </si>
  <si>
    <t>開催費用</t>
    <rPh sb="0" eb="2">
      <t>カイサイ</t>
    </rPh>
    <rPh sb="2" eb="4">
      <t>ヒヨウ</t>
    </rPh>
    <phoneticPr fontId="3"/>
  </si>
  <si>
    <t>資料制作費</t>
    <rPh sb="0" eb="2">
      <t>シリョウ</t>
    </rPh>
    <rPh sb="2" eb="5">
      <t>セイサクヒ</t>
    </rPh>
    <phoneticPr fontId="3"/>
  </si>
  <si>
    <t>F. （特活）関西国際交流団体協議会</t>
    <phoneticPr fontId="5"/>
  </si>
  <si>
    <t>B.社会福祉法人 東京コロニー　</t>
    <rPh sb="2" eb="4">
      <t>シャカイ</t>
    </rPh>
    <rPh sb="4" eb="6">
      <t>フクシ</t>
    </rPh>
    <rPh sb="6" eb="8">
      <t>ホウジン</t>
    </rPh>
    <rPh sb="9" eb="11">
      <t>トウキョウ</t>
    </rPh>
    <phoneticPr fontId="5"/>
  </si>
  <si>
    <t>特別番組放映料，制作費</t>
    <rPh sb="0" eb="2">
      <t>トクベツ</t>
    </rPh>
    <rPh sb="2" eb="4">
      <t>バングミ</t>
    </rPh>
    <rPh sb="4" eb="7">
      <t>ホウエイリョウ</t>
    </rPh>
    <rPh sb="8" eb="11">
      <t>セイサクヒ</t>
    </rPh>
    <phoneticPr fontId="3"/>
  </si>
  <si>
    <t>放映料</t>
    <rPh sb="0" eb="3">
      <t>ホウエイリョウ</t>
    </rPh>
    <phoneticPr fontId="5"/>
  </si>
  <si>
    <t>番組放映料，制作費</t>
    <rPh sb="0" eb="2">
      <t>バングミ</t>
    </rPh>
    <rPh sb="2" eb="5">
      <t>ホウエイリョウ</t>
    </rPh>
    <rPh sb="6" eb="9">
      <t>セイサクヒ</t>
    </rPh>
    <phoneticPr fontId="3"/>
  </si>
  <si>
    <t>E. JTBコミュニケーションズ</t>
    <phoneticPr fontId="5"/>
  </si>
  <si>
    <t>A.（株）博報堂</t>
    <rPh sb="2" eb="5">
      <t>カブ</t>
    </rPh>
    <rPh sb="5" eb="8">
      <t>ハクホウドウ</t>
    </rPh>
    <phoneticPr fontId="5"/>
  </si>
  <si>
    <t>H．ウェブスタッフ（株）
4百万円</t>
    <rPh sb="10" eb="11">
      <t>カブ</t>
    </rPh>
    <rPh sb="14" eb="15">
      <t>ヒャク</t>
    </rPh>
    <rPh sb="15" eb="17">
      <t>マンエン</t>
    </rPh>
    <phoneticPr fontId="3"/>
  </si>
  <si>
    <t>【一般競争入札】</t>
    <rPh sb="1" eb="3">
      <t>イッパン</t>
    </rPh>
    <rPh sb="3" eb="5">
      <t>キョウソウ</t>
    </rPh>
    <rPh sb="5" eb="7">
      <t>ニュウサツ</t>
    </rPh>
    <phoneticPr fontId="3"/>
  </si>
  <si>
    <t>H．（株）インテリジェンス
3百万円</t>
    <rPh sb="3" eb="4">
      <t>カブ</t>
    </rPh>
    <rPh sb="15" eb="16">
      <t>ヒャク</t>
    </rPh>
    <rPh sb="16" eb="18">
      <t>マンエン</t>
    </rPh>
    <phoneticPr fontId="3"/>
  </si>
  <si>
    <t>＜ＯＤＡ広報補助業務＞</t>
    <rPh sb="4" eb="6">
      <t>コウホウ</t>
    </rPh>
    <rPh sb="6" eb="8">
      <t>ホジョ</t>
    </rPh>
    <rPh sb="8" eb="10">
      <t>ギョウム</t>
    </rPh>
    <phoneticPr fontId="3"/>
  </si>
  <si>
    <t>（執務参考資料の購入）</t>
    <rPh sb="1" eb="3">
      <t>シツム</t>
    </rPh>
    <rPh sb="3" eb="5">
      <t>サンコウ</t>
    </rPh>
    <rPh sb="5" eb="7">
      <t>シリョウ</t>
    </rPh>
    <rPh sb="8" eb="10">
      <t>コウニュウ</t>
    </rPh>
    <phoneticPr fontId="3"/>
  </si>
  <si>
    <t>G．資料購入
1百万円</t>
    <rPh sb="2" eb="4">
      <t>シリョウ</t>
    </rPh>
    <rPh sb="4" eb="6">
      <t>コウニュウ</t>
    </rPh>
    <rPh sb="8" eb="9">
      <t>ヒャク</t>
    </rPh>
    <rPh sb="9" eb="11">
      <t>マンエン</t>
    </rPh>
    <phoneticPr fontId="3"/>
  </si>
  <si>
    <t>【少額随契／見積合わせ】</t>
    <rPh sb="1" eb="3">
      <t>ショウガク</t>
    </rPh>
    <rPh sb="3" eb="5">
      <t>ズイケイ</t>
    </rPh>
    <rPh sb="6" eb="8">
      <t>ミツモ</t>
    </rPh>
    <rPh sb="8" eb="9">
      <t>ア</t>
    </rPh>
    <phoneticPr fontId="3"/>
  </si>
  <si>
    <t>＜資料購入（国際開発ジャーナル誌，国際協力ガイド）＞</t>
    <rPh sb="1" eb="3">
      <t>シリョウ</t>
    </rPh>
    <rPh sb="3" eb="5">
      <t>コウニュウ</t>
    </rPh>
    <rPh sb="6" eb="8">
      <t>コクサイ</t>
    </rPh>
    <rPh sb="8" eb="10">
      <t>カイハツ</t>
    </rPh>
    <rPh sb="15" eb="16">
      <t>シ</t>
    </rPh>
    <rPh sb="17" eb="19">
      <t>コクサイ</t>
    </rPh>
    <rPh sb="19" eb="21">
      <t>キョウリョク</t>
    </rPh>
    <phoneticPr fontId="3"/>
  </si>
  <si>
    <t>（ワン・ワールド・フェスティバル対応のための職員出張旅費）</t>
    <rPh sb="16" eb="18">
      <t>タイオウ</t>
    </rPh>
    <rPh sb="22" eb="24">
      <t>ショクイン</t>
    </rPh>
    <rPh sb="24" eb="26">
      <t>シュッチョウ</t>
    </rPh>
    <rPh sb="26" eb="28">
      <t>リョヒ</t>
    </rPh>
    <phoneticPr fontId="3"/>
  </si>
  <si>
    <t>F．外務省職員（６名）
0.2百万円</t>
    <rPh sb="2" eb="5">
      <t>ガイムショウ</t>
    </rPh>
    <rPh sb="5" eb="7">
      <t>ショクイン</t>
    </rPh>
    <rPh sb="9" eb="10">
      <t>メイ</t>
    </rPh>
    <rPh sb="15" eb="16">
      <t>ヒャク</t>
    </rPh>
    <rPh sb="16" eb="18">
      <t>マンエン</t>
    </rPh>
    <phoneticPr fontId="3"/>
  </si>
  <si>
    <t>（シンポジウム，写真展等外務省主催イベントの開催）</t>
    <rPh sb="8" eb="10">
      <t>シャシン</t>
    </rPh>
    <rPh sb="10" eb="11">
      <t>テン</t>
    </rPh>
    <rPh sb="11" eb="12">
      <t>トウ</t>
    </rPh>
    <rPh sb="12" eb="15">
      <t>ガイムショウ</t>
    </rPh>
    <rPh sb="15" eb="17">
      <t>シュサイ</t>
    </rPh>
    <rPh sb="22" eb="24">
      <t>カイサイ</t>
    </rPh>
    <phoneticPr fontId="3"/>
  </si>
  <si>
    <t>F．開催費用
１百万円</t>
    <rPh sb="2" eb="4">
      <t>カイサイ</t>
    </rPh>
    <rPh sb="4" eb="6">
      <t>ヒヨウ</t>
    </rPh>
    <rPh sb="8" eb="9">
      <t>ヒャク</t>
    </rPh>
    <rPh sb="9" eb="11">
      <t>マンエン</t>
    </rPh>
    <phoneticPr fontId="3"/>
  </si>
  <si>
    <t>＜ワン・ワールド・フェスティバル（大阪）＞</t>
    <rPh sb="17" eb="19">
      <t>オオサカ</t>
    </rPh>
    <phoneticPr fontId="3"/>
  </si>
  <si>
    <t>E．国際協力ＮＧＯセンター
3百万円</t>
    <rPh sb="2" eb="4">
      <t>コクサイ</t>
    </rPh>
    <rPh sb="4" eb="6">
      <t>キョウリョク</t>
    </rPh>
    <rPh sb="15" eb="16">
      <t>ヒャク</t>
    </rPh>
    <rPh sb="17" eb="18">
      <t>エン</t>
    </rPh>
    <phoneticPr fontId="3"/>
  </si>
  <si>
    <t>【随意契約】（ＮＧＯ事務局委託経費）</t>
    <rPh sb="1" eb="3">
      <t>ズイイ</t>
    </rPh>
    <rPh sb="3" eb="5">
      <t>ケイヤク</t>
    </rPh>
    <phoneticPr fontId="3"/>
  </si>
  <si>
    <t>E．ＪＴＢコミュニケ－ションズ
30百万円</t>
    <rPh sb="18" eb="19">
      <t>ヒャク</t>
    </rPh>
    <rPh sb="19" eb="21">
      <t>マンエン</t>
    </rPh>
    <phoneticPr fontId="3"/>
  </si>
  <si>
    <t>【企画競争】（全体事務局委託経費）</t>
    <rPh sb="1" eb="3">
      <t>キカク</t>
    </rPh>
    <rPh sb="3" eb="5">
      <t>キョウソウ</t>
    </rPh>
    <phoneticPr fontId="3"/>
  </si>
  <si>
    <t>＜グローバルフェスタ（日比谷公園）＞</t>
    <rPh sb="11" eb="14">
      <t>ヒビヤ</t>
    </rPh>
    <rPh sb="14" eb="16">
      <t>コウエン</t>
    </rPh>
    <phoneticPr fontId="3"/>
  </si>
  <si>
    <t>（ＯＤＡ出前講座で講師を務める等ための職員出張旅費）</t>
    <rPh sb="4" eb="6">
      <t>デマエ</t>
    </rPh>
    <rPh sb="6" eb="8">
      <t>コウザ</t>
    </rPh>
    <rPh sb="9" eb="11">
      <t>コウシ</t>
    </rPh>
    <rPh sb="12" eb="13">
      <t>ツト</t>
    </rPh>
    <rPh sb="15" eb="16">
      <t>トウ</t>
    </rPh>
    <rPh sb="19" eb="21">
      <t>ショクイン</t>
    </rPh>
    <rPh sb="21" eb="23">
      <t>シュッチョウ</t>
    </rPh>
    <rPh sb="23" eb="25">
      <t>リョヒ</t>
    </rPh>
    <phoneticPr fontId="3"/>
  </si>
  <si>
    <t>D．外務省職員（16件）
0.1百万円</t>
    <rPh sb="2" eb="4">
      <t>ガイム</t>
    </rPh>
    <rPh sb="4" eb="5">
      <t>ショウ</t>
    </rPh>
    <rPh sb="5" eb="7">
      <t>ショクイン</t>
    </rPh>
    <rPh sb="10" eb="11">
      <t>ケン</t>
    </rPh>
    <rPh sb="16" eb="17">
      <t>ヒャク</t>
    </rPh>
    <rPh sb="17" eb="19">
      <t>マンエン</t>
    </rPh>
    <phoneticPr fontId="3"/>
  </si>
  <si>
    <t>＜ＯＤＡ出前講座＞</t>
    <rPh sb="4" eb="6">
      <t>デマエ</t>
    </rPh>
    <rPh sb="6" eb="8">
      <t>コウザ</t>
    </rPh>
    <phoneticPr fontId="3"/>
  </si>
  <si>
    <t>C．印刷・企画業者（４社）
14百万円</t>
    <rPh sb="2" eb="4">
      <t>インサツ</t>
    </rPh>
    <rPh sb="5" eb="8">
      <t>キカクギョウ</t>
    </rPh>
    <rPh sb="8" eb="9">
      <t>シャ</t>
    </rPh>
    <rPh sb="11" eb="12">
      <t>シャ</t>
    </rPh>
    <rPh sb="16" eb="17">
      <t>ヒャク</t>
    </rPh>
    <rPh sb="17" eb="19">
      <t>マンエン</t>
    </rPh>
    <phoneticPr fontId="3"/>
  </si>
  <si>
    <t>【企画競争／少額随契／見積合わせ】</t>
    <rPh sb="1" eb="3">
      <t>キカク</t>
    </rPh>
    <rPh sb="3" eb="5">
      <t>キョウソウ</t>
    </rPh>
    <rPh sb="6" eb="8">
      <t>ショウガク</t>
    </rPh>
    <rPh sb="8" eb="10">
      <t>ズイケイ</t>
    </rPh>
    <rPh sb="11" eb="13">
      <t>ミツ</t>
    </rPh>
    <rPh sb="13" eb="14">
      <t>ア</t>
    </rPh>
    <phoneticPr fontId="3"/>
  </si>
  <si>
    <t>＜日章旗ステッカー，ＯＤＡ広報啓発品の作成＞</t>
    <rPh sb="1" eb="4">
      <t>ニッショウキ</t>
    </rPh>
    <rPh sb="13" eb="15">
      <t>コウホウ</t>
    </rPh>
    <rPh sb="15" eb="17">
      <t>ケイハツ</t>
    </rPh>
    <rPh sb="17" eb="18">
      <t>ヒン</t>
    </rPh>
    <rPh sb="19" eb="21">
      <t>サクセイ</t>
    </rPh>
    <phoneticPr fontId="3"/>
  </si>
  <si>
    <t>B．資料購入費
2百万円</t>
    <rPh sb="2" eb="4">
      <t>シリョウ</t>
    </rPh>
    <rPh sb="4" eb="6">
      <t>コウニュウ</t>
    </rPh>
    <rPh sb="9" eb="11">
      <t>ヒャクマン</t>
    </rPh>
    <rPh sb="11" eb="12">
      <t>エン</t>
    </rPh>
    <phoneticPr fontId="3"/>
  </si>
  <si>
    <t>【少額随契／見積合わせ】</t>
    <rPh sb="1" eb="3">
      <t>ショウガク</t>
    </rPh>
    <rPh sb="3" eb="5">
      <t>ズイケイ</t>
    </rPh>
    <rPh sb="6" eb="8">
      <t>ミツ</t>
    </rPh>
    <rPh sb="8" eb="9">
      <t>ア</t>
    </rPh>
    <phoneticPr fontId="3"/>
  </si>
  <si>
    <t>＜ODAパンフレットの作成＞</t>
    <rPh sb="11" eb="13">
      <t>サクセイ</t>
    </rPh>
    <phoneticPr fontId="3"/>
  </si>
  <si>
    <t>（ＯＤＡ広報テレビ番組の制作､テレビ東京系列６局における放映，ＢＳジャパンにおける特番の放映）</t>
  </si>
  <si>
    <t>（株）テレビ東京</t>
    <rPh sb="1" eb="2">
      <t>カブ</t>
    </rPh>
    <rPh sb="6" eb="8">
      <t>トウキョウ</t>
    </rPh>
    <phoneticPr fontId="3"/>
  </si>
  <si>
    <t>Ａ．広告代理店（２社）
215百万円</t>
    <rPh sb="2" eb="4">
      <t>コウコク</t>
    </rPh>
    <rPh sb="4" eb="7">
      <t>ダイリテン</t>
    </rPh>
    <rPh sb="9" eb="10">
      <t>シャ</t>
    </rPh>
    <rPh sb="15" eb="16">
      <t>ヒャク</t>
    </rPh>
    <rPh sb="16" eb="18">
      <t>マンエン</t>
    </rPh>
    <phoneticPr fontId="3"/>
  </si>
  <si>
    <t>【企画競争】</t>
    <rPh sb="1" eb="3">
      <t>キカク</t>
    </rPh>
    <rPh sb="3" eb="5">
      <t>キョウソウ</t>
    </rPh>
    <phoneticPr fontId="3"/>
  </si>
  <si>
    <t>＜ＯＤＡ広報テレビ番組の制作・放映＞</t>
    <rPh sb="4" eb="6">
      <t>コウホウ</t>
    </rPh>
    <rPh sb="9" eb="11">
      <t>バングミ</t>
    </rPh>
    <rPh sb="12" eb="14">
      <t>セイサク</t>
    </rPh>
    <rPh sb="15" eb="17">
      <t>ホウエイ</t>
    </rPh>
    <phoneticPr fontId="3"/>
  </si>
  <si>
    <t>各マスの金額を訂正</t>
    <rPh sb="0" eb="1">
      <t>カク</t>
    </rPh>
    <rPh sb="4" eb="6">
      <t>キンガク</t>
    </rPh>
    <rPh sb="7" eb="9">
      <t>テイセイ</t>
    </rPh>
    <phoneticPr fontId="3"/>
  </si>
  <si>
    <t>外務省
２７４百万円</t>
    <rPh sb="0" eb="3">
      <t>ガイムショウ</t>
    </rPh>
    <rPh sb="7" eb="8">
      <t>ヒャク</t>
    </rPh>
    <rPh sb="8" eb="9">
      <t>マン</t>
    </rPh>
    <rPh sb="9" eb="10">
      <t>エン</t>
    </rPh>
    <phoneticPr fontId="3"/>
  </si>
  <si>
    <t>より広報効果の高い方法を引き続き検討してゆく。</t>
    <phoneticPr fontId="3"/>
  </si>
  <si>
    <t>外務省において直接実施している事業はもちろんのこと、委託事業についても、各担当が委託先と連絡を密に取り合うなど、支出状況については把握している。また、精算の際には、全ての証拠書を精査しており、これまで特段の問題が生じたことはない。</t>
    <phoneticPr fontId="3"/>
  </si>
  <si>
    <t>国民各層のＯＤＡ/国際協力に対する理解・支持を促進させるため、国民にとって身近なツール（ＴＶ番組,国際協力イベント等）を用いて効果的・効率的に事業を実施している(東京で開催する「グローバルフェスタJAPAN」には例年約10万人程度が来場)。</t>
    <rPh sb="108" eb="109">
      <t>ヤク</t>
    </rPh>
    <phoneticPr fontId="3"/>
  </si>
  <si>
    <t>競争性が確保された選定方法により委託先業者を決定。各事業において費用対効果を高める工夫も行っている。</t>
    <phoneticPr fontId="3"/>
  </si>
  <si>
    <t>ＯＤＡ/国際協力に対する理解・支持を深める場として、国際協力イベントやＯＤＡ広報テレビ番組は有益であり、国民の関心も高い。</t>
    <phoneticPr fontId="3"/>
  </si>
  <si>
    <t>啓発宣伝費</t>
    <rPh sb="0" eb="2">
      <t>ケイハツ</t>
    </rPh>
    <rPh sb="2" eb="4">
      <t>センデン</t>
    </rPh>
    <phoneticPr fontId="3"/>
  </si>
  <si>
    <t>庁費（消耗品費）</t>
    <phoneticPr fontId="3"/>
  </si>
  <si>
    <t xml:space="preserve">委員(有識者)等旅費
</t>
    <phoneticPr fontId="3"/>
  </si>
  <si>
    <t>職員旅費</t>
    <phoneticPr fontId="3"/>
  </si>
  <si>
    <t>調査謝金</t>
    <rPh sb="0" eb="2">
      <t>チョウサ</t>
    </rPh>
    <rPh sb="2" eb="4">
      <t>シャキン</t>
    </rPh>
    <phoneticPr fontId="3"/>
  </si>
  <si>
    <t>①－
②3,262,000/100,000
③1,364，000/50</t>
    <phoneticPr fontId="3"/>
  </si>
  <si>
    <t>①214,764,501/52
②2,741,130/83,400
③135,430/13</t>
    <phoneticPr fontId="3"/>
  </si>
  <si>
    <t>①226,273,750/51
②1,737,225/71,197
③79,330/18</t>
    <phoneticPr fontId="3"/>
  </si>
  <si>
    <t>①227,745,000/51
②1,694,700/57,000
③227,060/13</t>
    <phoneticPr fontId="3"/>
  </si>
  <si>
    <t>①円/回
②円/枚
③円/回</t>
    <rPh sb="1" eb="2">
      <t>エン</t>
    </rPh>
    <rPh sb="3" eb="4">
      <t>カイ</t>
    </rPh>
    <rPh sb="6" eb="7">
      <t>エン</t>
    </rPh>
    <rPh sb="8" eb="9">
      <t>マイ</t>
    </rPh>
    <rPh sb="11" eb="12">
      <t>エン</t>
    </rPh>
    <rPh sb="13" eb="14">
      <t>カイ</t>
    </rPh>
    <phoneticPr fontId="3"/>
  </si>
  <si>
    <t>①－
②32.6
③27,280</t>
    <phoneticPr fontId="3"/>
  </si>
  <si>
    <t>①4,130,086
②32.9
③10,418</t>
    <phoneticPr fontId="3"/>
  </si>
  <si>
    <t>①4,436,740
②24.4
③4,407</t>
    <phoneticPr fontId="3"/>
  </si>
  <si>
    <t>①4,465,588
②29.7
③17,466</t>
    <phoneticPr fontId="3"/>
  </si>
  <si>
    <t>①ＯＤＡ広報テレビ番組 円／放送回数
②ステッカー　円／作成枚枚
③ＯＤＡ出前講座　円／回
（出張旅費が発生した場合のみの回数）</t>
    <rPh sb="4" eb="6">
      <t>コウホウ</t>
    </rPh>
    <rPh sb="9" eb="11">
      <t>バングミ</t>
    </rPh>
    <rPh sb="12" eb="13">
      <t>エン</t>
    </rPh>
    <rPh sb="14" eb="16">
      <t>ホウソウ</t>
    </rPh>
    <rPh sb="16" eb="18">
      <t>カイスウ</t>
    </rPh>
    <rPh sb="27" eb="28">
      <t>エン</t>
    </rPh>
    <rPh sb="29" eb="31">
      <t>サクセイ</t>
    </rPh>
    <rPh sb="31" eb="32">
      <t>マイ</t>
    </rPh>
    <rPh sb="32" eb="33">
      <t>マイ</t>
    </rPh>
    <rPh sb="39" eb="41">
      <t>デマエ</t>
    </rPh>
    <rPh sb="41" eb="43">
      <t>コウザ</t>
    </rPh>
    <rPh sb="44" eb="45">
      <t>エン</t>
    </rPh>
    <rPh sb="46" eb="47">
      <t>カイ</t>
    </rPh>
    <rPh sb="49" eb="51">
      <t>シュッチョウ</t>
    </rPh>
    <rPh sb="51" eb="53">
      <t>リョヒ</t>
    </rPh>
    <rPh sb="54" eb="56">
      <t>ハッセイ</t>
    </rPh>
    <rPh sb="58" eb="60">
      <t>バアイ</t>
    </rPh>
    <rPh sb="63" eb="65">
      <t>カイスウ</t>
    </rPh>
    <phoneticPr fontId="5"/>
  </si>
  <si>
    <t>①-
②100,000
③45
④1
⑤1</t>
    <phoneticPr fontId="3"/>
  </si>
  <si>
    <t>①51
②100,000
③45
④3
⑤1</t>
    <phoneticPr fontId="3"/>
  </si>
  <si>
    <t>①51
②80,705
③30
④3
⑤1</t>
    <phoneticPr fontId="3"/>
  </si>
  <si>
    <t>①回
②枚
③回
④回
⑤回</t>
    <rPh sb="13" eb="14">
      <t>カイ</t>
    </rPh>
    <phoneticPr fontId="3"/>
  </si>
  <si>
    <t>①52
②79,032
③32
④0
⑤1</t>
    <phoneticPr fontId="3"/>
  </si>
  <si>
    <t>①51
②80,403
③40
④3
⑤1</t>
    <phoneticPr fontId="3"/>
  </si>
  <si>
    <t>①ODA広報テレビ番組　制作放映回数(含むＢＳ特番)
②ステッカー　配布数
③ODA出前講座　実施回数
④国際協力について語ろう／シンポジウム　実施回数
⑤ワン・ワールドフェスティバル　実施回数</t>
    <rPh sb="53" eb="55">
      <t>コクサイ</t>
    </rPh>
    <rPh sb="55" eb="57">
      <t>キョウリョク</t>
    </rPh>
    <rPh sb="61" eb="62">
      <t>カタ</t>
    </rPh>
    <rPh sb="72" eb="74">
      <t>ジッシ</t>
    </rPh>
    <rPh sb="74" eb="76">
      <t>カイスウ</t>
    </rPh>
    <phoneticPr fontId="3"/>
  </si>
  <si>
    <t>①-
②-
③64％</t>
    <phoneticPr fontId="3"/>
  </si>
  <si>
    <t>①-
②-
③70％</t>
    <phoneticPr fontId="3"/>
  </si>
  <si>
    <t>①78.29％
②93.50％
③70％</t>
    <phoneticPr fontId="3"/>
  </si>
  <si>
    <t>①35.0％
②80.0％
③7.0％</t>
    <phoneticPr fontId="3"/>
  </si>
  <si>
    <t>①-
②-
③4.5％</t>
    <phoneticPr fontId="3"/>
  </si>
  <si>
    <t>①-
②-
③4.9％</t>
    <phoneticPr fontId="3"/>
  </si>
  <si>
    <t>①27.4％
②74.8％
③4.9％</t>
    <phoneticPr fontId="3"/>
  </si>
  <si>
    <t>○成果指標
・世論調査における「ODA推進」支持率の増
・ODA広報番組の視聴率
○単位
①外交に関する世論調査における経済協力に関する質問への「積極的に進めるべき」回答者率
②外交に関する世論調査における経済協力に関する質問への「積極推進」及び「現状維持」の合計回答率
※内閣府実施「外交に関する世論調査」では、昭和52年から平成23年まで経済協力に関するあり方の設問を行ってきたが、平成24年の同調査においては、内閣府と協議の上、右設問をとりやめ、平成２５年度世論調査より、ＯＤＡで重視すべき方針に関する新たな設問を設けた）。
③ODA広報番組視聴率</t>
    <rPh sb="243" eb="245">
      <t>ジュウシ</t>
    </rPh>
    <rPh sb="248" eb="250">
      <t>ホウシン</t>
    </rPh>
    <phoneticPr fontId="3"/>
  </si>
  <si>
    <t>目標値
（ 26年度）</t>
    <rPh sb="0" eb="3">
      <t>モクヒョウチ</t>
    </rPh>
    <rPh sb="8" eb="10">
      <t>ネンド</t>
    </rPh>
    <phoneticPr fontId="5"/>
  </si>
  <si>
    <t>　■直接実施　　　　　■委託・請負　　　　　□補助　　　　　□負担　　　　　□交付　　　　　□貸付　　　　　□その他</t>
    <rPh sb="2" eb="4">
      <t>チョクセツ</t>
    </rPh>
    <rPh sb="4" eb="6">
      <t>ジッシ</t>
    </rPh>
    <rPh sb="12" eb="14">
      <t>イタク</t>
    </rPh>
    <rPh sb="15" eb="17">
      <t>ウケオイ</t>
    </rPh>
    <rPh sb="23" eb="25">
      <t>ホジョ</t>
    </rPh>
    <rPh sb="31" eb="33">
      <t>フタン</t>
    </rPh>
    <rPh sb="39" eb="41">
      <t>コウフ</t>
    </rPh>
    <rPh sb="47" eb="49">
      <t>カシツケ</t>
    </rPh>
    <rPh sb="57" eb="58">
      <t>タ</t>
    </rPh>
    <phoneticPr fontId="5"/>
  </si>
  <si>
    <t xml:space="preserve">国民一般を対象として、ODA広報／情報公開を行うため、主に以下の施策を実施。　　　　　　　　　　　　　　　　　　　　　　　　　　　　　　　　　　　　　　　　　
①ODA広報テレビ番組の制作・放映、②パンフレット作成、③日章旗ステッカー作成、④「ODA出前講座」等を実施。
</t>
    <rPh sb="109" eb="112">
      <t>ニッショウキ</t>
    </rPh>
    <phoneticPr fontId="3"/>
  </si>
  <si>
    <t>政府開発援助（ODA）に関する①幅広い国民階層への情報提供及び知識普及、②国民参加の推進、並びに③開発教育の推進を行うことにより、ODAを一層効果的に実施するために不可欠な国民の理解と支持を得ることを目的とする。</t>
    <phoneticPr fontId="3"/>
  </si>
  <si>
    <t>基本目標Ⅵ　経済協力
施策Ⅵ－１：経済協力</t>
    <rPh sb="0" eb="2">
      <t>キホン</t>
    </rPh>
    <rPh sb="2" eb="4">
      <t>モクヒョウ</t>
    </rPh>
    <rPh sb="6" eb="8">
      <t>ケイザイ</t>
    </rPh>
    <rPh sb="8" eb="10">
      <t>キョウリョク</t>
    </rPh>
    <rPh sb="11" eb="13">
      <t>セサク</t>
    </rPh>
    <rPh sb="17" eb="19">
      <t>ケイザイ</t>
    </rPh>
    <rPh sb="19" eb="21">
      <t>キョウリョク</t>
    </rPh>
    <phoneticPr fontId="3"/>
  </si>
  <si>
    <t>ODAの理解促進</t>
    <rPh sb="4" eb="6">
      <t>リカイ</t>
    </rPh>
    <rPh sb="6" eb="8">
      <t>ソクシン</t>
    </rPh>
    <phoneticPr fontId="3"/>
  </si>
  <si>
    <t>(１)評価調査に必要な経費（Ａ．～Ｃ．ブロック　　　　　　　　　　　　　　　　　　　　　　　　　　　　　　　　　　　　　　　　　　　　　　　　　　　　　　　　　　　　　　　　　　（２）経済協力評価報告書作成等に必要な経費（D及びE．ブロック）　　　　　　　　　　　　　　　　　　　　　　　　　　　　　　　　　　　　　　　　　　　　　　　　　　　　（３）被援助国政府・機関による評価に必要な経費（F．ブロック)　　　　　　　　　　　　　　　　　　　　　　　　　　　　　　　　　　　　　　　　　　　　　　　　　　　　　　　　　　(４）ワークショップ等の開催及び国際社会との連携に必要な経費（G．及びＨ．ブロック)　　　　　　　　　　　　　　　　　　　　　　　　　　　　　　　　　　　　　</t>
    <rPh sb="3" eb="5">
      <t>ヒョウカ</t>
    </rPh>
    <rPh sb="5" eb="7">
      <t>チョウサ</t>
    </rPh>
    <rPh sb="8" eb="10">
      <t>ヒツヨウ</t>
    </rPh>
    <rPh sb="11" eb="13">
      <t>ケイヒ</t>
    </rPh>
    <rPh sb="92" eb="94">
      <t>ケイザイ</t>
    </rPh>
    <rPh sb="94" eb="96">
      <t>キョウリョク</t>
    </rPh>
    <rPh sb="96" eb="98">
      <t>ヒョウカ</t>
    </rPh>
    <rPh sb="98" eb="101">
      <t>ホウコクショ</t>
    </rPh>
    <rPh sb="101" eb="103">
      <t>サクセイ</t>
    </rPh>
    <rPh sb="103" eb="104">
      <t>トウ</t>
    </rPh>
    <rPh sb="105" eb="107">
      <t>ヒツヨウ</t>
    </rPh>
    <rPh sb="108" eb="110">
      <t>ケイヒ</t>
    </rPh>
    <rPh sb="112" eb="113">
      <t>オヨ</t>
    </rPh>
    <rPh sb="176" eb="177">
      <t>ヒ</t>
    </rPh>
    <rPh sb="177" eb="180">
      <t>エンジョコク</t>
    </rPh>
    <rPh sb="180" eb="182">
      <t>セイフ</t>
    </rPh>
    <rPh sb="183" eb="185">
      <t>キカン</t>
    </rPh>
    <rPh sb="188" eb="190">
      <t>ヒョウカ</t>
    </rPh>
    <rPh sb="191" eb="193">
      <t>ヒツヨウ</t>
    </rPh>
    <rPh sb="194" eb="196">
      <t>ケイヒ</t>
    </rPh>
    <rPh sb="272" eb="273">
      <t>トウ</t>
    </rPh>
    <rPh sb="274" eb="276">
      <t>カイサイ</t>
    </rPh>
    <rPh sb="276" eb="277">
      <t>オヨ</t>
    </rPh>
    <rPh sb="278" eb="280">
      <t>コクサイ</t>
    </rPh>
    <rPh sb="280" eb="282">
      <t>シャカイ</t>
    </rPh>
    <rPh sb="284" eb="286">
      <t>レンケイ</t>
    </rPh>
    <rPh sb="287" eb="289">
      <t>ヒツヨウ</t>
    </rPh>
    <rPh sb="290" eb="292">
      <t>ケイヒ</t>
    </rPh>
    <rPh sb="295" eb="296">
      <t>オヨ</t>
    </rPh>
    <phoneticPr fontId="3"/>
  </si>
  <si>
    <t>（１）評価調査に必要な経費（Ａ．～Ｃ．ブロック)</t>
    <rPh sb="3" eb="5">
      <t>ヒョウカ</t>
    </rPh>
    <rPh sb="5" eb="7">
      <t>チョウサ</t>
    </rPh>
    <rPh sb="8" eb="10">
      <t>ヒツヨウ</t>
    </rPh>
    <rPh sb="11" eb="13">
      <t>ケイヒ</t>
    </rPh>
    <phoneticPr fontId="3"/>
  </si>
  <si>
    <t>（２）経済協力報告書作成等に必要な経費（Ｄ．及びＥ．ブロック）</t>
    <rPh sb="3" eb="5">
      <t>ケイザイ</t>
    </rPh>
    <rPh sb="5" eb="7">
      <t>キョウリョク</t>
    </rPh>
    <rPh sb="7" eb="10">
      <t>ホウコクショ</t>
    </rPh>
    <rPh sb="10" eb="12">
      <t>サクセイ</t>
    </rPh>
    <rPh sb="12" eb="13">
      <t>トウ</t>
    </rPh>
    <rPh sb="14" eb="16">
      <t>ヒツヨウ</t>
    </rPh>
    <rPh sb="17" eb="19">
      <t>ケイヒ</t>
    </rPh>
    <rPh sb="22" eb="23">
      <t>オヨ</t>
    </rPh>
    <phoneticPr fontId="3"/>
  </si>
  <si>
    <t>（３）被援助国政府・機関による評価に必要な経費（Ｆ．ブロック）</t>
    <rPh sb="3" eb="4">
      <t>ヒ</t>
    </rPh>
    <rPh sb="4" eb="7">
      <t>エンジョコク</t>
    </rPh>
    <rPh sb="7" eb="9">
      <t>セイフ</t>
    </rPh>
    <rPh sb="10" eb="12">
      <t>キカン</t>
    </rPh>
    <rPh sb="15" eb="17">
      <t>ヒョウカ</t>
    </rPh>
    <rPh sb="18" eb="20">
      <t>ヒツヨウ</t>
    </rPh>
    <rPh sb="21" eb="23">
      <t>ケイヒ</t>
    </rPh>
    <phoneticPr fontId="3"/>
  </si>
  <si>
    <t>（４）ワークショップ等の開催及び国際社会との連携に必要な経費（Ｇ．及びＨ．ブロック）</t>
    <rPh sb="10" eb="11">
      <t>トウ</t>
    </rPh>
    <rPh sb="12" eb="14">
      <t>カイサイ</t>
    </rPh>
    <rPh sb="14" eb="15">
      <t>オヨ</t>
    </rPh>
    <rPh sb="16" eb="18">
      <t>コクサイ</t>
    </rPh>
    <rPh sb="18" eb="20">
      <t>シャカイ</t>
    </rPh>
    <rPh sb="22" eb="24">
      <t>レンケイ</t>
    </rPh>
    <rPh sb="25" eb="27">
      <t>ヒツヨウ</t>
    </rPh>
    <rPh sb="28" eb="30">
      <t>ケイヒ</t>
    </rPh>
    <rPh sb="33" eb="34">
      <t>オヨ</t>
    </rPh>
    <phoneticPr fontId="3"/>
  </si>
  <si>
    <t>（１）現地ＯＤＡタスクフォース業務（Ａ．～Ｄ．ブロック）
（２）現地ＯＤＡタスクフォース遠隔セミナー（Ｅ．ブロック）</t>
    <rPh sb="3" eb="5">
      <t>ゲンチ</t>
    </rPh>
    <rPh sb="15" eb="17">
      <t>ギョウム</t>
    </rPh>
    <rPh sb="32" eb="34">
      <t>ゲンチ</t>
    </rPh>
    <rPh sb="44" eb="46">
      <t>エンカク</t>
    </rPh>
    <phoneticPr fontId="3"/>
  </si>
  <si>
    <t>１．現地機能強化費</t>
    <rPh sb="2" eb="4">
      <t>ゲンチ</t>
    </rPh>
    <rPh sb="4" eb="6">
      <t>キノウ</t>
    </rPh>
    <rPh sb="6" eb="9">
      <t>キョウカヒ</t>
    </rPh>
    <phoneticPr fontId="3"/>
  </si>
  <si>
    <t>２．経済協力調整員関係</t>
    <rPh sb="2" eb="4">
      <t>ケイザイ</t>
    </rPh>
    <rPh sb="4" eb="6">
      <t>キョウリョク</t>
    </rPh>
    <rPh sb="6" eb="8">
      <t>チョウセイ</t>
    </rPh>
    <rPh sb="8" eb="9">
      <t>イン</t>
    </rPh>
    <rPh sb="9" eb="11">
      <t>カンケイ</t>
    </rPh>
    <phoneticPr fontId="3"/>
  </si>
  <si>
    <t>３．現地ＯＤＡタスクフォース業務</t>
    <rPh sb="2" eb="4">
      <t>ゲンチ</t>
    </rPh>
    <rPh sb="14" eb="16">
      <t>ギョウム</t>
    </rPh>
    <phoneticPr fontId="3"/>
  </si>
  <si>
    <t>４．現地ＯＤＡタスクフォース遠隔セミナー</t>
    <rPh sb="2" eb="4">
      <t>ゲンチ</t>
    </rPh>
    <rPh sb="14" eb="16">
      <t>エンカク</t>
    </rPh>
    <phoneticPr fontId="3"/>
  </si>
  <si>
    <r>
      <t>（１）民間団体等の指導・監督に必要な経費（Ａ.～Ｃ.ブロック）
（２）ＮＧＯ調査・連携費（Ｄ.</t>
    </r>
    <r>
      <rPr>
        <sz val="11"/>
        <color theme="1"/>
        <rFont val="ＭＳ Ｐゴシック"/>
        <family val="2"/>
        <charset val="128"/>
        <scheme val="minor"/>
      </rPr>
      <t>～Ｈ</t>
    </r>
    <r>
      <rPr>
        <sz val="11"/>
        <color theme="1"/>
        <rFont val="ＭＳ Ｐゴシック"/>
        <family val="2"/>
        <charset val="128"/>
        <scheme val="minor"/>
      </rPr>
      <t>.</t>
    </r>
    <r>
      <rPr>
        <sz val="11"/>
        <color theme="1"/>
        <rFont val="ＭＳ Ｐゴシック"/>
        <family val="2"/>
        <charset val="128"/>
        <scheme val="minor"/>
      </rPr>
      <t>ブロック）
（３）民間援助連携に必要な経費（Ｉ</t>
    </r>
    <r>
      <rPr>
        <sz val="11"/>
        <color theme="1"/>
        <rFont val="ＭＳ Ｐゴシック"/>
        <family val="2"/>
        <charset val="128"/>
        <scheme val="minor"/>
      </rPr>
      <t>.</t>
    </r>
    <r>
      <rPr>
        <sz val="11"/>
        <color theme="1"/>
        <rFont val="ＭＳ Ｐゴシック"/>
        <family val="2"/>
        <charset val="128"/>
        <scheme val="minor"/>
      </rPr>
      <t>～Ｋ</t>
    </r>
    <r>
      <rPr>
        <sz val="11"/>
        <color theme="1"/>
        <rFont val="ＭＳ Ｐゴシック"/>
        <family val="2"/>
        <charset val="128"/>
        <scheme val="minor"/>
      </rPr>
      <t>.</t>
    </r>
    <r>
      <rPr>
        <sz val="11"/>
        <color theme="1"/>
        <rFont val="ＭＳ Ｐゴシック"/>
        <family val="2"/>
        <charset val="128"/>
        <scheme val="minor"/>
      </rPr>
      <t>ブロック）</t>
    </r>
    <phoneticPr fontId="5"/>
  </si>
  <si>
    <t>　（１）民間団体等の指導・監督に必要な経費（Ａ.～Ｃ.ブロック）</t>
    <phoneticPr fontId="5"/>
  </si>
  <si>
    <t>　（２）ＮＧＯ調査・連携費（Ｄ.～Ｈ.ブロック）</t>
    <phoneticPr fontId="5"/>
  </si>
  <si>
    <t>　（３）民間援助連携に必要な経費（Ｉ.～Ｋ.ブロック）</t>
    <phoneticPr fontId="5"/>
  </si>
  <si>
    <t>１．国際会議支援及び多国間経済協力に必要な経費（Ａブロック）
２．開発協力関係書類等にかかる経費（Ｂ～Ｃブロック）
３．新たな開発パートナーシップのためのシンポジウム開催（Ｄブロック）</t>
    <rPh sb="2" eb="4">
      <t>コクサイ</t>
    </rPh>
    <rPh sb="4" eb="6">
      <t>カイギ</t>
    </rPh>
    <rPh sb="6" eb="8">
      <t>シエン</t>
    </rPh>
    <rPh sb="8" eb="9">
      <t>オヨ</t>
    </rPh>
    <rPh sb="10" eb="13">
      <t>タコクカン</t>
    </rPh>
    <rPh sb="13" eb="15">
      <t>ケイザイ</t>
    </rPh>
    <rPh sb="15" eb="17">
      <t>キョウリョク</t>
    </rPh>
    <rPh sb="18" eb="20">
      <t>ヒツヨウ</t>
    </rPh>
    <rPh sb="21" eb="23">
      <t>ケイヒ</t>
    </rPh>
    <rPh sb="33" eb="35">
      <t>カイハツ</t>
    </rPh>
    <rPh sb="35" eb="37">
      <t>キョウリョク</t>
    </rPh>
    <rPh sb="37" eb="39">
      <t>カンケイ</t>
    </rPh>
    <rPh sb="39" eb="41">
      <t>ショルイ</t>
    </rPh>
    <rPh sb="41" eb="42">
      <t>トウ</t>
    </rPh>
    <rPh sb="46" eb="48">
      <t>ケイヒ</t>
    </rPh>
    <rPh sb="60" eb="61">
      <t>アラ</t>
    </rPh>
    <rPh sb="63" eb="65">
      <t>カイハツ</t>
    </rPh>
    <rPh sb="83" eb="85">
      <t>カイサイ</t>
    </rPh>
    <phoneticPr fontId="3"/>
  </si>
  <si>
    <t xml:space="preserve">(1)経済協力案件の選定・実施・完了後の諸調整等経費（Ａ．～Ｅ．ブロック）
(2)中小企業等の海外展開支援の実施に必要な経費（Ｆ．～Ｇ．ブロック）
</t>
    <phoneticPr fontId="3"/>
  </si>
  <si>
    <t>（１）特定援助政策策定経費（A.～B.）
（２）ＯＤＡ国別データブック作成経費（Ｃ.～Ｄ.）</t>
    <rPh sb="3" eb="5">
      <t>トクテイ</t>
    </rPh>
    <rPh sb="5" eb="7">
      <t>エンジョ</t>
    </rPh>
    <rPh sb="7" eb="9">
      <t>セイサク</t>
    </rPh>
    <rPh sb="9" eb="11">
      <t>サクテイ</t>
    </rPh>
    <rPh sb="11" eb="13">
      <t>ケイヒ</t>
    </rPh>
    <rPh sb="27" eb="29">
      <t>クニベツ</t>
    </rPh>
    <rPh sb="35" eb="37">
      <t>サクセイ</t>
    </rPh>
    <phoneticPr fontId="3"/>
  </si>
  <si>
    <t>-</t>
    <phoneticPr fontId="3"/>
  </si>
  <si>
    <t>-</t>
    <phoneticPr fontId="3"/>
  </si>
  <si>
    <t>-</t>
    <phoneticPr fontId="3"/>
  </si>
  <si>
    <t>-</t>
    <phoneticPr fontId="3"/>
  </si>
  <si>
    <t>-</t>
    <phoneticPr fontId="3"/>
  </si>
  <si>
    <t>-</t>
    <phoneticPr fontId="3"/>
  </si>
  <si>
    <t>-</t>
    <phoneticPr fontId="3"/>
  </si>
  <si>
    <t xml:space="preserve">大林組／大林道路 </t>
    <phoneticPr fontId="3"/>
  </si>
  <si>
    <t>支　出　額
（百万円）</t>
    <phoneticPr fontId="5"/>
  </si>
  <si>
    <t>業　務　概　要</t>
    <phoneticPr fontId="5"/>
  </si>
  <si>
    <t>支　出　先</t>
    <phoneticPr fontId="5"/>
  </si>
  <si>
    <t>-</t>
    <phoneticPr fontId="3"/>
  </si>
  <si>
    <t>日水コン／北九州市上下水道局／建設技研インターナショナル</t>
    <phoneticPr fontId="3"/>
  </si>
  <si>
    <t>長大／オリエンタルコンサルタンツ</t>
    <phoneticPr fontId="3"/>
  </si>
  <si>
    <t>横河建築設計事務所／インテムコンサルティング</t>
    <phoneticPr fontId="3"/>
  </si>
  <si>
    <t>オリエンタルコンサルタンツ／エイト日本技術開発</t>
    <phoneticPr fontId="3"/>
  </si>
  <si>
    <t>日本設計／フジタプランニング</t>
    <phoneticPr fontId="3"/>
  </si>
  <si>
    <t>三菱総合研究所／プロモントリーフィナンシャル・ジャパン</t>
    <phoneticPr fontId="3"/>
  </si>
  <si>
    <t>支　出　額
（百万円）</t>
    <phoneticPr fontId="5"/>
  </si>
  <si>
    <t>業　務　概　要</t>
    <phoneticPr fontId="5"/>
  </si>
  <si>
    <t>支　出　先</t>
    <phoneticPr fontId="5"/>
  </si>
  <si>
    <t>ブルキナファソ</t>
    <phoneticPr fontId="3"/>
  </si>
  <si>
    <t>モーリタニア</t>
    <phoneticPr fontId="3"/>
  </si>
  <si>
    <t>エチオピア</t>
    <phoneticPr fontId="3"/>
  </si>
  <si>
    <t>コートジボワール</t>
    <phoneticPr fontId="3"/>
  </si>
  <si>
    <t>ラオス</t>
    <phoneticPr fontId="3"/>
  </si>
  <si>
    <t>セネガル</t>
    <phoneticPr fontId="3"/>
  </si>
  <si>
    <t>ハイチ</t>
    <phoneticPr fontId="3"/>
  </si>
  <si>
    <t>ヨルダン</t>
    <phoneticPr fontId="3"/>
  </si>
  <si>
    <t>アフガニスタン</t>
    <phoneticPr fontId="3"/>
  </si>
  <si>
    <t>パキスタン</t>
    <phoneticPr fontId="3"/>
  </si>
  <si>
    <t>ガーナ</t>
    <phoneticPr fontId="3"/>
  </si>
  <si>
    <t>カンボジア</t>
    <phoneticPr fontId="3"/>
  </si>
  <si>
    <t>キルギス</t>
    <phoneticPr fontId="3"/>
  </si>
  <si>
    <t>マラウイ</t>
    <phoneticPr fontId="3"/>
  </si>
  <si>
    <t>バングラデシュ</t>
    <phoneticPr fontId="3"/>
  </si>
  <si>
    <t>フィリピン</t>
    <phoneticPr fontId="3"/>
  </si>
  <si>
    <t>ミャンマー</t>
    <phoneticPr fontId="3"/>
  </si>
  <si>
    <t>B.支出先上位10者リスト（JICA）</t>
    <phoneticPr fontId="5"/>
  </si>
  <si>
    <t>支出先上位１０者リスト</t>
    <phoneticPr fontId="5"/>
  </si>
  <si>
    <t>B.ミャンマー</t>
    <phoneticPr fontId="5"/>
  </si>
  <si>
    <t>フィリピン・ミンダナオ島における武力衝突により発生した国内避難民に対する緊急無償資金協力</t>
    <phoneticPr fontId="3"/>
  </si>
  <si>
    <t>第四次幹線道路改修計画</t>
    <phoneticPr fontId="3"/>
  </si>
  <si>
    <t>シリア・アラブ共和国の国内避難民及び同国から流出した難民に対する緊急無償資金協力（シリア）</t>
    <phoneticPr fontId="3"/>
  </si>
  <si>
    <t>中央銀行業務ＩＣＴシステム整備計画</t>
    <phoneticPr fontId="3"/>
  </si>
  <si>
    <t>シリア・アラブ共和国から流出した難民及び同国の国内避難民等に対する緊急無償資金協力（シリア）</t>
    <phoneticPr fontId="3"/>
  </si>
  <si>
    <t>空港維持管理能力強化支援計画</t>
    <phoneticPr fontId="3"/>
  </si>
  <si>
    <t>フィリピン中部における台風被害に対する緊急無償資金協力</t>
    <phoneticPr fontId="3"/>
  </si>
  <si>
    <t>ラカイン州，カチン州及び北部シャン州における避難民に対する緊急食糧支援計画（ミャンマー）</t>
    <phoneticPr fontId="3"/>
  </si>
  <si>
    <t>C.アフガニスタン</t>
    <phoneticPr fontId="5"/>
  </si>
  <si>
    <t>A.WFP</t>
    <phoneticPr fontId="5"/>
  </si>
  <si>
    <t>097</t>
    <phoneticPr fontId="3"/>
  </si>
  <si>
    <t>026</t>
    <phoneticPr fontId="3"/>
  </si>
  <si>
    <t>001</t>
    <phoneticPr fontId="3"/>
  </si>
  <si>
    <t>所管府省・部局名</t>
    <phoneticPr fontId="5"/>
  </si>
  <si>
    <t>○</t>
    <phoneticPr fontId="3"/>
  </si>
  <si>
    <t>整備された施設や成果物は十分に活用されているか。</t>
    <phoneticPr fontId="5"/>
  </si>
  <si>
    <t>活動実績は見込みに見合ったものであるか。</t>
    <phoneticPr fontId="5"/>
  </si>
  <si>
    <t>不用率が大きい場合、その理由は妥当か。（理由を右に記載）</t>
    <phoneticPr fontId="5"/>
  </si>
  <si>
    <t>○</t>
    <phoneticPr fontId="3"/>
  </si>
  <si>
    <t>費目・使途が事業目的に即し真に必要なものに限定されているか。</t>
    <phoneticPr fontId="5"/>
  </si>
  <si>
    <t>資金の流れの中間段階での支出は合理的なものとなっているか。</t>
    <phoneticPr fontId="5"/>
  </si>
  <si>
    <t>単位当たりコストの水準は妥当か。</t>
    <phoneticPr fontId="5"/>
  </si>
  <si>
    <t>受益者との負担関係は妥当であるか。</t>
    <phoneticPr fontId="5"/>
  </si>
  <si>
    <t>○</t>
    <phoneticPr fontId="3"/>
  </si>
  <si>
    <t>競争性が確保されているなど支出先の選定は妥当か。　</t>
    <phoneticPr fontId="5"/>
  </si>
  <si>
    <t>事業の効率性</t>
    <phoneticPr fontId="5"/>
  </si>
  <si>
    <t>－</t>
    <phoneticPr fontId="3"/>
  </si>
  <si>
    <t>明確な政策目的（成果目標）の達成手段として位置付けられ、優先度の高い事業となっているか。</t>
    <phoneticPr fontId="5"/>
  </si>
  <si>
    <t>地方自治体、民間等に委ねることができない事業なのか。</t>
    <phoneticPr fontId="5"/>
  </si>
  <si>
    <t>広く国民のニーズがあるか。国費を投入しなければ事業目的が達成できないのか。</t>
    <phoneticPr fontId="5"/>
  </si>
  <si>
    <t>国費投入の
必要性</t>
    <phoneticPr fontId="5"/>
  </si>
  <si>
    <t>176,499 / 1,430</t>
    <phoneticPr fontId="3"/>
  </si>
  <si>
    <t>162,162/ 1,435</t>
    <phoneticPr fontId="3"/>
  </si>
  <si>
    <t>155,155 / 1,415</t>
    <phoneticPr fontId="3"/>
  </si>
  <si>
    <t>/</t>
    <phoneticPr fontId="5"/>
  </si>
  <si>
    <t>当初見込み</t>
    <phoneticPr fontId="5"/>
  </si>
  <si>
    <t>―</t>
    <phoneticPr fontId="5"/>
  </si>
  <si>
    <t>A  38%
B  23%
C  31%
D   8%</t>
    <phoneticPr fontId="3"/>
  </si>
  <si>
    <t>A  39%
B  39%
C  11%
D  11%</t>
    <phoneticPr fontId="3"/>
  </si>
  <si>
    <t>A  47%
B  44%
C   3%
D   6%</t>
    <phoneticPr fontId="3"/>
  </si>
  <si>
    <t>％</t>
    <phoneticPr fontId="5"/>
  </si>
  <si>
    <t>-</t>
    <phoneticPr fontId="3"/>
  </si>
  <si>
    <t>32件</t>
    <phoneticPr fontId="3"/>
  </si>
  <si>
    <t>-</t>
    <phoneticPr fontId="3"/>
  </si>
  <si>
    <t>関係する計画、通知等</t>
    <phoneticPr fontId="5"/>
  </si>
  <si>
    <t>担当部局庁</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</si>
</sst>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000"/>
    <numFmt numFmtId="177" formatCode="#,##0_ "/>
    <numFmt numFmtId="178" formatCode="#,##0;&quot;▲ &quot;#,##0"/>
    <numFmt numFmtId="179" formatCode="0.0%"/>
    <numFmt numFmtId="180" formatCode="0;&quot;▲ &quot;0"/>
    <numFmt numFmtId="181" formatCode="#,##0.0_ "/>
    <numFmt numFmtId="182" formatCode="0;&quot;△ &quot;0"/>
    <numFmt numFmtId="183" formatCode="#,##0.00_ "/>
    <numFmt numFmtId="184" formatCode="#,##0.0;[Red]\-#,##0.0"/>
    <numFmt numFmtId="185" formatCode="0_ "/>
    <numFmt numFmtId="186" formatCode="0.0"/>
    <numFmt numFmtId="187" formatCode="0.0_);[Red]\(0.0\)"/>
    <numFmt numFmtId="188" formatCode="0.0_ "/>
  </numFmts>
  <fonts count="68" x14ac:knownFonts="1">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6"/>
      <name val="ＭＳ Ｐゴシック"/>
      <family val="3"/>
      <charset val="128"/>
    </font>
    <font>
      <sz val="6"/>
      <name val="ＭＳ Ｐゴシック"/>
      <family val="3"/>
      <charset val="128"/>
    </font>
    <font>
      <sz val="12"/>
      <name val="ＭＳ Ｐゴシック"/>
      <family val="3"/>
      <charset val="128"/>
    </font>
    <font>
      <b/>
      <sz val="16"/>
      <name val="ＭＳ ゴシック"/>
      <family val="3"/>
      <charset val="128"/>
    </font>
    <font>
      <b/>
      <sz val="11"/>
      <name val="ＭＳ ゴシック"/>
      <family val="3"/>
      <charset val="128"/>
    </font>
    <font>
      <sz val="12"/>
      <name val="ＭＳ Ｐゴシック"/>
      <family val="3"/>
      <charset val="128"/>
      <scheme val="minor"/>
    </font>
    <font>
      <b/>
      <sz val="11"/>
      <name val="ＭＳ Ｐゴシック"/>
      <family val="3"/>
      <charset val="128"/>
      <scheme val="minor"/>
    </font>
    <font>
      <sz val="11"/>
      <name val="ＭＳ Ｐゴシック"/>
      <family val="3"/>
      <charset val="128"/>
      <scheme val="minor"/>
    </font>
    <font>
      <b/>
      <sz val="9"/>
      <name val="ＭＳ ゴシック"/>
      <family val="3"/>
      <charset val="128"/>
    </font>
    <font>
      <b/>
      <sz val="11"/>
      <name val="ＭＳ Ｐゴシック"/>
      <family val="3"/>
      <charset val="128"/>
    </font>
    <font>
      <sz val="10"/>
      <name val="ＭＳ Ｐゴシック"/>
      <family val="3"/>
      <charset val="128"/>
    </font>
    <font>
      <sz val="11"/>
      <name val="ＭＳ ゴシック"/>
      <family val="3"/>
      <charset val="128"/>
    </font>
    <font>
      <sz val="9"/>
      <name val="ＭＳ ゴシック"/>
      <family val="3"/>
      <charset val="128"/>
    </font>
    <font>
      <sz val="11"/>
      <color rgb="FFFF0000"/>
      <name val="ＭＳ Ｐゴシック"/>
      <family val="3"/>
      <charset val="128"/>
    </font>
    <font>
      <sz val="9"/>
      <name val="ＭＳ Ｐゴシック"/>
      <family val="3"/>
      <charset val="128"/>
    </font>
    <font>
      <sz val="7"/>
      <name val="ＭＳ Ｐゴシック"/>
      <family val="3"/>
      <charset val="128"/>
    </font>
    <font>
      <b/>
      <sz val="10"/>
      <name val="ＭＳ Ｐゴシック"/>
      <family val="3"/>
      <charset val="128"/>
    </font>
    <font>
      <b/>
      <sz val="12"/>
      <name val="ＭＳ Ｐゴシック"/>
      <family val="3"/>
      <charset val="128"/>
    </font>
    <font>
      <sz val="10.5"/>
      <name val="ＭＳ Ｐゴシック"/>
      <family val="3"/>
      <charset val="128"/>
    </font>
    <font>
      <sz val="18"/>
      <name val="ＭＳ Ｐゴシック"/>
      <family val="3"/>
      <charset val="128"/>
    </font>
    <font>
      <sz val="14"/>
      <name val="ＭＳ Ｐゴシック"/>
      <family val="3"/>
      <charset val="128"/>
    </font>
    <font>
      <sz val="8"/>
      <name val="ＭＳ Ｐゴシック"/>
      <family val="3"/>
      <charset val="128"/>
    </font>
    <font>
      <sz val="11"/>
      <color theme="0"/>
      <name val="ＭＳ Ｐゴシック"/>
      <family val="3"/>
      <charset val="128"/>
    </font>
    <font>
      <sz val="10.5"/>
      <color theme="0"/>
      <name val="ＭＳ Ｐゴシック"/>
      <family val="3"/>
      <charset val="128"/>
    </font>
    <font>
      <b/>
      <sz val="11"/>
      <color theme="0"/>
      <name val="ＭＳ Ｐゴシック"/>
      <family val="3"/>
      <charset val="128"/>
    </font>
    <font>
      <sz val="11"/>
      <color theme="1"/>
      <name val="ＭＳ Ｐゴシック"/>
      <family val="3"/>
      <charset val="128"/>
    </font>
    <font>
      <sz val="10"/>
      <color theme="1"/>
      <name val="ＭＳ Ｐゴシック"/>
      <family val="3"/>
      <charset val="128"/>
    </font>
    <font>
      <sz val="10"/>
      <color rgb="FFFF0000"/>
      <name val="ＭＳ Ｐゴシック"/>
      <family val="3"/>
      <charset val="128"/>
    </font>
    <font>
      <sz val="14"/>
      <color theme="1"/>
      <name val="ＭＳ Ｐゴシック"/>
      <family val="3"/>
      <charset val="128"/>
    </font>
    <font>
      <sz val="9"/>
      <color theme="1"/>
      <name val="ＭＳ Ｐゴシック"/>
      <family val="3"/>
      <charset val="128"/>
    </font>
    <font>
      <u/>
      <sz val="11"/>
      <color theme="1"/>
      <name val="ＭＳ Ｐゴシック"/>
      <family val="2"/>
      <charset val="128"/>
      <scheme val="minor"/>
    </font>
    <font>
      <sz val="11"/>
      <color theme="1"/>
      <name val="ＭＳ Ｐゴシック"/>
      <family val="3"/>
      <charset val="128"/>
      <scheme val="minor"/>
    </font>
    <font>
      <u/>
      <sz val="11"/>
      <color theme="1"/>
      <name val="ＭＳ Ｐゴシック"/>
      <family val="3"/>
      <charset val="128"/>
      <scheme val="minor"/>
    </font>
    <font>
      <sz val="16"/>
      <name val="ＭＳ Ｐゴシック"/>
      <family val="3"/>
      <charset val="128"/>
    </font>
    <font>
      <sz val="16"/>
      <color indexed="8"/>
      <name val="ＭＳ Ｐゴシック"/>
      <family val="3"/>
      <charset val="128"/>
    </font>
    <font>
      <sz val="16"/>
      <color indexed="8"/>
      <name val="Calibri"/>
      <family val="2"/>
    </font>
    <font>
      <sz val="18"/>
      <name val="ＭＳ Ｐゴシック"/>
      <family val="3"/>
      <charset val="128"/>
      <scheme val="minor"/>
    </font>
    <font>
      <sz val="8"/>
      <name val="ＭＳ Ｐゴシック"/>
      <family val="3"/>
      <charset val="128"/>
      <scheme val="minor"/>
    </font>
    <font>
      <sz val="9"/>
      <name val="ＭＳ Ｐゴシック"/>
      <family val="3"/>
      <charset val="128"/>
      <scheme val="minor"/>
    </font>
    <font>
      <sz val="11"/>
      <name val="ＭＳ Ｐゴシック"/>
      <family val="2"/>
      <charset val="128"/>
      <scheme val="minor"/>
    </font>
    <font>
      <b/>
      <sz val="18"/>
      <color theme="1"/>
      <name val="ＭＳ Ｐゴシック"/>
      <family val="3"/>
      <charset val="128"/>
    </font>
    <font>
      <b/>
      <sz val="18"/>
      <name val="ＭＳ Ｐゴシック"/>
      <family val="3"/>
      <charset val="128"/>
    </font>
    <font>
      <sz val="8"/>
      <color theme="1"/>
      <name val="ＭＳ Ｐゴシック"/>
      <family val="2"/>
      <charset val="128"/>
      <scheme val="minor"/>
    </font>
    <font>
      <sz val="9"/>
      <color theme="1"/>
      <name val="ＭＳ Ｐゴシック"/>
      <family val="3"/>
      <charset val="128"/>
      <scheme val="minor"/>
    </font>
    <font>
      <sz val="8"/>
      <color theme="1"/>
      <name val="ＭＳ Ｐゴシック"/>
      <family val="3"/>
      <charset val="128"/>
      <scheme val="minor"/>
    </font>
    <font>
      <sz val="6"/>
      <name val="ＭＳ Ｐゴシック"/>
      <family val="3"/>
      <charset val="128"/>
      <scheme val="minor"/>
    </font>
    <font>
      <sz val="8"/>
      <name val="Arial"/>
      <family val="2"/>
    </font>
    <font>
      <b/>
      <sz val="11"/>
      <color theme="1"/>
      <name val="ＭＳ ゴシック"/>
      <family val="3"/>
      <charset val="128"/>
    </font>
    <font>
      <b/>
      <sz val="6"/>
      <color theme="1"/>
      <name val="ＭＳ ゴシック"/>
      <family val="3"/>
      <charset val="128"/>
    </font>
    <font>
      <sz val="11"/>
      <color rgb="FF00B050"/>
      <name val="ＭＳ Ｐゴシック"/>
      <family val="3"/>
      <charset val="128"/>
    </font>
    <font>
      <b/>
      <sz val="9"/>
      <color theme="1"/>
      <name val="ＭＳ ゴシック"/>
      <family val="3"/>
      <charset val="128"/>
    </font>
    <font>
      <sz val="11"/>
      <color theme="1"/>
      <name val="ＭＳ ゴシック"/>
      <family val="3"/>
      <charset val="128"/>
    </font>
    <font>
      <b/>
      <sz val="11"/>
      <color theme="1"/>
      <name val="ＭＳ Ｐゴシック"/>
      <family val="3"/>
      <charset val="128"/>
    </font>
    <font>
      <sz val="12"/>
      <color theme="1"/>
      <name val="ＭＳ Ｐゴシック"/>
      <family val="3"/>
      <charset val="128"/>
    </font>
    <font>
      <sz val="9"/>
      <color theme="1"/>
      <name val="ＭＳ ゴシック"/>
      <family val="3"/>
      <charset val="128"/>
    </font>
    <font>
      <b/>
      <sz val="10"/>
      <color theme="1"/>
      <name val="ＭＳ Ｐゴシック"/>
      <family val="3"/>
      <charset val="128"/>
    </font>
    <font>
      <sz val="10"/>
      <name val="ＭＳ Ｐゴシック"/>
      <family val="3"/>
      <charset val="128"/>
      <scheme val="minor"/>
    </font>
    <font>
      <u/>
      <sz val="11"/>
      <color indexed="12"/>
      <name val="ＭＳ Ｐゴシック"/>
      <family val="3"/>
      <charset val="128"/>
    </font>
    <font>
      <sz val="12"/>
      <color rgb="FF000000"/>
      <name val="ＭＳ Ｐゴシック"/>
      <family val="3"/>
      <charset val="128"/>
    </font>
    <font>
      <sz val="10.5"/>
      <color rgb="FF000000"/>
      <name val="ＭＳ Ｐゴシック"/>
      <family val="3"/>
      <charset val="128"/>
    </font>
    <font>
      <sz val="16"/>
      <color theme="1"/>
      <name val="ＭＳ Ｐゴシック"/>
      <family val="3"/>
      <charset val="128"/>
      <scheme val="minor"/>
    </font>
    <font>
      <sz val="10"/>
      <color theme="0"/>
      <name val="ＭＳ Ｐゴシック"/>
      <family val="3"/>
      <charset val="128"/>
    </font>
    <font>
      <b/>
      <sz val="9"/>
      <name val="ＭＳ Ｐゴシック"/>
      <family val="3"/>
      <charset val="128"/>
    </font>
    <font>
      <sz val="8"/>
      <color rgb="FFFF000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s>
  <borders count="188">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dashed">
        <color indexed="64"/>
      </top>
      <bottom style="hair">
        <color indexed="64"/>
      </bottom>
      <diagonal/>
    </border>
    <border>
      <left/>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right style="medium">
        <color indexed="64"/>
      </right>
      <top/>
      <bottom style="thin">
        <color indexed="64"/>
      </bottom>
      <diagonal/>
    </border>
    <border>
      <left style="double">
        <color indexed="64"/>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style="double">
        <color indexed="64"/>
      </right>
      <top/>
      <bottom style="medium">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double">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double">
        <color indexed="64"/>
      </right>
      <top style="medium">
        <color indexed="64"/>
      </top>
      <bottom style="thin">
        <color indexed="64"/>
      </bottom>
      <diagonal/>
    </border>
    <border>
      <left style="double">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hair">
        <color indexed="64"/>
      </bottom>
      <diagonal/>
    </border>
    <border diagonalUp="1">
      <left style="double">
        <color indexed="64"/>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medium">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medium">
        <color indexed="64"/>
      </right>
      <top style="hair">
        <color indexed="64"/>
      </top>
      <bottom/>
      <diagonal/>
    </border>
    <border>
      <left/>
      <right style="thin">
        <color indexed="64"/>
      </right>
      <top style="dashed">
        <color indexed="64"/>
      </top>
      <bottom style="hair">
        <color indexed="64"/>
      </bottom>
      <diagonal/>
    </border>
    <border>
      <left style="thin">
        <color indexed="64"/>
      </left>
      <right style="medium">
        <color indexed="64"/>
      </right>
      <top style="thin">
        <color indexed="64"/>
      </top>
      <bottom/>
      <diagonal/>
    </border>
    <border>
      <left/>
      <right style="thin">
        <color indexed="64"/>
      </right>
      <top style="thin">
        <color indexed="64"/>
      </top>
      <bottom style="dotted">
        <color indexed="64"/>
      </bottom>
      <diagonal/>
    </border>
    <border>
      <left style="double">
        <color indexed="64"/>
      </left>
      <right/>
      <top style="thin">
        <color indexed="64"/>
      </top>
      <bottom style="dotted">
        <color indexed="64"/>
      </bottom>
      <diagonal/>
    </border>
    <border>
      <left/>
      <right style="thin">
        <color theme="0" tint="-0.14999847407452621"/>
      </right>
      <top/>
      <bottom style="thin">
        <color indexed="64"/>
      </bottom>
      <diagonal/>
    </border>
    <border>
      <left/>
      <right style="thin">
        <color theme="0" tint="-0.14999847407452621"/>
      </right>
      <top style="thin">
        <color indexed="64"/>
      </top>
      <bottom style="thin">
        <color theme="0" tint="-0.14999847407452621"/>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double">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thin">
        <color theme="2"/>
      </bottom>
      <diagonal/>
    </border>
    <border>
      <left/>
      <right style="thin">
        <color theme="2"/>
      </right>
      <top style="thin">
        <color indexed="64"/>
      </top>
      <bottom style="thin">
        <color theme="2"/>
      </bottom>
      <diagonal/>
    </border>
    <border>
      <left/>
      <right style="thin">
        <color theme="2"/>
      </right>
      <top/>
      <bottom style="thin">
        <color indexed="64"/>
      </bottom>
      <diagonal/>
    </border>
    <border>
      <left style="thin">
        <color indexed="64"/>
      </left>
      <right style="thin">
        <color indexed="64"/>
      </right>
      <top style="hair">
        <color indexed="64"/>
      </top>
      <bottom/>
      <diagonal/>
    </border>
  </borders>
  <cellStyleXfs count="10">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2" fillId="0" borderId="0">
      <alignment vertical="center"/>
    </xf>
    <xf numFmtId="0" fontId="6" fillId="0" borderId="0">
      <alignment vertical="center"/>
    </xf>
    <xf numFmtId="0" fontId="6" fillId="0" borderId="0">
      <alignment vertical="center"/>
    </xf>
    <xf numFmtId="0" fontId="6" fillId="0" borderId="0">
      <alignment vertical="center"/>
    </xf>
    <xf numFmtId="9" fontId="2" fillId="0" borderId="0" applyFont="0" applyFill="0" applyBorder="0" applyAlignment="0" applyProtection="0"/>
    <xf numFmtId="38" fontId="2" fillId="0" borderId="0" applyFont="0" applyFill="0" applyBorder="0" applyAlignment="0" applyProtection="0"/>
    <xf numFmtId="9" fontId="2" fillId="0" borderId="0" applyFont="0" applyFill="0" applyBorder="0" applyAlignment="0" applyProtection="0">
      <alignment vertical="center"/>
    </xf>
  </cellStyleXfs>
  <cellXfs count="3141">
    <xf numFmtId="0" fontId="0" fillId="0" borderId="0" xfId="0">
      <alignment vertical="center"/>
    </xf>
    <xf numFmtId="0" fontId="2" fillId="0" borderId="0" xfId="3">
      <alignment vertical="center"/>
    </xf>
    <xf numFmtId="0" fontId="2" fillId="0" borderId="25" xfId="3" applyBorder="1">
      <alignment vertical="center"/>
    </xf>
    <xf numFmtId="0" fontId="2" fillId="0" borderId="0" xfId="3" applyBorder="1">
      <alignment vertical="center"/>
    </xf>
    <xf numFmtId="0" fontId="13" fillId="0" borderId="0" xfId="3" applyFont="1" applyFill="1" applyBorder="1" applyAlignment="1">
      <alignment horizontal="center" vertical="center" wrapText="1"/>
    </xf>
    <xf numFmtId="0" fontId="2" fillId="0" borderId="0" xfId="3" applyFont="1" applyBorder="1" applyAlignment="1">
      <alignment horizontal="center" vertical="center"/>
    </xf>
    <xf numFmtId="0" fontId="14" fillId="0" borderId="0" xfId="3" applyFont="1" applyBorder="1" applyAlignment="1">
      <alignment horizontal="center" vertical="center" wrapText="1"/>
    </xf>
    <xf numFmtId="177" fontId="2" fillId="0" borderId="0" xfId="3" applyNumberFormat="1" applyFont="1" applyBorder="1" applyAlignment="1">
      <alignment horizontal="right" vertical="center"/>
    </xf>
    <xf numFmtId="0" fontId="13" fillId="2" borderId="82" xfId="3" applyFont="1" applyFill="1" applyBorder="1" applyAlignment="1">
      <alignment horizontal="center" vertical="center" textRotation="255" wrapText="1"/>
    </xf>
    <xf numFmtId="0" fontId="13" fillId="2" borderId="83" xfId="3" applyFont="1" applyFill="1" applyBorder="1" applyAlignment="1">
      <alignment horizontal="center" vertical="center" textRotation="255" wrapText="1"/>
    </xf>
    <xf numFmtId="0" fontId="14" fillId="0" borderId="134" xfId="5" applyFont="1" applyFill="1" applyBorder="1" applyAlignment="1" applyProtection="1">
      <alignment vertical="top"/>
    </xf>
    <xf numFmtId="0" fontId="14" fillId="0" borderId="132" xfId="5" applyFont="1" applyFill="1" applyBorder="1" applyAlignment="1" applyProtection="1">
      <alignment vertical="top"/>
    </xf>
    <xf numFmtId="0" fontId="14" fillId="0" borderId="135" xfId="5" applyFont="1" applyFill="1" applyBorder="1" applyAlignment="1" applyProtection="1">
      <alignment vertical="top"/>
    </xf>
    <xf numFmtId="0" fontId="14" fillId="0" borderId="31" xfId="5" applyFont="1" applyFill="1" applyBorder="1" applyAlignment="1" applyProtection="1">
      <alignment vertical="top"/>
    </xf>
    <xf numFmtId="0" fontId="14" fillId="0" borderId="0" xfId="5" applyFont="1" applyFill="1" applyBorder="1" applyAlignment="1" applyProtection="1">
      <alignment vertical="top"/>
    </xf>
    <xf numFmtId="0" fontId="14" fillId="0" borderId="65" xfId="5" applyFont="1" applyFill="1" applyBorder="1" applyAlignment="1" applyProtection="1">
      <alignment vertical="top"/>
    </xf>
    <xf numFmtId="0" fontId="2" fillId="0" borderId="136" xfId="3" applyBorder="1">
      <alignment vertical="center"/>
    </xf>
    <xf numFmtId="0" fontId="14" fillId="0" borderId="1" xfId="5" applyFont="1" applyFill="1" applyBorder="1" applyAlignment="1" applyProtection="1">
      <alignment vertical="top"/>
    </xf>
    <xf numFmtId="0" fontId="14" fillId="0" borderId="76" xfId="5" applyFont="1" applyFill="1" applyBorder="1" applyAlignment="1" applyProtection="1">
      <alignment vertical="top"/>
    </xf>
    <xf numFmtId="0" fontId="2" fillId="0" borderId="132" xfId="3" applyFont="1" applyBorder="1" applyAlignment="1">
      <alignment horizontal="center" vertical="center" wrapText="1"/>
    </xf>
    <xf numFmtId="0" fontId="8" fillId="0" borderId="1" xfId="4" applyFont="1" applyFill="1" applyBorder="1" applyAlignment="1" applyProtection="1">
      <alignment horizontal="center" vertical="center" wrapText="1"/>
    </xf>
    <xf numFmtId="177" fontId="2" fillId="0" borderId="0" xfId="3" applyNumberFormat="1">
      <alignment vertical="center"/>
    </xf>
    <xf numFmtId="0" fontId="2" fillId="0" borderId="0" xfId="3" applyFont="1">
      <alignment vertical="center"/>
    </xf>
    <xf numFmtId="0" fontId="21" fillId="0" borderId="0" xfId="3" applyFont="1">
      <alignment vertical="center"/>
    </xf>
    <xf numFmtId="0" fontId="0" fillId="0" borderId="0" xfId="0" applyBorder="1">
      <alignment vertical="center"/>
    </xf>
    <xf numFmtId="177" fontId="0" fillId="0" borderId="0" xfId="0" applyNumberFormat="1" applyBorder="1">
      <alignment vertical="center"/>
    </xf>
    <xf numFmtId="0" fontId="0" fillId="0" borderId="0" xfId="0" applyAlignment="1">
      <alignment horizontal="left" vertical="center"/>
    </xf>
    <xf numFmtId="177" fontId="0" fillId="0" borderId="0" xfId="0" applyNumberFormat="1">
      <alignment vertical="center"/>
    </xf>
    <xf numFmtId="0" fontId="2" fillId="0" borderId="19" xfId="3" applyFont="1" applyFill="1" applyBorder="1" applyAlignment="1">
      <alignment vertical="center"/>
    </xf>
    <xf numFmtId="0" fontId="2" fillId="0" borderId="19" xfId="3" applyFont="1" applyFill="1" applyBorder="1" applyAlignment="1">
      <alignment vertical="center" wrapText="1"/>
    </xf>
    <xf numFmtId="0" fontId="2" fillId="0" borderId="0" xfId="3" applyFill="1">
      <alignment vertical="center"/>
    </xf>
    <xf numFmtId="0" fontId="2" fillId="4" borderId="45" xfId="3" applyFont="1" applyFill="1" applyBorder="1" applyAlignment="1">
      <alignment horizontal="center" vertical="center"/>
    </xf>
    <xf numFmtId="0" fontId="2" fillId="4" borderId="46" xfId="3" applyFont="1" applyFill="1" applyBorder="1" applyAlignment="1">
      <alignment horizontal="center" vertical="center"/>
    </xf>
    <xf numFmtId="0" fontId="2" fillId="4" borderId="99" xfId="3" applyFont="1" applyFill="1" applyBorder="1" applyAlignment="1">
      <alignment horizontal="center" vertical="center"/>
    </xf>
    <xf numFmtId="0" fontId="2" fillId="0" borderId="0" xfId="0" applyFont="1" applyFill="1" applyBorder="1" applyAlignment="1">
      <alignment vertical="center"/>
    </xf>
    <xf numFmtId="0" fontId="14" fillId="4" borderId="134" xfId="5" applyFont="1" applyFill="1" applyBorder="1" applyAlignment="1" applyProtection="1">
      <alignment vertical="top"/>
    </xf>
    <xf numFmtId="0" fontId="14" fillId="4" borderId="132" xfId="5" applyFont="1" applyFill="1" applyBorder="1" applyAlignment="1" applyProtection="1">
      <alignment vertical="top"/>
    </xf>
    <xf numFmtId="0" fontId="14" fillId="4" borderId="135" xfId="5" applyFont="1" applyFill="1" applyBorder="1" applyAlignment="1" applyProtection="1">
      <alignment vertical="top"/>
    </xf>
    <xf numFmtId="0" fontId="14" fillId="4" borderId="31" xfId="5" applyFont="1" applyFill="1" applyBorder="1" applyAlignment="1" applyProtection="1">
      <alignment vertical="top"/>
    </xf>
    <xf numFmtId="0" fontId="14" fillId="4" borderId="0" xfId="5" applyFont="1" applyFill="1" applyBorder="1" applyAlignment="1" applyProtection="1">
      <alignment vertical="top"/>
    </xf>
    <xf numFmtId="0" fontId="14" fillId="4" borderId="65" xfId="5" applyFont="1" applyFill="1" applyBorder="1" applyAlignment="1" applyProtection="1">
      <alignment vertical="top"/>
    </xf>
    <xf numFmtId="0" fontId="14" fillId="4" borderId="0" xfId="5" applyFont="1" applyFill="1" applyBorder="1" applyAlignment="1" applyProtection="1"/>
    <xf numFmtId="0" fontId="14" fillId="4" borderId="136" xfId="5" applyFont="1" applyFill="1" applyBorder="1" applyAlignment="1" applyProtection="1">
      <alignment vertical="top"/>
    </xf>
    <xf numFmtId="0" fontId="14" fillId="4" borderId="1" xfId="5" applyFont="1" applyFill="1" applyBorder="1" applyAlignment="1" applyProtection="1">
      <alignment vertical="top"/>
    </xf>
    <xf numFmtId="0" fontId="14" fillId="4" borderId="76" xfId="5" applyFont="1" applyFill="1" applyBorder="1" applyAlignment="1" applyProtection="1">
      <alignment vertical="top"/>
    </xf>
    <xf numFmtId="0" fontId="17" fillId="0" borderId="0" xfId="0" applyFont="1">
      <alignment vertical="center"/>
    </xf>
    <xf numFmtId="0" fontId="2" fillId="0" borderId="0" xfId="0" applyFont="1">
      <alignment vertical="center"/>
    </xf>
    <xf numFmtId="0" fontId="13" fillId="4" borderId="0" xfId="0" applyFont="1" applyFill="1" applyAlignment="1">
      <alignment vertical="center"/>
    </xf>
    <xf numFmtId="0" fontId="24" fillId="4" borderId="0" xfId="0" applyFont="1" applyFill="1" applyAlignment="1">
      <alignment horizontal="center" vertical="center"/>
    </xf>
    <xf numFmtId="0" fontId="13" fillId="4" borderId="0" xfId="0" applyFont="1" applyFill="1">
      <alignment vertical="center"/>
    </xf>
    <xf numFmtId="0" fontId="0" fillId="4" borderId="0" xfId="0" applyFill="1">
      <alignment vertical="center"/>
    </xf>
    <xf numFmtId="0" fontId="0" fillId="4" borderId="0" xfId="0" applyFill="1" applyAlignment="1">
      <alignment vertical="center"/>
    </xf>
    <xf numFmtId="0" fontId="34" fillId="4" borderId="0" xfId="0" applyFont="1" applyFill="1">
      <alignment vertical="center"/>
    </xf>
    <xf numFmtId="0" fontId="35" fillId="4" borderId="0" xfId="0" applyFont="1" applyFill="1" applyAlignment="1">
      <alignment vertical="center"/>
    </xf>
    <xf numFmtId="0" fontId="37" fillId="4" borderId="0" xfId="0" applyFont="1" applyFill="1" applyProtection="1">
      <alignment vertical="center"/>
      <protection locked="0"/>
    </xf>
    <xf numFmtId="0" fontId="37" fillId="4" borderId="0" xfId="0" applyFont="1" applyFill="1" applyAlignment="1" applyProtection="1">
      <alignment horizontal="right" vertical="center"/>
      <protection locked="0"/>
    </xf>
    <xf numFmtId="0" fontId="37" fillId="4" borderId="0" xfId="0" applyFont="1" applyFill="1" applyAlignment="1" applyProtection="1">
      <alignment horizontal="center" vertical="center"/>
      <protection locked="0"/>
    </xf>
    <xf numFmtId="0" fontId="37" fillId="4" borderId="5" xfId="0" applyFont="1" applyFill="1" applyBorder="1" applyAlignment="1" applyProtection="1">
      <alignment horizontal="center" vertical="center"/>
      <protection locked="0"/>
    </xf>
    <xf numFmtId="0" fontId="38" fillId="4" borderId="10" xfId="0" applyFont="1" applyFill="1" applyBorder="1" applyAlignment="1" applyProtection="1">
      <alignment horizontal="left" vertical="center" wrapText="1"/>
      <protection locked="0"/>
    </xf>
    <xf numFmtId="0" fontId="37" fillId="4" borderId="11" xfId="0" applyFont="1" applyFill="1" applyBorder="1" applyAlignment="1" applyProtection="1">
      <alignment horizontal="center" vertical="center"/>
      <protection locked="0"/>
    </xf>
    <xf numFmtId="0" fontId="38" fillId="4" borderId="17" xfId="0" applyFont="1" applyFill="1" applyBorder="1" applyAlignment="1" applyProtection="1">
      <alignment horizontal="left" vertical="center" wrapText="1"/>
      <protection locked="0"/>
    </xf>
    <xf numFmtId="0" fontId="37" fillId="4" borderId="77" xfId="0" applyFont="1" applyFill="1" applyBorder="1" applyAlignment="1" applyProtection="1">
      <alignment horizontal="center" vertical="center"/>
      <protection locked="0"/>
    </xf>
    <xf numFmtId="0" fontId="38" fillId="4" borderId="126" xfId="0" applyFont="1" applyFill="1" applyBorder="1" applyAlignment="1" applyProtection="1">
      <alignment horizontal="left" vertical="center" wrapText="1"/>
      <protection locked="0"/>
    </xf>
    <xf numFmtId="0" fontId="0" fillId="0" borderId="0" xfId="0" applyFont="1" applyFill="1">
      <alignment vertical="center"/>
    </xf>
    <xf numFmtId="0" fontId="24" fillId="0" borderId="0" xfId="0" applyFont="1" applyFill="1" applyAlignment="1">
      <alignment horizontal="right" vertical="center"/>
    </xf>
    <xf numFmtId="0" fontId="0" fillId="7" borderId="61" xfId="0" applyFont="1" applyFill="1" applyBorder="1" applyAlignment="1">
      <alignment horizontal="center" vertical="center"/>
    </xf>
    <xf numFmtId="0" fontId="0" fillId="7" borderId="150" xfId="0" applyFont="1" applyFill="1" applyBorder="1" applyAlignment="1">
      <alignment horizontal="center" vertical="center"/>
    </xf>
    <xf numFmtId="0" fontId="0" fillId="0" borderId="61" xfId="0" applyFont="1" applyFill="1" applyBorder="1" applyAlignment="1">
      <alignment horizontal="center" vertical="center" wrapText="1"/>
    </xf>
    <xf numFmtId="0" fontId="41" fillId="0" borderId="61" xfId="0" applyFont="1" applyFill="1" applyBorder="1" applyAlignment="1">
      <alignment horizontal="left" vertical="top" wrapText="1"/>
    </xf>
    <xf numFmtId="0" fontId="25" fillId="0" borderId="61" xfId="0" applyFont="1" applyFill="1" applyBorder="1" applyAlignment="1">
      <alignment horizontal="left" vertical="top" wrapText="1"/>
    </xf>
    <xf numFmtId="0" fontId="43" fillId="7" borderId="50" xfId="0" applyFont="1" applyFill="1" applyBorder="1" applyAlignment="1">
      <alignment horizontal="center" vertical="center" wrapText="1"/>
    </xf>
    <xf numFmtId="0" fontId="41" fillId="7" borderId="61" xfId="0" applyFont="1" applyFill="1" applyBorder="1" applyAlignment="1">
      <alignment vertical="top" wrapText="1"/>
    </xf>
    <xf numFmtId="0" fontId="25" fillId="7" borderId="50" xfId="0" applyFont="1" applyFill="1" applyBorder="1" applyAlignment="1">
      <alignment vertical="top" wrapText="1"/>
    </xf>
    <xf numFmtId="0" fontId="2" fillId="4" borderId="0" xfId="3" applyFill="1" applyAlignment="1"/>
    <xf numFmtId="0" fontId="6" fillId="4" borderId="0" xfId="3" applyFont="1" applyFill="1" applyAlignment="1">
      <alignment horizontal="right"/>
    </xf>
    <xf numFmtId="0" fontId="24" fillId="0" borderId="0" xfId="3" applyFont="1" applyAlignment="1"/>
    <xf numFmtId="0" fontId="44" fillId="4" borderId="0" xfId="3" applyFont="1" applyFill="1" applyAlignment="1"/>
    <xf numFmtId="0" fontId="45" fillId="4" borderId="0" xfId="3" applyFont="1" applyFill="1" applyAlignment="1"/>
    <xf numFmtId="0" fontId="2" fillId="0" borderId="0" xfId="3" applyAlignment="1"/>
    <xf numFmtId="0" fontId="45" fillId="4" borderId="0" xfId="3" applyFont="1" applyFill="1" applyAlignment="1">
      <alignment horizontal="center"/>
    </xf>
    <xf numFmtId="0" fontId="23" fillId="4" borderId="0" xfId="3" applyFont="1" applyFill="1" applyAlignment="1"/>
    <xf numFmtId="0" fontId="23" fillId="4" borderId="1" xfId="3" applyFont="1" applyFill="1" applyBorder="1" applyAlignment="1">
      <alignment horizontal="right"/>
    </xf>
    <xf numFmtId="0" fontId="2" fillId="4" borderId="1" xfId="3" applyFill="1" applyBorder="1" applyAlignment="1"/>
    <xf numFmtId="0" fontId="45" fillId="4" borderId="151" xfId="3" applyFont="1" applyFill="1" applyBorder="1" applyAlignment="1">
      <alignment horizontal="center" vertical="center"/>
    </xf>
    <xf numFmtId="0" fontId="45" fillId="4" borderId="152" xfId="3" applyFont="1" applyFill="1" applyBorder="1" applyAlignment="1">
      <alignment horizontal="center" vertical="center" wrapText="1"/>
    </xf>
    <xf numFmtId="0" fontId="45" fillId="4" borderId="4" xfId="3" applyFont="1" applyFill="1" applyBorder="1" applyAlignment="1">
      <alignment horizontal="center" vertical="center" wrapText="1"/>
    </xf>
    <xf numFmtId="0" fontId="45" fillId="4" borderId="153" xfId="3" applyFont="1" applyFill="1" applyBorder="1" applyAlignment="1"/>
    <xf numFmtId="4" fontId="23" fillId="4" borderId="154" xfId="3" applyNumberFormat="1" applyFont="1" applyFill="1" applyBorder="1" applyAlignment="1">
      <alignment horizontal="right"/>
    </xf>
    <xf numFmtId="10" fontId="23" fillId="4" borderId="135" xfId="7" applyNumberFormat="1" applyFont="1" applyFill="1" applyBorder="1" applyAlignment="1">
      <alignment horizontal="right"/>
    </xf>
    <xf numFmtId="0" fontId="45" fillId="4" borderId="155" xfId="3" applyFont="1" applyFill="1" applyBorder="1" applyAlignment="1"/>
    <xf numFmtId="40" fontId="23" fillId="4" borderId="54" xfId="8" applyNumberFormat="1" applyFont="1" applyFill="1" applyBorder="1" applyAlignment="1">
      <alignment horizontal="right"/>
    </xf>
    <xf numFmtId="10" fontId="23" fillId="4" borderId="17" xfId="7" applyNumberFormat="1" applyFont="1" applyFill="1" applyBorder="1" applyAlignment="1">
      <alignment horizontal="right"/>
    </xf>
    <xf numFmtId="0" fontId="45" fillId="4" borderId="156" xfId="3" applyFont="1" applyFill="1" applyBorder="1" applyAlignment="1"/>
    <xf numFmtId="40" fontId="23" fillId="4" borderId="60" xfId="8" applyNumberFormat="1" applyFont="1" applyFill="1" applyBorder="1" applyAlignment="1">
      <alignment horizontal="right"/>
    </xf>
    <xf numFmtId="10" fontId="23" fillId="4" borderId="21" xfId="7" applyNumberFormat="1" applyFont="1" applyFill="1" applyBorder="1" applyAlignment="1">
      <alignment horizontal="right"/>
    </xf>
    <xf numFmtId="0" fontId="45" fillId="4" borderId="151" xfId="3" applyFont="1" applyFill="1" applyBorder="1" applyAlignment="1"/>
    <xf numFmtId="40" fontId="23" fillId="4" borderId="152" xfId="8" applyNumberFormat="1" applyFont="1" applyFill="1" applyBorder="1" applyAlignment="1">
      <alignment horizontal="right"/>
    </xf>
    <xf numFmtId="10" fontId="23" fillId="4" borderId="4" xfId="7" applyNumberFormat="1" applyFont="1" applyFill="1" applyBorder="1" applyAlignment="1">
      <alignment horizontal="right"/>
    </xf>
    <xf numFmtId="0" fontId="24" fillId="4" borderId="0" xfId="3" applyFont="1" applyFill="1" applyAlignment="1"/>
    <xf numFmtId="0" fontId="2" fillId="4" borderId="0" xfId="3" applyFill="1" applyAlignment="1">
      <alignment horizontal="right"/>
    </xf>
    <xf numFmtId="0" fontId="24" fillId="4" borderId="0" xfId="3" applyFont="1" applyFill="1" applyBorder="1" applyAlignment="1"/>
    <xf numFmtId="0" fontId="48" fillId="0" borderId="0" xfId="0" applyFont="1" applyFill="1" applyBorder="1" applyAlignment="1">
      <alignment vertical="center" wrapText="1"/>
    </xf>
    <xf numFmtId="0" fontId="14" fillId="0" borderId="136" xfId="5" applyFont="1" applyFill="1" applyBorder="1" applyAlignment="1" applyProtection="1">
      <alignment vertical="top"/>
    </xf>
    <xf numFmtId="0" fontId="2" fillId="0" borderId="0" xfId="3" applyFont="1" applyFill="1" applyBorder="1" applyAlignment="1">
      <alignment vertical="center"/>
    </xf>
    <xf numFmtId="0" fontId="25" fillId="0" borderId="0" xfId="3" applyFont="1" applyFill="1" applyBorder="1" applyAlignment="1">
      <alignment vertical="center" wrapText="1"/>
    </xf>
    <xf numFmtId="0" fontId="2" fillId="0" borderId="0" xfId="3" applyFont="1" applyFill="1" applyBorder="1" applyAlignment="1">
      <alignment vertical="center" wrapText="1"/>
    </xf>
    <xf numFmtId="181" fontId="2" fillId="0" borderId="0" xfId="3" applyNumberFormat="1" applyFont="1" applyFill="1" applyBorder="1" applyAlignment="1">
      <alignment vertical="center" wrapText="1"/>
    </xf>
    <xf numFmtId="181" fontId="2" fillId="0" borderId="0" xfId="3" applyNumberFormat="1" applyFont="1" applyFill="1" applyBorder="1" applyAlignment="1">
      <alignment vertical="center"/>
    </xf>
    <xf numFmtId="10" fontId="2" fillId="0" borderId="0" xfId="3" applyNumberFormat="1" applyFont="1" applyFill="1" applyBorder="1" applyAlignment="1">
      <alignment vertical="center"/>
    </xf>
    <xf numFmtId="0" fontId="2" fillId="0" borderId="0" xfId="3" applyFont="1" applyFill="1">
      <alignment vertical="center"/>
    </xf>
    <xf numFmtId="0" fontId="29" fillId="0" borderId="0" xfId="3" applyFont="1" applyFill="1" applyBorder="1" applyAlignment="1">
      <alignment vertical="center"/>
    </xf>
    <xf numFmtId="0" fontId="29" fillId="0" borderId="0" xfId="3" applyFont="1" applyFill="1" applyBorder="1" applyAlignment="1">
      <alignment vertical="center" wrapText="1"/>
    </xf>
    <xf numFmtId="0" fontId="2" fillId="0" borderId="0" xfId="3" applyFont="1" applyBorder="1" applyAlignment="1">
      <alignment vertical="center"/>
    </xf>
    <xf numFmtId="0" fontId="2" fillId="0" borderId="0" xfId="3" applyFont="1" applyBorder="1" applyAlignment="1">
      <alignment vertical="center" wrapText="1"/>
    </xf>
    <xf numFmtId="0" fontId="2" fillId="0" borderId="0" xfId="3" applyFont="1" applyFill="1" applyBorder="1" applyAlignment="1">
      <alignment horizontal="center" vertical="center"/>
    </xf>
    <xf numFmtId="0" fontId="29" fillId="0" borderId="1" xfId="3" applyFont="1" applyFill="1" applyBorder="1">
      <alignment vertical="center"/>
    </xf>
    <xf numFmtId="0" fontId="53" fillId="0" borderId="0" xfId="3" applyFont="1">
      <alignment vertical="center"/>
    </xf>
    <xf numFmtId="0" fontId="29" fillId="0" borderId="3" xfId="3" applyFont="1" applyBorder="1">
      <alignment vertical="center"/>
    </xf>
    <xf numFmtId="0" fontId="14" fillId="0" borderId="0" xfId="5" applyFont="1" applyFill="1" applyBorder="1" applyAlignment="1" applyProtection="1">
      <alignment vertical="center"/>
    </xf>
    <xf numFmtId="0" fontId="14" fillId="0" borderId="0" xfId="5" applyFont="1" applyFill="1" applyBorder="1" applyAlignment="1" applyProtection="1"/>
    <xf numFmtId="0" fontId="2" fillId="0" borderId="0" xfId="3" applyFont="1" applyBorder="1">
      <alignment vertical="center"/>
    </xf>
    <xf numFmtId="0" fontId="2" fillId="0" borderId="1" xfId="3" applyFont="1" applyFill="1" applyBorder="1">
      <alignment vertical="center"/>
    </xf>
    <xf numFmtId="0" fontId="2" fillId="0" borderId="3" xfId="3" applyFont="1" applyBorder="1">
      <alignment vertical="center"/>
    </xf>
    <xf numFmtId="0" fontId="2" fillId="0" borderId="25" xfId="3" applyFont="1" applyBorder="1">
      <alignment vertical="center"/>
    </xf>
    <xf numFmtId="0" fontId="14" fillId="0" borderId="0" xfId="5" applyFont="1" applyFill="1" applyBorder="1" applyAlignment="1" applyProtection="1">
      <alignment vertical="center" wrapText="1"/>
    </xf>
    <xf numFmtId="0" fontId="2" fillId="0" borderId="0" xfId="3" applyFont="1" applyFill="1" applyBorder="1" applyAlignment="1">
      <alignment horizontal="left" vertical="center"/>
    </xf>
    <xf numFmtId="3" fontId="2" fillId="0" borderId="0" xfId="3" applyNumberFormat="1" applyFont="1" applyFill="1" applyBorder="1" applyAlignment="1">
      <alignment horizontal="left" vertical="center"/>
    </xf>
    <xf numFmtId="0" fontId="2" fillId="0" borderId="0" xfId="3" applyFont="1" applyBorder="1" applyAlignment="1">
      <alignment horizontal="left" vertical="center"/>
    </xf>
    <xf numFmtId="0" fontId="2" fillId="0" borderId="1" xfId="3" applyFont="1" applyBorder="1">
      <alignment vertical="center"/>
    </xf>
    <xf numFmtId="0" fontId="2" fillId="0" borderId="132" xfId="3" applyFont="1" applyFill="1" applyBorder="1" applyAlignment="1">
      <alignment vertical="center"/>
    </xf>
    <xf numFmtId="0" fontId="2" fillId="0" borderId="132" xfId="3" applyFont="1" applyFill="1" applyBorder="1" applyAlignment="1">
      <alignment vertical="center" wrapText="1"/>
    </xf>
    <xf numFmtId="0" fontId="0" fillId="0" borderId="0" xfId="0" applyFill="1">
      <alignment vertical="center"/>
    </xf>
    <xf numFmtId="0" fontId="0" fillId="0" borderId="0" xfId="0" applyFill="1" applyBorder="1" applyAlignment="1">
      <alignment vertical="center"/>
    </xf>
    <xf numFmtId="0" fontId="0" fillId="0" borderId="0" xfId="0" applyFill="1" applyBorder="1" applyAlignment="1">
      <alignment vertical="center" wrapText="1"/>
    </xf>
    <xf numFmtId="0" fontId="0" fillId="0" borderId="0" xfId="0" applyFill="1" applyBorder="1" applyAlignment="1">
      <alignment vertical="center" shrinkToFit="1"/>
    </xf>
    <xf numFmtId="0" fontId="21" fillId="0" borderId="0" xfId="0" applyFont="1">
      <alignment vertical="center"/>
    </xf>
    <xf numFmtId="0" fontId="8" fillId="0" borderId="0" xfId="4" applyFont="1" applyFill="1" applyBorder="1" applyAlignment="1" applyProtection="1">
      <alignment horizontal="center" vertical="center" wrapText="1"/>
    </xf>
    <xf numFmtId="0" fontId="13" fillId="0" borderId="0" xfId="0" applyFont="1">
      <alignment vertical="center"/>
    </xf>
    <xf numFmtId="0" fontId="14" fillId="0" borderId="3" xfId="5" applyFont="1" applyFill="1" applyBorder="1" applyAlignment="1" applyProtection="1">
      <alignment vertical="top"/>
    </xf>
    <xf numFmtId="0" fontId="8" fillId="0" borderId="3" xfId="4" applyFont="1" applyFill="1" applyBorder="1" applyAlignment="1" applyProtection="1">
      <alignment horizontal="center" vertical="center" wrapText="1"/>
    </xf>
    <xf numFmtId="0" fontId="62" fillId="0" borderId="0" xfId="0" applyFont="1" applyAlignment="1">
      <alignment horizontal="center" vertical="center"/>
    </xf>
    <xf numFmtId="0" fontId="63" fillId="0" borderId="0" xfId="0" applyFont="1" applyAlignment="1">
      <alignment horizontal="center" vertical="center"/>
    </xf>
    <xf numFmtId="0" fontId="14" fillId="0" borderId="70" xfId="5" applyFont="1" applyFill="1" applyBorder="1" applyAlignment="1" applyProtection="1">
      <alignment vertical="top"/>
    </xf>
    <xf numFmtId="0" fontId="14" fillId="0" borderId="27" xfId="5" applyFont="1" applyFill="1" applyBorder="1" applyAlignment="1" applyProtection="1">
      <alignment vertical="top"/>
    </xf>
    <xf numFmtId="0" fontId="14" fillId="0" borderId="19" xfId="5" applyFont="1" applyFill="1" applyBorder="1" applyAlignment="1" applyProtection="1">
      <alignment vertical="top"/>
    </xf>
    <xf numFmtId="0" fontId="14" fillId="0" borderId="28" xfId="5" applyFont="1" applyFill="1" applyBorder="1" applyAlignment="1" applyProtection="1">
      <alignment vertical="top"/>
    </xf>
    <xf numFmtId="0" fontId="14" fillId="0" borderId="46" xfId="5" applyFont="1" applyFill="1" applyBorder="1" applyAlignment="1" applyProtection="1">
      <alignment vertical="top"/>
    </xf>
    <xf numFmtId="0" fontId="14" fillId="0" borderId="52" xfId="5" applyFont="1" applyFill="1" applyBorder="1" applyAlignment="1" applyProtection="1">
      <alignment vertical="top"/>
    </xf>
    <xf numFmtId="0" fontId="2" fillId="0" borderId="79" xfId="3" applyFont="1" applyFill="1" applyBorder="1" applyAlignment="1">
      <alignment horizontal="center" vertical="center"/>
    </xf>
    <xf numFmtId="0" fontId="2" fillId="0" borderId="78" xfId="3" applyFont="1" applyFill="1" applyBorder="1" applyAlignment="1">
      <alignment horizontal="center" vertical="center"/>
    </xf>
    <xf numFmtId="0" fontId="2" fillId="0" borderId="77" xfId="3" applyFont="1" applyFill="1" applyBorder="1" applyAlignment="1">
      <alignment horizontal="center" vertical="center"/>
    </xf>
    <xf numFmtId="0" fontId="2" fillId="0" borderId="73" xfId="3" applyFont="1" applyFill="1" applyBorder="1" applyAlignment="1">
      <alignment horizontal="center" vertical="top"/>
    </xf>
    <xf numFmtId="0" fontId="2" fillId="0" borderId="72" xfId="3" applyFont="1" applyFill="1" applyBorder="1" applyAlignment="1">
      <alignment horizontal="center" vertical="top"/>
    </xf>
    <xf numFmtId="0" fontId="2" fillId="0" borderId="71" xfId="3" applyFont="1" applyFill="1" applyBorder="1" applyAlignment="1">
      <alignment horizontal="center" vertical="top"/>
    </xf>
    <xf numFmtId="0" fontId="2" fillId="0" borderId="35" xfId="3" applyFont="1" applyFill="1" applyBorder="1" applyAlignment="1">
      <alignment horizontal="center" vertical="top"/>
    </xf>
    <xf numFmtId="0" fontId="2" fillId="0" borderId="34" xfId="3" applyFont="1" applyFill="1" applyBorder="1" applyAlignment="1">
      <alignment horizontal="center" vertical="top"/>
    </xf>
    <xf numFmtId="0" fontId="2" fillId="0" borderId="69" xfId="3" applyFont="1" applyFill="1" applyBorder="1" applyAlignment="1">
      <alignment horizontal="center" vertical="top"/>
    </xf>
    <xf numFmtId="0" fontId="2" fillId="0" borderId="68" xfId="3" applyFont="1" applyFill="1" applyBorder="1" applyAlignment="1">
      <alignment horizontal="center" vertical="top"/>
    </xf>
    <xf numFmtId="0" fontId="2" fillId="0" borderId="67" xfId="3" applyFont="1" applyFill="1" applyBorder="1" applyAlignment="1">
      <alignment horizontal="center" vertical="top"/>
    </xf>
    <xf numFmtId="0" fontId="2" fillId="0" borderId="66" xfId="3" applyFont="1" applyFill="1" applyBorder="1" applyAlignment="1">
      <alignment horizontal="left" vertical="top"/>
    </xf>
    <xf numFmtId="0" fontId="2" fillId="0" borderId="69" xfId="3" applyFont="1" applyFill="1" applyBorder="1" applyAlignment="1">
      <alignment horizontal="left" vertical="top"/>
    </xf>
    <xf numFmtId="0" fontId="2" fillId="0" borderId="16" xfId="3" applyFont="1" applyBorder="1" applyAlignment="1">
      <alignment vertical="center"/>
    </xf>
    <xf numFmtId="0" fontId="2" fillId="0" borderId="12" xfId="3" applyFont="1" applyBorder="1" applyAlignment="1">
      <alignment vertical="center"/>
    </xf>
    <xf numFmtId="0" fontId="2" fillId="0" borderId="15" xfId="3" applyFont="1" applyBorder="1" applyAlignment="1">
      <alignment vertical="center"/>
    </xf>
    <xf numFmtId="0" fontId="8" fillId="0" borderId="132" xfId="4" applyFont="1" applyFill="1" applyBorder="1" applyAlignment="1" applyProtection="1">
      <alignment horizontal="center" vertical="center" wrapText="1"/>
    </xf>
    <xf numFmtId="0" fontId="21" fillId="0" borderId="0" xfId="5" applyFont="1" applyFill="1" applyBorder="1" applyAlignment="1" applyProtection="1">
      <alignment vertical="top"/>
    </xf>
    <xf numFmtId="0" fontId="21" fillId="0" borderId="132" xfId="5" applyFont="1" applyFill="1" applyBorder="1" applyAlignment="1" applyProtection="1">
      <alignment vertical="top"/>
    </xf>
    <xf numFmtId="0" fontId="14" fillId="0" borderId="25" xfId="5" applyFont="1" applyFill="1" applyBorder="1" applyAlignment="1" applyProtection="1">
      <alignment vertical="top"/>
    </xf>
    <xf numFmtId="0" fontId="14" fillId="0" borderId="75" xfId="5" applyFont="1" applyFill="1" applyBorder="1" applyAlignment="1" applyProtection="1">
      <alignment vertical="top"/>
    </xf>
    <xf numFmtId="0" fontId="14" fillId="0" borderId="77" xfId="5" applyFont="1" applyFill="1" applyBorder="1" applyAlignment="1" applyProtection="1">
      <alignment vertical="top"/>
    </xf>
    <xf numFmtId="0" fontId="0" fillId="0" borderId="0" xfId="0" applyBorder="1" applyAlignment="1">
      <alignment vertical="center"/>
    </xf>
    <xf numFmtId="0" fontId="0" fillId="0" borderId="0" xfId="0" applyBorder="1" applyAlignment="1">
      <alignment vertical="center" wrapText="1"/>
    </xf>
    <xf numFmtId="0" fontId="2" fillId="0" borderId="19" xfId="3" applyFont="1" applyBorder="1">
      <alignment vertical="center"/>
    </xf>
    <xf numFmtId="0" fontId="0" fillId="0" borderId="0" xfId="0" applyAlignment="1">
      <alignment vertical="top"/>
    </xf>
    <xf numFmtId="0" fontId="2" fillId="0" borderId="0" xfId="0" applyFont="1" applyBorder="1" applyAlignment="1">
      <alignment vertical="center"/>
    </xf>
    <xf numFmtId="0" fontId="2" fillId="0" borderId="25" xfId="0" applyFont="1" applyBorder="1" applyAlignment="1">
      <alignment vertical="center"/>
    </xf>
    <xf numFmtId="0" fontId="13" fillId="0" borderId="0" xfId="3" applyFont="1">
      <alignment vertical="center"/>
    </xf>
    <xf numFmtId="0" fontId="2" fillId="0" borderId="0" xfId="3" applyBorder="1" applyAlignment="1">
      <alignment vertical="center"/>
    </xf>
    <xf numFmtId="0" fontId="2" fillId="0" borderId="0" xfId="3" applyBorder="1" applyAlignment="1">
      <alignment vertical="center" wrapText="1"/>
    </xf>
    <xf numFmtId="0" fontId="2" fillId="0" borderId="0" xfId="3" applyFill="1" applyBorder="1" applyAlignment="1">
      <alignment vertical="center" shrinkToFit="1"/>
    </xf>
    <xf numFmtId="0" fontId="2" fillId="2" borderId="0" xfId="3" applyFill="1" applyBorder="1" applyAlignment="1">
      <alignment vertical="center"/>
    </xf>
    <xf numFmtId="0" fontId="2" fillId="4" borderId="0" xfId="3" applyFill="1" applyBorder="1" applyAlignment="1">
      <alignment vertical="center"/>
    </xf>
    <xf numFmtId="0" fontId="2" fillId="0" borderId="0" xfId="3" applyFont="1" applyFill="1" applyBorder="1" applyAlignment="1">
      <alignment horizontal="center" vertical="top"/>
    </xf>
    <xf numFmtId="177" fontId="2" fillId="0" borderId="0" xfId="3" applyNumberFormat="1" applyFont="1" applyFill="1" applyBorder="1" applyAlignment="1">
      <alignment horizontal="center" vertical="center"/>
    </xf>
    <xf numFmtId="0" fontId="20" fillId="2" borderId="0" xfId="3" applyFont="1" applyFill="1" applyBorder="1" applyAlignment="1">
      <alignment horizontal="center" vertical="center" textRotation="255" wrapText="1"/>
    </xf>
    <xf numFmtId="0" fontId="20" fillId="4" borderId="0" xfId="3" applyFont="1" applyFill="1" applyBorder="1" applyAlignment="1">
      <alignment horizontal="center" vertical="center" textRotation="255" wrapText="1"/>
    </xf>
    <xf numFmtId="0" fontId="2" fillId="0" borderId="0" xfId="3" applyBorder="1" applyAlignment="1">
      <alignment vertical="center" shrinkToFit="1"/>
    </xf>
    <xf numFmtId="177" fontId="2" fillId="0" borderId="0" xfId="3" applyNumberFormat="1" applyFont="1" applyFill="1" applyBorder="1" applyAlignment="1">
      <alignment horizontal="right" vertical="center"/>
    </xf>
    <xf numFmtId="0" fontId="14" fillId="0" borderId="0" xfId="3" applyFont="1" applyFill="1" applyBorder="1" applyAlignment="1">
      <alignment horizontal="center" vertical="center" wrapText="1"/>
    </xf>
    <xf numFmtId="181" fontId="2" fillId="0" borderId="0" xfId="3" applyNumberFormat="1" applyFont="1" applyFill="1" applyBorder="1" applyAlignment="1">
      <alignment horizontal="right" vertical="center"/>
    </xf>
    <xf numFmtId="0" fontId="2" fillId="0" borderId="1" xfId="3" applyFont="1" applyBorder="1" applyAlignment="1">
      <alignment horizontal="center" vertical="center" wrapText="1"/>
    </xf>
    <xf numFmtId="0" fontId="2" fillId="0" borderId="65" xfId="3" applyNumberFormat="1" applyFont="1" applyBorder="1" applyAlignment="1">
      <alignment vertical="top"/>
    </xf>
    <xf numFmtId="0" fontId="2" fillId="0" borderId="0" xfId="3" applyNumberFormat="1" applyFont="1" applyAlignment="1">
      <alignment vertical="top"/>
    </xf>
    <xf numFmtId="0" fontId="2" fillId="0" borderId="0" xfId="3" applyNumberFormat="1" applyFont="1" applyBorder="1" applyAlignment="1">
      <alignment vertical="top"/>
    </xf>
    <xf numFmtId="0" fontId="14" fillId="0" borderId="0" xfId="5" applyNumberFormat="1" applyFont="1" applyFill="1" applyBorder="1" applyAlignment="1" applyProtection="1">
      <alignment vertical="top"/>
    </xf>
    <xf numFmtId="0" fontId="2" fillId="0" borderId="2" xfId="3" applyFont="1" applyBorder="1">
      <alignment vertical="center"/>
    </xf>
    <xf numFmtId="0" fontId="2" fillId="0" borderId="1" xfId="3" applyFont="1" applyBorder="1" applyAlignment="1">
      <alignment horizontal="center" vertical="center"/>
    </xf>
    <xf numFmtId="0" fontId="14" fillId="0" borderId="1" xfId="3" applyFont="1" applyBorder="1" applyAlignment="1">
      <alignment horizontal="center" vertical="center" wrapText="1"/>
    </xf>
    <xf numFmtId="177" fontId="2" fillId="0" borderId="1" xfId="3" applyNumberFormat="1" applyFont="1" applyBorder="1" applyAlignment="1">
      <alignment horizontal="right" vertical="center"/>
    </xf>
    <xf numFmtId="0" fontId="13" fillId="4" borderId="1" xfId="3" applyFont="1" applyFill="1" applyBorder="1" applyAlignment="1">
      <alignment horizontal="center" vertical="center" wrapText="1"/>
    </xf>
    <xf numFmtId="177" fontId="2" fillId="0" borderId="19" xfId="3" applyNumberFormat="1" applyFont="1" applyBorder="1" applyAlignment="1">
      <alignment horizontal="right" vertical="center"/>
    </xf>
    <xf numFmtId="0" fontId="2" fillId="0" borderId="19" xfId="3" applyFont="1" applyBorder="1" applyAlignment="1">
      <alignment horizontal="center" vertical="center"/>
    </xf>
    <xf numFmtId="0" fontId="14" fillId="0" borderId="19" xfId="3" applyFont="1" applyBorder="1" applyAlignment="1">
      <alignment horizontal="center" vertical="center" wrapText="1"/>
    </xf>
    <xf numFmtId="0" fontId="2" fillId="4" borderId="19" xfId="3" applyFont="1" applyFill="1" applyBorder="1" applyAlignment="1">
      <alignment horizontal="center" vertical="center"/>
    </xf>
    <xf numFmtId="0" fontId="13" fillId="4" borderId="19" xfId="3" applyFont="1" applyFill="1" applyBorder="1" applyAlignment="1">
      <alignment horizontal="center" vertical="center" wrapText="1"/>
    </xf>
    <xf numFmtId="0" fontId="2" fillId="0" borderId="169" xfId="3" applyFont="1" applyBorder="1">
      <alignment vertical="center"/>
    </xf>
    <xf numFmtId="0" fontId="2" fillId="4" borderId="170" xfId="3" applyFont="1" applyFill="1" applyBorder="1" applyAlignment="1">
      <alignment vertical="center"/>
    </xf>
    <xf numFmtId="0" fontId="2" fillId="0" borderId="46" xfId="3" applyFont="1" applyBorder="1">
      <alignment vertical="center"/>
    </xf>
    <xf numFmtId="0" fontId="21" fillId="0" borderId="0" xfId="3" applyFont="1" applyBorder="1">
      <alignment vertical="center"/>
    </xf>
    <xf numFmtId="177" fontId="2" fillId="0" borderId="132" xfId="3" applyNumberFormat="1" applyFont="1" applyBorder="1" applyAlignment="1">
      <alignment horizontal="right" vertical="center"/>
    </xf>
    <xf numFmtId="0" fontId="2" fillId="0" borderId="132" xfId="3" applyFont="1" applyBorder="1" applyAlignment="1">
      <alignment horizontal="center" vertical="center"/>
    </xf>
    <xf numFmtId="0" fontId="14" fillId="0" borderId="132" xfId="3" applyFont="1" applyBorder="1" applyAlignment="1">
      <alignment horizontal="center" vertical="center" wrapText="1"/>
    </xf>
    <xf numFmtId="0" fontId="13" fillId="4" borderId="132" xfId="3" applyFont="1" applyFill="1" applyBorder="1" applyAlignment="1">
      <alignment horizontal="center" vertical="center" wrapText="1"/>
    </xf>
    <xf numFmtId="0" fontId="14" fillId="0" borderId="0" xfId="5" applyFont="1" applyFill="1" applyBorder="1" applyAlignment="1" applyProtection="1">
      <alignment horizontal="center" vertical="top"/>
    </xf>
    <xf numFmtId="0" fontId="14" fillId="0" borderId="0" xfId="5" applyFont="1" applyFill="1" applyBorder="1" applyAlignment="1" applyProtection="1">
      <alignment horizontal="center" vertical="top" wrapText="1"/>
    </xf>
    <xf numFmtId="0" fontId="14" fillId="0" borderId="0" xfId="5" applyFont="1" applyFill="1" applyBorder="1" applyAlignment="1" applyProtection="1">
      <alignment vertical="top" wrapText="1"/>
    </xf>
    <xf numFmtId="0" fontId="2" fillId="0" borderId="70" xfId="3" applyFont="1" applyBorder="1">
      <alignment vertical="center"/>
    </xf>
    <xf numFmtId="38" fontId="2" fillId="0" borderId="0" xfId="1" applyFont="1">
      <alignment vertical="center"/>
    </xf>
    <xf numFmtId="0" fontId="2" fillId="0" borderId="0" xfId="3" applyFont="1" applyAlignment="1">
      <alignment horizontal="center" vertical="center"/>
    </xf>
    <xf numFmtId="0" fontId="17" fillId="0" borderId="0" xfId="3" applyFont="1" applyFill="1" applyBorder="1" applyAlignment="1">
      <alignment horizontal="center" vertical="center"/>
    </xf>
    <xf numFmtId="0" fontId="17" fillId="0" borderId="0" xfId="3" applyFont="1" applyFill="1" applyBorder="1" applyAlignment="1">
      <alignment vertical="center"/>
    </xf>
    <xf numFmtId="0" fontId="17" fillId="0" borderId="0" xfId="3" applyFont="1" applyFill="1" applyBorder="1" applyAlignment="1">
      <alignment vertical="center" wrapText="1"/>
    </xf>
    <xf numFmtId="0" fontId="17" fillId="0" borderId="0" xfId="3" applyFont="1" applyFill="1">
      <alignment vertical="center"/>
    </xf>
    <xf numFmtId="0" fontId="2" fillId="4" borderId="0" xfId="3" applyFont="1" applyFill="1" applyBorder="1" applyAlignment="1">
      <alignment vertical="center"/>
    </xf>
    <xf numFmtId="0" fontId="2" fillId="0" borderId="19" xfId="3" applyFont="1" applyBorder="1" applyAlignment="1">
      <alignment vertical="center"/>
    </xf>
    <xf numFmtId="0" fontId="2" fillId="0" borderId="19" xfId="3" applyFont="1" applyBorder="1" applyAlignment="1">
      <alignment vertical="center" wrapText="1"/>
    </xf>
    <xf numFmtId="0" fontId="2" fillId="4" borderId="19" xfId="3" applyFont="1" applyFill="1" applyBorder="1" applyAlignment="1">
      <alignment vertical="center"/>
    </xf>
    <xf numFmtId="0" fontId="14" fillId="0" borderId="44" xfId="5" applyFont="1" applyFill="1" applyBorder="1" applyAlignment="1" applyProtection="1">
      <alignment vertical="top"/>
    </xf>
    <xf numFmtId="0" fontId="14" fillId="0" borderId="45" xfId="5" applyFont="1" applyFill="1" applyBorder="1" applyAlignment="1" applyProtection="1">
      <alignment vertical="top"/>
    </xf>
    <xf numFmtId="0" fontId="14" fillId="0" borderId="32" xfId="5" applyFont="1" applyFill="1" applyBorder="1" applyAlignment="1" applyProtection="1">
      <alignment vertical="top"/>
    </xf>
    <xf numFmtId="0" fontId="30" fillId="0" borderId="46" xfId="5" applyFont="1" applyFill="1" applyBorder="1" applyAlignment="1" applyProtection="1">
      <alignment vertical="top"/>
    </xf>
    <xf numFmtId="0" fontId="2" fillId="0" borderId="65" xfId="3" applyFont="1" applyBorder="1">
      <alignment vertical="center"/>
    </xf>
    <xf numFmtId="0" fontId="14" fillId="0" borderId="0" xfId="3" applyFont="1" applyAlignment="1">
      <alignment vertical="top"/>
    </xf>
    <xf numFmtId="0" fontId="14" fillId="0" borderId="46" xfId="3" applyFont="1" applyBorder="1">
      <alignment vertical="center"/>
    </xf>
    <xf numFmtId="0" fontId="14" fillId="0" borderId="46" xfId="3" applyFont="1" applyBorder="1" applyAlignment="1">
      <alignment vertical="top"/>
    </xf>
    <xf numFmtId="0" fontId="14" fillId="0" borderId="45" xfId="3" applyFont="1" applyBorder="1">
      <alignment vertical="center"/>
    </xf>
    <xf numFmtId="0" fontId="14" fillId="0" borderId="19" xfId="3" applyFont="1" applyBorder="1">
      <alignment vertical="center"/>
    </xf>
    <xf numFmtId="0" fontId="14" fillId="0" borderId="28" xfId="3" applyFont="1" applyBorder="1" applyAlignment="1">
      <alignment vertical="top"/>
    </xf>
    <xf numFmtId="0" fontId="2" fillId="0" borderId="0" xfId="3" applyFont="1" applyAlignment="1">
      <alignment vertical="center" wrapText="1"/>
    </xf>
    <xf numFmtId="0" fontId="13" fillId="2" borderId="26" xfId="3" applyFont="1" applyFill="1" applyBorder="1" applyAlignment="1">
      <alignment horizontal="center" vertical="center" wrapText="1"/>
    </xf>
    <xf numFmtId="0" fontId="13" fillId="2" borderId="0" xfId="3" applyFont="1" applyFill="1" applyBorder="1" applyAlignment="1">
      <alignment horizontal="center" vertical="center" wrapText="1"/>
    </xf>
    <xf numFmtId="0" fontId="13" fillId="2" borderId="25" xfId="3" applyFont="1" applyFill="1" applyBorder="1" applyAlignment="1">
      <alignment horizontal="center" vertical="center" wrapText="1"/>
    </xf>
    <xf numFmtId="0" fontId="17" fillId="0" borderId="0" xfId="3" applyFont="1">
      <alignment vertical="center"/>
    </xf>
    <xf numFmtId="0" fontId="2" fillId="0" borderId="184" xfId="3" applyFont="1" applyBorder="1" applyAlignment="1">
      <alignment vertical="center"/>
    </xf>
    <xf numFmtId="0" fontId="2" fillId="4" borderId="185" xfId="3" applyFont="1" applyFill="1" applyBorder="1" applyAlignment="1">
      <alignment vertical="center"/>
    </xf>
    <xf numFmtId="0" fontId="2" fillId="4" borderId="184" xfId="3" applyFont="1" applyFill="1" applyBorder="1" applyAlignment="1">
      <alignment vertical="center"/>
    </xf>
    <xf numFmtId="0" fontId="2" fillId="0" borderId="186" xfId="3" applyFont="1" applyBorder="1">
      <alignment vertical="center"/>
    </xf>
    <xf numFmtId="0" fontId="0" fillId="0" borderId="19" xfId="0" applyBorder="1">
      <alignment vertical="center"/>
    </xf>
    <xf numFmtId="0" fontId="0" fillId="0" borderId="44" xfId="0" applyBorder="1">
      <alignment vertical="center"/>
    </xf>
    <xf numFmtId="0" fontId="0" fillId="0" borderId="45" xfId="0" applyBorder="1">
      <alignment vertical="center"/>
    </xf>
    <xf numFmtId="0" fontId="0" fillId="0" borderId="32" xfId="0" applyBorder="1">
      <alignment vertical="center"/>
    </xf>
    <xf numFmtId="0" fontId="0" fillId="0" borderId="180" xfId="0" applyBorder="1">
      <alignment vertical="center"/>
    </xf>
    <xf numFmtId="0" fontId="0" fillId="0" borderId="61" xfId="0" applyBorder="1">
      <alignment vertical="center"/>
    </xf>
    <xf numFmtId="0" fontId="0" fillId="0" borderId="46" xfId="0" applyBorder="1">
      <alignment vertical="center"/>
    </xf>
    <xf numFmtId="0" fontId="0" fillId="0" borderId="46" xfId="0" applyBorder="1" applyAlignment="1">
      <alignment vertical="center"/>
    </xf>
    <xf numFmtId="0" fontId="0" fillId="0" borderId="45" xfId="0" applyBorder="1" applyAlignment="1">
      <alignment vertical="center"/>
    </xf>
    <xf numFmtId="0" fontId="2" fillId="0" borderId="65" xfId="3" applyFont="1" applyFill="1" applyBorder="1" applyAlignment="1">
      <alignment horizontal="center" vertical="top"/>
    </xf>
    <xf numFmtId="0" fontId="2" fillId="0" borderId="70" xfId="3" applyFont="1" applyFill="1" applyBorder="1" applyAlignment="1">
      <alignment horizontal="center" vertical="top"/>
    </xf>
    <xf numFmtId="0" fontId="2" fillId="0" borderId="32" xfId="3" applyFont="1" applyFill="1" applyBorder="1" applyAlignment="1">
      <alignment horizontal="center" vertical="top"/>
    </xf>
    <xf numFmtId="0" fontId="2" fillId="0" borderId="16" xfId="3" applyFont="1" applyFill="1" applyBorder="1" applyAlignment="1">
      <alignment horizontal="center" vertical="top"/>
    </xf>
    <xf numFmtId="0" fontId="2" fillId="0" borderId="12" xfId="3" applyFont="1" applyFill="1" applyBorder="1" applyAlignment="1">
      <alignment horizontal="center" vertical="top"/>
    </xf>
    <xf numFmtId="0" fontId="2" fillId="0" borderId="15" xfId="3" applyFont="1" applyFill="1" applyBorder="1" applyAlignment="1">
      <alignment horizontal="center" vertical="top"/>
    </xf>
    <xf numFmtId="0" fontId="2" fillId="0" borderId="19" xfId="3" applyFont="1" applyFill="1" applyBorder="1" applyAlignment="1">
      <alignment vertical="center" wrapText="1"/>
    </xf>
    <xf numFmtId="0" fontId="2" fillId="0" borderId="0" xfId="3" applyFont="1" applyBorder="1" applyAlignment="1">
      <alignment horizontal="center" vertical="center"/>
    </xf>
    <xf numFmtId="0" fontId="14" fillId="0" borderId="0" xfId="3" applyFont="1" applyBorder="1" applyAlignment="1">
      <alignment horizontal="center" vertical="center" wrapText="1"/>
    </xf>
    <xf numFmtId="177" fontId="2" fillId="0" borderId="0" xfId="3" applyNumberFormat="1" applyFont="1" applyBorder="1" applyAlignment="1">
      <alignment horizontal="right" vertical="center"/>
    </xf>
    <xf numFmtId="0" fontId="2" fillId="0" borderId="19" xfId="3" applyFont="1" applyFill="1" applyBorder="1" applyAlignment="1">
      <alignment vertical="center"/>
    </xf>
    <xf numFmtId="0" fontId="4" fillId="0" borderId="1" xfId="3" applyFont="1" applyBorder="1" applyAlignment="1">
      <alignment horizontal="center" vertical="center"/>
    </xf>
    <xf numFmtId="176" fontId="6" fillId="0" borderId="1" xfId="3" applyNumberFormat="1" applyFont="1" applyBorder="1" applyAlignment="1">
      <alignment horizontal="center" vertical="center"/>
    </xf>
    <xf numFmtId="0" fontId="7" fillId="2" borderId="2" xfId="4" applyFont="1" applyFill="1" applyBorder="1" applyAlignment="1" applyProtection="1">
      <alignment horizontal="center" vertical="center"/>
    </xf>
    <xf numFmtId="0" fontId="2" fillId="0" borderId="3" xfId="3" applyFont="1" applyBorder="1" applyAlignment="1">
      <alignment vertical="center"/>
    </xf>
    <xf numFmtId="0" fontId="7" fillId="3" borderId="3" xfId="3" applyFont="1" applyFill="1" applyBorder="1" applyAlignment="1">
      <alignment horizontal="center" vertical="center"/>
    </xf>
    <xf numFmtId="0" fontId="2" fillId="0" borderId="3" xfId="3" applyFont="1" applyBorder="1" applyAlignment="1">
      <alignment horizontal="center" vertical="center"/>
    </xf>
    <xf numFmtId="0" fontId="2" fillId="0" borderId="4" xfId="3" applyFont="1" applyBorder="1" applyAlignment="1">
      <alignment horizontal="center" vertical="center"/>
    </xf>
    <xf numFmtId="0" fontId="8" fillId="2" borderId="5" xfId="4" applyFont="1" applyFill="1" applyBorder="1" applyAlignment="1" applyProtection="1">
      <alignment horizontal="center" vertical="center"/>
    </xf>
    <xf numFmtId="0" fontId="8" fillId="2" borderId="6" xfId="4" applyFont="1" applyFill="1" applyBorder="1" applyAlignment="1" applyProtection="1">
      <alignment horizontal="center" vertical="center"/>
    </xf>
    <xf numFmtId="0" fontId="9" fillId="0" borderId="7" xfId="5" applyFont="1" applyFill="1" applyBorder="1" applyAlignment="1" applyProtection="1">
      <alignment horizontal="center" vertical="center" wrapText="1" shrinkToFit="1"/>
    </xf>
    <xf numFmtId="0" fontId="9" fillId="0" borderId="6" xfId="3" applyFont="1" applyFill="1" applyBorder="1" applyAlignment="1">
      <alignment horizontal="center" vertical="center"/>
    </xf>
    <xf numFmtId="0" fontId="8" fillId="2" borderId="8" xfId="5" applyFont="1" applyFill="1" applyBorder="1" applyAlignment="1" applyProtection="1">
      <alignment horizontal="center" vertical="center" wrapText="1" shrinkToFit="1"/>
    </xf>
    <xf numFmtId="0" fontId="2" fillId="0" borderId="6" xfId="3" applyFont="1" applyBorder="1" applyAlignment="1">
      <alignment horizontal="center" vertical="center"/>
    </xf>
    <xf numFmtId="0" fontId="2" fillId="0" borderId="9" xfId="3" applyFont="1" applyBorder="1" applyAlignment="1">
      <alignment horizontal="center" vertical="center"/>
    </xf>
    <xf numFmtId="0" fontId="9" fillId="0" borderId="6" xfId="3" applyFont="1" applyBorder="1" applyAlignment="1">
      <alignment horizontal="center" vertical="center"/>
    </xf>
    <xf numFmtId="0" fontId="9" fillId="0" borderId="9" xfId="3" applyFont="1" applyBorder="1" applyAlignment="1">
      <alignment horizontal="center" vertical="center"/>
    </xf>
    <xf numFmtId="0" fontId="10" fillId="2" borderId="8" xfId="5" applyFont="1" applyFill="1" applyBorder="1" applyAlignment="1" applyProtection="1">
      <alignment horizontal="center" vertical="center"/>
    </xf>
    <xf numFmtId="0" fontId="11" fillId="0" borderId="6" xfId="3" applyFont="1" applyBorder="1" applyAlignment="1">
      <alignment horizontal="center" vertical="center"/>
    </xf>
    <xf numFmtId="0" fontId="11" fillId="0" borderId="10" xfId="3" applyFont="1" applyBorder="1" applyAlignment="1">
      <alignment horizontal="center" vertical="center"/>
    </xf>
    <xf numFmtId="0" fontId="13" fillId="2" borderId="18" xfId="4" applyFont="1" applyFill="1" applyBorder="1" applyAlignment="1" applyProtection="1">
      <alignment horizontal="center" vertical="center" wrapText="1" shrinkToFit="1"/>
    </xf>
    <xf numFmtId="0" fontId="13" fillId="2" borderId="19" xfId="4" applyFont="1" applyFill="1" applyBorder="1" applyAlignment="1" applyProtection="1">
      <alignment horizontal="center" vertical="center" wrapText="1" shrinkToFit="1"/>
    </xf>
    <xf numFmtId="0" fontId="9" fillId="0" borderId="20" xfId="4" applyFont="1" applyFill="1" applyBorder="1" applyAlignment="1" applyProtection="1">
      <alignment horizontal="center" vertical="center" wrapText="1" shrinkToFit="1"/>
    </xf>
    <xf numFmtId="0" fontId="9" fillId="0" borderId="19" xfId="4" applyFont="1" applyFill="1" applyBorder="1" applyAlignment="1" applyProtection="1">
      <alignment horizontal="center" vertical="center" wrapText="1" shrinkToFit="1"/>
    </xf>
    <xf numFmtId="0" fontId="9" fillId="0" borderId="19" xfId="3" applyFont="1" applyBorder="1" applyAlignment="1">
      <alignment horizontal="center" vertical="center" wrapText="1"/>
    </xf>
    <xf numFmtId="0" fontId="8" fillId="2" borderId="15" xfId="5" applyNumberFormat="1" applyFont="1" applyFill="1" applyBorder="1" applyAlignment="1" applyProtection="1">
      <alignment horizontal="center" vertical="center" wrapText="1"/>
    </xf>
    <xf numFmtId="0" fontId="2" fillId="0" borderId="12" xfId="3" applyFont="1" applyBorder="1" applyAlignment="1">
      <alignment horizontal="center" vertical="center"/>
    </xf>
    <xf numFmtId="0" fontId="2" fillId="0" borderId="16" xfId="3" applyFont="1" applyBorder="1" applyAlignment="1">
      <alignment horizontal="center" vertical="center"/>
    </xf>
    <xf numFmtId="0" fontId="9" fillId="0" borderId="19" xfId="5" applyFont="1" applyFill="1" applyBorder="1" applyAlignment="1">
      <alignment horizontal="center" vertical="center" shrinkToFit="1"/>
    </xf>
    <xf numFmtId="0" fontId="9" fillId="0" borderId="19" xfId="3" applyFont="1" applyBorder="1" applyAlignment="1">
      <alignment horizontal="center" vertical="center" shrinkToFit="1"/>
    </xf>
    <xf numFmtId="0" fontId="9" fillId="0" borderId="21" xfId="3" applyFont="1" applyBorder="1" applyAlignment="1">
      <alignment horizontal="center" vertical="center" shrinkToFit="1"/>
    </xf>
    <xf numFmtId="0" fontId="8" fillId="2" borderId="11" xfId="4" applyFont="1" applyFill="1" applyBorder="1" applyAlignment="1" applyProtection="1">
      <alignment horizontal="center" vertical="center" wrapText="1"/>
    </xf>
    <xf numFmtId="0" fontId="8" fillId="2" borderId="12" xfId="4" applyFont="1" applyFill="1" applyBorder="1" applyAlignment="1" applyProtection="1">
      <alignment horizontal="center" vertical="center" wrapText="1"/>
    </xf>
    <xf numFmtId="0" fontId="6" fillId="0" borderId="14" xfId="5" applyFont="1" applyFill="1" applyBorder="1" applyAlignment="1" applyProtection="1">
      <alignment vertical="center" wrapText="1"/>
    </xf>
    <xf numFmtId="0" fontId="6" fillId="0" borderId="12" xfId="5" applyFont="1" applyFill="1" applyBorder="1" applyAlignment="1" applyProtection="1">
      <alignment vertical="center" wrapText="1"/>
    </xf>
    <xf numFmtId="0" fontId="6" fillId="0" borderId="17" xfId="5" applyFont="1" applyFill="1" applyBorder="1" applyAlignment="1" applyProtection="1">
      <alignment vertical="center" wrapText="1"/>
    </xf>
    <xf numFmtId="0" fontId="12" fillId="2" borderId="11" xfId="4" applyFont="1" applyFill="1" applyBorder="1" applyAlignment="1" applyProtection="1">
      <alignment horizontal="center" vertical="center" wrapText="1" shrinkToFit="1"/>
    </xf>
    <xf numFmtId="0" fontId="12" fillId="2" borderId="12" xfId="4" applyFont="1" applyFill="1" applyBorder="1" applyAlignment="1" applyProtection="1">
      <alignment horizontal="center" vertical="center" shrinkToFit="1"/>
    </xf>
    <xf numFmtId="0" fontId="12" fillId="2" borderId="13" xfId="4" applyFont="1" applyFill="1" applyBorder="1" applyAlignment="1" applyProtection="1">
      <alignment horizontal="center" vertical="center" shrinkToFit="1"/>
    </xf>
    <xf numFmtId="0" fontId="9" fillId="0" borderId="14" xfId="4" applyFont="1" applyFill="1" applyBorder="1" applyAlignment="1" applyProtection="1">
      <alignment horizontal="center" vertical="center"/>
    </xf>
    <xf numFmtId="0" fontId="9" fillId="0" borderId="12" xfId="4" applyFont="1" applyFill="1" applyBorder="1" applyAlignment="1" applyProtection="1">
      <alignment horizontal="center" vertical="center"/>
    </xf>
    <xf numFmtId="0" fontId="9" fillId="0" borderId="12" xfId="3" applyFont="1" applyBorder="1" applyAlignment="1">
      <alignment horizontal="center" vertical="center"/>
    </xf>
    <xf numFmtId="0" fontId="8" fillId="2" borderId="15" xfId="5" applyFont="1" applyFill="1" applyBorder="1" applyAlignment="1" applyProtection="1">
      <alignment horizontal="center" vertical="center" shrinkToFit="1"/>
    </xf>
    <xf numFmtId="0" fontId="2" fillId="0" borderId="12" xfId="3" applyFont="1" applyBorder="1" applyAlignment="1">
      <alignment horizontal="center" vertical="center" shrinkToFit="1"/>
    </xf>
    <xf numFmtId="0" fontId="2" fillId="0" borderId="16" xfId="3" applyFont="1" applyBorder="1" applyAlignment="1">
      <alignment horizontal="center" vertical="center" shrinkToFit="1"/>
    </xf>
    <xf numFmtId="0" fontId="9" fillId="0" borderId="12" xfId="3" applyFont="1" applyBorder="1" applyAlignment="1">
      <alignment horizontal="center" vertical="center" shrinkToFit="1"/>
    </xf>
    <xf numFmtId="0" fontId="9" fillId="0" borderId="16" xfId="3" applyFont="1" applyBorder="1" applyAlignment="1">
      <alignment horizontal="center" vertical="center" shrinkToFit="1"/>
    </xf>
    <xf numFmtId="0" fontId="9" fillId="0" borderId="15" xfId="6" applyFont="1" applyFill="1" applyBorder="1" applyAlignment="1" applyProtection="1">
      <alignment horizontal="center" vertical="center" shrinkToFit="1"/>
    </xf>
    <xf numFmtId="0" fontId="9" fillId="0" borderId="12" xfId="6" applyFont="1" applyFill="1" applyBorder="1" applyAlignment="1" applyProtection="1">
      <alignment horizontal="center" vertical="center" shrinkToFit="1"/>
    </xf>
    <xf numFmtId="0" fontId="9" fillId="0" borderId="17" xfId="6" applyFont="1" applyFill="1" applyBorder="1" applyAlignment="1" applyProtection="1">
      <alignment horizontal="center" vertical="center" shrinkToFit="1"/>
    </xf>
    <xf numFmtId="0" fontId="13" fillId="2" borderId="11" xfId="4" applyFont="1" applyFill="1" applyBorder="1" applyAlignment="1" applyProtection="1">
      <alignment horizontal="center" vertical="center"/>
    </xf>
    <xf numFmtId="0" fontId="13" fillId="2" borderId="12" xfId="4" applyFont="1" applyFill="1" applyBorder="1" applyAlignment="1" applyProtection="1">
      <alignment horizontal="center" vertical="center"/>
    </xf>
    <xf numFmtId="0" fontId="9" fillId="0" borderId="14" xfId="5" applyFont="1" applyFill="1" applyBorder="1" applyAlignment="1" applyProtection="1">
      <alignment horizontal="center" vertical="center" wrapText="1" shrinkToFit="1"/>
    </xf>
    <xf numFmtId="0" fontId="8" fillId="2" borderId="15" xfId="4" applyFont="1" applyFill="1" applyBorder="1" applyAlignment="1" applyProtection="1">
      <alignment horizontal="center" vertical="center"/>
    </xf>
    <xf numFmtId="0" fontId="8" fillId="2" borderId="12" xfId="4" applyFont="1" applyFill="1" applyBorder="1" applyAlignment="1" applyProtection="1">
      <alignment horizontal="center" vertical="center"/>
    </xf>
    <xf numFmtId="0" fontId="8" fillId="2" borderId="16" xfId="4" applyFont="1" applyFill="1" applyBorder="1" applyAlignment="1" applyProtection="1">
      <alignment horizontal="center" vertical="center"/>
    </xf>
    <xf numFmtId="0" fontId="9" fillId="0" borderId="12" xfId="6" applyFont="1" applyFill="1" applyBorder="1" applyAlignment="1" applyProtection="1">
      <alignment horizontal="center" vertical="center" wrapText="1"/>
    </xf>
    <xf numFmtId="0" fontId="9" fillId="0" borderId="17" xfId="3" applyFont="1" applyBorder="1" applyAlignment="1">
      <alignment horizontal="center" vertical="center"/>
    </xf>
    <xf numFmtId="0" fontId="8" fillId="2" borderId="13" xfId="4" applyFont="1" applyFill="1" applyBorder="1" applyAlignment="1" applyProtection="1">
      <alignment horizontal="center" vertical="center" wrapText="1"/>
    </xf>
    <xf numFmtId="0" fontId="0" fillId="0" borderId="14" xfId="5" applyFont="1" applyFill="1" applyBorder="1" applyAlignment="1" applyProtection="1">
      <alignment vertical="center" wrapText="1"/>
    </xf>
    <xf numFmtId="0" fontId="2" fillId="0" borderId="12" xfId="5" applyFont="1" applyFill="1" applyBorder="1" applyAlignment="1" applyProtection="1">
      <alignment vertical="center" wrapText="1"/>
    </xf>
    <xf numFmtId="0" fontId="2" fillId="0" borderId="17" xfId="5" applyFont="1" applyFill="1" applyBorder="1" applyAlignment="1" applyProtection="1">
      <alignment vertical="center" wrapText="1"/>
    </xf>
    <xf numFmtId="0" fontId="8" fillId="2" borderId="18" xfId="4" applyFont="1" applyFill="1" applyBorder="1" applyAlignment="1" applyProtection="1">
      <alignment horizontal="center" vertical="center" wrapText="1"/>
    </xf>
    <xf numFmtId="0" fontId="8" fillId="2" borderId="19" xfId="4" applyFont="1" applyFill="1" applyBorder="1" applyAlignment="1" applyProtection="1">
      <alignment horizontal="center" vertical="center" wrapText="1"/>
    </xf>
    <xf numFmtId="0" fontId="8" fillId="2" borderId="22" xfId="4" applyFont="1" applyFill="1" applyBorder="1" applyAlignment="1" applyProtection="1">
      <alignment horizontal="center" vertical="center" wrapText="1"/>
    </xf>
    <xf numFmtId="0" fontId="8" fillId="2" borderId="25" xfId="4" applyFont="1" applyFill="1" applyBorder="1" applyAlignment="1" applyProtection="1">
      <alignment horizontal="center" vertical="center" wrapText="1"/>
    </xf>
    <xf numFmtId="0" fontId="8" fillId="2" borderId="0" xfId="4" applyFont="1" applyFill="1" applyBorder="1" applyAlignment="1" applyProtection="1">
      <alignment horizontal="center" vertical="center" wrapText="1"/>
    </xf>
    <xf numFmtId="0" fontId="8" fillId="2" borderId="26" xfId="4" applyFont="1" applyFill="1" applyBorder="1" applyAlignment="1" applyProtection="1">
      <alignment horizontal="center" vertical="center" wrapText="1"/>
    </xf>
    <xf numFmtId="0" fontId="8" fillId="2" borderId="52" xfId="4" applyFont="1" applyFill="1" applyBorder="1" applyAlignment="1" applyProtection="1">
      <alignment horizontal="center" vertical="center" wrapText="1"/>
    </xf>
    <xf numFmtId="0" fontId="8" fillId="2" borderId="46" xfId="4" applyFont="1" applyFill="1" applyBorder="1" applyAlignment="1" applyProtection="1">
      <alignment horizontal="center" vertical="center" wrapText="1"/>
    </xf>
    <xf numFmtId="0" fontId="8" fillId="2" borderId="53" xfId="4" applyFont="1" applyFill="1" applyBorder="1" applyAlignment="1" applyProtection="1">
      <alignment horizontal="center" vertical="center" wrapText="1"/>
    </xf>
    <xf numFmtId="0" fontId="8" fillId="0" borderId="23" xfId="4" applyFont="1" applyFill="1" applyBorder="1" applyAlignment="1" applyProtection="1">
      <alignment horizontal="center" vertical="center" wrapText="1"/>
    </xf>
    <xf numFmtId="0" fontId="8" fillId="0" borderId="24" xfId="4" applyFont="1" applyFill="1" applyBorder="1" applyAlignment="1" applyProtection="1">
      <alignment horizontal="center" vertical="center" wrapText="1"/>
    </xf>
    <xf numFmtId="0" fontId="2" fillId="2" borderId="15" xfId="3" applyFont="1" applyFill="1" applyBorder="1" applyAlignment="1">
      <alignment horizontal="center" vertical="center"/>
    </xf>
    <xf numFmtId="0" fontId="2" fillId="2" borderId="12" xfId="3" applyFont="1" applyFill="1" applyBorder="1" applyAlignment="1">
      <alignment horizontal="center" vertical="center"/>
    </xf>
    <xf numFmtId="0" fontId="2" fillId="2" borderId="16" xfId="3" applyFont="1" applyFill="1" applyBorder="1" applyAlignment="1">
      <alignment horizontal="center" vertical="center"/>
    </xf>
    <xf numFmtId="0" fontId="2" fillId="2" borderId="17" xfId="3" applyFont="1" applyFill="1" applyBorder="1" applyAlignment="1">
      <alignment horizontal="center" vertical="center"/>
    </xf>
    <xf numFmtId="0" fontId="15" fillId="2" borderId="20" xfId="4" applyFont="1" applyFill="1" applyBorder="1" applyAlignment="1" applyProtection="1">
      <alignment horizontal="center" vertical="center" wrapText="1"/>
    </xf>
    <xf numFmtId="0" fontId="2" fillId="2" borderId="27" xfId="3" applyFont="1" applyFill="1" applyBorder="1" applyAlignment="1">
      <alignment horizontal="center" vertical="center" wrapText="1"/>
    </xf>
    <xf numFmtId="0" fontId="2" fillId="2" borderId="31" xfId="3" applyFont="1" applyFill="1" applyBorder="1" applyAlignment="1">
      <alignment horizontal="center" vertical="center" wrapText="1"/>
    </xf>
    <xf numFmtId="0" fontId="2" fillId="2" borderId="32" xfId="3" applyFont="1" applyFill="1" applyBorder="1" applyAlignment="1">
      <alignment horizontal="center" vertical="center" wrapText="1"/>
    </xf>
    <xf numFmtId="0" fontId="2" fillId="2" borderId="43" xfId="3" applyFont="1" applyFill="1" applyBorder="1" applyAlignment="1">
      <alignment horizontal="center" vertical="center" wrapText="1"/>
    </xf>
    <xf numFmtId="0" fontId="2" fillId="2" borderId="44" xfId="3" applyFont="1" applyFill="1" applyBorder="1" applyAlignment="1">
      <alignment horizontal="center" vertical="center" wrapText="1"/>
    </xf>
    <xf numFmtId="0" fontId="15" fillId="2" borderId="28" xfId="4" applyFont="1" applyFill="1" applyBorder="1" applyAlignment="1" applyProtection="1">
      <alignment horizontal="center" vertical="center" wrapText="1"/>
    </xf>
    <xf numFmtId="0" fontId="15" fillId="2" borderId="19" xfId="4" applyFont="1" applyFill="1" applyBorder="1" applyAlignment="1" applyProtection="1">
      <alignment horizontal="center" vertical="center" wrapText="1"/>
    </xf>
    <xf numFmtId="0" fontId="15" fillId="2" borderId="27" xfId="4" applyFont="1" applyFill="1" applyBorder="1" applyAlignment="1" applyProtection="1">
      <alignment horizontal="center" vertical="center" wrapText="1"/>
    </xf>
    <xf numFmtId="177" fontId="2" fillId="0" borderId="29" xfId="3" applyNumberFormat="1" applyFont="1" applyFill="1" applyBorder="1" applyAlignment="1">
      <alignment horizontal="center" vertical="center"/>
    </xf>
    <xf numFmtId="177" fontId="17" fillId="0" borderId="29" xfId="3" applyNumberFormat="1" applyFont="1" applyFill="1" applyBorder="1" applyAlignment="1">
      <alignment horizontal="center" vertical="center"/>
    </xf>
    <xf numFmtId="177" fontId="17" fillId="0" borderId="30" xfId="3" applyNumberFormat="1" applyFont="1" applyFill="1" applyBorder="1" applyAlignment="1">
      <alignment horizontal="center" vertical="center"/>
    </xf>
    <xf numFmtId="0" fontId="15" fillId="2" borderId="33" xfId="4" applyFont="1" applyFill="1" applyBorder="1" applyAlignment="1" applyProtection="1">
      <alignment horizontal="center" vertical="center" wrapText="1"/>
    </xf>
    <xf numFmtId="0" fontId="15" fillId="2" borderId="34" xfId="4" applyFont="1" applyFill="1" applyBorder="1" applyAlignment="1" applyProtection="1">
      <alignment horizontal="center" vertical="center" wrapText="1"/>
    </xf>
    <xf numFmtId="0" fontId="15" fillId="2" borderId="35" xfId="4" applyFont="1" applyFill="1" applyBorder="1" applyAlignment="1" applyProtection="1">
      <alignment horizontal="center" vertical="center" wrapText="1"/>
    </xf>
    <xf numFmtId="177" fontId="2" fillId="0" borderId="36" xfId="3" applyNumberFormat="1" applyFont="1" applyFill="1" applyBorder="1" applyAlignment="1">
      <alignment horizontal="center" vertical="center"/>
    </xf>
    <xf numFmtId="0" fontId="2" fillId="0" borderId="34" xfId="3" applyBorder="1" applyAlignment="1">
      <alignment horizontal="center" vertical="center" wrapText="1"/>
    </xf>
    <xf numFmtId="0" fontId="2" fillId="0" borderId="35" xfId="3" applyBorder="1" applyAlignment="1">
      <alignment horizontal="center" vertical="center" wrapText="1"/>
    </xf>
    <xf numFmtId="178" fontId="2" fillId="0" borderId="33" xfId="3" applyNumberFormat="1" applyFont="1" applyFill="1" applyBorder="1" applyAlignment="1">
      <alignment horizontal="center" vertical="center"/>
    </xf>
    <xf numFmtId="178" fontId="2" fillId="0" borderId="34" xfId="3" applyNumberFormat="1" applyFill="1" applyBorder="1" applyAlignment="1">
      <alignment horizontal="center" vertical="center"/>
    </xf>
    <xf numFmtId="178" fontId="2" fillId="0" borderId="35" xfId="3" applyNumberFormat="1" applyFill="1" applyBorder="1" applyAlignment="1">
      <alignment horizontal="center" vertical="center"/>
    </xf>
    <xf numFmtId="177" fontId="2" fillId="0" borderId="33" xfId="3" applyNumberFormat="1" applyFont="1" applyFill="1" applyBorder="1" applyAlignment="1">
      <alignment horizontal="center" vertical="center"/>
    </xf>
    <xf numFmtId="177" fontId="2" fillId="0" borderId="34" xfId="3" applyNumberFormat="1" applyFill="1" applyBorder="1" applyAlignment="1">
      <alignment horizontal="center" vertical="center"/>
    </xf>
    <xf numFmtId="177" fontId="2" fillId="0" borderId="35" xfId="3" applyNumberFormat="1" applyFill="1" applyBorder="1" applyAlignment="1">
      <alignment horizontal="center" vertical="center"/>
    </xf>
    <xf numFmtId="177" fontId="2" fillId="0" borderId="40" xfId="3" applyNumberFormat="1" applyFont="1" applyFill="1" applyBorder="1" applyAlignment="1">
      <alignment horizontal="center" vertical="center"/>
    </xf>
    <xf numFmtId="177" fontId="2" fillId="0" borderId="41" xfId="3" applyNumberFormat="1" applyFill="1" applyBorder="1" applyAlignment="1">
      <alignment horizontal="center" vertical="center"/>
    </xf>
    <xf numFmtId="177" fontId="2" fillId="0" borderId="42" xfId="3" applyNumberFormat="1" applyFill="1" applyBorder="1" applyAlignment="1">
      <alignment horizontal="center" vertical="center"/>
    </xf>
    <xf numFmtId="177" fontId="2" fillId="0" borderId="37" xfId="3" applyNumberFormat="1" applyFont="1" applyFill="1" applyBorder="1" applyAlignment="1">
      <alignment horizontal="center" vertical="center"/>
    </xf>
    <xf numFmtId="177" fontId="2" fillId="0" borderId="38" xfId="3" applyNumberFormat="1" applyFont="1" applyFill="1" applyBorder="1" applyAlignment="1">
      <alignment horizontal="center" vertical="center"/>
    </xf>
    <xf numFmtId="177" fontId="2" fillId="0" borderId="39" xfId="3" applyNumberFormat="1" applyFill="1" applyBorder="1" applyAlignment="1">
      <alignment horizontal="center" vertical="center"/>
    </xf>
    <xf numFmtId="0" fontId="15" fillId="2" borderId="45" xfId="4" applyFont="1" applyFill="1" applyBorder="1" applyAlignment="1" applyProtection="1">
      <alignment horizontal="center" vertical="center" wrapText="1"/>
    </xf>
    <xf numFmtId="0" fontId="15" fillId="2" borderId="46" xfId="4" applyFont="1" applyFill="1" applyBorder="1" applyAlignment="1" applyProtection="1">
      <alignment horizontal="center" vertical="center" wrapText="1"/>
    </xf>
    <xf numFmtId="0" fontId="15" fillId="2" borderId="44" xfId="4" applyFont="1" applyFill="1" applyBorder="1" applyAlignment="1" applyProtection="1">
      <alignment horizontal="center" vertical="center" wrapText="1"/>
    </xf>
    <xf numFmtId="177" fontId="2" fillId="0" borderId="47" xfId="3" applyNumberFormat="1" applyFont="1" applyFill="1" applyBorder="1" applyAlignment="1">
      <alignment horizontal="center" vertical="center"/>
    </xf>
    <xf numFmtId="177" fontId="2" fillId="0" borderId="48" xfId="3" applyNumberFormat="1" applyFont="1" applyFill="1" applyBorder="1" applyAlignment="1">
      <alignment horizontal="center" vertical="center"/>
    </xf>
    <xf numFmtId="0" fontId="15" fillId="2" borderId="49" xfId="4" applyFont="1" applyFill="1" applyBorder="1" applyAlignment="1" applyProtection="1">
      <alignment horizontal="center" vertical="center" wrapText="1"/>
    </xf>
    <xf numFmtId="0" fontId="15" fillId="2" borderId="50" xfId="4" applyFont="1" applyFill="1" applyBorder="1" applyAlignment="1" applyProtection="1">
      <alignment horizontal="center" vertical="center" wrapText="1"/>
    </xf>
    <xf numFmtId="179" fontId="2" fillId="0" borderId="50" xfId="3" applyNumberFormat="1" applyFont="1" applyFill="1" applyBorder="1" applyAlignment="1">
      <alignment horizontal="center" vertical="center"/>
    </xf>
    <xf numFmtId="0" fontId="2" fillId="0" borderId="24" xfId="3" applyFont="1" applyFill="1" applyBorder="1" applyAlignment="1">
      <alignment horizontal="center" vertical="center"/>
    </xf>
    <xf numFmtId="0" fontId="2" fillId="0" borderId="51" xfId="3" applyFont="1" applyFill="1" applyBorder="1" applyAlignment="1">
      <alignment horizontal="center" vertical="center"/>
    </xf>
    <xf numFmtId="0" fontId="2" fillId="0" borderId="50" xfId="3" applyFont="1" applyFill="1" applyBorder="1" applyAlignment="1">
      <alignment horizontal="center" vertical="center" wrapText="1"/>
    </xf>
    <xf numFmtId="0" fontId="2" fillId="0" borderId="50" xfId="3" applyFont="1" applyFill="1" applyBorder="1" applyAlignment="1">
      <alignment horizontal="center" vertical="center"/>
    </xf>
    <xf numFmtId="0" fontId="2" fillId="0" borderId="24" xfId="3" applyFont="1" applyBorder="1" applyAlignment="1">
      <alignment horizontal="center" vertical="center"/>
    </xf>
    <xf numFmtId="0" fontId="2" fillId="0" borderId="51" xfId="3" applyFont="1" applyBorder="1" applyAlignment="1">
      <alignment horizontal="center" vertical="center"/>
    </xf>
    <xf numFmtId="0" fontId="2" fillId="0" borderId="20" xfId="3" applyFont="1" applyBorder="1" applyAlignment="1">
      <alignment vertical="center" wrapText="1"/>
    </xf>
    <xf numFmtId="0" fontId="2" fillId="0" borderId="19" xfId="3" applyFont="1" applyBorder="1" applyAlignment="1">
      <alignment vertical="center" wrapText="1"/>
    </xf>
    <xf numFmtId="0" fontId="2" fillId="0" borderId="27" xfId="3" applyFont="1" applyBorder="1" applyAlignment="1">
      <alignment vertical="center" wrapText="1"/>
    </xf>
    <xf numFmtId="0" fontId="2" fillId="0" borderId="31" xfId="3" applyFont="1" applyBorder="1" applyAlignment="1">
      <alignment vertical="center" wrapText="1"/>
    </xf>
    <xf numFmtId="0" fontId="2" fillId="0" borderId="0" xfId="3" applyFont="1" applyBorder="1" applyAlignment="1">
      <alignment vertical="center" wrapText="1"/>
    </xf>
    <xf numFmtId="0" fontId="2" fillId="0" borderId="32" xfId="3" applyFont="1" applyBorder="1" applyAlignment="1">
      <alignment vertical="center" wrapText="1"/>
    </xf>
    <xf numFmtId="0" fontId="2" fillId="0" borderId="43" xfId="3" applyFont="1" applyBorder="1" applyAlignment="1">
      <alignment vertical="center" wrapText="1"/>
    </xf>
    <xf numFmtId="0" fontId="2" fillId="0" borderId="46" xfId="3" applyFont="1" applyBorder="1" applyAlignment="1">
      <alignment vertical="center" wrapText="1"/>
    </xf>
    <xf numFmtId="0" fontId="2" fillId="0" borderId="44" xfId="3" applyFont="1" applyBorder="1" applyAlignment="1">
      <alignment vertical="center" wrapText="1"/>
    </xf>
    <xf numFmtId="177" fontId="2" fillId="0" borderId="50" xfId="3" applyNumberFormat="1" applyFont="1" applyFill="1" applyBorder="1" applyAlignment="1">
      <alignment horizontal="center" vertical="center"/>
    </xf>
    <xf numFmtId="0" fontId="13" fillId="2" borderId="54" xfId="3" applyFont="1" applyFill="1" applyBorder="1" applyAlignment="1">
      <alignment horizontal="center" vertical="center" wrapText="1"/>
    </xf>
    <xf numFmtId="0" fontId="13" fillId="2" borderId="50" xfId="3" applyFont="1" applyFill="1" applyBorder="1" applyAlignment="1">
      <alignment horizontal="center" vertical="center"/>
    </xf>
    <xf numFmtId="0" fontId="13" fillId="2" borderId="55" xfId="3" applyFont="1" applyFill="1" applyBorder="1" applyAlignment="1">
      <alignment horizontal="center" vertical="center"/>
    </xf>
    <xf numFmtId="0" fontId="13" fillId="2" borderId="54" xfId="3" applyFont="1" applyFill="1" applyBorder="1" applyAlignment="1">
      <alignment horizontal="center" vertical="center"/>
    </xf>
    <xf numFmtId="0" fontId="13" fillId="2" borderId="60" xfId="3" applyFont="1" applyFill="1" applyBorder="1" applyAlignment="1">
      <alignment horizontal="center" vertical="center"/>
    </xf>
    <xf numFmtId="0" fontId="13" fillId="2" borderId="61" xfId="3" applyFont="1" applyFill="1" applyBorder="1" applyAlignment="1">
      <alignment horizontal="center" vertical="center"/>
    </xf>
    <xf numFmtId="0" fontId="13" fillId="2" borderId="62" xfId="3" applyFont="1" applyFill="1" applyBorder="1" applyAlignment="1">
      <alignment horizontal="center" vertical="center"/>
    </xf>
    <xf numFmtId="0" fontId="2" fillId="2" borderId="14" xfId="3" applyFont="1" applyFill="1" applyBorder="1" applyAlignment="1">
      <alignment horizontal="center" vertical="center"/>
    </xf>
    <xf numFmtId="0" fontId="2" fillId="0" borderId="56" xfId="3" applyFont="1" applyBorder="1" applyAlignment="1">
      <alignment horizontal="center" vertical="center"/>
    </xf>
    <xf numFmtId="0" fontId="2" fillId="0" borderId="57" xfId="3" applyFont="1" applyBorder="1" applyAlignment="1">
      <alignment horizontal="center" vertical="center"/>
    </xf>
    <xf numFmtId="0" fontId="2" fillId="0" borderId="58" xfId="3" applyFont="1" applyBorder="1" applyAlignment="1">
      <alignment horizontal="center" vertical="center"/>
    </xf>
    <xf numFmtId="0" fontId="2" fillId="2" borderId="50" xfId="3" applyFont="1" applyFill="1" applyBorder="1" applyAlignment="1">
      <alignment horizontal="center" vertical="center"/>
    </xf>
    <xf numFmtId="0" fontId="2" fillId="0" borderId="61" xfId="3" applyFont="1" applyBorder="1" applyAlignment="1">
      <alignment horizontal="center" vertical="center"/>
    </xf>
    <xf numFmtId="0" fontId="2" fillId="2" borderId="15" xfId="3" applyFont="1" applyFill="1" applyBorder="1" applyAlignment="1">
      <alignment horizontal="center" vertical="center" shrinkToFit="1"/>
    </xf>
    <xf numFmtId="0" fontId="2" fillId="2" borderId="12" xfId="3" applyFont="1" applyFill="1" applyBorder="1" applyAlignment="1">
      <alignment horizontal="center" vertical="center" shrinkToFit="1"/>
    </xf>
    <xf numFmtId="0" fontId="2" fillId="2" borderId="16" xfId="3" applyFont="1" applyFill="1" applyBorder="1" applyAlignment="1">
      <alignment horizontal="center" vertical="center" shrinkToFit="1"/>
    </xf>
    <xf numFmtId="0" fontId="2" fillId="0" borderId="50" xfId="3" applyFont="1" applyBorder="1" applyAlignment="1">
      <alignment horizontal="center" vertical="center" shrinkToFit="1"/>
    </xf>
    <xf numFmtId="0" fontId="2" fillId="0" borderId="61" xfId="3" applyFont="1" applyFill="1" applyBorder="1" applyAlignment="1">
      <alignment horizontal="center" vertical="center"/>
    </xf>
    <xf numFmtId="0" fontId="2" fillId="0" borderId="59" xfId="3" applyFont="1" applyFill="1" applyBorder="1" applyAlignment="1">
      <alignment horizontal="center" vertical="center"/>
    </xf>
    <xf numFmtId="0" fontId="2" fillId="0" borderId="63" xfId="3" applyFont="1" applyBorder="1" applyAlignment="1">
      <alignment horizontal="center" vertical="center"/>
    </xf>
    <xf numFmtId="0" fontId="2" fillId="0" borderId="64" xfId="3" applyFont="1" applyBorder="1" applyAlignment="1">
      <alignment horizontal="center" vertical="center"/>
    </xf>
    <xf numFmtId="0" fontId="2" fillId="2" borderId="50" xfId="3" applyFont="1" applyFill="1" applyBorder="1" applyAlignment="1">
      <alignment horizontal="center" vertical="center" wrapText="1"/>
    </xf>
    <xf numFmtId="0" fontId="2" fillId="2" borderId="59" xfId="3" applyFont="1" applyFill="1" applyBorder="1" applyAlignment="1">
      <alignment horizontal="center" vertical="center"/>
    </xf>
    <xf numFmtId="0" fontId="14" fillId="2" borderId="15" xfId="3" applyFont="1" applyFill="1" applyBorder="1" applyAlignment="1">
      <alignment horizontal="center" vertical="center" shrinkToFit="1"/>
    </xf>
    <xf numFmtId="0" fontId="14" fillId="2" borderId="12" xfId="3" applyFont="1" applyFill="1" applyBorder="1" applyAlignment="1">
      <alignment horizontal="center" vertical="center" shrinkToFit="1"/>
    </xf>
    <xf numFmtId="0" fontId="14" fillId="2" borderId="17" xfId="3" applyFont="1" applyFill="1" applyBorder="1" applyAlignment="1">
      <alignment horizontal="center" vertical="center" shrinkToFit="1"/>
    </xf>
    <xf numFmtId="0" fontId="2" fillId="0" borderId="20" xfId="3" applyFont="1" applyBorder="1" applyAlignment="1">
      <alignment horizontal="center" vertical="center"/>
    </xf>
    <xf numFmtId="0" fontId="2" fillId="0" borderId="19" xfId="3" applyFont="1" applyBorder="1" applyAlignment="1">
      <alignment horizontal="center" vertical="center"/>
    </xf>
    <xf numFmtId="0" fontId="2" fillId="0" borderId="27" xfId="3" applyFont="1" applyBorder="1" applyAlignment="1">
      <alignment horizontal="center" vertical="center"/>
    </xf>
    <xf numFmtId="0" fontId="2" fillId="0" borderId="43" xfId="3" applyFont="1" applyBorder="1" applyAlignment="1">
      <alignment horizontal="center" vertical="center"/>
    </xf>
    <xf numFmtId="0" fontId="2" fillId="0" borderId="46" xfId="3" applyFont="1" applyBorder="1" applyAlignment="1">
      <alignment horizontal="center" vertical="center"/>
    </xf>
    <xf numFmtId="0" fontId="2" fillId="0" borderId="44" xfId="3" applyFont="1" applyBorder="1" applyAlignment="1">
      <alignment horizontal="center" vertical="center"/>
    </xf>
    <xf numFmtId="0" fontId="18" fillId="2" borderId="28" xfId="3" applyFont="1" applyFill="1" applyBorder="1" applyAlignment="1">
      <alignment horizontal="center" vertical="center" wrapText="1" shrinkToFit="1"/>
    </xf>
    <xf numFmtId="0" fontId="2" fillId="0" borderId="19" xfId="3" applyBorder="1" applyAlignment="1">
      <alignment horizontal="center" vertical="center" shrinkToFit="1"/>
    </xf>
    <xf numFmtId="0" fontId="2" fillId="0" borderId="27" xfId="3" applyBorder="1" applyAlignment="1">
      <alignment horizontal="center" vertical="center" shrinkToFit="1"/>
    </xf>
    <xf numFmtId="0" fontId="2" fillId="0" borderId="28" xfId="3" applyFont="1" applyBorder="1" applyAlignment="1">
      <alignment horizontal="center" vertical="center" shrinkToFit="1"/>
    </xf>
    <xf numFmtId="177" fontId="2" fillId="0" borderId="61" xfId="3" applyNumberFormat="1" applyFont="1" applyBorder="1" applyAlignment="1">
      <alignment horizontal="center" vertical="center"/>
    </xf>
    <xf numFmtId="177" fontId="2" fillId="0" borderId="50" xfId="3" applyNumberFormat="1" applyFont="1" applyBorder="1" applyAlignment="1">
      <alignment horizontal="center" vertical="center"/>
    </xf>
    <xf numFmtId="177" fontId="2" fillId="0" borderId="45" xfId="3" applyNumberFormat="1" applyFont="1" applyBorder="1" applyAlignment="1">
      <alignment horizontal="center" vertical="center"/>
    </xf>
    <xf numFmtId="177" fontId="2" fillId="0" borderId="46" xfId="3" applyNumberFormat="1" applyFont="1" applyBorder="1" applyAlignment="1">
      <alignment horizontal="center" vertical="center"/>
    </xf>
    <xf numFmtId="177" fontId="2" fillId="0" borderId="44" xfId="3" applyNumberFormat="1" applyFont="1" applyBorder="1" applyAlignment="1">
      <alignment horizontal="center" vertical="center"/>
    </xf>
    <xf numFmtId="0" fontId="2" fillId="0" borderId="15" xfId="3" applyFont="1" applyBorder="1" applyAlignment="1">
      <alignment horizontal="center" vertical="center"/>
    </xf>
    <xf numFmtId="0" fontId="2" fillId="0" borderId="17" xfId="3" applyFont="1" applyBorder="1" applyAlignment="1">
      <alignment horizontal="center" vertical="center"/>
    </xf>
    <xf numFmtId="0" fontId="18" fillId="2" borderId="15" xfId="3" applyFont="1" applyFill="1" applyBorder="1" applyAlignment="1">
      <alignment horizontal="center" vertical="center" shrinkToFit="1"/>
    </xf>
    <xf numFmtId="0" fontId="2" fillId="0" borderId="12" xfId="3" applyBorder="1" applyAlignment="1">
      <alignment horizontal="center" vertical="center" shrinkToFit="1"/>
    </xf>
    <xf numFmtId="0" fontId="2" fillId="0" borderId="16" xfId="3" applyBorder="1" applyAlignment="1">
      <alignment horizontal="center" vertical="center" shrinkToFit="1"/>
    </xf>
    <xf numFmtId="177" fontId="2" fillId="0" borderId="15" xfId="3" applyNumberFormat="1" applyFont="1" applyBorder="1" applyAlignment="1">
      <alignment horizontal="center" vertical="center"/>
    </xf>
    <xf numFmtId="177" fontId="2" fillId="0" borderId="12" xfId="3" applyNumberFormat="1" applyFont="1" applyBorder="1" applyAlignment="1">
      <alignment horizontal="center" vertical="center"/>
    </xf>
    <xf numFmtId="177" fontId="2" fillId="0" borderId="16" xfId="3" applyNumberFormat="1" applyFont="1" applyBorder="1" applyAlignment="1">
      <alignment horizontal="center" vertical="center"/>
    </xf>
    <xf numFmtId="0" fontId="13" fillId="2" borderId="18" xfId="3" applyFont="1" applyFill="1" applyBorder="1" applyAlignment="1">
      <alignment horizontal="center" vertical="center" wrapText="1"/>
    </xf>
    <xf numFmtId="0" fontId="2" fillId="0" borderId="19" xfId="3" applyBorder="1" applyAlignment="1">
      <alignment horizontal="center" vertical="center"/>
    </xf>
    <xf numFmtId="0" fontId="2" fillId="0" borderId="22" xfId="3" applyBorder="1" applyAlignment="1">
      <alignment horizontal="center" vertical="center"/>
    </xf>
    <xf numFmtId="0" fontId="2" fillId="0" borderId="25" xfId="3" applyBorder="1" applyAlignment="1">
      <alignment horizontal="center" vertical="center"/>
    </xf>
    <xf numFmtId="0" fontId="2" fillId="0" borderId="0" xfId="3" applyBorder="1" applyAlignment="1">
      <alignment horizontal="center" vertical="center"/>
    </xf>
    <xf numFmtId="0" fontId="2" fillId="0" borderId="26" xfId="3" applyBorder="1" applyAlignment="1">
      <alignment horizontal="center" vertical="center"/>
    </xf>
    <xf numFmtId="0" fontId="2" fillId="0" borderId="52" xfId="3" applyBorder="1" applyAlignment="1">
      <alignment horizontal="center" vertical="center"/>
    </xf>
    <xf numFmtId="0" fontId="2" fillId="0" borderId="46" xfId="3" applyBorder="1" applyAlignment="1">
      <alignment horizontal="center" vertical="center"/>
    </xf>
    <xf numFmtId="0" fontId="2" fillId="0" borderId="53" xfId="3" applyBorder="1" applyAlignment="1">
      <alignment horizontal="center" vertical="center"/>
    </xf>
    <xf numFmtId="0" fontId="18" fillId="0" borderId="56" xfId="3" applyFont="1" applyFill="1" applyBorder="1" applyAlignment="1">
      <alignment horizontal="center" vertical="center" shrinkToFit="1"/>
    </xf>
    <xf numFmtId="0" fontId="2" fillId="0" borderId="57" xfId="3" applyFill="1" applyBorder="1" applyAlignment="1">
      <alignment horizontal="center" vertical="center" shrinkToFit="1"/>
    </xf>
    <xf numFmtId="0" fontId="2" fillId="0" borderId="58" xfId="3" applyFill="1" applyBorder="1" applyAlignment="1">
      <alignment horizontal="center" vertical="center" shrinkToFit="1"/>
    </xf>
    <xf numFmtId="0" fontId="13" fillId="2" borderId="19" xfId="3" applyFont="1" applyFill="1" applyBorder="1" applyAlignment="1">
      <alignment horizontal="center" vertical="center" wrapText="1"/>
    </xf>
    <xf numFmtId="0" fontId="13" fillId="2" borderId="22" xfId="3" applyFont="1" applyFill="1" applyBorder="1" applyAlignment="1">
      <alignment horizontal="center" vertical="center" wrapText="1"/>
    </xf>
    <xf numFmtId="0" fontId="13" fillId="2" borderId="25" xfId="3" applyFont="1" applyFill="1" applyBorder="1" applyAlignment="1">
      <alignment horizontal="center" vertical="center" wrapText="1"/>
    </xf>
    <xf numFmtId="0" fontId="13" fillId="2" borderId="0" xfId="3" applyFont="1" applyFill="1" applyBorder="1" applyAlignment="1">
      <alignment horizontal="center" vertical="center" wrapText="1"/>
    </xf>
    <xf numFmtId="0" fontId="13" fillId="2" borderId="26" xfId="3" applyFont="1" applyFill="1" applyBorder="1" applyAlignment="1">
      <alignment horizontal="center" vertical="center" wrapText="1"/>
    </xf>
    <xf numFmtId="0" fontId="13" fillId="2" borderId="52" xfId="3" applyFont="1" applyFill="1" applyBorder="1" applyAlignment="1">
      <alignment horizontal="center" vertical="center" wrapText="1"/>
    </xf>
    <xf numFmtId="0" fontId="13" fillId="2" borderId="46" xfId="3" applyFont="1" applyFill="1" applyBorder="1" applyAlignment="1">
      <alignment horizontal="center" vertical="center" wrapText="1"/>
    </xf>
    <xf numFmtId="0" fontId="13" fillId="2" borderId="53" xfId="3" applyFont="1" applyFill="1" applyBorder="1" applyAlignment="1">
      <alignment horizontal="center" vertical="center" wrapText="1"/>
    </xf>
    <xf numFmtId="0" fontId="2" fillId="0" borderId="15" xfId="3" applyFont="1" applyFill="1" applyBorder="1" applyAlignment="1">
      <alignment horizontal="center" vertical="center"/>
    </xf>
    <xf numFmtId="0" fontId="2" fillId="0" borderId="12" xfId="3" applyFill="1" applyBorder="1" applyAlignment="1">
      <alignment horizontal="center" vertical="center"/>
    </xf>
    <xf numFmtId="0" fontId="2" fillId="0" borderId="17" xfId="3" applyFill="1" applyBorder="1" applyAlignment="1">
      <alignment horizontal="center" vertical="center"/>
    </xf>
    <xf numFmtId="0" fontId="2" fillId="0" borderId="16" xfId="3" applyFill="1" applyBorder="1" applyAlignment="1">
      <alignment horizontal="center" vertical="center"/>
    </xf>
    <xf numFmtId="0" fontId="2" fillId="0" borderId="20" xfId="3" applyFont="1" applyFill="1" applyBorder="1" applyAlignment="1">
      <alignment vertical="center" wrapText="1"/>
    </xf>
    <xf numFmtId="0" fontId="2" fillId="0" borderId="19" xfId="3" applyFont="1" applyFill="1" applyBorder="1" applyAlignment="1">
      <alignment vertical="center" wrapText="1"/>
    </xf>
    <xf numFmtId="0" fontId="2" fillId="0" borderId="27" xfId="3" applyFont="1" applyFill="1" applyBorder="1" applyAlignment="1">
      <alignment vertical="center" wrapText="1"/>
    </xf>
    <xf numFmtId="0" fontId="2" fillId="0" borderId="43" xfId="3" applyFont="1" applyFill="1" applyBorder="1" applyAlignment="1">
      <alignment vertical="center" wrapText="1"/>
    </xf>
    <xf numFmtId="0" fontId="2" fillId="0" borderId="46" xfId="3" applyFont="1" applyFill="1" applyBorder="1" applyAlignment="1">
      <alignment vertical="center" wrapText="1"/>
    </xf>
    <xf numFmtId="0" fontId="2" fillId="0" borderId="44" xfId="3" applyFont="1" applyFill="1" applyBorder="1" applyAlignment="1">
      <alignment vertical="center" wrapText="1"/>
    </xf>
    <xf numFmtId="0" fontId="19" fillId="2" borderId="15" xfId="3" applyFont="1" applyFill="1" applyBorder="1" applyAlignment="1">
      <alignment horizontal="center" vertical="center" wrapText="1" shrinkToFit="1"/>
    </xf>
    <xf numFmtId="0" fontId="19" fillId="2" borderId="12" xfId="3" applyFont="1" applyFill="1" applyBorder="1" applyAlignment="1">
      <alignment horizontal="center" vertical="center" shrinkToFit="1"/>
    </xf>
    <xf numFmtId="0" fontId="19" fillId="2" borderId="16" xfId="3" applyFont="1" applyFill="1" applyBorder="1" applyAlignment="1">
      <alignment horizontal="center" vertical="center" shrinkToFit="1"/>
    </xf>
    <xf numFmtId="0" fontId="2" fillId="0" borderId="36" xfId="3" applyFont="1" applyFill="1" applyBorder="1" applyAlignment="1">
      <alignment horizontal="center" vertical="center"/>
    </xf>
    <xf numFmtId="0" fontId="2" fillId="0" borderId="70" xfId="3" applyFont="1" applyFill="1" applyBorder="1" applyAlignment="1">
      <alignment horizontal="center" vertical="top"/>
    </xf>
    <xf numFmtId="0" fontId="2" fillId="0" borderId="0" xfId="3" applyFont="1" applyFill="1" applyBorder="1" applyAlignment="1">
      <alignment horizontal="center" vertical="top"/>
    </xf>
    <xf numFmtId="0" fontId="2" fillId="0" borderId="65" xfId="3" applyFont="1" applyFill="1" applyBorder="1" applyAlignment="1">
      <alignment horizontal="center" vertical="top"/>
    </xf>
    <xf numFmtId="0" fontId="2" fillId="0" borderId="29" xfId="3" applyFont="1" applyFill="1" applyBorder="1" applyAlignment="1">
      <alignment horizontal="center" vertical="center"/>
    </xf>
    <xf numFmtId="0" fontId="2" fillId="0" borderId="28" xfId="3" applyFont="1" applyFill="1" applyBorder="1" applyAlignment="1">
      <alignment horizontal="center" vertical="top"/>
    </xf>
    <xf numFmtId="0" fontId="2" fillId="0" borderId="19" xfId="3" applyFont="1" applyFill="1" applyBorder="1" applyAlignment="1">
      <alignment horizontal="center" vertical="top"/>
    </xf>
    <xf numFmtId="0" fontId="2" fillId="0" borderId="21" xfId="3" applyFont="1" applyFill="1" applyBorder="1" applyAlignment="1">
      <alignment horizontal="center" vertical="top"/>
    </xf>
    <xf numFmtId="0" fontId="2" fillId="0" borderId="69" xfId="3" applyFont="1" applyFill="1" applyBorder="1" applyAlignment="1">
      <alignment horizontal="center" vertical="center"/>
    </xf>
    <xf numFmtId="0" fontId="2" fillId="0" borderId="34" xfId="3" applyFont="1" applyFill="1" applyBorder="1" applyAlignment="1">
      <alignment horizontal="center" vertical="center"/>
    </xf>
    <xf numFmtId="0" fontId="2" fillId="0" borderId="35" xfId="3" applyFont="1" applyFill="1" applyBorder="1" applyAlignment="1">
      <alignment horizontal="center" vertical="center"/>
    </xf>
    <xf numFmtId="0" fontId="20" fillId="2" borderId="18" xfId="3" applyFont="1" applyFill="1" applyBorder="1" applyAlignment="1">
      <alignment horizontal="center" vertical="center" textRotation="255" wrapText="1"/>
    </xf>
    <xf numFmtId="0" fontId="20" fillId="2" borderId="21" xfId="3" applyFont="1" applyFill="1" applyBorder="1" applyAlignment="1">
      <alignment horizontal="center" vertical="center" textRotation="255" wrapText="1"/>
    </xf>
    <xf numFmtId="0" fontId="20" fillId="2" borderId="25" xfId="3" applyFont="1" applyFill="1" applyBorder="1" applyAlignment="1">
      <alignment horizontal="center" vertical="center" textRotation="255" wrapText="1"/>
    </xf>
    <xf numFmtId="0" fontId="20" fillId="2" borderId="65" xfId="3" applyFont="1" applyFill="1" applyBorder="1" applyAlignment="1">
      <alignment horizontal="center" vertical="center" textRotation="255" wrapText="1"/>
    </xf>
    <xf numFmtId="0" fontId="20" fillId="2" borderId="75" xfId="3" applyFont="1" applyFill="1" applyBorder="1" applyAlignment="1">
      <alignment horizontal="center" vertical="center" textRotation="255" wrapText="1"/>
    </xf>
    <xf numFmtId="0" fontId="20" fillId="2" borderId="76" xfId="3" applyFont="1" applyFill="1" applyBorder="1" applyAlignment="1">
      <alignment horizontal="center" vertical="center" textRotation="255" wrapText="1"/>
    </xf>
    <xf numFmtId="0" fontId="2" fillId="3" borderId="18" xfId="3" applyFont="1" applyFill="1" applyBorder="1" applyAlignment="1">
      <alignment horizontal="center" vertical="center"/>
    </xf>
    <xf numFmtId="0" fontId="2" fillId="3" borderId="19" xfId="3" applyFont="1" applyFill="1" applyBorder="1" applyAlignment="1">
      <alignment horizontal="center" vertical="center"/>
    </xf>
    <xf numFmtId="0" fontId="2" fillId="3" borderId="27" xfId="3" applyFont="1" applyFill="1" applyBorder="1" applyAlignment="1">
      <alignment horizontal="center" vertical="center"/>
    </xf>
    <xf numFmtId="0" fontId="14" fillId="3" borderId="50" xfId="3" applyFont="1" applyFill="1" applyBorder="1" applyAlignment="1">
      <alignment horizontal="center" vertical="center"/>
    </xf>
    <xf numFmtId="0" fontId="2" fillId="3" borderId="50" xfId="3" applyFont="1" applyFill="1" applyBorder="1" applyAlignment="1">
      <alignment horizontal="center" vertical="center"/>
    </xf>
    <xf numFmtId="0" fontId="2" fillId="3" borderId="28" xfId="3" applyFont="1" applyFill="1" applyBorder="1" applyAlignment="1">
      <alignment horizontal="center" vertical="center"/>
    </xf>
    <xf numFmtId="0" fontId="2" fillId="3" borderId="21" xfId="3" applyFont="1" applyFill="1" applyBorder="1" applyAlignment="1">
      <alignment horizontal="center" vertical="center"/>
    </xf>
    <xf numFmtId="0" fontId="2" fillId="0" borderId="66" xfId="3" applyFont="1" applyFill="1" applyBorder="1" applyAlignment="1">
      <alignment horizontal="center" vertical="center"/>
    </xf>
    <xf numFmtId="0" fontId="2" fillId="0" borderId="67" xfId="3" applyFont="1" applyFill="1" applyBorder="1" applyAlignment="1">
      <alignment horizontal="center" vertical="center"/>
    </xf>
    <xf numFmtId="0" fontId="2" fillId="0" borderId="68" xfId="3" applyFont="1" applyFill="1" applyBorder="1" applyAlignment="1">
      <alignment horizontal="center" vertical="center"/>
    </xf>
    <xf numFmtId="0" fontId="2" fillId="0" borderId="71" xfId="3" applyFont="1" applyFill="1" applyBorder="1" applyAlignment="1">
      <alignment horizontal="center" vertical="center"/>
    </xf>
    <xf numFmtId="0" fontId="2" fillId="0" borderId="72" xfId="3" applyFont="1" applyFill="1" applyBorder="1" applyAlignment="1">
      <alignment horizontal="center" vertical="center"/>
    </xf>
    <xf numFmtId="0" fontId="2" fillId="0" borderId="73" xfId="3" applyFont="1" applyFill="1" applyBorder="1" applyAlignment="1">
      <alignment horizontal="center" vertical="center"/>
    </xf>
    <xf numFmtId="0" fontId="2" fillId="0" borderId="74" xfId="3" applyFont="1" applyFill="1" applyBorder="1" applyAlignment="1">
      <alignment horizontal="center" vertical="center"/>
    </xf>
    <xf numFmtId="0" fontId="2" fillId="0" borderId="77" xfId="3" applyFont="1" applyFill="1" applyBorder="1" applyAlignment="1">
      <alignment horizontal="center" vertical="center"/>
    </xf>
    <xf numFmtId="0" fontId="2" fillId="0" borderId="78" xfId="3" applyFont="1" applyFill="1" applyBorder="1" applyAlignment="1">
      <alignment horizontal="center" vertical="center"/>
    </xf>
    <xf numFmtId="0" fontId="2" fillId="0" borderId="79" xfId="3" applyFont="1" applyFill="1" applyBorder="1" applyAlignment="1">
      <alignment horizontal="center" vertical="center"/>
    </xf>
    <xf numFmtId="177" fontId="2" fillId="0" borderId="80" xfId="3" applyNumberFormat="1" applyFont="1" applyFill="1" applyBorder="1" applyAlignment="1">
      <alignment horizontal="center" vertical="top"/>
    </xf>
    <xf numFmtId="177" fontId="2" fillId="0" borderId="78" xfId="3" applyNumberFormat="1" applyFont="1" applyFill="1" applyBorder="1" applyAlignment="1">
      <alignment horizontal="center" vertical="top"/>
    </xf>
    <xf numFmtId="177" fontId="2" fillId="0" borderId="79" xfId="3" applyNumberFormat="1" applyFont="1" applyFill="1" applyBorder="1" applyAlignment="1">
      <alignment horizontal="center" vertical="top"/>
    </xf>
    <xf numFmtId="0" fontId="2" fillId="0" borderId="80" xfId="3" applyFont="1" applyFill="1" applyBorder="1" applyAlignment="1">
      <alignment horizontal="center" vertical="top"/>
    </xf>
    <xf numFmtId="0" fontId="2" fillId="0" borderId="78" xfId="3" applyFont="1" applyFill="1" applyBorder="1" applyAlignment="1">
      <alignment horizontal="center" vertical="top"/>
    </xf>
    <xf numFmtId="0" fontId="2" fillId="0" borderId="79" xfId="3" applyFont="1" applyFill="1" applyBorder="1" applyAlignment="1">
      <alignment horizontal="center" vertical="top"/>
    </xf>
    <xf numFmtId="0" fontId="2" fillId="0" borderId="81" xfId="3" applyFont="1" applyFill="1" applyBorder="1" applyAlignment="1">
      <alignment horizontal="center" vertical="top"/>
    </xf>
    <xf numFmtId="0" fontId="2" fillId="0" borderId="1" xfId="3" applyFont="1" applyFill="1" applyBorder="1" applyAlignment="1">
      <alignment horizontal="center" vertical="top"/>
    </xf>
    <xf numFmtId="0" fontId="2" fillId="0" borderId="76" xfId="3" applyFont="1" applyFill="1" applyBorder="1" applyAlignment="1">
      <alignment horizontal="center" vertical="top"/>
    </xf>
    <xf numFmtId="0" fontId="21" fillId="3" borderId="5" xfId="3" applyFont="1" applyFill="1" applyBorder="1" applyAlignment="1">
      <alignment horizontal="center" vertical="center" wrapText="1"/>
    </xf>
    <xf numFmtId="0" fontId="21" fillId="3" borderId="6" xfId="3" applyFont="1" applyFill="1" applyBorder="1" applyAlignment="1">
      <alignment horizontal="center" vertical="center" wrapText="1"/>
    </xf>
    <xf numFmtId="0" fontId="21" fillId="3" borderId="10" xfId="3" applyFont="1" applyFill="1" applyBorder="1" applyAlignment="1">
      <alignment horizontal="center" vertical="center" wrapText="1"/>
    </xf>
    <xf numFmtId="0" fontId="2" fillId="0" borderId="84" xfId="3" applyFont="1" applyFill="1" applyBorder="1" applyAlignment="1">
      <alignment horizontal="center" vertical="center"/>
    </xf>
    <xf numFmtId="0" fontId="2" fillId="0" borderId="85" xfId="3" applyFont="1" applyBorder="1" applyAlignment="1">
      <alignment horizontal="center" vertical="center"/>
    </xf>
    <xf numFmtId="0" fontId="2" fillId="0" borderId="86" xfId="3" applyFont="1" applyBorder="1" applyAlignment="1">
      <alignment horizontal="center" vertical="center"/>
    </xf>
    <xf numFmtId="0" fontId="2" fillId="0" borderId="87" xfId="3" applyFont="1" applyFill="1" applyBorder="1" applyAlignment="1">
      <alignment horizontal="center" vertical="center"/>
    </xf>
    <xf numFmtId="0" fontId="2" fillId="0" borderId="88" xfId="3" applyFont="1" applyBorder="1" applyAlignment="1">
      <alignment horizontal="center" vertical="center"/>
    </xf>
    <xf numFmtId="0" fontId="13" fillId="2" borderId="89" xfId="3" applyFont="1" applyFill="1" applyBorder="1" applyAlignment="1">
      <alignment horizontal="center" vertical="center" textRotation="255" wrapText="1"/>
    </xf>
    <xf numFmtId="0" fontId="2" fillId="0" borderId="90" xfId="3" applyFont="1" applyBorder="1" applyAlignment="1">
      <alignment horizontal="center" vertical="center" textRotation="255" wrapText="1"/>
    </xf>
    <xf numFmtId="0" fontId="2" fillId="0" borderId="25" xfId="3" applyFont="1" applyBorder="1" applyAlignment="1">
      <alignment horizontal="center" vertical="center" textRotation="255" wrapText="1"/>
    </xf>
    <xf numFmtId="0" fontId="2" fillId="0" borderId="26" xfId="3" applyFont="1" applyBorder="1" applyAlignment="1">
      <alignment horizontal="center" vertical="center" textRotation="255" wrapText="1"/>
    </xf>
    <xf numFmtId="0" fontId="2" fillId="0" borderId="52" xfId="3" applyFont="1" applyBorder="1" applyAlignment="1">
      <alignment horizontal="center" vertical="center" textRotation="255" wrapText="1"/>
    </xf>
    <xf numFmtId="0" fontId="2" fillId="0" borderId="53" xfId="3" applyFont="1" applyBorder="1" applyAlignment="1">
      <alignment horizontal="center" vertical="center" textRotation="255" wrapText="1"/>
    </xf>
    <xf numFmtId="0" fontId="2" fillId="0" borderId="91" xfId="3" applyFont="1" applyFill="1" applyBorder="1" applyAlignment="1">
      <alignment vertical="center" wrapText="1"/>
    </xf>
    <xf numFmtId="0" fontId="2" fillId="0" borderId="92" xfId="3" applyFont="1" applyBorder="1" applyAlignment="1">
      <alignment vertical="center" wrapText="1"/>
    </xf>
    <xf numFmtId="0" fontId="2" fillId="0" borderId="92" xfId="3" applyFont="1" applyBorder="1" applyAlignment="1">
      <alignment vertical="center"/>
    </xf>
    <xf numFmtId="0" fontId="2" fillId="0" borderId="93" xfId="3" applyFont="1" applyBorder="1" applyAlignment="1">
      <alignment horizontal="center" vertical="center"/>
    </xf>
    <xf numFmtId="0" fontId="2" fillId="0" borderId="92" xfId="3" applyFont="1" applyBorder="1" applyAlignment="1">
      <alignment horizontal="center" vertical="center"/>
    </xf>
    <xf numFmtId="0" fontId="2" fillId="0" borderId="94" xfId="3" applyFont="1" applyFill="1" applyBorder="1" applyAlignment="1">
      <alignment vertical="center" wrapText="1"/>
    </xf>
    <xf numFmtId="0" fontId="2" fillId="0" borderId="95" xfId="3" applyFont="1" applyBorder="1" applyAlignment="1">
      <alignment vertical="center" wrapText="1"/>
    </xf>
    <xf numFmtId="0" fontId="2" fillId="0" borderId="96" xfId="3" applyFont="1" applyBorder="1" applyAlignment="1">
      <alignment vertical="center" wrapText="1"/>
    </xf>
    <xf numFmtId="0" fontId="2" fillId="0" borderId="70" xfId="3" applyFont="1" applyBorder="1" applyAlignment="1">
      <alignment vertical="center" wrapText="1"/>
    </xf>
    <xf numFmtId="0" fontId="2" fillId="0" borderId="65" xfId="3" applyFont="1" applyBorder="1" applyAlignment="1">
      <alignment vertical="center" wrapText="1"/>
    </xf>
    <xf numFmtId="0" fontId="2" fillId="0" borderId="45" xfId="3" applyFont="1" applyBorder="1" applyAlignment="1">
      <alignment vertical="center" wrapText="1"/>
    </xf>
    <xf numFmtId="0" fontId="2" fillId="0" borderId="99" xfId="3" applyFont="1" applyBorder="1" applyAlignment="1">
      <alignment vertical="center" wrapText="1"/>
    </xf>
    <xf numFmtId="0" fontId="2" fillId="0" borderId="97" xfId="3" applyFont="1" applyFill="1" applyBorder="1" applyAlignment="1">
      <alignment vertical="center" wrapText="1"/>
    </xf>
    <xf numFmtId="0" fontId="2" fillId="0" borderId="34" xfId="3" applyFont="1" applyBorder="1" applyAlignment="1">
      <alignment vertical="center" wrapText="1"/>
    </xf>
    <xf numFmtId="0" fontId="2" fillId="0" borderId="34" xfId="3" applyFont="1" applyBorder="1" applyAlignment="1">
      <alignment vertical="center"/>
    </xf>
    <xf numFmtId="0" fontId="2" fillId="0" borderId="33" xfId="3" applyFont="1" applyBorder="1" applyAlignment="1">
      <alignment horizontal="center" vertical="center"/>
    </xf>
    <xf numFmtId="0" fontId="2" fillId="0" borderId="34" xfId="3" applyFont="1" applyBorder="1" applyAlignment="1">
      <alignment horizontal="center" vertical="center"/>
    </xf>
    <xf numFmtId="0" fontId="2" fillId="0" borderId="98" xfId="3" applyFont="1" applyFill="1" applyBorder="1" applyAlignment="1">
      <alignment vertical="center" wrapText="1"/>
    </xf>
    <xf numFmtId="0" fontId="2" fillId="0" borderId="72" xfId="3" applyFont="1" applyBorder="1" applyAlignment="1">
      <alignment vertical="center" wrapText="1"/>
    </xf>
    <xf numFmtId="0" fontId="2" fillId="0" borderId="73" xfId="3" applyFont="1" applyBorder="1" applyAlignment="1">
      <alignment vertical="center" wrapText="1"/>
    </xf>
    <xf numFmtId="0" fontId="2" fillId="0" borderId="74" xfId="3" applyFont="1" applyBorder="1" applyAlignment="1">
      <alignment horizontal="center" vertical="center"/>
    </xf>
    <xf numFmtId="0" fontId="2" fillId="0" borderId="72" xfId="3" applyFont="1" applyBorder="1" applyAlignment="1">
      <alignment horizontal="center" vertical="center"/>
    </xf>
    <xf numFmtId="0" fontId="13" fillId="2" borderId="18" xfId="3" applyFont="1" applyFill="1" applyBorder="1" applyAlignment="1">
      <alignment horizontal="center" vertical="center" textRotation="255" wrapText="1"/>
    </xf>
    <xf numFmtId="0" fontId="2" fillId="0" borderId="22" xfId="3" applyFont="1" applyBorder="1" applyAlignment="1">
      <alignment horizontal="center" vertical="center" textRotation="255" wrapText="1"/>
    </xf>
    <xf numFmtId="0" fontId="2" fillId="0" borderId="100" xfId="3" applyFont="1" applyFill="1" applyBorder="1" applyAlignment="1">
      <alignment vertical="center"/>
    </xf>
    <xf numFmtId="0" fontId="2" fillId="0" borderId="67" xfId="3" applyFont="1" applyBorder="1" applyAlignment="1">
      <alignment vertical="center"/>
    </xf>
    <xf numFmtId="0" fontId="2" fillId="0" borderId="101" xfId="3" applyFont="1" applyBorder="1" applyAlignment="1">
      <alignment horizontal="center" vertical="center"/>
    </xf>
    <xf numFmtId="0" fontId="2" fillId="0" borderId="67" xfId="3" applyFont="1" applyBorder="1" applyAlignment="1">
      <alignment horizontal="center" vertical="center"/>
    </xf>
    <xf numFmtId="0" fontId="2" fillId="0" borderId="28" xfId="3" applyFont="1" applyFill="1" applyBorder="1" applyAlignment="1">
      <alignment vertical="center" wrapText="1"/>
    </xf>
    <xf numFmtId="0" fontId="2" fillId="0" borderId="21" xfId="3" applyFont="1" applyBorder="1" applyAlignment="1">
      <alignment vertical="center" wrapText="1"/>
    </xf>
    <xf numFmtId="0" fontId="2" fillId="0" borderId="97" xfId="3" applyFont="1" applyFill="1" applyBorder="1" applyAlignment="1">
      <alignment vertical="center"/>
    </xf>
    <xf numFmtId="0" fontId="2" fillId="0" borderId="100" xfId="3" applyFont="1" applyFill="1" applyBorder="1" applyAlignment="1">
      <alignment vertical="center" wrapText="1"/>
    </xf>
    <xf numFmtId="0" fontId="2" fillId="0" borderId="67" xfId="3" applyFont="1" applyBorder="1" applyAlignment="1">
      <alignment vertical="center" wrapText="1"/>
    </xf>
    <xf numFmtId="0" fontId="2" fillId="0" borderId="68" xfId="3" applyFont="1" applyBorder="1" applyAlignment="1">
      <alignment vertical="center" wrapText="1"/>
    </xf>
    <xf numFmtId="0" fontId="2" fillId="0" borderId="35" xfId="3" applyFont="1" applyBorder="1" applyAlignment="1">
      <alignment vertical="center"/>
    </xf>
    <xf numFmtId="0" fontId="2" fillId="0" borderId="98" xfId="3" applyFont="1" applyFill="1" applyBorder="1" applyAlignment="1">
      <alignment vertical="center"/>
    </xf>
    <xf numFmtId="0" fontId="2" fillId="0" borderId="72" xfId="3" applyFont="1" applyBorder="1" applyAlignment="1">
      <alignment vertical="center"/>
    </xf>
    <xf numFmtId="0" fontId="13" fillId="0" borderId="77" xfId="3" applyFont="1" applyFill="1" applyBorder="1" applyAlignment="1">
      <alignment vertical="center" textRotation="255"/>
    </xf>
    <xf numFmtId="0" fontId="2" fillId="0" borderId="78" xfId="3" applyFont="1" applyFill="1" applyBorder="1" applyAlignment="1">
      <alignment vertical="center"/>
    </xf>
    <xf numFmtId="0" fontId="2" fillId="0" borderId="126" xfId="3" applyFont="1" applyFill="1" applyBorder="1" applyAlignment="1">
      <alignment vertical="center"/>
    </xf>
    <xf numFmtId="0" fontId="21" fillId="2" borderId="52" xfId="3" applyFont="1" applyFill="1" applyBorder="1" applyAlignment="1">
      <alignment horizontal="center" vertical="center" wrapText="1"/>
    </xf>
    <xf numFmtId="0" fontId="21" fillId="2" borderId="46" xfId="3" applyFont="1" applyFill="1" applyBorder="1" applyAlignment="1">
      <alignment horizontal="center" vertical="center" wrapText="1"/>
    </xf>
    <xf numFmtId="0" fontId="21" fillId="2" borderId="99" xfId="3" applyFont="1" applyFill="1" applyBorder="1" applyAlignment="1">
      <alignment horizontal="center" vertical="center" wrapText="1"/>
    </xf>
    <xf numFmtId="0" fontId="2" fillId="0" borderId="127" xfId="3" applyFont="1" applyFill="1" applyBorder="1" applyAlignment="1">
      <alignment vertical="center"/>
    </xf>
    <xf numFmtId="0" fontId="13" fillId="0" borderId="128" xfId="3" applyFont="1" applyFill="1" applyBorder="1" applyAlignment="1">
      <alignment vertical="center" wrapText="1"/>
    </xf>
    <xf numFmtId="0" fontId="2" fillId="0" borderId="78" xfId="3" applyFont="1" applyFill="1" applyBorder="1" applyAlignment="1">
      <alignment vertical="center" wrapText="1"/>
    </xf>
    <xf numFmtId="0" fontId="2" fillId="0" borderId="126" xfId="3" applyFont="1" applyFill="1" applyBorder="1" applyAlignment="1">
      <alignment vertical="center" wrapText="1"/>
    </xf>
    <xf numFmtId="0" fontId="2" fillId="0" borderId="116" xfId="3" applyFont="1" applyBorder="1" applyAlignment="1">
      <alignment vertical="center"/>
    </xf>
    <xf numFmtId="0" fontId="2" fillId="0" borderId="46" xfId="3" applyFont="1" applyBorder="1" applyAlignment="1">
      <alignment vertical="center"/>
    </xf>
    <xf numFmtId="0" fontId="13" fillId="2" borderId="22" xfId="3" applyFont="1" applyFill="1" applyBorder="1" applyAlignment="1">
      <alignment horizontal="center" vertical="center" textRotation="255"/>
    </xf>
    <xf numFmtId="0" fontId="2" fillId="0" borderId="75" xfId="3" applyBorder="1" applyAlignment="1">
      <alignment horizontal="center" vertical="center" textRotation="255"/>
    </xf>
    <xf numFmtId="0" fontId="2" fillId="0" borderId="120" xfId="3" applyBorder="1" applyAlignment="1">
      <alignment horizontal="center" vertical="center" textRotation="255"/>
    </xf>
    <xf numFmtId="0" fontId="2" fillId="0" borderId="20" xfId="3" applyFont="1" applyFill="1" applyBorder="1" applyAlignment="1">
      <alignment horizontal="center" vertical="center"/>
    </xf>
    <xf numFmtId="0" fontId="2" fillId="0" borderId="19" xfId="3" applyFill="1" applyBorder="1" applyAlignment="1">
      <alignment horizontal="center" vertical="center"/>
    </xf>
    <xf numFmtId="0" fontId="2" fillId="0" borderId="27" xfId="3" applyFill="1" applyBorder="1" applyAlignment="1">
      <alignment horizontal="center" vertical="center"/>
    </xf>
    <xf numFmtId="0" fontId="2" fillId="0" borderId="117" xfId="3" applyFont="1" applyFill="1" applyBorder="1" applyAlignment="1">
      <alignment vertical="center" wrapText="1"/>
    </xf>
    <xf numFmtId="0" fontId="2" fillId="0" borderId="118" xfId="3" applyFill="1" applyBorder="1" applyAlignment="1">
      <alignment vertical="center" wrapText="1"/>
    </xf>
    <xf numFmtId="0" fontId="2" fillId="0" borderId="119" xfId="3" applyFill="1" applyBorder="1" applyAlignment="1">
      <alignment vertical="center" wrapText="1"/>
    </xf>
    <xf numFmtId="0" fontId="2" fillId="0" borderId="121" xfId="3" applyFont="1" applyFill="1" applyBorder="1" applyAlignment="1">
      <alignment horizontal="center" vertical="center" wrapText="1"/>
    </xf>
    <xf numFmtId="0" fontId="2" fillId="0" borderId="122" xfId="3" applyFill="1" applyBorder="1" applyAlignment="1">
      <alignment horizontal="center" vertical="center"/>
    </xf>
    <xf numFmtId="0" fontId="2" fillId="0" borderId="123" xfId="3" applyFill="1" applyBorder="1" applyAlignment="1">
      <alignment horizontal="center" vertical="center"/>
    </xf>
    <xf numFmtId="0" fontId="2" fillId="0" borderId="124" xfId="3" applyFill="1" applyBorder="1" applyAlignment="1">
      <alignment vertical="center" wrapText="1"/>
    </xf>
    <xf numFmtId="0" fontId="2" fillId="0" borderId="122" xfId="3" applyFill="1" applyBorder="1" applyAlignment="1">
      <alignment vertical="center" wrapText="1"/>
    </xf>
    <xf numFmtId="0" fontId="2" fillId="0" borderId="125" xfId="3" applyFill="1" applyBorder="1" applyAlignment="1">
      <alignment vertical="center" wrapText="1"/>
    </xf>
    <xf numFmtId="0" fontId="2" fillId="0" borderId="100" xfId="3" applyFont="1" applyFill="1" applyBorder="1" applyAlignment="1">
      <alignment horizontal="left" vertical="center" wrapText="1"/>
    </xf>
    <xf numFmtId="0" fontId="2" fillId="0" borderId="67" xfId="3" applyFont="1" applyBorder="1" applyAlignment="1">
      <alignment horizontal="left" vertical="center" wrapText="1"/>
    </xf>
    <xf numFmtId="0" fontId="22" fillId="3" borderId="102" xfId="3" applyFont="1" applyFill="1" applyBorder="1" applyAlignment="1">
      <alignment horizontal="center" vertical="center" wrapText="1"/>
    </xf>
    <xf numFmtId="0" fontId="2" fillId="3" borderId="103" xfId="3" applyFont="1" applyFill="1" applyBorder="1" applyAlignment="1">
      <alignment horizontal="center" vertical="center" wrapText="1"/>
    </xf>
    <xf numFmtId="0" fontId="22" fillId="3" borderId="104" xfId="3" applyFont="1" applyFill="1" applyBorder="1" applyAlignment="1">
      <alignment horizontal="center" vertical="center" wrapText="1"/>
    </xf>
    <xf numFmtId="0" fontId="2" fillId="0" borderId="105" xfId="3" applyFont="1" applyBorder="1" applyAlignment="1">
      <alignment horizontal="center" vertical="center" wrapText="1"/>
    </xf>
    <xf numFmtId="0" fontId="2" fillId="0" borderId="106" xfId="3" applyFont="1" applyBorder="1" applyAlignment="1">
      <alignment horizontal="center" vertical="center" wrapText="1"/>
    </xf>
    <xf numFmtId="0" fontId="2" fillId="3" borderId="107" xfId="3" applyFont="1" applyFill="1" applyBorder="1" applyAlignment="1">
      <alignment horizontal="center" vertical="center" wrapText="1"/>
    </xf>
    <xf numFmtId="0" fontId="2" fillId="0" borderId="0" xfId="3" applyFont="1" applyBorder="1" applyAlignment="1">
      <alignment vertical="center"/>
    </xf>
    <xf numFmtId="0" fontId="22" fillId="0" borderId="108" xfId="3" applyFont="1" applyFill="1" applyBorder="1" applyAlignment="1">
      <alignment vertical="center"/>
    </xf>
    <xf numFmtId="0" fontId="2" fillId="0" borderId="109" xfId="3" applyFont="1" applyFill="1" applyBorder="1" applyAlignment="1">
      <alignment vertical="center"/>
    </xf>
    <xf numFmtId="0" fontId="22" fillId="0" borderId="110" xfId="3" applyFont="1" applyFill="1" applyBorder="1" applyAlignment="1">
      <alignment vertical="center" wrapText="1"/>
    </xf>
    <xf numFmtId="0" fontId="2" fillId="0" borderId="111" xfId="3" applyFont="1" applyBorder="1" applyAlignment="1">
      <alignment vertical="center" wrapText="1"/>
    </xf>
    <xf numFmtId="0" fontId="2" fillId="0" borderId="110" xfId="3" applyFont="1" applyBorder="1" applyAlignment="1">
      <alignment vertical="center"/>
    </xf>
    <xf numFmtId="0" fontId="22" fillId="0" borderId="112" xfId="3" applyFont="1" applyFill="1" applyBorder="1" applyAlignment="1">
      <alignment vertical="center"/>
    </xf>
    <xf numFmtId="0" fontId="2" fillId="0" borderId="113" xfId="3" applyFont="1" applyFill="1" applyBorder="1" applyAlignment="1">
      <alignment vertical="center"/>
    </xf>
    <xf numFmtId="0" fontId="22" fillId="0" borderId="114" xfId="3" applyFont="1" applyFill="1" applyBorder="1" applyAlignment="1">
      <alignment vertical="center"/>
    </xf>
    <xf numFmtId="0" fontId="2" fillId="0" borderId="115" xfId="3" applyFont="1" applyBorder="1" applyAlignment="1">
      <alignment vertical="center"/>
    </xf>
    <xf numFmtId="0" fontId="2" fillId="0" borderId="78" xfId="3" applyFont="1" applyFill="1" applyBorder="1" applyAlignment="1">
      <alignment vertical="center" textRotation="255"/>
    </xf>
    <xf numFmtId="0" fontId="2" fillId="0" borderId="127" xfId="3" applyFont="1" applyFill="1" applyBorder="1" applyAlignment="1">
      <alignment vertical="center" textRotation="255"/>
    </xf>
    <xf numFmtId="0" fontId="2" fillId="0" borderId="126" xfId="3" applyFont="1" applyFill="1" applyBorder="1" applyAlignment="1">
      <alignment vertical="center" textRotation="255"/>
    </xf>
    <xf numFmtId="0" fontId="21" fillId="3" borderId="5" xfId="3" applyFont="1" applyFill="1" applyBorder="1" applyAlignment="1">
      <alignment horizontal="center" vertical="center"/>
    </xf>
    <xf numFmtId="0" fontId="21" fillId="3" borderId="6" xfId="3" applyFont="1" applyFill="1" applyBorder="1" applyAlignment="1">
      <alignment horizontal="center" vertical="center"/>
    </xf>
    <xf numFmtId="0" fontId="21" fillId="3" borderId="10" xfId="3" applyFont="1" applyFill="1" applyBorder="1" applyAlignment="1">
      <alignment horizontal="center" vertical="center"/>
    </xf>
    <xf numFmtId="0" fontId="2" fillId="4" borderId="77" xfId="3" applyFont="1" applyFill="1" applyBorder="1" applyAlignment="1">
      <alignment vertical="center" wrapText="1"/>
    </xf>
    <xf numFmtId="0" fontId="2" fillId="4" borderId="78" xfId="3" applyFont="1" applyFill="1" applyBorder="1" applyAlignment="1">
      <alignment vertical="center" wrapText="1"/>
    </xf>
    <xf numFmtId="0" fontId="2" fillId="4" borderId="126" xfId="3" applyFont="1" applyFill="1" applyBorder="1" applyAlignment="1">
      <alignment vertical="center" wrapText="1"/>
    </xf>
    <xf numFmtId="0" fontId="21" fillId="5" borderId="5" xfId="3" applyFont="1" applyFill="1" applyBorder="1" applyAlignment="1">
      <alignment horizontal="center" vertical="center"/>
    </xf>
    <xf numFmtId="0" fontId="6" fillId="5" borderId="6" xfId="3" applyFont="1" applyFill="1" applyBorder="1" applyAlignment="1">
      <alignment horizontal="center" vertical="center"/>
    </xf>
    <xf numFmtId="0" fontId="6" fillId="5" borderId="10" xfId="3" applyFont="1" applyFill="1" applyBorder="1" applyAlignment="1">
      <alignment horizontal="center" vertical="center"/>
    </xf>
    <xf numFmtId="0" fontId="2" fillId="0" borderId="129" xfId="3" applyFont="1" applyFill="1" applyBorder="1" applyAlignment="1">
      <alignment horizontal="left" vertical="center"/>
    </xf>
    <xf numFmtId="0" fontId="2" fillId="0" borderId="130" xfId="3" applyFont="1" applyFill="1" applyBorder="1" applyAlignment="1">
      <alignment horizontal="left" vertical="center"/>
    </xf>
    <xf numFmtId="0" fontId="2" fillId="3" borderId="80" xfId="3" applyFont="1" applyFill="1" applyBorder="1" applyAlignment="1">
      <alignment horizontal="center" vertical="center"/>
    </xf>
    <xf numFmtId="0" fontId="2" fillId="0" borderId="78" xfId="3" applyFont="1" applyBorder="1" applyAlignment="1">
      <alignment horizontal="center" vertical="center"/>
    </xf>
    <xf numFmtId="0" fontId="2" fillId="0" borderId="79" xfId="3" applyFont="1" applyBorder="1" applyAlignment="1">
      <alignment horizontal="center" vertical="center"/>
    </xf>
    <xf numFmtId="49" fontId="2" fillId="0" borderId="80" xfId="3" applyNumberFormat="1" applyFont="1" applyFill="1" applyBorder="1" applyAlignment="1">
      <alignment horizontal="center" vertical="center"/>
    </xf>
    <xf numFmtId="49" fontId="2" fillId="0" borderId="78" xfId="3" applyNumberFormat="1" applyFont="1" applyFill="1" applyBorder="1" applyAlignment="1">
      <alignment horizontal="center" vertical="center"/>
    </xf>
    <xf numFmtId="49" fontId="2" fillId="0" borderId="79" xfId="3" applyNumberFormat="1" applyFont="1" applyFill="1" applyBorder="1" applyAlignment="1">
      <alignment horizontal="center" vertical="center"/>
    </xf>
    <xf numFmtId="0" fontId="2" fillId="3" borderId="78" xfId="3" applyFont="1" applyFill="1" applyBorder="1" applyAlignment="1">
      <alignment horizontal="center" vertical="center"/>
    </xf>
    <xf numFmtId="0" fontId="2" fillId="3" borderId="79" xfId="3" applyFont="1" applyFill="1" applyBorder="1" applyAlignment="1">
      <alignment horizontal="center" vertical="center"/>
    </xf>
    <xf numFmtId="0" fontId="8" fillId="2" borderId="131" xfId="4" applyFont="1" applyFill="1" applyBorder="1" applyAlignment="1" applyProtection="1">
      <alignment horizontal="center" vertical="center" wrapText="1"/>
    </xf>
    <xf numFmtId="0" fontId="8" fillId="2" borderId="132" xfId="4" applyFont="1" applyFill="1" applyBorder="1" applyAlignment="1" applyProtection="1">
      <alignment horizontal="center" vertical="center" wrapText="1"/>
    </xf>
    <xf numFmtId="0" fontId="8" fillId="2" borderId="133" xfId="4" applyFont="1" applyFill="1" applyBorder="1" applyAlignment="1" applyProtection="1">
      <alignment horizontal="center" vertical="center" wrapText="1"/>
    </xf>
    <xf numFmtId="0" fontId="2" fillId="0" borderId="75" xfId="3" applyFont="1" applyBorder="1" applyAlignment="1">
      <alignment horizontal="center" vertical="center" wrapText="1"/>
    </xf>
    <xf numFmtId="0" fontId="2" fillId="0" borderId="1" xfId="3" applyFont="1" applyBorder="1" applyAlignment="1">
      <alignment horizontal="center" vertical="center" wrapText="1"/>
    </xf>
    <xf numFmtId="0" fontId="2" fillId="0" borderId="120" xfId="3" applyFont="1" applyBorder="1" applyAlignment="1">
      <alignment horizontal="center" vertical="center" wrapText="1"/>
    </xf>
    <xf numFmtId="0" fontId="23" fillId="0" borderId="0" xfId="5" applyFont="1" applyFill="1" applyBorder="1" applyAlignment="1" applyProtection="1">
      <alignment horizontal="center" vertical="center"/>
    </xf>
    <xf numFmtId="0" fontId="24" fillId="0" borderId="0" xfId="5" applyFont="1" applyFill="1" applyBorder="1" applyAlignment="1" applyProtection="1">
      <alignment horizontal="center" vertical="top"/>
    </xf>
    <xf numFmtId="0" fontId="23" fillId="0" borderId="0" xfId="5" applyFont="1" applyFill="1" applyBorder="1" applyAlignment="1" applyProtection="1">
      <alignment horizontal="center" vertical="center" wrapText="1"/>
    </xf>
    <xf numFmtId="0" fontId="14" fillId="0" borderId="31" xfId="5" applyFont="1" applyFill="1" applyBorder="1" applyAlignment="1" applyProtection="1">
      <alignment horizontal="left" vertical="top" wrapText="1"/>
    </xf>
    <xf numFmtId="0" fontId="14" fillId="0" borderId="0" xfId="5" applyFont="1" applyFill="1" applyBorder="1" applyAlignment="1" applyProtection="1">
      <alignment horizontal="left" vertical="top" wrapText="1"/>
    </xf>
    <xf numFmtId="0" fontId="13" fillId="2" borderId="131" xfId="3" applyFont="1" applyFill="1" applyBorder="1" applyAlignment="1">
      <alignment horizontal="center" vertical="center" wrapText="1"/>
    </xf>
    <xf numFmtId="0" fontId="13" fillId="2" borderId="132" xfId="3" applyFont="1" applyFill="1" applyBorder="1" applyAlignment="1">
      <alignment horizontal="center" vertical="center" wrapText="1"/>
    </xf>
    <xf numFmtId="0" fontId="13" fillId="2" borderId="133" xfId="3" applyFont="1" applyFill="1" applyBorder="1" applyAlignment="1">
      <alignment horizontal="center" vertical="center" wrapText="1"/>
    </xf>
    <xf numFmtId="0" fontId="13" fillId="2" borderId="75"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120" xfId="3" applyFont="1" applyFill="1" applyBorder="1" applyAlignment="1">
      <alignment horizontal="center" vertical="center" wrapText="1"/>
    </xf>
    <xf numFmtId="0" fontId="24" fillId="0" borderId="7" xfId="3" applyFont="1" applyFill="1" applyBorder="1" applyAlignment="1">
      <alignment horizontal="center" vertical="center"/>
    </xf>
    <xf numFmtId="0" fontId="24" fillId="0" borderId="6" xfId="3" applyFont="1" applyBorder="1" applyAlignment="1">
      <alignment horizontal="center" vertical="center"/>
    </xf>
    <xf numFmtId="0" fontId="24" fillId="0" borderId="9" xfId="3" applyFont="1" applyBorder="1" applyAlignment="1">
      <alignment horizontal="center" vertical="center"/>
    </xf>
    <xf numFmtId="0" fontId="24" fillId="0" borderId="10" xfId="3" applyFont="1" applyBorder="1" applyAlignment="1">
      <alignment horizontal="center" vertical="center"/>
    </xf>
    <xf numFmtId="0" fontId="14" fillId="0" borderId="15" xfId="3" applyFont="1" applyBorder="1" applyAlignment="1">
      <alignment horizontal="center" vertical="center" wrapText="1"/>
    </xf>
    <xf numFmtId="0" fontId="14" fillId="0" borderId="12" xfId="3" applyFont="1" applyBorder="1" applyAlignment="1">
      <alignment horizontal="center" vertical="center"/>
    </xf>
    <xf numFmtId="0" fontId="14" fillId="0" borderId="16" xfId="3" applyFont="1" applyBorder="1" applyAlignment="1">
      <alignment horizontal="center" vertical="center"/>
    </xf>
    <xf numFmtId="0" fontId="14" fillId="0" borderId="17" xfId="3" applyFont="1" applyBorder="1" applyAlignment="1">
      <alignment horizontal="center" vertical="center"/>
    </xf>
    <xf numFmtId="0" fontId="25" fillId="0" borderId="100" xfId="3" applyFont="1" applyBorder="1" applyAlignment="1">
      <alignment horizontal="center" vertical="center" wrapText="1"/>
    </xf>
    <xf numFmtId="0" fontId="25" fillId="0" borderId="67" xfId="3" applyFont="1" applyBorder="1" applyAlignment="1">
      <alignment horizontal="center" vertical="center" wrapText="1"/>
    </xf>
    <xf numFmtId="0" fontId="25" fillId="0" borderId="68" xfId="3" applyFont="1" applyBorder="1" applyAlignment="1">
      <alignment horizontal="center" vertical="center" wrapText="1"/>
    </xf>
    <xf numFmtId="0" fontId="14" fillId="0" borderId="101" xfId="3" applyFont="1" applyBorder="1" applyAlignment="1">
      <alignment horizontal="left" vertical="center" wrapText="1"/>
    </xf>
    <xf numFmtId="0" fontId="2" fillId="0" borderId="67" xfId="3" applyFont="1" applyBorder="1" applyAlignment="1">
      <alignment horizontal="left" vertical="center"/>
    </xf>
    <xf numFmtId="0" fontId="2" fillId="0" borderId="68" xfId="3" applyFont="1" applyBorder="1" applyAlignment="1">
      <alignment horizontal="left" vertical="center"/>
    </xf>
    <xf numFmtId="177" fontId="2" fillId="0" borderId="101" xfId="3" applyNumberFormat="1" applyFont="1" applyBorder="1" applyAlignment="1">
      <alignment horizontal="right" vertical="center"/>
    </xf>
    <xf numFmtId="177" fontId="2" fillId="0" borderId="67" xfId="3" applyNumberFormat="1" applyFont="1" applyBorder="1" applyAlignment="1">
      <alignment horizontal="right" vertical="center"/>
    </xf>
    <xf numFmtId="177" fontId="2" fillId="0" borderId="68" xfId="3" applyNumberFormat="1" applyFont="1" applyBorder="1" applyAlignment="1">
      <alignment horizontal="right" vertical="center"/>
    </xf>
    <xf numFmtId="177" fontId="2" fillId="0" borderId="137" xfId="3" applyNumberFormat="1" applyFont="1" applyBorder="1" applyAlignment="1">
      <alignment horizontal="right" vertical="center"/>
    </xf>
    <xf numFmtId="0" fontId="25" fillId="0" borderId="97" xfId="3" applyFont="1" applyBorder="1" applyAlignment="1">
      <alignment horizontal="center" vertical="center" wrapText="1"/>
    </xf>
    <xf numFmtId="0" fontId="25" fillId="0" borderId="34" xfId="3" applyFont="1" applyBorder="1" applyAlignment="1">
      <alignment horizontal="center" vertical="center" wrapText="1"/>
    </xf>
    <xf numFmtId="0" fontId="25" fillId="0" borderId="35" xfId="3" applyFont="1" applyBorder="1" applyAlignment="1">
      <alignment horizontal="center" vertical="center" wrapText="1"/>
    </xf>
    <xf numFmtId="0" fontId="14" fillId="0" borderId="33" xfId="3" applyFont="1" applyBorder="1" applyAlignment="1">
      <alignment horizontal="left" vertical="center" wrapText="1"/>
    </xf>
    <xf numFmtId="0" fontId="2" fillId="0" borderId="34" xfId="3" applyFont="1" applyBorder="1" applyAlignment="1">
      <alignment horizontal="left" vertical="center"/>
    </xf>
    <xf numFmtId="0" fontId="2" fillId="0" borderId="35" xfId="3" applyFont="1" applyBorder="1" applyAlignment="1">
      <alignment horizontal="left" vertical="center"/>
    </xf>
    <xf numFmtId="177" fontId="2" fillId="0" borderId="33" xfId="3" applyNumberFormat="1" applyFont="1" applyBorder="1" applyAlignment="1">
      <alignment horizontal="right" vertical="center"/>
    </xf>
    <xf numFmtId="177" fontId="2" fillId="0" borderId="34" xfId="3" applyNumberFormat="1" applyFont="1" applyBorder="1" applyAlignment="1">
      <alignment horizontal="right" vertical="center"/>
    </xf>
    <xf numFmtId="177" fontId="2" fillId="0" borderId="35" xfId="3" applyNumberFormat="1" applyFont="1" applyBorder="1" applyAlignment="1">
      <alignment horizontal="right" vertical="center"/>
    </xf>
    <xf numFmtId="0" fontId="2" fillId="0" borderId="14" xfId="3" applyFont="1" applyBorder="1" applyAlignment="1">
      <alignment horizontal="center" vertical="center"/>
    </xf>
    <xf numFmtId="0" fontId="14" fillId="0" borderId="56" xfId="3" applyFont="1" applyBorder="1" applyAlignment="1">
      <alignment horizontal="center" vertical="center" wrapText="1"/>
    </xf>
    <xf numFmtId="177" fontId="2" fillId="0" borderId="15" xfId="3" applyNumberFormat="1" applyFont="1" applyBorder="1" applyAlignment="1">
      <alignment horizontal="right" vertical="center"/>
    </xf>
    <xf numFmtId="177" fontId="2" fillId="0" borderId="12" xfId="3" applyNumberFormat="1" applyFont="1" applyBorder="1" applyAlignment="1">
      <alignment horizontal="right" vertical="center"/>
    </xf>
    <xf numFmtId="177" fontId="2" fillId="0" borderId="17" xfId="3" applyNumberFormat="1" applyFont="1" applyBorder="1" applyAlignment="1">
      <alignment horizontal="right" vertical="center"/>
    </xf>
    <xf numFmtId="0" fontId="25" fillId="0" borderId="98" xfId="3" applyFont="1" applyBorder="1" applyAlignment="1">
      <alignment horizontal="center" vertical="center" wrapText="1"/>
    </xf>
    <xf numFmtId="0" fontId="25" fillId="0" borderId="72" xfId="3" applyFont="1" applyBorder="1" applyAlignment="1">
      <alignment horizontal="center" vertical="center" wrapText="1"/>
    </xf>
    <xf numFmtId="0" fontId="25" fillId="0" borderId="73" xfId="3" applyFont="1" applyBorder="1" applyAlignment="1">
      <alignment horizontal="center" vertical="center" wrapText="1"/>
    </xf>
    <xf numFmtId="0" fontId="14" fillId="0" borderId="74" xfId="3" applyFont="1" applyBorder="1" applyAlignment="1">
      <alignment horizontal="left" vertical="center" wrapText="1"/>
    </xf>
    <xf numFmtId="0" fontId="14" fillId="0" borderId="72" xfId="3" applyFont="1" applyBorder="1" applyAlignment="1">
      <alignment horizontal="left" vertical="center" wrapText="1"/>
    </xf>
    <xf numFmtId="0" fontId="14" fillId="0" borderId="73" xfId="3" applyFont="1" applyBorder="1" applyAlignment="1">
      <alignment horizontal="left" vertical="center" wrapText="1"/>
    </xf>
    <xf numFmtId="177" fontId="2" fillId="0" borderId="74" xfId="3" applyNumberFormat="1" applyFont="1" applyBorder="1" applyAlignment="1">
      <alignment horizontal="right" vertical="center"/>
    </xf>
    <xf numFmtId="177" fontId="2" fillId="0" borderId="72" xfId="3" applyNumberFormat="1" applyFont="1" applyBorder="1" applyAlignment="1">
      <alignment horizontal="right" vertical="center"/>
    </xf>
    <xf numFmtId="177" fontId="2" fillId="0" borderId="138" xfId="3" applyNumberFormat="1" applyFont="1" applyBorder="1" applyAlignment="1">
      <alignment horizontal="right" vertical="center"/>
    </xf>
    <xf numFmtId="0" fontId="24" fillId="0" borderId="14" xfId="3" applyFont="1" applyFill="1" applyBorder="1" applyAlignment="1">
      <alignment horizontal="center" vertical="center"/>
    </xf>
    <xf numFmtId="0" fontId="24" fillId="0" borderId="12" xfId="3" applyFont="1" applyBorder="1" applyAlignment="1">
      <alignment horizontal="center" vertical="center"/>
    </xf>
    <xf numFmtId="0" fontId="24" fillId="0" borderId="17" xfId="3" applyFont="1" applyBorder="1" applyAlignment="1">
      <alignment horizontal="center" vertical="center"/>
    </xf>
    <xf numFmtId="177" fontId="2" fillId="0" borderId="39" xfId="3" applyNumberFormat="1" applyFont="1" applyBorder="1" applyAlignment="1">
      <alignment horizontal="right" vertical="center"/>
    </xf>
    <xf numFmtId="0" fontId="25" fillId="0" borderId="33" xfId="3" applyFont="1" applyBorder="1" applyAlignment="1">
      <alignment horizontal="left" vertical="center" wrapText="1"/>
    </xf>
    <xf numFmtId="0" fontId="25" fillId="0" borderId="34" xfId="3" applyFont="1" applyBorder="1" applyAlignment="1">
      <alignment horizontal="left" vertical="center"/>
    </xf>
    <xf numFmtId="0" fontId="25" fillId="0" borderId="35" xfId="3" applyFont="1" applyBorder="1" applyAlignment="1">
      <alignment horizontal="left" vertical="center"/>
    </xf>
    <xf numFmtId="0" fontId="2" fillId="0" borderId="72" xfId="3" applyFont="1" applyBorder="1" applyAlignment="1">
      <alignment horizontal="left" vertical="center"/>
    </xf>
    <xf numFmtId="0" fontId="2" fillId="0" borderId="73" xfId="3" applyFont="1" applyBorder="1" applyAlignment="1">
      <alignment horizontal="left" vertical="center"/>
    </xf>
    <xf numFmtId="0" fontId="6" fillId="0" borderId="14" xfId="3" applyFont="1" applyFill="1" applyBorder="1" applyAlignment="1">
      <alignment horizontal="center" vertical="center"/>
    </xf>
    <xf numFmtId="0" fontId="6" fillId="0" borderId="12" xfId="3" applyFont="1" applyBorder="1" applyAlignment="1">
      <alignment horizontal="center" vertical="center"/>
    </xf>
    <xf numFmtId="0" fontId="6" fillId="0" borderId="17" xfId="3" applyFont="1" applyBorder="1" applyAlignment="1">
      <alignment horizontal="center" vertical="center"/>
    </xf>
    <xf numFmtId="0" fontId="2" fillId="0" borderId="31" xfId="3" applyFont="1" applyBorder="1" applyAlignment="1">
      <alignment horizontal="center" vertical="center"/>
    </xf>
    <xf numFmtId="0" fontId="2" fillId="0" borderId="0" xfId="3" applyFont="1" applyBorder="1" applyAlignment="1">
      <alignment horizontal="center" vertical="center"/>
    </xf>
    <xf numFmtId="0" fontId="14" fillId="0" borderId="0" xfId="3" applyFont="1" applyBorder="1" applyAlignment="1">
      <alignment horizontal="center" vertical="center" wrapText="1"/>
    </xf>
    <xf numFmtId="177" fontId="2" fillId="0" borderId="0" xfId="3" applyNumberFormat="1" applyFont="1" applyBorder="1" applyAlignment="1">
      <alignment horizontal="right" vertical="center"/>
    </xf>
    <xf numFmtId="0" fontId="14" fillId="0" borderId="19" xfId="3" applyFont="1" applyBorder="1" applyAlignment="1">
      <alignment horizontal="left" vertical="center" wrapText="1"/>
    </xf>
    <xf numFmtId="0" fontId="2" fillId="0" borderId="19" xfId="3" applyFont="1" applyBorder="1" applyAlignment="1">
      <alignment horizontal="left" vertical="center"/>
    </xf>
    <xf numFmtId="177" fontId="2" fillId="0" borderId="19" xfId="3" applyNumberFormat="1" applyFont="1" applyBorder="1" applyAlignment="1">
      <alignment horizontal="right" vertical="center"/>
    </xf>
    <xf numFmtId="0" fontId="24" fillId="0" borderId="31" xfId="3" applyFont="1" applyFill="1" applyBorder="1" applyAlignment="1">
      <alignment horizontal="center" vertical="center"/>
    </xf>
    <xf numFmtId="0" fontId="24" fillId="0" borderId="0" xfId="3" applyFont="1" applyBorder="1" applyAlignment="1">
      <alignment horizontal="center" vertical="center"/>
    </xf>
    <xf numFmtId="0" fontId="2" fillId="0" borderId="31" xfId="3" applyFont="1" applyFill="1" applyBorder="1" applyAlignment="1">
      <alignment horizontal="center" vertical="center"/>
    </xf>
    <xf numFmtId="0" fontId="2" fillId="0" borderId="0" xfId="3" applyFont="1" applyFill="1" applyBorder="1" applyAlignment="1">
      <alignment horizontal="center" vertical="center"/>
    </xf>
    <xf numFmtId="0" fontId="14" fillId="0" borderId="0" xfId="3" applyFont="1" applyBorder="1" applyAlignment="1">
      <alignment horizontal="center" vertical="center"/>
    </xf>
    <xf numFmtId="177" fontId="2" fillId="0" borderId="16" xfId="3" applyNumberFormat="1" applyFont="1" applyBorder="1" applyAlignment="1">
      <alignment horizontal="right" vertical="center"/>
    </xf>
    <xf numFmtId="0" fontId="14" fillId="0" borderId="0" xfId="3" applyFont="1" applyBorder="1" applyAlignment="1">
      <alignment horizontal="left" vertical="center" wrapText="1"/>
    </xf>
    <xf numFmtId="0" fontId="2" fillId="0" borderId="0" xfId="3" applyFont="1" applyBorder="1" applyAlignment="1">
      <alignment horizontal="left" vertical="center"/>
    </xf>
    <xf numFmtId="0" fontId="14" fillId="0" borderId="67" xfId="3" applyFont="1" applyBorder="1" applyAlignment="1">
      <alignment horizontal="left" vertical="center" wrapText="1"/>
    </xf>
    <xf numFmtId="0" fontId="14" fillId="0" borderId="68" xfId="3" applyFont="1" applyBorder="1" applyAlignment="1">
      <alignment horizontal="left" vertical="center" wrapText="1"/>
    </xf>
    <xf numFmtId="177" fontId="2" fillId="0" borderId="139" xfId="3" applyNumberFormat="1" applyFont="1" applyBorder="1" applyAlignment="1">
      <alignment horizontal="right" vertical="center"/>
    </xf>
    <xf numFmtId="0" fontId="24" fillId="0" borderId="16" xfId="3" applyFont="1" applyBorder="1" applyAlignment="1">
      <alignment horizontal="center" vertical="center"/>
    </xf>
    <xf numFmtId="0" fontId="14" fillId="0" borderId="34" xfId="3" applyFont="1" applyBorder="1" applyAlignment="1">
      <alignment horizontal="left" vertical="center" wrapText="1"/>
    </xf>
    <xf numFmtId="0" fontId="14" fillId="0" borderId="35" xfId="3" applyFont="1" applyBorder="1" applyAlignment="1">
      <alignment horizontal="left" vertical="center" wrapText="1"/>
    </xf>
    <xf numFmtId="177" fontId="2" fillId="0" borderId="140" xfId="3" applyNumberFormat="1" applyFont="1" applyBorder="1" applyAlignment="1">
      <alignment horizontal="right" vertical="center"/>
    </xf>
    <xf numFmtId="0" fontId="2" fillId="0" borderId="142" xfId="3" applyFont="1" applyBorder="1" applyAlignment="1">
      <alignment horizontal="center" vertical="center"/>
    </xf>
    <xf numFmtId="0" fontId="14" fillId="0" borderId="143" xfId="3" applyFont="1" applyBorder="1" applyAlignment="1">
      <alignment horizontal="center" vertical="center" wrapText="1"/>
    </xf>
    <xf numFmtId="0" fontId="2" fillId="0" borderId="130" xfId="3" applyFont="1" applyBorder="1" applyAlignment="1">
      <alignment horizontal="center" vertical="center"/>
    </xf>
    <xf numFmtId="0" fontId="2" fillId="0" borderId="144" xfId="3" applyFont="1" applyBorder="1" applyAlignment="1">
      <alignment horizontal="center" vertical="center"/>
    </xf>
    <xf numFmtId="177" fontId="2" fillId="0" borderId="80" xfId="3" applyNumberFormat="1" applyFont="1" applyBorder="1" applyAlignment="1">
      <alignment horizontal="right" vertical="center"/>
    </xf>
    <xf numFmtId="177" fontId="2" fillId="0" borderId="78" xfId="3" applyNumberFormat="1" applyFont="1" applyBorder="1" applyAlignment="1">
      <alignment horizontal="right" vertical="center"/>
    </xf>
    <xf numFmtId="177" fontId="2" fillId="0" borderId="79" xfId="3" applyNumberFormat="1" applyFont="1" applyBorder="1" applyAlignment="1">
      <alignment horizontal="right" vertical="center"/>
    </xf>
    <xf numFmtId="177" fontId="2" fillId="0" borderId="141" xfId="3" applyNumberFormat="1" applyFont="1" applyBorder="1" applyAlignment="1">
      <alignment horizontal="right" vertical="center"/>
    </xf>
    <xf numFmtId="0" fontId="2" fillId="2" borderId="50" xfId="3" applyFont="1" applyFill="1" applyBorder="1" applyAlignment="1">
      <alignment vertical="center"/>
    </xf>
    <xf numFmtId="0" fontId="2" fillId="0" borderId="50" xfId="3" applyFont="1" applyBorder="1" applyAlignment="1">
      <alignment horizontal="center" vertical="center"/>
    </xf>
    <xf numFmtId="177" fontId="2" fillId="0" borderId="15" xfId="3" applyNumberFormat="1" applyFont="1" applyBorder="1" applyAlignment="1">
      <alignment horizontal="right" vertical="center" wrapText="1"/>
    </xf>
    <xf numFmtId="177" fontId="2" fillId="0" borderId="12" xfId="3" applyNumberFormat="1" applyFont="1" applyBorder="1" applyAlignment="1">
      <alignment horizontal="right" vertical="center" wrapText="1"/>
    </xf>
    <xf numFmtId="177" fontId="2" fillId="0" borderId="16" xfId="3" applyNumberFormat="1" applyFont="1" applyBorder="1" applyAlignment="1">
      <alignment horizontal="right" vertical="center" wrapText="1"/>
    </xf>
    <xf numFmtId="0" fontId="2" fillId="0" borderId="16" xfId="3" applyFont="1" applyBorder="1" applyAlignment="1">
      <alignment vertical="center"/>
    </xf>
    <xf numFmtId="177" fontId="2" fillId="0" borderId="50" xfId="3" applyNumberFormat="1" applyFont="1" applyBorder="1" applyAlignment="1">
      <alignment vertical="center" wrapText="1"/>
    </xf>
    <xf numFmtId="177" fontId="2" fillId="0" borderId="50" xfId="3" applyNumberFormat="1" applyFont="1" applyBorder="1" applyAlignment="1">
      <alignment vertical="center"/>
    </xf>
    <xf numFmtId="177" fontId="2" fillId="0" borderId="15" xfId="3" applyNumberFormat="1" applyFont="1" applyBorder="1" applyAlignment="1">
      <alignment vertical="center" wrapText="1"/>
    </xf>
    <xf numFmtId="177" fontId="2" fillId="0" borderId="12" xfId="3" applyNumberFormat="1" applyFont="1" applyBorder="1" applyAlignment="1">
      <alignment vertical="center" wrapText="1"/>
    </xf>
    <xf numFmtId="177" fontId="2" fillId="0" borderId="16" xfId="3" applyNumberFormat="1" applyFont="1" applyBorder="1" applyAlignment="1">
      <alignment vertical="center" wrapText="1"/>
    </xf>
    <xf numFmtId="0" fontId="18" fillId="0" borderId="15" xfId="3" applyFont="1" applyBorder="1" applyAlignment="1">
      <alignment horizontal="center" vertical="center" wrapText="1"/>
    </xf>
    <xf numFmtId="0" fontId="18" fillId="0" borderId="12" xfId="3" applyFont="1" applyBorder="1" applyAlignment="1">
      <alignment horizontal="center" vertical="center" wrapText="1"/>
    </xf>
    <xf numFmtId="0" fontId="18" fillId="0" borderId="16" xfId="3" applyFont="1" applyBorder="1" applyAlignment="1">
      <alignment horizontal="center" vertical="center" wrapText="1"/>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7" xfId="0" applyBorder="1" applyAlignment="1">
      <alignment horizontal="center" vertical="center"/>
    </xf>
    <xf numFmtId="0" fontId="4" fillId="0" borderId="1" xfId="0" applyFont="1" applyBorder="1" applyAlignment="1">
      <alignment horizontal="center" vertical="center"/>
    </xf>
    <xf numFmtId="0" fontId="2" fillId="0" borderId="1" xfId="3" quotePrefix="1" applyNumberFormat="1" applyBorder="1" applyAlignment="1">
      <alignment horizontal="center" vertical="center"/>
    </xf>
    <xf numFmtId="0" fontId="2" fillId="0" borderId="1" xfId="3" applyNumberFormat="1" applyBorder="1" applyAlignment="1">
      <alignment horizontal="center" vertical="center"/>
    </xf>
    <xf numFmtId="0" fontId="8" fillId="0" borderId="7" xfId="5" applyFont="1" applyFill="1" applyBorder="1" applyAlignment="1" applyProtection="1">
      <alignment horizontal="center" vertical="center" wrapText="1" shrinkToFit="1"/>
    </xf>
    <xf numFmtId="0" fontId="2" fillId="0" borderId="6" xfId="0" applyFont="1" applyFill="1"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8" fillId="2" borderId="8" xfId="5" applyFont="1" applyFill="1" applyBorder="1" applyAlignment="1" applyProtection="1">
      <alignment horizontal="center" vertical="center"/>
    </xf>
    <xf numFmtId="0" fontId="2" fillId="0" borderId="10" xfId="3" applyFont="1" applyBorder="1" applyAlignment="1">
      <alignment horizontal="center" vertical="center"/>
    </xf>
    <xf numFmtId="0" fontId="2" fillId="0" borderId="20" xfId="4" applyFont="1" applyFill="1" applyBorder="1" applyAlignment="1" applyProtection="1">
      <alignment horizontal="center" vertical="center" wrapText="1" shrinkToFit="1"/>
    </xf>
    <xf numFmtId="0" fontId="2" fillId="0" borderId="19" xfId="4" applyFont="1" applyFill="1" applyBorder="1" applyAlignment="1" applyProtection="1">
      <alignment horizontal="center" vertical="center" wrapText="1" shrinkToFit="1"/>
    </xf>
    <xf numFmtId="0" fontId="0" fillId="0" borderId="19" xfId="0" applyFont="1" applyFill="1" applyBorder="1" applyAlignment="1">
      <alignment horizontal="center" vertical="center" wrapText="1"/>
    </xf>
    <xf numFmtId="0" fontId="2" fillId="0" borderId="19" xfId="5" applyFont="1" applyFill="1" applyBorder="1" applyAlignment="1">
      <alignment horizontal="center" vertical="center" wrapText="1" shrinkToFit="1"/>
    </xf>
    <xf numFmtId="0" fontId="2" fillId="0" borderId="19" xfId="0" applyFont="1" applyFill="1" applyBorder="1" applyAlignment="1">
      <alignment horizontal="center" vertical="center" shrinkToFit="1"/>
    </xf>
    <xf numFmtId="0" fontId="2" fillId="0" borderId="21" xfId="0" applyFont="1" applyFill="1" applyBorder="1" applyAlignment="1">
      <alignment horizontal="center" vertical="center" shrinkToFit="1"/>
    </xf>
    <xf numFmtId="0" fontId="14" fillId="0" borderId="14" xfId="5" applyFont="1" applyFill="1" applyBorder="1" applyAlignment="1" applyProtection="1">
      <alignment vertical="top" wrapText="1"/>
    </xf>
    <xf numFmtId="0" fontId="14" fillId="0" borderId="12" xfId="5" applyFont="1" applyFill="1" applyBorder="1" applyAlignment="1" applyProtection="1">
      <alignment vertical="top" wrapText="1"/>
    </xf>
    <xf numFmtId="0" fontId="14" fillId="0" borderId="17" xfId="5" applyFont="1" applyFill="1" applyBorder="1" applyAlignment="1" applyProtection="1">
      <alignment vertical="top" wrapText="1"/>
    </xf>
    <xf numFmtId="0" fontId="15" fillId="0" borderId="14" xfId="4" applyFont="1" applyFill="1" applyBorder="1" applyAlignment="1" applyProtection="1">
      <alignment horizontal="center" vertical="center"/>
    </xf>
    <xf numFmtId="0" fontId="15" fillId="0" borderId="12" xfId="4" applyFont="1" applyFill="1" applyBorder="1" applyAlignment="1" applyProtection="1">
      <alignment horizontal="center" vertical="center"/>
    </xf>
    <xf numFmtId="0" fontId="0" fillId="0" borderId="12" xfId="0" applyFont="1" applyFill="1" applyBorder="1" applyAlignment="1">
      <alignment horizontal="center" vertical="center"/>
    </xf>
    <xf numFmtId="0" fontId="0" fillId="0" borderId="15" xfId="0" applyFont="1" applyFill="1" applyBorder="1" applyAlignment="1">
      <alignment horizontal="center" vertical="center" wrapText="1" shrinkToFit="1"/>
    </xf>
    <xf numFmtId="0" fontId="2" fillId="0" borderId="12" xfId="0" applyFont="1" applyFill="1" applyBorder="1" applyAlignment="1">
      <alignment horizontal="center" vertical="center" shrinkToFit="1"/>
    </xf>
    <xf numFmtId="0" fontId="2" fillId="0" borderId="16" xfId="0" applyFont="1" applyFill="1" applyBorder="1" applyAlignment="1">
      <alignment horizontal="center" vertical="center" shrinkToFit="1"/>
    </xf>
    <xf numFmtId="0" fontId="15" fillId="0" borderId="15" xfId="6" applyFont="1" applyFill="1" applyBorder="1" applyAlignment="1" applyProtection="1">
      <alignment horizontal="center" vertical="center" wrapText="1" shrinkToFit="1"/>
    </xf>
    <xf numFmtId="0" fontId="15" fillId="0" borderId="12" xfId="6" applyFont="1" applyFill="1" applyBorder="1" applyAlignment="1" applyProtection="1">
      <alignment horizontal="center" vertical="center" shrinkToFit="1"/>
    </xf>
    <xf numFmtId="0" fontId="15" fillId="0" borderId="17" xfId="6" applyFont="1" applyFill="1" applyBorder="1" applyAlignment="1" applyProtection="1">
      <alignment horizontal="center" vertical="center" shrinkToFit="1"/>
    </xf>
    <xf numFmtId="0" fontId="15" fillId="0" borderId="14" xfId="5" applyFont="1" applyFill="1" applyBorder="1" applyAlignment="1" applyProtection="1">
      <alignment horizontal="center" vertical="center" wrapText="1" shrinkToFit="1"/>
    </xf>
    <xf numFmtId="0" fontId="15" fillId="0" borderId="12" xfId="6" applyFont="1" applyFill="1" applyBorder="1" applyAlignment="1" applyProtection="1">
      <alignment horizontal="center" vertical="center" wrapText="1"/>
    </xf>
    <xf numFmtId="0" fontId="0" fillId="0" borderId="12" xfId="0" applyBorder="1" applyAlignment="1">
      <alignment horizontal="center" vertical="center"/>
    </xf>
    <xf numFmtId="0" fontId="0" fillId="0" borderId="17" xfId="0" applyBorder="1" applyAlignment="1">
      <alignment horizontal="center" vertical="center"/>
    </xf>
    <xf numFmtId="38" fontId="2" fillId="4" borderId="29" xfId="1" applyFont="1" applyFill="1" applyBorder="1" applyAlignment="1">
      <alignment horizontal="center" vertical="center"/>
    </xf>
    <xf numFmtId="0" fontId="26" fillId="0" borderId="29" xfId="3" applyFont="1" applyFill="1" applyBorder="1" applyAlignment="1">
      <alignment horizontal="center" vertical="center"/>
    </xf>
    <xf numFmtId="0" fontId="26" fillId="0" borderId="30" xfId="3" applyFont="1" applyFill="1" applyBorder="1" applyAlignment="1">
      <alignment horizontal="center" vertical="center"/>
    </xf>
    <xf numFmtId="178" fontId="2" fillId="4" borderId="36" xfId="1" applyNumberFormat="1" applyFont="1" applyFill="1" applyBorder="1" applyAlignment="1">
      <alignment horizontal="center" vertical="center"/>
    </xf>
    <xf numFmtId="38" fontId="2" fillId="4" borderId="33" xfId="1" applyFont="1" applyFill="1" applyBorder="1" applyAlignment="1">
      <alignment horizontal="center" vertical="center"/>
    </xf>
    <xf numFmtId="38" fontId="2" fillId="4" borderId="34" xfId="1" applyFont="1" applyFill="1" applyBorder="1" applyAlignment="1">
      <alignment horizontal="center" vertical="center"/>
    </xf>
    <xf numFmtId="38" fontId="2" fillId="4" borderId="35" xfId="1" applyFont="1" applyFill="1" applyBorder="1" applyAlignment="1">
      <alignment horizontal="center" vertical="center"/>
    </xf>
    <xf numFmtId="0" fontId="2" fillId="4" borderId="33" xfId="3" applyFont="1" applyFill="1" applyBorder="1" applyAlignment="1">
      <alignment horizontal="center" vertical="center"/>
    </xf>
    <xf numFmtId="0" fontId="2" fillId="4" borderId="34" xfId="3" applyFill="1" applyBorder="1" applyAlignment="1">
      <alignment horizontal="center" vertical="center"/>
    </xf>
    <xf numFmtId="0" fontId="2" fillId="4" borderId="35" xfId="3" applyFill="1" applyBorder="1" applyAlignment="1">
      <alignment horizontal="center" vertical="center"/>
    </xf>
    <xf numFmtId="0" fontId="2" fillId="0" borderId="40" xfId="3" applyFont="1" applyFill="1" applyBorder="1" applyAlignment="1">
      <alignment horizontal="center" vertical="center"/>
    </xf>
    <xf numFmtId="0" fontId="2" fillId="0" borderId="41" xfId="3" applyFill="1" applyBorder="1" applyAlignment="1">
      <alignment horizontal="center" vertical="center"/>
    </xf>
    <xf numFmtId="0" fontId="2" fillId="0" borderId="42" xfId="3" applyFill="1" applyBorder="1" applyAlignment="1">
      <alignment horizontal="center" vertical="center"/>
    </xf>
    <xf numFmtId="38" fontId="2" fillId="4" borderId="36" xfId="1" applyFont="1" applyFill="1" applyBorder="1" applyAlignment="1">
      <alignment horizontal="center" vertical="center"/>
    </xf>
    <xf numFmtId="0" fontId="2" fillId="4" borderId="36" xfId="3" applyFont="1" applyFill="1" applyBorder="1" applyAlignment="1">
      <alignment horizontal="center" vertical="center"/>
    </xf>
    <xf numFmtId="0" fontId="2" fillId="0" borderId="37" xfId="3" applyFont="1" applyFill="1" applyBorder="1" applyAlignment="1">
      <alignment horizontal="center" vertical="center"/>
    </xf>
    <xf numFmtId="0" fontId="2" fillId="0" borderId="38" xfId="3" applyFont="1" applyFill="1" applyBorder="1" applyAlignment="1">
      <alignment horizontal="center" vertical="center"/>
    </xf>
    <xf numFmtId="0" fontId="26" fillId="0" borderId="33" xfId="3" applyFont="1" applyFill="1" applyBorder="1" applyAlignment="1">
      <alignment horizontal="center" vertical="center"/>
    </xf>
    <xf numFmtId="0" fontId="26" fillId="0" borderId="34" xfId="3" applyFont="1" applyFill="1" applyBorder="1" applyAlignment="1">
      <alignment horizontal="center" vertical="center"/>
    </xf>
    <xf numFmtId="0" fontId="26" fillId="0" borderId="39" xfId="3" applyFont="1" applyFill="1" applyBorder="1" applyAlignment="1">
      <alignment horizontal="center" vertical="center"/>
    </xf>
    <xf numFmtId="38" fontId="2" fillId="4" borderId="47" xfId="1" applyFont="1" applyFill="1" applyBorder="1" applyAlignment="1">
      <alignment horizontal="center" vertical="center"/>
    </xf>
    <xf numFmtId="38" fontId="2" fillId="4" borderId="47" xfId="3" applyNumberFormat="1" applyFont="1" applyFill="1" applyBorder="1" applyAlignment="1">
      <alignment horizontal="center" vertical="center"/>
    </xf>
    <xf numFmtId="0" fontId="2" fillId="4" borderId="47" xfId="3" applyFont="1" applyFill="1" applyBorder="1" applyAlignment="1">
      <alignment horizontal="center" vertical="center"/>
    </xf>
    <xf numFmtId="0" fontId="26" fillId="0" borderId="47" xfId="3" applyFont="1" applyFill="1" applyBorder="1" applyAlignment="1">
      <alignment horizontal="center" vertical="center"/>
    </xf>
    <xf numFmtId="0" fontId="26" fillId="0" borderId="48" xfId="3" applyFont="1" applyFill="1" applyBorder="1" applyAlignment="1">
      <alignment horizontal="center" vertical="center"/>
    </xf>
    <xf numFmtId="179" fontId="2" fillId="4" borderId="50" xfId="2" applyNumberFormat="1" applyFont="1" applyFill="1" applyBorder="1" applyAlignment="1">
      <alignment horizontal="center" vertical="center"/>
    </xf>
    <xf numFmtId="0" fontId="2" fillId="4" borderId="24" xfId="3" applyFont="1" applyFill="1" applyBorder="1" applyAlignment="1">
      <alignment horizontal="center" vertical="center"/>
    </xf>
    <xf numFmtId="38" fontId="2" fillId="4" borderId="50" xfId="1" applyFont="1" applyFill="1" applyBorder="1" applyAlignment="1">
      <alignment horizontal="center" vertical="center"/>
    </xf>
    <xf numFmtId="0" fontId="2" fillId="4" borderId="20" xfId="3" applyFont="1" applyFill="1" applyBorder="1" applyAlignment="1">
      <alignment horizontal="left" vertical="center" wrapText="1"/>
    </xf>
    <xf numFmtId="0" fontId="2" fillId="4" borderId="19" xfId="3" applyFont="1" applyFill="1" applyBorder="1" applyAlignment="1">
      <alignment horizontal="left" vertical="center"/>
    </xf>
    <xf numFmtId="0" fontId="2" fillId="4" borderId="27" xfId="3" applyFont="1" applyFill="1" applyBorder="1" applyAlignment="1">
      <alignment horizontal="left" vertical="center"/>
    </xf>
    <xf numFmtId="0" fontId="2" fillId="4" borderId="31" xfId="3" applyFont="1" applyFill="1" applyBorder="1" applyAlignment="1">
      <alignment horizontal="left" vertical="center"/>
    </xf>
    <xf numFmtId="0" fontId="2" fillId="4" borderId="0" xfId="3" applyFont="1" applyFill="1" applyBorder="1" applyAlignment="1">
      <alignment horizontal="left" vertical="center"/>
    </xf>
    <xf numFmtId="0" fontId="2" fillId="4" borderId="32" xfId="3" applyFont="1" applyFill="1" applyBorder="1" applyAlignment="1">
      <alignment horizontal="left" vertical="center"/>
    </xf>
    <xf numFmtId="0" fontId="2" fillId="4" borderId="43" xfId="3" applyFont="1" applyFill="1" applyBorder="1" applyAlignment="1">
      <alignment horizontal="left" vertical="center"/>
    </xf>
    <xf numFmtId="0" fontId="2" fillId="4" borderId="46" xfId="3" applyFont="1" applyFill="1" applyBorder="1" applyAlignment="1">
      <alignment horizontal="left" vertical="center"/>
    </xf>
    <xf numFmtId="0" fontId="2" fillId="4" borderId="44" xfId="3" applyFont="1" applyFill="1" applyBorder="1" applyAlignment="1">
      <alignment horizontal="left" vertical="center"/>
    </xf>
    <xf numFmtId="0" fontId="0" fillId="4" borderId="15" xfId="0" applyFont="1" applyFill="1" applyBorder="1" applyAlignment="1">
      <alignment horizontal="center" vertical="center" wrapText="1" shrinkToFit="1"/>
    </xf>
    <xf numFmtId="0" fontId="2" fillId="4" borderId="12" xfId="0" applyFont="1" applyFill="1" applyBorder="1" applyAlignment="1">
      <alignment horizontal="center" vertical="center" wrapText="1" shrinkToFit="1"/>
    </xf>
    <xf numFmtId="0" fontId="2" fillId="4" borderId="16" xfId="0" applyFont="1" applyFill="1" applyBorder="1" applyAlignment="1">
      <alignment horizontal="center" vertical="center" wrapText="1" shrinkToFit="1"/>
    </xf>
    <xf numFmtId="0" fontId="25" fillId="4" borderId="50" xfId="0" applyFont="1" applyFill="1" applyBorder="1" applyAlignment="1">
      <alignment horizontal="left" vertical="center" wrapText="1"/>
    </xf>
    <xf numFmtId="0" fontId="0" fillId="4" borderId="50" xfId="0" applyFont="1" applyFill="1" applyBorder="1" applyAlignment="1">
      <alignment horizontal="center" vertical="center" wrapText="1"/>
    </xf>
    <xf numFmtId="0" fontId="2" fillId="4" borderId="50" xfId="0" applyFont="1" applyFill="1" applyBorder="1" applyAlignment="1">
      <alignment horizontal="center" vertical="center" wrapText="1"/>
    </xf>
    <xf numFmtId="0" fontId="2" fillId="4" borderId="51" xfId="3" applyFont="1" applyFill="1" applyBorder="1" applyAlignment="1">
      <alignment horizontal="center" vertical="center"/>
    </xf>
    <xf numFmtId="0" fontId="2" fillId="4" borderId="61" xfId="3" applyFont="1" applyFill="1" applyBorder="1" applyAlignment="1">
      <alignment horizontal="center" vertical="center"/>
    </xf>
    <xf numFmtId="0" fontId="0" fillId="4" borderId="61" xfId="0" applyFont="1" applyFill="1" applyBorder="1" applyAlignment="1">
      <alignment horizontal="center" vertical="top" wrapText="1"/>
    </xf>
    <xf numFmtId="0" fontId="2" fillId="4" borderId="15" xfId="3" applyFont="1" applyFill="1" applyBorder="1" applyAlignment="1">
      <alignment horizontal="center" vertical="top" wrapText="1"/>
    </xf>
    <xf numFmtId="0" fontId="2" fillId="4" borderId="12" xfId="3" applyFont="1" applyFill="1" applyBorder="1" applyAlignment="1">
      <alignment horizontal="center" vertical="top" wrapText="1"/>
    </xf>
    <xf numFmtId="0" fontId="2" fillId="4" borderId="16" xfId="3" applyFont="1" applyFill="1" applyBorder="1" applyAlignment="1">
      <alignment horizontal="center" vertical="top" wrapText="1"/>
    </xf>
    <xf numFmtId="0" fontId="0" fillId="4" borderId="15" xfId="0" applyFont="1" applyFill="1" applyBorder="1" applyAlignment="1">
      <alignment horizontal="center" vertical="top" wrapText="1"/>
    </xf>
    <xf numFmtId="0" fontId="2" fillId="4" borderId="12" xfId="0" applyFont="1" applyFill="1" applyBorder="1" applyAlignment="1">
      <alignment horizontal="center" vertical="top" wrapText="1"/>
    </xf>
    <xf numFmtId="0" fontId="2" fillId="4" borderId="16" xfId="0" applyFont="1" applyFill="1" applyBorder="1" applyAlignment="1">
      <alignment horizontal="center" vertical="top" wrapText="1"/>
    </xf>
    <xf numFmtId="0" fontId="2" fillId="4" borderId="63" xfId="3" applyFont="1" applyFill="1" applyBorder="1" applyAlignment="1">
      <alignment horizontal="center" vertical="center"/>
    </xf>
    <xf numFmtId="0" fontId="2" fillId="4" borderId="64" xfId="3" applyFont="1" applyFill="1" applyBorder="1" applyAlignment="1">
      <alignment horizontal="center" vertical="center"/>
    </xf>
    <xf numFmtId="3" fontId="2" fillId="4" borderId="15" xfId="0" applyNumberFormat="1" applyFont="1" applyFill="1" applyBorder="1" applyAlignment="1">
      <alignment horizontal="center" vertical="center"/>
    </xf>
    <xf numFmtId="3" fontId="2" fillId="4" borderId="12" xfId="0" applyNumberFormat="1" applyFont="1" applyFill="1" applyBorder="1" applyAlignment="1">
      <alignment horizontal="center" vertical="center"/>
    </xf>
    <xf numFmtId="3" fontId="2" fillId="4" borderId="16" xfId="0" applyNumberFormat="1" applyFont="1" applyFill="1" applyBorder="1" applyAlignment="1">
      <alignment horizontal="center" vertical="center"/>
    </xf>
    <xf numFmtId="0" fontId="0" fillId="0" borderId="43" xfId="0" applyFont="1" applyFill="1" applyBorder="1" applyAlignment="1">
      <alignment horizontal="left" vertical="center"/>
    </xf>
    <xf numFmtId="0" fontId="2" fillId="0" borderId="46" xfId="0" applyFont="1" applyFill="1" applyBorder="1" applyAlignment="1">
      <alignment horizontal="left" vertical="center"/>
    </xf>
    <xf numFmtId="0" fontId="2" fillId="0" borderId="44" xfId="0" applyFont="1" applyFill="1" applyBorder="1" applyAlignment="1">
      <alignment horizontal="left" vertical="center"/>
    </xf>
    <xf numFmtId="0" fontId="0" fillId="0" borderId="45" xfId="0" applyFont="1" applyFill="1" applyBorder="1" applyAlignment="1">
      <alignment horizontal="center" vertical="center" shrinkToFit="1"/>
    </xf>
    <xf numFmtId="0" fontId="2" fillId="0" borderId="46" xfId="0" applyFont="1" applyFill="1" applyBorder="1" applyAlignment="1">
      <alignment horizontal="center" vertical="center" shrinkToFit="1"/>
    </xf>
    <xf numFmtId="0" fontId="2" fillId="0" borderId="44" xfId="0" applyFont="1" applyFill="1" applyBorder="1" applyAlignment="1">
      <alignment horizontal="center" vertical="center" shrinkToFit="1"/>
    </xf>
    <xf numFmtId="0" fontId="2" fillId="0" borderId="45" xfId="0" applyFont="1" applyFill="1" applyBorder="1" applyAlignment="1">
      <alignment horizontal="center" vertical="center"/>
    </xf>
    <xf numFmtId="0" fontId="2" fillId="0" borderId="46" xfId="0" applyFont="1" applyFill="1" applyBorder="1" applyAlignment="1">
      <alignment horizontal="center" vertical="center"/>
    </xf>
    <xf numFmtId="0" fontId="2" fillId="0" borderId="44" xfId="0" applyFont="1" applyFill="1" applyBorder="1" applyAlignment="1">
      <alignment horizontal="center" vertical="center"/>
    </xf>
    <xf numFmtId="0" fontId="2" fillId="4" borderId="45" xfId="0" applyFont="1" applyFill="1" applyBorder="1" applyAlignment="1">
      <alignment horizontal="center" vertical="center"/>
    </xf>
    <xf numFmtId="0" fontId="2" fillId="4" borderId="46" xfId="0" applyFont="1" applyFill="1" applyBorder="1" applyAlignment="1">
      <alignment horizontal="center" vertical="center"/>
    </xf>
    <xf numFmtId="0" fontId="2" fillId="4" borderId="44" xfId="0" applyFont="1" applyFill="1" applyBorder="1" applyAlignment="1">
      <alignment horizontal="center" vertical="center"/>
    </xf>
    <xf numFmtId="0" fontId="0" fillId="0" borderId="20" xfId="0" applyFont="1" applyFill="1" applyBorder="1" applyAlignment="1">
      <alignment horizontal="left" vertical="center" wrapText="1"/>
    </xf>
    <xf numFmtId="0" fontId="2" fillId="0" borderId="19" xfId="0" applyFont="1" applyFill="1" applyBorder="1" applyAlignment="1">
      <alignment horizontal="left" vertical="center"/>
    </xf>
    <xf numFmtId="0" fontId="2" fillId="0" borderId="27" xfId="0" applyFont="1" applyFill="1" applyBorder="1" applyAlignment="1">
      <alignment horizontal="left" vertical="center"/>
    </xf>
    <xf numFmtId="0" fontId="18" fillId="2" borderId="28" xfId="0" applyFont="1" applyFill="1" applyBorder="1" applyAlignment="1">
      <alignment horizontal="center" vertical="center" wrapText="1" shrinkToFit="1"/>
    </xf>
    <xf numFmtId="0" fontId="18" fillId="2" borderId="19" xfId="0" applyFont="1" applyFill="1" applyBorder="1" applyAlignment="1">
      <alignment horizontal="center" vertical="center" shrinkToFit="1"/>
    </xf>
    <xf numFmtId="0" fontId="18" fillId="2" borderId="27" xfId="0" applyFont="1" applyFill="1" applyBorder="1" applyAlignment="1">
      <alignment horizontal="center" vertical="center" shrinkToFit="1"/>
    </xf>
    <xf numFmtId="0" fontId="18" fillId="2" borderId="70" xfId="0" applyFont="1" applyFill="1" applyBorder="1" applyAlignment="1">
      <alignment horizontal="center" vertical="center" wrapText="1" shrinkToFit="1"/>
    </xf>
    <xf numFmtId="0" fontId="18" fillId="2" borderId="0" xfId="0" applyFont="1" applyFill="1" applyBorder="1" applyAlignment="1">
      <alignment horizontal="center" vertical="center" shrinkToFit="1"/>
    </xf>
    <xf numFmtId="0" fontId="18" fillId="2" borderId="32" xfId="0" applyFont="1" applyFill="1" applyBorder="1" applyAlignment="1">
      <alignment horizontal="center" vertical="center" shrinkToFit="1"/>
    </xf>
    <xf numFmtId="0" fontId="18" fillId="2" borderId="45" xfId="0" applyFont="1" applyFill="1" applyBorder="1" applyAlignment="1">
      <alignment horizontal="center" vertical="center" shrinkToFit="1"/>
    </xf>
    <xf numFmtId="0" fontId="18" fillId="2" borderId="46" xfId="0" applyFont="1" applyFill="1" applyBorder="1" applyAlignment="1">
      <alignment horizontal="center" vertical="center" shrinkToFit="1"/>
    </xf>
    <xf numFmtId="0" fontId="18" fillId="2" borderId="44" xfId="0" applyFont="1" applyFill="1" applyBorder="1" applyAlignment="1">
      <alignment horizontal="center" vertical="center" shrinkToFit="1"/>
    </xf>
    <xf numFmtId="0" fontId="0" fillId="0" borderId="28" xfId="0" applyFont="1" applyFill="1" applyBorder="1" applyAlignment="1">
      <alignment horizontal="center" vertical="center" wrapText="1" shrinkToFit="1"/>
    </xf>
    <xf numFmtId="0" fontId="2" fillId="0" borderId="27" xfId="0" applyFont="1" applyFill="1" applyBorder="1" applyAlignment="1">
      <alignment horizontal="center" vertical="center" shrinkToFit="1"/>
    </xf>
    <xf numFmtId="0" fontId="0" fillId="0" borderId="15"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4" borderId="15" xfId="0" applyFont="1" applyFill="1" applyBorder="1" applyAlignment="1">
      <alignment horizontal="center" vertical="center" wrapText="1"/>
    </xf>
    <xf numFmtId="0" fontId="0" fillId="4" borderId="12" xfId="0" applyFont="1" applyFill="1" applyBorder="1" applyAlignment="1">
      <alignment horizontal="center" vertical="center" wrapText="1"/>
    </xf>
    <xf numFmtId="0" fontId="0" fillId="4" borderId="16" xfId="0" applyFont="1" applyFill="1" applyBorder="1" applyAlignment="1">
      <alignment horizontal="center" vertical="center" wrapText="1"/>
    </xf>
    <xf numFmtId="0" fontId="0" fillId="4" borderId="61" xfId="0" applyFont="1" applyFill="1" applyBorder="1" applyAlignment="1">
      <alignment horizontal="center" vertical="center" wrapText="1"/>
    </xf>
    <xf numFmtId="0" fontId="2" fillId="4" borderId="61" xfId="0" applyFont="1" applyFill="1" applyBorder="1" applyAlignment="1">
      <alignment horizontal="center" vertical="center"/>
    </xf>
    <xf numFmtId="0" fontId="2" fillId="4" borderId="15" xfId="3" applyFont="1" applyFill="1" applyBorder="1" applyAlignment="1">
      <alignment horizontal="center" vertical="center"/>
    </xf>
    <xf numFmtId="0" fontId="2" fillId="4" borderId="12" xfId="3" applyFont="1" applyFill="1" applyBorder="1" applyAlignment="1">
      <alignment horizontal="center" vertical="center"/>
    </xf>
    <xf numFmtId="0" fontId="2" fillId="4" borderId="17" xfId="3" applyFont="1" applyFill="1" applyBorder="1" applyAlignment="1">
      <alignment horizontal="center" vertical="center"/>
    </xf>
    <xf numFmtId="0" fontId="0" fillId="0" borderId="49" xfId="0" applyFont="1" applyFill="1" applyBorder="1" applyAlignment="1">
      <alignment horizontal="left" vertical="center"/>
    </xf>
    <xf numFmtId="0" fontId="2" fillId="0" borderId="50" xfId="0" applyFont="1" applyFill="1" applyBorder="1" applyAlignment="1">
      <alignment horizontal="left" vertical="center"/>
    </xf>
    <xf numFmtId="0" fontId="0" fillId="0" borderId="15" xfId="0" applyFont="1" applyFill="1" applyBorder="1" applyAlignment="1">
      <alignment horizontal="center" vertical="center" shrinkToFit="1"/>
    </xf>
    <xf numFmtId="3" fontId="2" fillId="0" borderId="15" xfId="0" applyNumberFormat="1" applyFont="1" applyFill="1" applyBorder="1" applyAlignment="1">
      <alignment horizontal="center" vertical="center" wrapText="1"/>
    </xf>
    <xf numFmtId="3" fontId="2" fillId="0" borderId="12" xfId="0" applyNumberFormat="1" applyFont="1" applyFill="1" applyBorder="1" applyAlignment="1">
      <alignment horizontal="center" vertical="center" wrapText="1"/>
    </xf>
    <xf numFmtId="3" fontId="2" fillId="0" borderId="16" xfId="0" applyNumberFormat="1" applyFont="1" applyFill="1" applyBorder="1" applyAlignment="1">
      <alignment horizontal="center" vertical="center" wrapText="1"/>
    </xf>
    <xf numFmtId="0" fontId="2" fillId="4" borderId="45" xfId="3" applyFont="1" applyFill="1" applyBorder="1" applyAlignment="1">
      <alignment horizontal="center" vertical="center"/>
    </xf>
    <xf numFmtId="0" fontId="2" fillId="4" borderId="46" xfId="3" applyFont="1" applyFill="1" applyBorder="1" applyAlignment="1">
      <alignment horizontal="center" vertical="center"/>
    </xf>
    <xf numFmtId="0" fontId="2" fillId="4" borderId="99" xfId="3" applyFont="1" applyFill="1" applyBorder="1" applyAlignment="1">
      <alignment horizontal="center" vertical="center"/>
    </xf>
    <xf numFmtId="0" fontId="13" fillId="4" borderId="19" xfId="3" applyFont="1" applyFill="1" applyBorder="1" applyAlignment="1">
      <alignment horizontal="center" vertical="center" wrapText="1"/>
    </xf>
    <xf numFmtId="0" fontId="2" fillId="4" borderId="46" xfId="3" applyFill="1" applyBorder="1" applyAlignment="1">
      <alignment horizontal="center" vertical="center" wrapText="1"/>
    </xf>
    <xf numFmtId="0" fontId="2" fillId="4" borderId="12" xfId="3" applyFill="1" applyBorder="1" applyAlignment="1">
      <alignment horizontal="center" vertical="center"/>
    </xf>
    <xf numFmtId="0" fontId="2" fillId="4" borderId="16" xfId="3" applyFill="1" applyBorder="1" applyAlignment="1">
      <alignment horizontal="center" vertical="center"/>
    </xf>
    <xf numFmtId="0" fontId="2" fillId="4" borderId="50" xfId="3" applyFont="1" applyFill="1" applyBorder="1" applyAlignment="1">
      <alignment horizontal="center" vertical="center"/>
    </xf>
    <xf numFmtId="0" fontId="2" fillId="4" borderId="50" xfId="3" applyFill="1" applyBorder="1" applyAlignment="1">
      <alignment horizontal="center" vertical="center"/>
    </xf>
    <xf numFmtId="0" fontId="2" fillId="4" borderId="17" xfId="3" applyFill="1" applyBorder="1" applyAlignment="1">
      <alignment horizontal="center" vertical="center"/>
    </xf>
    <xf numFmtId="0" fontId="26" fillId="0" borderId="36" xfId="3" applyFont="1" applyFill="1" applyBorder="1" applyAlignment="1">
      <alignment horizontal="center" vertical="top"/>
    </xf>
    <xf numFmtId="0" fontId="2" fillId="4" borderId="36" xfId="3" applyFont="1" applyFill="1" applyBorder="1" applyAlignment="1">
      <alignment horizontal="center" vertical="top"/>
    </xf>
    <xf numFmtId="0" fontId="2" fillId="4" borderId="69" xfId="3" applyFont="1" applyFill="1" applyBorder="1" applyAlignment="1">
      <alignment horizontal="center" vertical="top"/>
    </xf>
    <xf numFmtId="0" fontId="2" fillId="4" borderId="34" xfId="3" applyFont="1" applyFill="1" applyBorder="1" applyAlignment="1">
      <alignment horizontal="center" vertical="top"/>
    </xf>
    <xf numFmtId="0" fontId="2" fillId="4" borderId="35" xfId="3" applyFont="1" applyFill="1" applyBorder="1" applyAlignment="1">
      <alignment horizontal="center" vertical="top"/>
    </xf>
    <xf numFmtId="0" fontId="2" fillId="4" borderId="84" xfId="3" applyFont="1" applyFill="1" applyBorder="1" applyAlignment="1">
      <alignment horizontal="center" vertical="center"/>
    </xf>
    <xf numFmtId="0" fontId="2" fillId="4" borderId="85" xfId="3" applyFont="1" applyFill="1" applyBorder="1" applyAlignment="1">
      <alignment horizontal="center" vertical="center"/>
    </xf>
    <xf numFmtId="0" fontId="2" fillId="4" borderId="86" xfId="3" applyFont="1" applyFill="1" applyBorder="1" applyAlignment="1">
      <alignment horizontal="center" vertical="center"/>
    </xf>
    <xf numFmtId="0" fontId="2" fillId="4" borderId="87" xfId="3" applyFont="1" applyFill="1" applyBorder="1" applyAlignment="1">
      <alignment horizontal="center" vertical="center"/>
    </xf>
    <xf numFmtId="0" fontId="2" fillId="4" borderId="88" xfId="3" applyFont="1" applyFill="1" applyBorder="1" applyAlignment="1">
      <alignment horizontal="center" vertical="center"/>
    </xf>
    <xf numFmtId="0" fontId="2" fillId="4" borderId="91" xfId="3" applyFont="1" applyFill="1" applyBorder="1" applyAlignment="1">
      <alignment vertical="center" wrapText="1"/>
    </xf>
    <xf numFmtId="0" fontId="2" fillId="4" borderId="92" xfId="3" applyFont="1" applyFill="1" applyBorder="1" applyAlignment="1">
      <alignment vertical="center" wrapText="1"/>
    </xf>
    <xf numFmtId="0" fontId="2" fillId="4" borderId="92" xfId="3" applyFont="1" applyFill="1" applyBorder="1" applyAlignment="1">
      <alignment vertical="center"/>
    </xf>
    <xf numFmtId="0" fontId="0" fillId="4" borderId="93" xfId="0" applyFont="1" applyFill="1" applyBorder="1" applyAlignment="1">
      <alignment horizontal="center" vertical="center"/>
    </xf>
    <xf numFmtId="0" fontId="2" fillId="4" borderId="92" xfId="0" applyFont="1" applyFill="1" applyBorder="1" applyAlignment="1">
      <alignment horizontal="center" vertical="center"/>
    </xf>
    <xf numFmtId="0" fontId="0" fillId="4" borderId="94" xfId="0" applyFont="1" applyFill="1" applyBorder="1" applyAlignment="1">
      <alignment horizontal="left" vertical="center" wrapText="1"/>
    </xf>
    <xf numFmtId="0" fontId="2" fillId="4" borderId="95" xfId="0" applyFont="1" applyFill="1" applyBorder="1" applyAlignment="1">
      <alignment horizontal="left" vertical="center" wrapText="1"/>
    </xf>
    <xf numFmtId="0" fontId="2" fillId="4" borderId="96" xfId="0" applyFont="1" applyFill="1" applyBorder="1" applyAlignment="1">
      <alignment horizontal="left" vertical="center" wrapText="1"/>
    </xf>
    <xf numFmtId="0" fontId="2" fillId="4" borderId="70" xfId="0" applyFont="1" applyFill="1" applyBorder="1" applyAlignment="1">
      <alignment horizontal="left" vertical="center" wrapText="1"/>
    </xf>
    <xf numFmtId="0" fontId="2" fillId="4" borderId="0" xfId="0" applyFont="1" applyFill="1" applyBorder="1" applyAlignment="1">
      <alignment horizontal="left" vertical="center" wrapText="1"/>
    </xf>
    <xf numFmtId="0" fontId="2" fillId="4" borderId="65" xfId="0" applyFont="1" applyFill="1" applyBorder="1" applyAlignment="1">
      <alignment horizontal="left" vertical="center" wrapText="1"/>
    </xf>
    <xf numFmtId="0" fontId="2" fillId="4" borderId="45" xfId="0" applyFont="1" applyFill="1" applyBorder="1" applyAlignment="1">
      <alignment horizontal="left" vertical="center" wrapText="1"/>
    </xf>
    <xf numFmtId="0" fontId="2" fillId="4" borderId="46" xfId="0" applyFont="1" applyFill="1" applyBorder="1" applyAlignment="1">
      <alignment horizontal="left" vertical="center" wrapText="1"/>
    </xf>
    <xf numFmtId="0" fontId="2" fillId="4" borderId="99" xfId="0" applyFont="1" applyFill="1" applyBorder="1" applyAlignment="1">
      <alignment horizontal="left" vertical="center" wrapText="1"/>
    </xf>
    <xf numFmtId="0" fontId="2" fillId="4" borderId="97" xfId="3" applyFont="1" applyFill="1" applyBorder="1" applyAlignment="1">
      <alignment vertical="center" wrapText="1"/>
    </xf>
    <xf numFmtId="0" fontId="2" fillId="4" borderId="34" xfId="3" applyFont="1" applyFill="1" applyBorder="1" applyAlignment="1">
      <alignment vertical="center" wrapText="1"/>
    </xf>
    <xf numFmtId="0" fontId="2" fillId="4" borderId="34" xfId="3" applyFont="1" applyFill="1" applyBorder="1" applyAlignment="1">
      <alignment vertical="center"/>
    </xf>
    <xf numFmtId="0" fontId="0" fillId="4" borderId="33" xfId="0" applyFont="1" applyFill="1" applyBorder="1" applyAlignment="1">
      <alignment horizontal="center" vertical="center"/>
    </xf>
    <xf numFmtId="0" fontId="2" fillId="4" borderId="34" xfId="0" applyFont="1" applyFill="1" applyBorder="1" applyAlignment="1">
      <alignment horizontal="center" vertical="center"/>
    </xf>
    <xf numFmtId="0" fontId="2" fillId="4" borderId="98" xfId="3" applyFont="1" applyFill="1" applyBorder="1" applyAlignment="1">
      <alignment vertical="center" wrapText="1"/>
    </xf>
    <xf numFmtId="0" fontId="2" fillId="4" borderId="72" xfId="3" applyFont="1" applyFill="1" applyBorder="1" applyAlignment="1">
      <alignment vertical="center" wrapText="1"/>
    </xf>
    <xf numFmtId="0" fontId="2" fillId="4" borderId="73" xfId="3" applyFont="1" applyFill="1" applyBorder="1" applyAlignment="1">
      <alignment vertical="center" wrapText="1"/>
    </xf>
    <xf numFmtId="0" fontId="0" fillId="4" borderId="74" xfId="0" applyFont="1" applyFill="1" applyBorder="1" applyAlignment="1">
      <alignment horizontal="center" vertical="center"/>
    </xf>
    <xf numFmtId="0" fontId="2" fillId="4" borderId="72" xfId="0" applyFont="1" applyFill="1" applyBorder="1" applyAlignment="1">
      <alignment horizontal="center" vertical="center"/>
    </xf>
    <xf numFmtId="0" fontId="2" fillId="4" borderId="66" xfId="3" applyFont="1" applyFill="1" applyBorder="1" applyAlignment="1">
      <alignment horizontal="center" vertical="top"/>
    </xf>
    <xf numFmtId="0" fontId="2" fillId="4" borderId="67" xfId="3" applyFont="1" applyFill="1" applyBorder="1" applyAlignment="1">
      <alignment horizontal="center" vertical="top"/>
    </xf>
    <xf numFmtId="0" fontId="2" fillId="4" borderId="68" xfId="3" applyFont="1" applyFill="1" applyBorder="1" applyAlignment="1">
      <alignment horizontal="center" vertical="top"/>
    </xf>
    <xf numFmtId="38" fontId="2" fillId="4" borderId="29" xfId="1" applyFont="1" applyFill="1" applyBorder="1" applyAlignment="1">
      <alignment horizontal="center" vertical="top"/>
    </xf>
    <xf numFmtId="0" fontId="26" fillId="0" borderId="29" xfId="3" applyFont="1" applyFill="1" applyBorder="1" applyAlignment="1">
      <alignment horizontal="center" vertical="top"/>
    </xf>
    <xf numFmtId="0" fontId="2" fillId="4" borderId="71" xfId="3" applyFont="1" applyFill="1" applyBorder="1" applyAlignment="1">
      <alignment horizontal="center" vertical="top"/>
    </xf>
    <xf numFmtId="0" fontId="2" fillId="4" borderId="72" xfId="3" applyFont="1" applyFill="1" applyBorder="1" applyAlignment="1">
      <alignment horizontal="center" vertical="top"/>
    </xf>
    <xf numFmtId="0" fontId="2" fillId="4" borderId="73" xfId="3" applyFont="1" applyFill="1" applyBorder="1" applyAlignment="1">
      <alignment horizontal="center" vertical="top"/>
    </xf>
    <xf numFmtId="0" fontId="2" fillId="4" borderId="74" xfId="3" applyFont="1" applyFill="1" applyBorder="1" applyAlignment="1">
      <alignment horizontal="center" vertical="top"/>
    </xf>
    <xf numFmtId="0" fontId="26" fillId="0" borderId="74" xfId="3" applyFont="1" applyFill="1" applyBorder="1" applyAlignment="1">
      <alignment horizontal="center" vertical="top"/>
    </xf>
    <xf numFmtId="0" fontId="26" fillId="0" borderId="72" xfId="3" applyFont="1" applyFill="1" applyBorder="1" applyAlignment="1">
      <alignment horizontal="center" vertical="top"/>
    </xf>
    <xf numFmtId="0" fontId="26" fillId="0" borderId="73" xfId="3" applyFont="1" applyFill="1" applyBorder="1" applyAlignment="1">
      <alignment horizontal="center" vertical="top"/>
    </xf>
    <xf numFmtId="0" fontId="2" fillId="4" borderId="77" xfId="3" applyFont="1" applyFill="1" applyBorder="1" applyAlignment="1">
      <alignment horizontal="center" vertical="center"/>
    </xf>
    <xf numFmtId="0" fontId="2" fillId="4" borderId="78" xfId="3" applyFont="1" applyFill="1" applyBorder="1" applyAlignment="1">
      <alignment horizontal="center" vertical="center"/>
    </xf>
    <xf numFmtId="0" fontId="2" fillId="4" borderId="79" xfId="3" applyFont="1" applyFill="1" applyBorder="1" applyAlignment="1">
      <alignment horizontal="center" vertical="center"/>
    </xf>
    <xf numFmtId="38" fontId="2" fillId="4" borderId="80" xfId="1" applyFont="1" applyFill="1" applyBorder="1" applyAlignment="1">
      <alignment horizontal="center" vertical="top"/>
    </xf>
    <xf numFmtId="38" fontId="2" fillId="4" borderId="78" xfId="1" applyFont="1" applyFill="1" applyBorder="1" applyAlignment="1">
      <alignment horizontal="center" vertical="top"/>
    </xf>
    <xf numFmtId="38" fontId="2" fillId="4" borderId="79" xfId="1" applyFont="1" applyFill="1" applyBorder="1" applyAlignment="1">
      <alignment horizontal="center" vertical="top"/>
    </xf>
    <xf numFmtId="0" fontId="26" fillId="0" borderId="80" xfId="3" applyFont="1" applyFill="1" applyBorder="1" applyAlignment="1">
      <alignment horizontal="center" vertical="top"/>
    </xf>
    <xf numFmtId="0" fontId="26" fillId="0" borderId="78" xfId="3" applyFont="1" applyFill="1" applyBorder="1" applyAlignment="1">
      <alignment horizontal="center" vertical="top"/>
    </xf>
    <xf numFmtId="0" fontId="26" fillId="0" borderId="79" xfId="3" applyFont="1" applyFill="1" applyBorder="1" applyAlignment="1">
      <alignment horizontal="center" vertical="top"/>
    </xf>
    <xf numFmtId="0" fontId="26" fillId="0" borderId="70" xfId="3" applyFont="1" applyFill="1" applyBorder="1" applyAlignment="1">
      <alignment horizontal="center" vertical="top"/>
    </xf>
    <xf numFmtId="0" fontId="26" fillId="0" borderId="0" xfId="3" applyFont="1" applyFill="1" applyBorder="1" applyAlignment="1">
      <alignment horizontal="center" vertical="top"/>
    </xf>
    <xf numFmtId="0" fontId="26" fillId="0" borderId="65" xfId="3" applyFont="1" applyFill="1" applyBorder="1" applyAlignment="1">
      <alignment horizontal="center" vertical="top"/>
    </xf>
    <xf numFmtId="0" fontId="2" fillId="4" borderId="100" xfId="3" applyFont="1" applyFill="1" applyBorder="1" applyAlignment="1">
      <alignment vertical="center"/>
    </xf>
    <xf numFmtId="0" fontId="2" fillId="4" borderId="67" xfId="3" applyFont="1" applyFill="1" applyBorder="1" applyAlignment="1">
      <alignment vertical="center"/>
    </xf>
    <xf numFmtId="0" fontId="0" fillId="4" borderId="101" xfId="0" applyFont="1" applyFill="1" applyBorder="1" applyAlignment="1">
      <alignment horizontal="center" vertical="center"/>
    </xf>
    <xf numFmtId="0" fontId="2" fillId="4" borderId="67" xfId="0" applyFont="1" applyFill="1" applyBorder="1" applyAlignment="1">
      <alignment horizontal="center" vertical="center"/>
    </xf>
    <xf numFmtId="0" fontId="0" fillId="4" borderId="28" xfId="0" applyFont="1" applyFill="1" applyBorder="1" applyAlignment="1">
      <alignment horizontal="left" vertical="center" wrapText="1"/>
    </xf>
    <xf numFmtId="0" fontId="0" fillId="4" borderId="19" xfId="0" applyFont="1" applyFill="1" applyBorder="1" applyAlignment="1">
      <alignment horizontal="left" vertical="center" wrapText="1"/>
    </xf>
    <xf numFmtId="0" fontId="0" fillId="4" borderId="21" xfId="0" applyFont="1" applyFill="1" applyBorder="1" applyAlignment="1">
      <alignment horizontal="left" vertical="center" wrapText="1"/>
    </xf>
    <xf numFmtId="0" fontId="0" fillId="4" borderId="70" xfId="0" applyFont="1" applyFill="1" applyBorder="1" applyAlignment="1">
      <alignment horizontal="left" vertical="center" wrapText="1"/>
    </xf>
    <xf numFmtId="0" fontId="0" fillId="4" borderId="0" xfId="0" applyFont="1" applyFill="1" applyBorder="1" applyAlignment="1">
      <alignment horizontal="left" vertical="center" wrapText="1"/>
    </xf>
    <xf numFmtId="0" fontId="0" fillId="4" borderId="65" xfId="0" applyFont="1" applyFill="1" applyBorder="1" applyAlignment="1">
      <alignment horizontal="left" vertical="center" wrapText="1"/>
    </xf>
    <xf numFmtId="0" fontId="0" fillId="4" borderId="45" xfId="0" applyFont="1" applyFill="1" applyBorder="1" applyAlignment="1">
      <alignment horizontal="left" vertical="center" wrapText="1"/>
    </xf>
    <xf numFmtId="0" fontId="0" fillId="4" borderId="46" xfId="0" applyFont="1" applyFill="1" applyBorder="1" applyAlignment="1">
      <alignment horizontal="left" vertical="center" wrapText="1"/>
    </xf>
    <xf numFmtId="0" fontId="0" fillId="4" borderId="99" xfId="0" applyFont="1" applyFill="1" applyBorder="1" applyAlignment="1">
      <alignment horizontal="left" vertical="center" wrapText="1"/>
    </xf>
    <xf numFmtId="0" fontId="2" fillId="4" borderId="97" xfId="3" applyFont="1" applyFill="1" applyBorder="1" applyAlignment="1">
      <alignment vertical="center"/>
    </xf>
    <xf numFmtId="0" fontId="2" fillId="4" borderId="100" xfId="3" applyFont="1" applyFill="1" applyBorder="1" applyAlignment="1">
      <alignment vertical="center" wrapText="1"/>
    </xf>
    <xf numFmtId="0" fontId="2" fillId="4" borderId="67" xfId="3" applyFont="1" applyFill="1" applyBorder="1" applyAlignment="1">
      <alignment vertical="center" wrapText="1"/>
    </xf>
    <xf numFmtId="0" fontId="2" fillId="4" borderId="68" xfId="3" applyFont="1" applyFill="1" applyBorder="1" applyAlignment="1">
      <alignment vertical="center" wrapText="1"/>
    </xf>
    <xf numFmtId="0" fontId="2" fillId="4" borderId="35" xfId="3" applyFont="1" applyFill="1" applyBorder="1" applyAlignment="1">
      <alignment vertical="center"/>
    </xf>
    <xf numFmtId="0" fontId="2" fillId="4" borderId="98" xfId="3" applyFont="1" applyFill="1" applyBorder="1" applyAlignment="1">
      <alignment vertical="center"/>
    </xf>
    <xf numFmtId="0" fontId="2" fillId="4" borderId="72" xfId="3" applyFont="1" applyFill="1" applyBorder="1" applyAlignment="1">
      <alignment vertical="center"/>
    </xf>
    <xf numFmtId="0" fontId="28" fillId="0" borderId="77" xfId="3" applyFont="1" applyFill="1" applyBorder="1" applyAlignment="1">
      <alignment horizontal="center" vertical="center"/>
    </xf>
    <xf numFmtId="0" fontId="2" fillId="0" borderId="126" xfId="3" applyFont="1" applyFill="1" applyBorder="1" applyAlignment="1">
      <alignment horizontal="center" vertical="center"/>
    </xf>
    <xf numFmtId="0" fontId="28" fillId="0" borderId="128" xfId="3" applyFont="1" applyFill="1" applyBorder="1" applyAlignment="1">
      <alignment horizontal="center" vertical="center" wrapText="1"/>
    </xf>
    <xf numFmtId="0" fontId="26" fillId="0" borderId="78" xfId="3" applyFont="1" applyFill="1" applyBorder="1" applyAlignment="1">
      <alignment horizontal="center" vertical="center" wrapText="1"/>
    </xf>
    <xf numFmtId="0" fontId="26" fillId="0" borderId="126" xfId="3" applyFont="1" applyFill="1" applyBorder="1" applyAlignment="1">
      <alignment horizontal="center" vertical="center" wrapText="1"/>
    </xf>
    <xf numFmtId="0" fontId="27" fillId="4" borderId="112" xfId="3" applyFont="1" applyFill="1" applyBorder="1" applyAlignment="1">
      <alignment vertical="center"/>
    </xf>
    <xf numFmtId="0" fontId="26" fillId="4" borderId="113" xfId="3" applyFont="1" applyFill="1" applyBorder="1" applyAlignment="1">
      <alignment vertical="center"/>
    </xf>
    <xf numFmtId="0" fontId="22" fillId="4" borderId="114" xfId="3" applyFont="1" applyFill="1" applyBorder="1" applyAlignment="1">
      <alignment vertical="center"/>
    </xf>
    <xf numFmtId="0" fontId="2" fillId="4" borderId="115" xfId="3" applyFont="1" applyFill="1" applyBorder="1" applyAlignment="1">
      <alignment vertical="center"/>
    </xf>
    <xf numFmtId="0" fontId="2" fillId="4" borderId="116" xfId="3" applyFont="1" applyFill="1" applyBorder="1" applyAlignment="1">
      <alignment vertical="center"/>
    </xf>
    <xf numFmtId="0" fontId="2" fillId="4" borderId="46" xfId="3" applyFont="1" applyFill="1" applyBorder="1" applyAlignment="1">
      <alignment vertical="center"/>
    </xf>
    <xf numFmtId="0" fontId="2" fillId="4" borderId="20" xfId="3" applyFont="1" applyFill="1" applyBorder="1" applyAlignment="1">
      <alignment horizontal="center" vertical="center"/>
    </xf>
    <xf numFmtId="0" fontId="2" fillId="4" borderId="19" xfId="3" applyFill="1" applyBorder="1" applyAlignment="1">
      <alignment horizontal="center" vertical="center"/>
    </xf>
    <xf numFmtId="0" fontId="0" fillId="0" borderId="117" xfId="0" applyFont="1" applyFill="1" applyBorder="1" applyAlignment="1">
      <alignment horizontal="left" vertical="center" wrapText="1"/>
    </xf>
    <xf numFmtId="0" fontId="0" fillId="0" borderId="118" xfId="0" applyFont="1" applyFill="1" applyBorder="1" applyAlignment="1">
      <alignment horizontal="left" vertical="center" wrapText="1"/>
    </xf>
    <xf numFmtId="0" fontId="0" fillId="0" borderId="119" xfId="0" applyFont="1" applyFill="1" applyBorder="1" applyAlignment="1">
      <alignment horizontal="left" vertical="center" wrapText="1"/>
    </xf>
    <xf numFmtId="0" fontId="2" fillId="4" borderId="121" xfId="3" applyFont="1" applyFill="1" applyBorder="1" applyAlignment="1">
      <alignment horizontal="center" vertical="center" wrapText="1"/>
    </xf>
    <xf numFmtId="0" fontId="2" fillId="4" borderId="122" xfId="3" applyFill="1" applyBorder="1" applyAlignment="1">
      <alignment horizontal="center" vertical="center"/>
    </xf>
    <xf numFmtId="0" fontId="2" fillId="4" borderId="123" xfId="3" applyFill="1" applyBorder="1" applyAlignment="1">
      <alignment horizontal="center" vertical="center"/>
    </xf>
    <xf numFmtId="0" fontId="2" fillId="4" borderId="81" xfId="3" applyFill="1" applyBorder="1" applyAlignment="1">
      <alignment vertical="center" wrapText="1"/>
    </xf>
    <xf numFmtId="0" fontId="2" fillId="4" borderId="1" xfId="3" applyFill="1" applyBorder="1" applyAlignment="1">
      <alignment vertical="center" wrapText="1"/>
    </xf>
    <xf numFmtId="0" fontId="2" fillId="4" borderId="76" xfId="3" applyFill="1" applyBorder="1" applyAlignment="1">
      <alignment vertical="center" wrapText="1"/>
    </xf>
    <xf numFmtId="0" fontId="2" fillId="4" borderId="100" xfId="3" applyFont="1" applyFill="1" applyBorder="1" applyAlignment="1">
      <alignment horizontal="left" vertical="center" wrapText="1"/>
    </xf>
    <xf numFmtId="0" fontId="2" fillId="4" borderId="67" xfId="3" applyFont="1" applyFill="1" applyBorder="1" applyAlignment="1">
      <alignment horizontal="left" vertical="center" wrapText="1"/>
    </xf>
    <xf numFmtId="0" fontId="2" fillId="4" borderId="28" xfId="3" applyFont="1" applyFill="1" applyBorder="1" applyAlignment="1">
      <alignment horizontal="center" vertical="center"/>
    </xf>
    <xf numFmtId="0" fontId="2" fillId="4" borderId="19" xfId="3" applyFont="1" applyFill="1" applyBorder="1" applyAlignment="1">
      <alignment horizontal="center" vertical="center"/>
    </xf>
    <xf numFmtId="0" fontId="2" fillId="4" borderId="21" xfId="3" applyFont="1" applyFill="1" applyBorder="1" applyAlignment="1">
      <alignment horizontal="center" vertical="center"/>
    </xf>
    <xf numFmtId="0" fontId="2" fillId="4" borderId="70" xfId="3" applyFont="1" applyFill="1" applyBorder="1" applyAlignment="1">
      <alignment horizontal="center" vertical="center"/>
    </xf>
    <xf numFmtId="0" fontId="2" fillId="4" borderId="0" xfId="3" applyFont="1" applyFill="1" applyBorder="1" applyAlignment="1">
      <alignment horizontal="center" vertical="center"/>
    </xf>
    <xf numFmtId="0" fontId="2" fillId="4" borderId="65" xfId="3" applyFont="1" applyFill="1" applyBorder="1" applyAlignment="1">
      <alignment horizontal="center" vertical="center"/>
    </xf>
    <xf numFmtId="0" fontId="22" fillId="6" borderId="102" xfId="3" applyFont="1" applyFill="1" applyBorder="1" applyAlignment="1">
      <alignment horizontal="center" vertical="center" wrapText="1"/>
    </xf>
    <xf numFmtId="0" fontId="2" fillId="6" borderId="103" xfId="3" applyFont="1" applyFill="1" applyBorder="1" applyAlignment="1">
      <alignment horizontal="center" vertical="center" wrapText="1"/>
    </xf>
    <xf numFmtId="0" fontId="22" fillId="6" borderId="104" xfId="3" applyFont="1" applyFill="1" applyBorder="1" applyAlignment="1">
      <alignment horizontal="center" vertical="center" wrapText="1"/>
    </xf>
    <xf numFmtId="0" fontId="2" fillId="6" borderId="105" xfId="3" applyFont="1" applyFill="1" applyBorder="1" applyAlignment="1">
      <alignment horizontal="center" vertical="center" wrapText="1"/>
    </xf>
    <xf numFmtId="0" fontId="2" fillId="6" borderId="106" xfId="3" applyFont="1" applyFill="1" applyBorder="1" applyAlignment="1">
      <alignment horizontal="center" vertical="center" wrapText="1"/>
    </xf>
    <xf numFmtId="0" fontId="2" fillId="6" borderId="107" xfId="3" applyFont="1" applyFill="1" applyBorder="1" applyAlignment="1">
      <alignment horizontal="center" vertical="center" wrapText="1"/>
    </xf>
    <xf numFmtId="0" fontId="2" fillId="6" borderId="0" xfId="3" applyFont="1" applyFill="1" applyBorder="1" applyAlignment="1">
      <alignment vertical="center"/>
    </xf>
    <xf numFmtId="0" fontId="27" fillId="4" borderId="108" xfId="3" applyFont="1" applyFill="1" applyBorder="1" applyAlignment="1">
      <alignment vertical="center"/>
    </xf>
    <xf numFmtId="0" fontId="26" fillId="4" borderId="109" xfId="3" applyFont="1" applyFill="1" applyBorder="1" applyAlignment="1">
      <alignment vertical="center"/>
    </xf>
    <xf numFmtId="0" fontId="22" fillId="4" borderId="110" xfId="3" applyFont="1" applyFill="1" applyBorder="1" applyAlignment="1">
      <alignment vertical="center"/>
    </xf>
    <xf numFmtId="0" fontId="2" fillId="4" borderId="111" xfId="3" applyFont="1" applyFill="1" applyBorder="1" applyAlignment="1">
      <alignment vertical="center"/>
    </xf>
    <xf numFmtId="0" fontId="2" fillId="4" borderId="110" xfId="3" applyFont="1" applyFill="1" applyBorder="1" applyAlignment="1">
      <alignment vertical="center"/>
    </xf>
    <xf numFmtId="0" fontId="24" fillId="4" borderId="7" xfId="3" applyFont="1" applyFill="1" applyBorder="1" applyAlignment="1">
      <alignment horizontal="center" vertical="center" shrinkToFit="1"/>
    </xf>
    <xf numFmtId="0" fontId="24" fillId="4" borderId="6" xfId="3" applyFont="1" applyFill="1" applyBorder="1" applyAlignment="1">
      <alignment horizontal="center" vertical="center" shrinkToFit="1"/>
    </xf>
    <xf numFmtId="0" fontId="24" fillId="4" borderId="145" xfId="3" applyFont="1" applyFill="1" applyBorder="1" applyAlignment="1">
      <alignment horizontal="center" vertical="center" shrinkToFit="1"/>
    </xf>
    <xf numFmtId="0" fontId="24" fillId="4" borderId="10" xfId="3" applyFont="1" applyFill="1" applyBorder="1" applyAlignment="1">
      <alignment horizontal="center" vertical="center" shrinkToFit="1"/>
    </xf>
    <xf numFmtId="0" fontId="2" fillId="4" borderId="14" xfId="3" applyFont="1" applyFill="1" applyBorder="1" applyAlignment="1">
      <alignment horizontal="center" vertical="center"/>
    </xf>
    <xf numFmtId="0" fontId="2" fillId="4" borderId="16" xfId="3" applyFont="1" applyFill="1" applyBorder="1" applyAlignment="1">
      <alignment horizontal="center" vertical="center"/>
    </xf>
    <xf numFmtId="0" fontId="14" fillId="4" borderId="15" xfId="3" applyFont="1" applyFill="1" applyBorder="1" applyAlignment="1">
      <alignment horizontal="center" vertical="center" wrapText="1"/>
    </xf>
    <xf numFmtId="0" fontId="14" fillId="4" borderId="12" xfId="3" applyFont="1" applyFill="1" applyBorder="1" applyAlignment="1">
      <alignment horizontal="center" vertical="center" wrapText="1"/>
    </xf>
    <xf numFmtId="0" fontId="14" fillId="4" borderId="13" xfId="3" applyFont="1" applyFill="1" applyBorder="1" applyAlignment="1">
      <alignment horizontal="center" vertical="center" wrapText="1"/>
    </xf>
    <xf numFmtId="0" fontId="28" fillId="0" borderId="128" xfId="3" applyFont="1" applyFill="1" applyBorder="1" applyAlignment="1">
      <alignment horizontal="center" vertical="center"/>
    </xf>
    <xf numFmtId="0" fontId="28" fillId="0" borderId="78" xfId="3" applyFont="1" applyFill="1" applyBorder="1" applyAlignment="1">
      <alignment horizontal="center" vertical="center"/>
    </xf>
    <xf numFmtId="0" fontId="28" fillId="0" borderId="126" xfId="3" applyFont="1" applyFill="1" applyBorder="1" applyAlignment="1">
      <alignment horizontal="center" vertical="center"/>
    </xf>
    <xf numFmtId="0" fontId="13" fillId="4" borderId="18" xfId="3" applyFont="1" applyFill="1" applyBorder="1" applyAlignment="1">
      <alignment horizontal="center" vertical="center"/>
    </xf>
    <xf numFmtId="0" fontId="2" fillId="0" borderId="78" xfId="3" applyFont="1" applyFill="1" applyBorder="1" applyAlignment="1">
      <alignment horizontal="left" vertical="center"/>
    </xf>
    <xf numFmtId="0" fontId="2" fillId="0" borderId="80" xfId="3" applyFont="1" applyFill="1" applyBorder="1" applyAlignment="1">
      <alignment horizontal="center" vertical="center"/>
    </xf>
    <xf numFmtId="0" fontId="14" fillId="4" borderId="12" xfId="3" applyFont="1" applyFill="1" applyBorder="1" applyAlignment="1">
      <alignment horizontal="center" vertical="center"/>
    </xf>
    <xf numFmtId="0" fontId="14" fillId="4" borderId="17" xfId="3" applyFont="1" applyFill="1" applyBorder="1" applyAlignment="1">
      <alignment horizontal="center" vertical="center"/>
    </xf>
    <xf numFmtId="0" fontId="29" fillId="4" borderId="100" xfId="3" applyFont="1" applyFill="1" applyBorder="1" applyAlignment="1">
      <alignment horizontal="center" vertical="center"/>
    </xf>
    <xf numFmtId="0" fontId="29" fillId="4" borderId="67" xfId="3" applyFont="1" applyFill="1" applyBorder="1" applyAlignment="1">
      <alignment horizontal="center" vertical="center"/>
    </xf>
    <xf numFmtId="0" fontId="29" fillId="4" borderId="68" xfId="3" applyFont="1" applyFill="1" applyBorder="1" applyAlignment="1">
      <alignment horizontal="center" vertical="center"/>
    </xf>
    <xf numFmtId="0" fontId="30" fillId="4" borderId="101" xfId="3" applyFont="1" applyFill="1" applyBorder="1" applyAlignment="1">
      <alignment horizontal="left" vertical="center" wrapText="1"/>
    </xf>
    <xf numFmtId="0" fontId="30" fillId="4" borderId="67" xfId="3" applyFont="1" applyFill="1" applyBorder="1" applyAlignment="1">
      <alignment horizontal="left" vertical="center" wrapText="1"/>
    </xf>
    <xf numFmtId="0" fontId="30" fillId="4" borderId="68" xfId="3" applyFont="1" applyFill="1" applyBorder="1" applyAlignment="1">
      <alignment horizontal="left" vertical="center" wrapText="1"/>
    </xf>
    <xf numFmtId="177" fontId="29" fillId="4" borderId="101" xfId="3" applyNumberFormat="1" applyFont="1" applyFill="1" applyBorder="1" applyAlignment="1">
      <alignment horizontal="right" vertical="center"/>
    </xf>
    <xf numFmtId="177" fontId="29" fillId="4" borderId="67" xfId="3" applyNumberFormat="1" applyFont="1" applyFill="1" applyBorder="1" applyAlignment="1">
      <alignment horizontal="right" vertical="center"/>
    </xf>
    <xf numFmtId="177" fontId="29" fillId="4" borderId="139" xfId="3" applyNumberFormat="1" applyFont="1" applyFill="1" applyBorder="1" applyAlignment="1">
      <alignment horizontal="right" vertical="center"/>
    </xf>
    <xf numFmtId="0" fontId="18" fillId="4" borderId="100" xfId="3" applyFont="1" applyFill="1" applyBorder="1" applyAlignment="1">
      <alignment horizontal="center" vertical="center" wrapText="1"/>
    </xf>
    <xf numFmtId="0" fontId="18" fillId="4" borderId="67" xfId="3" applyFont="1" applyFill="1" applyBorder="1" applyAlignment="1">
      <alignment horizontal="center" vertical="center" wrapText="1"/>
    </xf>
    <xf numFmtId="0" fontId="18" fillId="4" borderId="68" xfId="3" applyFont="1" applyFill="1" applyBorder="1" applyAlignment="1">
      <alignment horizontal="center" vertical="center" wrapText="1"/>
    </xf>
    <xf numFmtId="0" fontId="14" fillId="4" borderId="101" xfId="3" applyFont="1" applyFill="1" applyBorder="1" applyAlignment="1">
      <alignment horizontal="left" vertical="center" wrapText="1"/>
    </xf>
    <xf numFmtId="0" fontId="2" fillId="4" borderId="67" xfId="3" applyFont="1" applyFill="1" applyBorder="1" applyAlignment="1">
      <alignment horizontal="left" vertical="center"/>
    </xf>
    <xf numFmtId="0" fontId="2" fillId="4" borderId="68" xfId="3" applyFont="1" applyFill="1" applyBorder="1" applyAlignment="1">
      <alignment horizontal="left" vertical="center"/>
    </xf>
    <xf numFmtId="177" fontId="2" fillId="4" borderId="101" xfId="3" applyNumberFormat="1" applyFont="1" applyFill="1" applyBorder="1" applyAlignment="1">
      <alignment horizontal="right" vertical="center"/>
    </xf>
    <xf numFmtId="177" fontId="2" fillId="4" borderId="67" xfId="3" applyNumberFormat="1" applyFont="1" applyFill="1" applyBorder="1" applyAlignment="1">
      <alignment horizontal="right" vertical="center"/>
    </xf>
    <xf numFmtId="177" fontId="2" fillId="4" borderId="137" xfId="3" applyNumberFormat="1" applyFont="1" applyFill="1" applyBorder="1" applyAlignment="1">
      <alignment horizontal="right" vertical="center"/>
    </xf>
    <xf numFmtId="0" fontId="2" fillId="0" borderId="80" xfId="3" applyFont="1" applyBorder="1" applyAlignment="1">
      <alignment horizontal="center" vertical="center"/>
    </xf>
    <xf numFmtId="0" fontId="2" fillId="0" borderId="126" xfId="3" applyFont="1" applyBorder="1" applyAlignment="1">
      <alignment horizontal="center" vertical="center"/>
    </xf>
    <xf numFmtId="0" fontId="29" fillId="4" borderId="97" xfId="3" applyFont="1" applyFill="1" applyBorder="1" applyAlignment="1">
      <alignment horizontal="center" vertical="center"/>
    </xf>
    <xf numFmtId="0" fontId="29" fillId="4" borderId="34" xfId="3" applyFont="1" applyFill="1" applyBorder="1" applyAlignment="1">
      <alignment horizontal="center" vertical="center"/>
    </xf>
    <xf numFmtId="0" fontId="29" fillId="4" borderId="35" xfId="3" applyFont="1" applyFill="1" applyBorder="1" applyAlignment="1">
      <alignment horizontal="center" vertical="center"/>
    </xf>
    <xf numFmtId="0" fontId="30" fillId="4" borderId="33" xfId="3" applyFont="1" applyFill="1" applyBorder="1" applyAlignment="1">
      <alignment horizontal="left" vertical="center" wrapText="1"/>
    </xf>
    <xf numFmtId="0" fontId="30" fillId="4" borderId="34" xfId="3" applyFont="1" applyFill="1" applyBorder="1" applyAlignment="1">
      <alignment horizontal="left" vertical="center" wrapText="1"/>
    </xf>
    <xf numFmtId="0" fontId="30" fillId="4" borderId="35" xfId="3" applyFont="1" applyFill="1" applyBorder="1" applyAlignment="1">
      <alignment horizontal="left" vertical="center" wrapText="1"/>
    </xf>
    <xf numFmtId="177" fontId="29" fillId="4" borderId="33" xfId="3" applyNumberFormat="1" applyFont="1" applyFill="1" applyBorder="1" applyAlignment="1">
      <alignment horizontal="right" vertical="center"/>
    </xf>
    <xf numFmtId="177" fontId="29" fillId="4" borderId="34" xfId="3" applyNumberFormat="1" applyFont="1" applyFill="1" applyBorder="1" applyAlignment="1">
      <alignment horizontal="right" vertical="center"/>
    </xf>
    <xf numFmtId="177" fontId="29" fillId="4" borderId="140" xfId="3" applyNumberFormat="1" applyFont="1" applyFill="1" applyBorder="1" applyAlignment="1">
      <alignment horizontal="right" vertical="center"/>
    </xf>
    <xf numFmtId="0" fontId="2" fillId="4" borderId="97" xfId="3" applyFont="1" applyFill="1" applyBorder="1" applyAlignment="1">
      <alignment horizontal="center" vertical="center" wrapText="1"/>
    </xf>
    <xf numFmtId="0" fontId="2" fillId="4" borderId="34" xfId="3" applyFont="1" applyFill="1" applyBorder="1" applyAlignment="1">
      <alignment horizontal="center" vertical="center" wrapText="1"/>
    </xf>
    <xf numFmtId="0" fontId="2" fillId="4" borderId="35" xfId="3" applyFont="1" applyFill="1" applyBorder="1" applyAlignment="1">
      <alignment horizontal="center" vertical="center" wrapText="1"/>
    </xf>
    <xf numFmtId="0" fontId="14" fillId="4" borderId="33" xfId="3" applyFont="1" applyFill="1" applyBorder="1" applyAlignment="1">
      <alignment horizontal="left" vertical="center" wrapText="1"/>
    </xf>
    <xf numFmtId="0" fontId="2" fillId="4" borderId="34" xfId="3" applyFont="1" applyFill="1" applyBorder="1" applyAlignment="1">
      <alignment horizontal="left" vertical="center"/>
    </xf>
    <xf numFmtId="0" fontId="2" fillId="4" borderId="35" xfId="3" applyFont="1" applyFill="1" applyBorder="1" applyAlignment="1">
      <alignment horizontal="left" vertical="center"/>
    </xf>
    <xf numFmtId="177" fontId="2" fillId="4" borderId="33" xfId="3" applyNumberFormat="1" applyFont="1" applyFill="1" applyBorder="1" applyAlignment="1">
      <alignment horizontal="right" vertical="center"/>
    </xf>
    <xf numFmtId="177" fontId="2" fillId="4" borderId="34" xfId="3" applyNumberFormat="1" applyFont="1" applyFill="1" applyBorder="1" applyAlignment="1">
      <alignment horizontal="right" vertical="center"/>
    </xf>
    <xf numFmtId="177" fontId="2" fillId="4" borderId="39" xfId="3" applyNumberFormat="1" applyFont="1" applyFill="1" applyBorder="1" applyAlignment="1">
      <alignment horizontal="right" vertical="center"/>
    </xf>
    <xf numFmtId="0" fontId="18" fillId="4" borderId="97" xfId="3" applyFont="1" applyFill="1" applyBorder="1" applyAlignment="1">
      <alignment horizontal="center" vertical="center" wrapText="1"/>
    </xf>
    <xf numFmtId="0" fontId="18" fillId="4" borderId="34" xfId="3" applyFont="1" applyFill="1" applyBorder="1" applyAlignment="1">
      <alignment horizontal="center" vertical="center" wrapText="1"/>
    </xf>
    <xf numFmtId="0" fontId="18" fillId="4" borderId="35" xfId="3" applyFont="1" applyFill="1" applyBorder="1" applyAlignment="1">
      <alignment horizontal="center" vertical="center" wrapText="1"/>
    </xf>
    <xf numFmtId="0" fontId="17" fillId="4" borderId="97" xfId="3" applyFont="1" applyFill="1" applyBorder="1" applyAlignment="1">
      <alignment horizontal="center" vertical="center"/>
    </xf>
    <xf numFmtId="0" fontId="17" fillId="4" borderId="34" xfId="3" applyFont="1" applyFill="1" applyBorder="1" applyAlignment="1">
      <alignment horizontal="center" vertical="center"/>
    </xf>
    <xf numFmtId="0" fontId="17" fillId="4" borderId="35" xfId="3" applyFont="1" applyFill="1" applyBorder="1" applyAlignment="1">
      <alignment horizontal="center" vertical="center"/>
    </xf>
    <xf numFmtId="0" fontId="31" fillId="4" borderId="33" xfId="3" applyFont="1" applyFill="1" applyBorder="1" applyAlignment="1">
      <alignment horizontal="left" vertical="center" wrapText="1"/>
    </xf>
    <xf numFmtId="0" fontId="31" fillId="4" borderId="34" xfId="3" applyFont="1" applyFill="1" applyBorder="1" applyAlignment="1">
      <alignment horizontal="left" vertical="center" wrapText="1"/>
    </xf>
    <xf numFmtId="0" fontId="31" fillId="4" borderId="35" xfId="3" applyFont="1" applyFill="1" applyBorder="1" applyAlignment="1">
      <alignment horizontal="left" vertical="center" wrapText="1"/>
    </xf>
    <xf numFmtId="177" fontId="17" fillId="4" borderId="33" xfId="3" applyNumberFormat="1" applyFont="1" applyFill="1" applyBorder="1" applyAlignment="1">
      <alignment horizontal="right" vertical="center"/>
    </xf>
    <xf numFmtId="177" fontId="17" fillId="4" borderId="34" xfId="3" applyNumberFormat="1" applyFont="1" applyFill="1" applyBorder="1" applyAlignment="1">
      <alignment horizontal="right" vertical="center"/>
    </xf>
    <xf numFmtId="177" fontId="17" fillId="4" borderId="140" xfId="3" applyNumberFormat="1" applyFont="1" applyFill="1" applyBorder="1" applyAlignment="1">
      <alignment horizontal="right" vertical="center"/>
    </xf>
    <xf numFmtId="0" fontId="2" fillId="4" borderId="97" xfId="3" applyFont="1" applyFill="1" applyBorder="1" applyAlignment="1">
      <alignment horizontal="center" vertical="center"/>
    </xf>
    <xf numFmtId="0" fontId="2" fillId="4" borderId="34" xfId="3" applyFont="1" applyFill="1" applyBorder="1" applyAlignment="1">
      <alignment horizontal="center" vertical="center"/>
    </xf>
    <xf numFmtId="0" fontId="2" fillId="4" borderId="35" xfId="3" applyFont="1" applyFill="1" applyBorder="1" applyAlignment="1">
      <alignment horizontal="center" vertical="center"/>
    </xf>
    <xf numFmtId="0" fontId="29" fillId="4" borderId="14" xfId="3" applyFont="1" applyFill="1" applyBorder="1" applyAlignment="1">
      <alignment horizontal="center" vertical="center"/>
    </xf>
    <xf numFmtId="0" fontId="29" fillId="4" borderId="12" xfId="3" applyFont="1" applyFill="1" applyBorder="1" applyAlignment="1">
      <alignment horizontal="center" vertical="center"/>
    </xf>
    <xf numFmtId="0" fontId="29" fillId="4" borderId="16" xfId="3" applyFont="1" applyFill="1" applyBorder="1" applyAlignment="1">
      <alignment horizontal="center" vertical="center"/>
    </xf>
    <xf numFmtId="0" fontId="30" fillId="4" borderId="56" xfId="3" applyFont="1" applyFill="1" applyBorder="1" applyAlignment="1">
      <alignment horizontal="center" vertical="center" wrapText="1"/>
    </xf>
    <xf numFmtId="0" fontId="30" fillId="4" borderId="57" xfId="3" applyFont="1" applyFill="1" applyBorder="1" applyAlignment="1">
      <alignment horizontal="center" vertical="center" wrapText="1"/>
    </xf>
    <xf numFmtId="0" fontId="30" fillId="4" borderId="58" xfId="3" applyFont="1" applyFill="1" applyBorder="1" applyAlignment="1">
      <alignment horizontal="center" vertical="center" wrapText="1"/>
    </xf>
    <xf numFmtId="177" fontId="29" fillId="4" borderId="15" xfId="3" applyNumberFormat="1" applyFont="1" applyFill="1" applyBorder="1" applyAlignment="1">
      <alignment horizontal="right" vertical="center"/>
    </xf>
    <xf numFmtId="177" fontId="29" fillId="4" borderId="12" xfId="3" applyNumberFormat="1" applyFont="1" applyFill="1" applyBorder="1" applyAlignment="1">
      <alignment horizontal="right" vertical="center"/>
    </xf>
    <xf numFmtId="177" fontId="29" fillId="4" borderId="13" xfId="3" applyNumberFormat="1" applyFont="1" applyFill="1" applyBorder="1" applyAlignment="1">
      <alignment horizontal="right" vertical="center"/>
    </xf>
    <xf numFmtId="0" fontId="14" fillId="4" borderId="56" xfId="3" applyFont="1" applyFill="1" applyBorder="1" applyAlignment="1">
      <alignment horizontal="center" vertical="center" wrapText="1"/>
    </xf>
    <xf numFmtId="0" fontId="2" fillId="4" borderId="57" xfId="3" applyFont="1" applyFill="1" applyBorder="1" applyAlignment="1">
      <alignment horizontal="center" vertical="center"/>
    </xf>
    <xf numFmtId="0" fontId="2" fillId="4" borderId="58" xfId="3" applyFont="1" applyFill="1" applyBorder="1" applyAlignment="1">
      <alignment horizontal="center" vertical="center"/>
    </xf>
    <xf numFmtId="177" fontId="2" fillId="4" borderId="15" xfId="3" applyNumberFormat="1" applyFont="1" applyFill="1" applyBorder="1" applyAlignment="1">
      <alignment horizontal="right" vertical="center"/>
    </xf>
    <xf numFmtId="177" fontId="2" fillId="4" borderId="12" xfId="3" applyNumberFormat="1" applyFont="1" applyFill="1" applyBorder="1" applyAlignment="1">
      <alignment horizontal="right" vertical="center"/>
    </xf>
    <xf numFmtId="177" fontId="2" fillId="4" borderId="17" xfId="3" applyNumberFormat="1" applyFont="1" applyFill="1" applyBorder="1" applyAlignment="1">
      <alignment horizontal="right" vertical="center"/>
    </xf>
    <xf numFmtId="0" fontId="29" fillId="4" borderId="98" xfId="3" applyFont="1" applyFill="1" applyBorder="1" applyAlignment="1">
      <alignment horizontal="center" vertical="center"/>
    </xf>
    <xf numFmtId="0" fontId="29" fillId="4" borderId="72" xfId="3" applyFont="1" applyFill="1" applyBorder="1" applyAlignment="1">
      <alignment horizontal="center" vertical="center"/>
    </xf>
    <xf numFmtId="0" fontId="29" fillId="4" borderId="73" xfId="3" applyFont="1" applyFill="1" applyBorder="1" applyAlignment="1">
      <alignment horizontal="center" vertical="center"/>
    </xf>
    <xf numFmtId="0" fontId="30" fillId="4" borderId="74" xfId="3" applyFont="1" applyFill="1" applyBorder="1" applyAlignment="1">
      <alignment horizontal="left" vertical="center" wrapText="1"/>
    </xf>
    <xf numFmtId="0" fontId="30" fillId="4" borderId="72" xfId="3" applyFont="1" applyFill="1" applyBorder="1" applyAlignment="1">
      <alignment horizontal="left" vertical="center" wrapText="1"/>
    </xf>
    <xf numFmtId="0" fontId="30" fillId="4" borderId="73" xfId="3" applyFont="1" applyFill="1" applyBorder="1" applyAlignment="1">
      <alignment horizontal="left" vertical="center" wrapText="1"/>
    </xf>
    <xf numFmtId="177" fontId="29" fillId="4" borderId="74" xfId="3" applyNumberFormat="1" applyFont="1" applyFill="1" applyBorder="1" applyAlignment="1">
      <alignment horizontal="right" vertical="center"/>
    </xf>
    <xf numFmtId="177" fontId="29" fillId="4" borderId="72" xfId="3" applyNumberFormat="1" applyFont="1" applyFill="1" applyBorder="1" applyAlignment="1">
      <alignment horizontal="right" vertical="center"/>
    </xf>
    <xf numFmtId="177" fontId="29" fillId="4" borderId="141" xfId="3" applyNumberFormat="1" applyFont="1" applyFill="1" applyBorder="1" applyAlignment="1">
      <alignment horizontal="right" vertical="center"/>
    </xf>
    <xf numFmtId="0" fontId="2" fillId="4" borderId="98" xfId="3" applyFont="1" applyFill="1" applyBorder="1" applyAlignment="1">
      <alignment horizontal="center" vertical="center"/>
    </xf>
    <xf numFmtId="0" fontId="2" fillId="4" borderId="72" xfId="3" applyFont="1" applyFill="1" applyBorder="1" applyAlignment="1">
      <alignment horizontal="center" vertical="center"/>
    </xf>
    <xf numFmtId="0" fontId="2" fillId="4" borderId="73" xfId="3" applyFont="1" applyFill="1" applyBorder="1" applyAlignment="1">
      <alignment horizontal="center" vertical="center"/>
    </xf>
    <xf numFmtId="0" fontId="14" fillId="4" borderId="74" xfId="3" applyFont="1" applyFill="1" applyBorder="1" applyAlignment="1">
      <alignment horizontal="left" vertical="center" wrapText="1"/>
    </xf>
    <xf numFmtId="0" fontId="2" fillId="4" borderId="72" xfId="3" applyFont="1" applyFill="1" applyBorder="1" applyAlignment="1">
      <alignment horizontal="left" vertical="center"/>
    </xf>
    <xf numFmtId="0" fontId="2" fillId="4" borderId="73" xfId="3" applyFont="1" applyFill="1" applyBorder="1" applyAlignment="1">
      <alignment horizontal="left" vertical="center"/>
    </xf>
    <xf numFmtId="177" fontId="2" fillId="4" borderId="74" xfId="3" applyNumberFormat="1" applyFont="1" applyFill="1" applyBorder="1" applyAlignment="1">
      <alignment horizontal="right" vertical="center"/>
    </xf>
    <xf numFmtId="177" fontId="2" fillId="4" borderId="72" xfId="3" applyNumberFormat="1" applyFont="1" applyFill="1" applyBorder="1" applyAlignment="1">
      <alignment horizontal="right" vertical="center"/>
    </xf>
    <xf numFmtId="177" fontId="2" fillId="4" borderId="138" xfId="3" applyNumberFormat="1" applyFont="1" applyFill="1" applyBorder="1" applyAlignment="1">
      <alignment horizontal="right" vertical="center"/>
    </xf>
    <xf numFmtId="0" fontId="2" fillId="4" borderId="100" xfId="3" applyFont="1" applyFill="1" applyBorder="1" applyAlignment="1">
      <alignment horizontal="center" vertical="center"/>
    </xf>
    <xf numFmtId="0" fontId="2" fillId="4" borderId="67" xfId="3" applyFont="1" applyFill="1" applyBorder="1" applyAlignment="1">
      <alignment horizontal="center" vertical="center"/>
    </xf>
    <xf numFmtId="0" fontId="2" fillId="4" borderId="68" xfId="3" applyFont="1" applyFill="1" applyBorder="1" applyAlignment="1">
      <alignment horizontal="center" vertical="center"/>
    </xf>
    <xf numFmtId="177" fontId="2" fillId="4" borderId="68" xfId="3" applyNumberFormat="1" applyFont="1" applyFill="1" applyBorder="1" applyAlignment="1">
      <alignment horizontal="right" vertical="center"/>
    </xf>
    <xf numFmtId="0" fontId="33" fillId="4" borderId="100" xfId="3" applyFont="1" applyFill="1" applyBorder="1" applyAlignment="1">
      <alignment horizontal="center" vertical="center" wrapText="1"/>
    </xf>
    <xf numFmtId="0" fontId="33" fillId="4" borderId="67" xfId="3" applyFont="1" applyFill="1" applyBorder="1" applyAlignment="1">
      <alignment horizontal="center" vertical="center" wrapText="1"/>
    </xf>
    <xf numFmtId="0" fontId="33" fillId="4" borderId="68" xfId="3" applyFont="1" applyFill="1" applyBorder="1" applyAlignment="1">
      <alignment horizontal="center" vertical="center" wrapText="1"/>
    </xf>
    <xf numFmtId="177" fontId="29" fillId="4" borderId="137" xfId="3" applyNumberFormat="1" applyFont="1" applyFill="1" applyBorder="1" applyAlignment="1">
      <alignment horizontal="right" vertical="center"/>
    </xf>
    <xf numFmtId="0" fontId="24" fillId="4" borderId="14" xfId="3" applyFont="1" applyFill="1" applyBorder="1" applyAlignment="1">
      <alignment horizontal="center" vertical="center" shrinkToFit="1"/>
    </xf>
    <xf numFmtId="0" fontId="24" fillId="4" borderId="12" xfId="3" applyFont="1" applyFill="1" applyBorder="1" applyAlignment="1">
      <alignment horizontal="center" vertical="center" shrinkToFit="1"/>
    </xf>
    <xf numFmtId="0" fontId="24" fillId="4" borderId="13" xfId="3" applyFont="1" applyFill="1" applyBorder="1" applyAlignment="1">
      <alignment horizontal="center" vertical="center" shrinkToFit="1"/>
    </xf>
    <xf numFmtId="0" fontId="32" fillId="4" borderId="14" xfId="3" applyFont="1" applyFill="1" applyBorder="1" applyAlignment="1">
      <alignment horizontal="center" vertical="center" shrinkToFit="1"/>
    </xf>
    <xf numFmtId="0" fontId="32" fillId="4" borderId="12" xfId="3" applyFont="1" applyFill="1" applyBorder="1" applyAlignment="1">
      <alignment horizontal="center" vertical="center" shrinkToFit="1"/>
    </xf>
    <xf numFmtId="0" fontId="32" fillId="4" borderId="17" xfId="3" applyFont="1" applyFill="1" applyBorder="1" applyAlignment="1">
      <alignment horizontal="center" vertical="center" shrinkToFit="1"/>
    </xf>
    <xf numFmtId="0" fontId="14" fillId="4" borderId="16" xfId="3" applyFont="1" applyFill="1" applyBorder="1" applyAlignment="1">
      <alignment horizontal="center" vertical="center"/>
    </xf>
    <xf numFmtId="0" fontId="29" fillId="4" borderId="20" xfId="3" applyFont="1" applyFill="1" applyBorder="1" applyAlignment="1">
      <alignment horizontal="center" vertical="center"/>
    </xf>
    <xf numFmtId="0" fontId="29" fillId="4" borderId="19" xfId="3" applyFont="1" applyFill="1" applyBorder="1" applyAlignment="1">
      <alignment horizontal="center" vertical="center"/>
    </xf>
    <xf numFmtId="0" fontId="29" fillId="4" borderId="15" xfId="3" applyFont="1" applyFill="1" applyBorder="1" applyAlignment="1">
      <alignment horizontal="center" vertical="center"/>
    </xf>
    <xf numFmtId="0" fontId="30" fillId="4" borderId="15" xfId="3" applyFont="1" applyFill="1" applyBorder="1" applyAlignment="1">
      <alignment horizontal="center" vertical="center" wrapText="1"/>
    </xf>
    <xf numFmtId="0" fontId="30" fillId="4" borderId="12" xfId="3" applyFont="1" applyFill="1" applyBorder="1" applyAlignment="1">
      <alignment horizontal="center" vertical="center"/>
    </xf>
    <xf numFmtId="0" fontId="30" fillId="4" borderId="17" xfId="3" applyFont="1" applyFill="1" applyBorder="1" applyAlignment="1">
      <alignment horizontal="center" vertical="center"/>
    </xf>
    <xf numFmtId="177" fontId="2" fillId="4" borderId="35" xfId="3" applyNumberFormat="1" applyFont="1" applyFill="1" applyBorder="1" applyAlignment="1">
      <alignment horizontal="right" vertical="center"/>
    </xf>
    <xf numFmtId="0" fontId="33" fillId="4" borderId="97" xfId="3" applyFont="1" applyFill="1" applyBorder="1" applyAlignment="1">
      <alignment horizontal="center" vertical="center" wrapText="1"/>
    </xf>
    <xf numFmtId="0" fontId="33" fillId="4" borderId="34" xfId="3" applyFont="1" applyFill="1" applyBorder="1" applyAlignment="1">
      <alignment horizontal="center" vertical="center" wrapText="1"/>
    </xf>
    <xf numFmtId="0" fontId="33" fillId="4" borderId="35" xfId="3" applyFont="1" applyFill="1" applyBorder="1" applyAlignment="1">
      <alignment horizontal="center" vertical="center" wrapText="1"/>
    </xf>
    <xf numFmtId="0" fontId="29" fillId="4" borderId="34" xfId="3" applyFont="1" applyFill="1" applyBorder="1" applyAlignment="1">
      <alignment horizontal="left" vertical="center"/>
    </xf>
    <xf numFmtId="0" fontId="29" fillId="4" borderId="35" xfId="3" applyFont="1" applyFill="1" applyBorder="1" applyAlignment="1">
      <alignment horizontal="left" vertical="center"/>
    </xf>
    <xf numFmtId="177" fontId="29" fillId="4" borderId="39" xfId="3" applyNumberFormat="1" applyFont="1" applyFill="1" applyBorder="1" applyAlignment="1">
      <alignment horizontal="right" vertical="center"/>
    </xf>
    <xf numFmtId="0" fontId="29" fillId="4" borderId="146" xfId="3" applyFont="1" applyFill="1" applyBorder="1" applyAlignment="1">
      <alignment horizontal="center" vertical="center"/>
    </xf>
    <xf numFmtId="0" fontId="29" fillId="4" borderId="105" xfId="3" applyFont="1" applyFill="1" applyBorder="1" applyAlignment="1">
      <alignment horizontal="center" vertical="center"/>
    </xf>
    <xf numFmtId="0" fontId="29" fillId="4" borderId="147" xfId="3" applyFont="1" applyFill="1" applyBorder="1" applyAlignment="1">
      <alignment horizontal="center" vertical="center"/>
    </xf>
    <xf numFmtId="0" fontId="30" fillId="4" borderId="148" xfId="3" applyFont="1" applyFill="1" applyBorder="1" applyAlignment="1">
      <alignment horizontal="left" vertical="center" wrapText="1"/>
    </xf>
    <xf numFmtId="0" fontId="30" fillId="4" borderId="105" xfId="3" applyFont="1" applyFill="1" applyBorder="1" applyAlignment="1">
      <alignment horizontal="left" vertical="center" wrapText="1"/>
    </xf>
    <xf numFmtId="0" fontId="30" fillId="4" borderId="147" xfId="3" applyFont="1" applyFill="1" applyBorder="1" applyAlignment="1">
      <alignment horizontal="left" vertical="center" wrapText="1"/>
    </xf>
    <xf numFmtId="177" fontId="29" fillId="4" borderId="148" xfId="3" applyNumberFormat="1" applyFont="1" applyFill="1" applyBorder="1" applyAlignment="1">
      <alignment horizontal="right" vertical="center"/>
    </xf>
    <xf numFmtId="177" fontId="29" fillId="4" borderId="105" xfId="3" applyNumberFormat="1" applyFont="1" applyFill="1" applyBorder="1" applyAlignment="1">
      <alignment horizontal="right" vertical="center"/>
    </xf>
    <xf numFmtId="177" fontId="29" fillId="4" borderId="149" xfId="3" applyNumberFormat="1" applyFont="1" applyFill="1" applyBorder="1" applyAlignment="1">
      <alignment horizontal="right" vertical="center"/>
    </xf>
    <xf numFmtId="177" fontId="2" fillId="4" borderId="16" xfId="3" applyNumberFormat="1" applyFont="1" applyFill="1" applyBorder="1" applyAlignment="1">
      <alignment horizontal="right" vertical="center"/>
    </xf>
    <xf numFmtId="0" fontId="29" fillId="4" borderId="57" xfId="3" applyFont="1" applyFill="1" applyBorder="1" applyAlignment="1">
      <alignment horizontal="center" vertical="center"/>
    </xf>
    <xf numFmtId="0" fontId="29" fillId="4" borderId="58" xfId="3" applyFont="1" applyFill="1" applyBorder="1" applyAlignment="1">
      <alignment horizontal="center" vertical="center"/>
    </xf>
    <xf numFmtId="177" fontId="29" fillId="4" borderId="17" xfId="3" applyNumberFormat="1" applyFont="1" applyFill="1" applyBorder="1" applyAlignment="1">
      <alignment horizontal="right" vertical="center"/>
    </xf>
    <xf numFmtId="0" fontId="29" fillId="4" borderId="72" xfId="3" applyFont="1" applyFill="1" applyBorder="1" applyAlignment="1">
      <alignment horizontal="left" vertical="center"/>
    </xf>
    <xf numFmtId="0" fontId="29" fillId="4" borderId="73" xfId="3" applyFont="1" applyFill="1" applyBorder="1" applyAlignment="1">
      <alignment horizontal="left" vertical="center"/>
    </xf>
    <xf numFmtId="177" fontId="29" fillId="4" borderId="138" xfId="3" applyNumberFormat="1" applyFont="1" applyFill="1" applyBorder="1" applyAlignment="1">
      <alignment horizontal="right" vertical="center"/>
    </xf>
    <xf numFmtId="0" fontId="29" fillId="4" borderId="100" xfId="0" applyFont="1" applyFill="1" applyBorder="1" applyAlignment="1">
      <alignment horizontal="center" vertical="center"/>
    </xf>
    <xf numFmtId="0" fontId="29" fillId="4" borderId="67" xfId="0" applyFont="1" applyFill="1" applyBorder="1" applyAlignment="1">
      <alignment horizontal="center" vertical="center"/>
    </xf>
    <xf numFmtId="0" fontId="29" fillId="4" borderId="68" xfId="0" applyFont="1" applyFill="1" applyBorder="1" applyAlignment="1">
      <alignment horizontal="center" vertical="center"/>
    </xf>
    <xf numFmtId="0" fontId="30" fillId="4" borderId="101" xfId="0" applyFont="1" applyFill="1" applyBorder="1" applyAlignment="1">
      <alignment horizontal="left" vertical="center" wrapText="1"/>
    </xf>
    <xf numFmtId="0" fontId="29" fillId="4" borderId="67" xfId="0" applyFont="1" applyFill="1" applyBorder="1" applyAlignment="1">
      <alignment horizontal="left" vertical="center"/>
    </xf>
    <xf numFmtId="0" fontId="29" fillId="4" borderId="68" xfId="0" applyFont="1" applyFill="1" applyBorder="1" applyAlignment="1">
      <alignment horizontal="left" vertical="center"/>
    </xf>
    <xf numFmtId="177" fontId="29" fillId="4" borderId="101" xfId="0" applyNumberFormat="1" applyFont="1" applyFill="1" applyBorder="1" applyAlignment="1">
      <alignment horizontal="right" vertical="center"/>
    </xf>
    <xf numFmtId="177" fontId="29" fillId="4" borderId="67" xfId="0" applyNumberFormat="1" applyFont="1" applyFill="1" applyBorder="1" applyAlignment="1">
      <alignment horizontal="right" vertical="center"/>
    </xf>
    <xf numFmtId="177" fontId="29" fillId="4" borderId="68" xfId="0" applyNumberFormat="1" applyFont="1" applyFill="1" applyBorder="1" applyAlignment="1">
      <alignment horizontal="right" vertical="center"/>
    </xf>
    <xf numFmtId="0" fontId="24" fillId="4" borderId="16" xfId="3" applyFont="1" applyFill="1" applyBorder="1" applyAlignment="1">
      <alignment horizontal="center" vertical="center" shrinkToFit="1"/>
    </xf>
    <xf numFmtId="0" fontId="24" fillId="4" borderId="14" xfId="3" applyFont="1" applyFill="1" applyBorder="1" applyAlignment="1">
      <alignment horizontal="center" vertical="center"/>
    </xf>
    <xf numFmtId="0" fontId="24" fillId="4" borderId="12" xfId="3" applyFont="1" applyFill="1" applyBorder="1" applyAlignment="1">
      <alignment horizontal="center" vertical="center"/>
    </xf>
    <xf numFmtId="0" fontId="24" fillId="4" borderId="17" xfId="3" applyFont="1" applyFill="1" applyBorder="1" applyAlignment="1">
      <alignment horizontal="center" vertical="center"/>
    </xf>
    <xf numFmtId="0" fontId="0" fillId="4" borderId="100" xfId="0" applyFont="1" applyFill="1" applyBorder="1" applyAlignment="1">
      <alignment horizontal="center" vertical="center"/>
    </xf>
    <xf numFmtId="0" fontId="2" fillId="4" borderId="68" xfId="0" applyFont="1" applyFill="1" applyBorder="1" applyAlignment="1">
      <alignment horizontal="center" vertical="center"/>
    </xf>
    <xf numFmtId="0" fontId="14" fillId="4" borderId="101" xfId="0" applyFont="1" applyFill="1" applyBorder="1" applyAlignment="1">
      <alignment horizontal="left" vertical="center" wrapText="1"/>
    </xf>
    <xf numFmtId="0" fontId="2" fillId="4" borderId="67" xfId="0" applyFont="1" applyFill="1" applyBorder="1" applyAlignment="1">
      <alignment horizontal="left" vertical="center"/>
    </xf>
    <xf numFmtId="0" fontId="2" fillId="4" borderId="68" xfId="0" applyFont="1" applyFill="1" applyBorder="1" applyAlignment="1">
      <alignment horizontal="left" vertical="center"/>
    </xf>
    <xf numFmtId="177" fontId="2" fillId="4" borderId="101" xfId="0" applyNumberFormat="1" applyFont="1" applyFill="1" applyBorder="1" applyAlignment="1">
      <alignment horizontal="right" vertical="center"/>
    </xf>
    <xf numFmtId="177" fontId="2" fillId="4" borderId="67" xfId="0" applyNumberFormat="1" applyFont="1" applyFill="1" applyBorder="1" applyAlignment="1">
      <alignment horizontal="right" vertical="center"/>
    </xf>
    <xf numFmtId="177" fontId="2" fillId="4" borderId="68" xfId="0" applyNumberFormat="1" applyFont="1" applyFill="1" applyBorder="1" applyAlignment="1">
      <alignment horizontal="right" vertical="center"/>
    </xf>
    <xf numFmtId="0" fontId="24" fillId="4" borderId="16" xfId="3" applyFont="1" applyFill="1" applyBorder="1" applyAlignment="1">
      <alignment horizontal="center" vertical="center"/>
    </xf>
    <xf numFmtId="0" fontId="2" fillId="4" borderId="142" xfId="3" applyFont="1" applyFill="1" applyBorder="1" applyAlignment="1">
      <alignment horizontal="center" vertical="center"/>
    </xf>
    <xf numFmtId="0" fontId="14" fillId="4" borderId="143" xfId="3" applyFont="1" applyFill="1" applyBorder="1" applyAlignment="1">
      <alignment horizontal="center" vertical="center" wrapText="1"/>
    </xf>
    <xf numFmtId="0" fontId="2" fillId="4" borderId="130" xfId="3" applyFont="1" applyFill="1" applyBorder="1" applyAlignment="1">
      <alignment horizontal="center" vertical="center"/>
    </xf>
    <xf numFmtId="0" fontId="2" fillId="4" borderId="144" xfId="3" applyFont="1" applyFill="1" applyBorder="1" applyAlignment="1">
      <alignment horizontal="center" vertical="center"/>
    </xf>
    <xf numFmtId="177" fontId="2" fillId="4" borderId="80" xfId="3" applyNumberFormat="1" applyFont="1" applyFill="1" applyBorder="1" applyAlignment="1">
      <alignment horizontal="right" vertical="center"/>
    </xf>
    <xf numFmtId="177" fontId="2" fillId="4" borderId="78" xfId="3" applyNumberFormat="1" applyFont="1" applyFill="1" applyBorder="1" applyAlignment="1">
      <alignment horizontal="right" vertical="center"/>
    </xf>
    <xf numFmtId="177" fontId="2" fillId="4" borderId="79" xfId="3" applyNumberFormat="1" applyFont="1" applyFill="1" applyBorder="1" applyAlignment="1">
      <alignment horizontal="right" vertical="center"/>
    </xf>
    <xf numFmtId="177" fontId="2" fillId="4" borderId="126" xfId="3" applyNumberFormat="1" applyFont="1" applyFill="1" applyBorder="1" applyAlignment="1">
      <alignment horizontal="right" vertical="center"/>
    </xf>
    <xf numFmtId="0" fontId="18" fillId="4" borderId="15" xfId="3" applyFont="1" applyFill="1" applyBorder="1" applyAlignment="1">
      <alignment vertical="center" wrapText="1"/>
    </xf>
    <xf numFmtId="0" fontId="18" fillId="4" borderId="12" xfId="3" applyFont="1" applyFill="1" applyBorder="1" applyAlignment="1">
      <alignment vertical="center" wrapText="1"/>
    </xf>
    <xf numFmtId="0" fontId="18" fillId="4" borderId="16" xfId="3" applyFont="1" applyFill="1" applyBorder="1" applyAlignment="1">
      <alignment vertical="center" wrapText="1"/>
    </xf>
    <xf numFmtId="0" fontId="2" fillId="4" borderId="15" xfId="3" applyFont="1" applyFill="1" applyBorder="1" applyAlignment="1">
      <alignment vertical="center"/>
    </xf>
    <xf numFmtId="0" fontId="2" fillId="4" borderId="12" xfId="3" applyFont="1" applyFill="1" applyBorder="1" applyAlignment="1">
      <alignment vertical="center"/>
    </xf>
    <xf numFmtId="0" fontId="2" fillId="4" borderId="16" xfId="3" applyFont="1" applyFill="1" applyBorder="1" applyAlignment="1">
      <alignment vertical="center"/>
    </xf>
    <xf numFmtId="38" fontId="2" fillId="4" borderId="50" xfId="1" applyFont="1" applyFill="1" applyBorder="1" applyAlignment="1">
      <alignment vertical="center" wrapText="1"/>
    </xf>
    <xf numFmtId="38" fontId="2" fillId="4" borderId="50" xfId="1" applyFont="1" applyFill="1" applyBorder="1" applyAlignment="1">
      <alignment vertical="center"/>
    </xf>
    <xf numFmtId="0" fontId="2" fillId="4" borderId="50" xfId="3" applyFont="1" applyFill="1" applyBorder="1" applyAlignment="1">
      <alignment horizontal="right" vertical="center"/>
    </xf>
    <xf numFmtId="0" fontId="2" fillId="4" borderId="15" xfId="3" applyFont="1" applyFill="1" applyBorder="1" applyAlignment="1">
      <alignment vertical="center" wrapText="1"/>
    </xf>
    <xf numFmtId="0" fontId="2" fillId="4" borderId="12" xfId="3" applyFont="1" applyFill="1" applyBorder="1" applyAlignment="1">
      <alignment vertical="center" wrapText="1"/>
    </xf>
    <xf numFmtId="0" fontId="2" fillId="4" borderId="16" xfId="3" applyFont="1" applyFill="1" applyBorder="1" applyAlignment="1">
      <alignment vertical="center" wrapText="1"/>
    </xf>
    <xf numFmtId="0" fontId="14" fillId="4" borderId="50" xfId="3" applyFont="1" applyFill="1" applyBorder="1" applyAlignment="1">
      <alignment vertical="center" wrapText="1"/>
    </xf>
    <xf numFmtId="0" fontId="2" fillId="4" borderId="50" xfId="3" applyFont="1" applyFill="1" applyBorder="1" applyAlignment="1">
      <alignment vertical="center" wrapText="1"/>
    </xf>
    <xf numFmtId="0" fontId="2" fillId="4" borderId="50" xfId="3" applyFont="1" applyFill="1" applyBorder="1" applyAlignment="1">
      <alignment vertical="center"/>
    </xf>
    <xf numFmtId="179" fontId="2" fillId="4" borderId="15" xfId="2" applyNumberFormat="1" applyFont="1" applyFill="1" applyBorder="1" applyAlignment="1">
      <alignment horizontal="right" vertical="center"/>
    </xf>
    <xf numFmtId="179" fontId="2" fillId="4" borderId="12" xfId="2" applyNumberFormat="1" applyFont="1" applyFill="1" applyBorder="1" applyAlignment="1">
      <alignment horizontal="right" vertical="center"/>
    </xf>
    <xf numFmtId="179" fontId="2" fillId="4" borderId="16" xfId="2" applyNumberFormat="1" applyFont="1" applyFill="1" applyBorder="1" applyAlignment="1">
      <alignment horizontal="right" vertical="center"/>
    </xf>
    <xf numFmtId="0" fontId="29" fillId="4" borderId="50" xfId="0" applyFont="1" applyFill="1" applyBorder="1" applyAlignment="1">
      <alignment vertical="center"/>
    </xf>
    <xf numFmtId="0" fontId="29" fillId="4" borderId="50" xfId="0" applyFont="1" applyFill="1" applyBorder="1" applyAlignment="1">
      <alignment vertical="center" wrapText="1"/>
    </xf>
    <xf numFmtId="0" fontId="29" fillId="4" borderId="50" xfId="0" applyFont="1" applyFill="1" applyBorder="1" applyAlignment="1">
      <alignment horizontal="right" vertical="center"/>
    </xf>
    <xf numFmtId="0" fontId="29" fillId="4" borderId="15" xfId="0" applyFont="1" applyFill="1" applyBorder="1" applyAlignment="1">
      <alignment horizontal="right" vertical="center"/>
    </xf>
    <xf numFmtId="0" fontId="29" fillId="4" borderId="12" xfId="0" applyFont="1" applyFill="1" applyBorder="1" applyAlignment="1">
      <alignment horizontal="right" vertical="center"/>
    </xf>
    <xf numFmtId="0" fontId="29" fillId="4" borderId="16" xfId="0" applyFont="1" applyFill="1" applyBorder="1" applyAlignment="1">
      <alignment horizontal="right" vertical="center"/>
    </xf>
    <xf numFmtId="0" fontId="2" fillId="4" borderId="50" xfId="0" applyFont="1" applyFill="1" applyBorder="1" applyAlignment="1">
      <alignment vertical="center"/>
    </xf>
    <xf numFmtId="0" fontId="2" fillId="4" borderId="50" xfId="0" applyFont="1" applyFill="1" applyBorder="1" applyAlignment="1">
      <alignment vertical="center" wrapText="1"/>
    </xf>
    <xf numFmtId="0" fontId="2" fillId="4" borderId="50" xfId="0" applyFont="1" applyFill="1" applyBorder="1" applyAlignment="1">
      <alignment horizontal="right" vertical="center"/>
    </xf>
    <xf numFmtId="0" fontId="2" fillId="4" borderId="15" xfId="0" applyFont="1" applyFill="1" applyBorder="1" applyAlignment="1">
      <alignment horizontal="right" vertical="center"/>
    </xf>
    <xf numFmtId="0" fontId="2" fillId="4" borderId="12" xfId="0" applyFont="1" applyFill="1" applyBorder="1" applyAlignment="1">
      <alignment horizontal="right" vertical="center"/>
    </xf>
    <xf numFmtId="0" fontId="2" fillId="4" borderId="16" xfId="0" applyFont="1" applyFill="1" applyBorder="1" applyAlignment="1">
      <alignment horizontal="right" vertical="center"/>
    </xf>
    <xf numFmtId="38" fontId="2" fillId="4" borderId="15" xfId="1" applyFont="1" applyFill="1" applyBorder="1" applyAlignment="1">
      <alignment vertical="center" wrapText="1"/>
    </xf>
    <xf numFmtId="38" fontId="2" fillId="4" borderId="12" xfId="1" applyFont="1" applyFill="1" applyBorder="1" applyAlignment="1">
      <alignment vertical="center" wrapText="1"/>
    </xf>
    <xf numFmtId="38" fontId="2" fillId="4" borderId="16" xfId="1" applyFont="1" applyFill="1" applyBorder="1" applyAlignment="1">
      <alignment vertical="center" wrapText="1"/>
    </xf>
    <xf numFmtId="0" fontId="2" fillId="4" borderId="15" xfId="3" applyFont="1" applyFill="1" applyBorder="1" applyAlignment="1">
      <alignment horizontal="right" vertical="center"/>
    </xf>
    <xf numFmtId="0" fontId="2" fillId="4" borderId="12" xfId="3" applyFont="1" applyFill="1" applyBorder="1" applyAlignment="1">
      <alignment horizontal="right" vertical="center"/>
    </xf>
    <xf numFmtId="0" fontId="2" fillId="4" borderId="16" xfId="3" applyFont="1" applyFill="1" applyBorder="1" applyAlignment="1">
      <alignment horizontal="right" vertical="center"/>
    </xf>
    <xf numFmtId="0" fontId="2" fillId="0" borderId="12" xfId="3" applyFont="1" applyFill="1" applyBorder="1" applyAlignment="1">
      <alignment horizontal="center" vertical="center"/>
    </xf>
    <xf numFmtId="0" fontId="2" fillId="0" borderId="16" xfId="3" applyFont="1" applyFill="1" applyBorder="1" applyAlignment="1">
      <alignment horizontal="center" vertical="center"/>
    </xf>
    <xf numFmtId="0" fontId="13" fillId="4" borderId="0" xfId="0" applyFont="1" applyFill="1" applyAlignment="1">
      <alignment horizontal="center"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40" fillId="0" borderId="0" xfId="0" applyFont="1" applyFill="1" applyAlignment="1">
      <alignment horizontal="center" vertical="center"/>
    </xf>
    <xf numFmtId="0" fontId="0" fillId="0" borderId="61" xfId="0" applyFont="1" applyFill="1" applyBorder="1" applyAlignment="1">
      <alignment horizontal="center" vertical="center"/>
    </xf>
    <xf numFmtId="0" fontId="0" fillId="0" borderId="150" xfId="0" applyFont="1" applyFill="1" applyBorder="1" applyAlignment="1">
      <alignment horizontal="center" vertical="center"/>
    </xf>
    <xf numFmtId="0" fontId="0" fillId="7" borderId="61" xfId="0" applyFont="1" applyFill="1" applyBorder="1" applyAlignment="1">
      <alignment horizontal="center" vertical="center"/>
    </xf>
    <xf numFmtId="0" fontId="0" fillId="7" borderId="150" xfId="0" applyFont="1" applyFill="1" applyBorder="1" applyAlignment="1">
      <alignment horizontal="center" vertical="center"/>
    </xf>
    <xf numFmtId="0" fontId="25" fillId="7" borderId="61" xfId="0" applyFont="1" applyFill="1" applyBorder="1" applyAlignment="1">
      <alignment horizontal="left" vertical="top" wrapText="1"/>
    </xf>
    <xf numFmtId="0" fontId="41" fillId="7" borderId="150" xfId="0" applyFont="1" applyFill="1" applyBorder="1" applyAlignment="1">
      <alignment horizontal="left" vertical="top"/>
    </xf>
    <xf numFmtId="0" fontId="0" fillId="0" borderId="61" xfId="0" applyFont="1" applyFill="1" applyBorder="1" applyAlignment="1">
      <alignment horizontal="center" vertical="center" wrapText="1"/>
    </xf>
    <xf numFmtId="0" fontId="41" fillId="0" borderId="61" xfId="0" applyFont="1" applyFill="1" applyBorder="1" applyAlignment="1">
      <alignment horizontal="left" vertical="top" wrapText="1"/>
    </xf>
    <xf numFmtId="0" fontId="41" fillId="0" borderId="150" xfId="0" applyFont="1" applyFill="1" applyBorder="1" applyAlignment="1">
      <alignment horizontal="left" vertical="top"/>
    </xf>
    <xf numFmtId="0" fontId="25" fillId="0" borderId="61" xfId="0" applyFont="1" applyFill="1" applyBorder="1" applyAlignment="1">
      <alignment horizontal="left" vertical="top" wrapText="1"/>
    </xf>
    <xf numFmtId="0" fontId="0" fillId="7" borderId="61" xfId="0" applyFont="1" applyFill="1" applyBorder="1" applyAlignment="1">
      <alignment horizontal="center" vertical="center" wrapText="1"/>
    </xf>
    <xf numFmtId="0" fontId="41" fillId="7" borderId="61" xfId="0" applyFont="1" applyFill="1" applyBorder="1" applyAlignment="1">
      <alignment horizontal="left" vertical="top" wrapText="1"/>
    </xf>
    <xf numFmtId="0" fontId="11" fillId="7" borderId="61" xfId="0" applyFont="1" applyFill="1" applyBorder="1" applyAlignment="1">
      <alignment horizontal="center" vertical="center" wrapText="1"/>
    </xf>
    <xf numFmtId="0" fontId="11" fillId="7" borderId="150" xfId="0" applyFont="1" applyFill="1" applyBorder="1" applyAlignment="1">
      <alignment horizontal="center" vertical="center"/>
    </xf>
    <xf numFmtId="0" fontId="43" fillId="7" borderId="61" xfId="0" applyFont="1" applyFill="1" applyBorder="1" applyAlignment="1">
      <alignment horizontal="center" vertical="center" wrapText="1"/>
    </xf>
    <xf numFmtId="0" fontId="41" fillId="7" borderId="61" xfId="0" applyFont="1" applyFill="1" applyBorder="1" applyAlignment="1">
      <alignment horizontal="center" vertical="center"/>
    </xf>
    <xf numFmtId="0" fontId="41" fillId="7" borderId="150" xfId="0" applyFont="1" applyFill="1" applyBorder="1" applyAlignment="1">
      <alignment horizontal="center" vertical="center"/>
    </xf>
    <xf numFmtId="0" fontId="0" fillId="0" borderId="0" xfId="0" applyFont="1" applyFill="1" applyBorder="1" applyAlignment="1">
      <alignment horizontal="left" vertical="center"/>
    </xf>
    <xf numFmtId="0" fontId="41" fillId="0" borderId="61" xfId="0" applyFont="1" applyFill="1" applyBorder="1" applyAlignment="1">
      <alignment horizontal="center" vertical="center"/>
    </xf>
    <xf numFmtId="0" fontId="41" fillId="0" borderId="45" xfId="0" applyFont="1" applyFill="1" applyBorder="1" applyAlignment="1">
      <alignment horizontal="center" vertical="center"/>
    </xf>
    <xf numFmtId="0" fontId="41" fillId="0" borderId="150" xfId="0" applyFont="1" applyFill="1" applyBorder="1" applyAlignment="1">
      <alignment horizontal="center" vertical="center"/>
    </xf>
    <xf numFmtId="176" fontId="2" fillId="0" borderId="1" xfId="3" applyNumberFormat="1" applyBorder="1" applyAlignment="1">
      <alignment horizontal="center" vertical="center"/>
    </xf>
    <xf numFmtId="0" fontId="16" fillId="0" borderId="7" xfId="5" applyFont="1" applyFill="1" applyBorder="1" applyAlignment="1" applyProtection="1">
      <alignment horizontal="center" vertical="center" wrapText="1" shrinkToFit="1"/>
    </xf>
    <xf numFmtId="0" fontId="2" fillId="0" borderId="6" xfId="3" applyFont="1" applyFill="1" applyBorder="1" applyAlignment="1">
      <alignment horizontal="center" vertical="center"/>
    </xf>
    <xf numFmtId="0" fontId="14" fillId="0" borderId="6" xfId="3" applyFont="1" applyBorder="1" applyAlignment="1">
      <alignment horizontal="center" vertical="center"/>
    </xf>
    <xf numFmtId="0" fontId="2" fillId="0" borderId="19" xfId="3" applyFont="1" applyBorder="1" applyAlignment="1">
      <alignment horizontal="center" vertical="center" wrapText="1"/>
    </xf>
    <xf numFmtId="0" fontId="2" fillId="0" borderId="19" xfId="5" applyFont="1" applyFill="1" applyBorder="1" applyAlignment="1">
      <alignment horizontal="center" vertical="center" shrinkToFit="1"/>
    </xf>
    <xf numFmtId="0" fontId="2" fillId="0" borderId="19" xfId="3" applyFont="1" applyBorder="1" applyAlignment="1">
      <alignment horizontal="center" vertical="center" shrinkToFit="1"/>
    </xf>
    <xf numFmtId="0" fontId="2" fillId="0" borderId="21" xfId="3" applyFont="1" applyBorder="1" applyAlignment="1">
      <alignment horizontal="center" vertical="center" shrinkToFit="1"/>
    </xf>
    <xf numFmtId="0" fontId="2" fillId="0" borderId="14" xfId="5" applyFont="1" applyFill="1" applyBorder="1" applyAlignment="1" applyProtection="1">
      <alignment vertical="center" wrapText="1"/>
    </xf>
    <xf numFmtId="0" fontId="15" fillId="0" borderId="15" xfId="6" applyFont="1" applyFill="1" applyBorder="1" applyAlignment="1" applyProtection="1">
      <alignment horizontal="center" vertical="center" shrinkToFit="1"/>
    </xf>
    <xf numFmtId="0" fontId="2" fillId="0" borderId="101" xfId="3" applyFont="1" applyFill="1" applyBorder="1" applyAlignment="1">
      <alignment horizontal="center" vertical="center"/>
    </xf>
    <xf numFmtId="3" fontId="2" fillId="0" borderId="101" xfId="3" applyNumberFormat="1" applyFont="1" applyFill="1" applyBorder="1" applyAlignment="1">
      <alignment horizontal="center" vertical="center"/>
    </xf>
    <xf numFmtId="3" fontId="2" fillId="0" borderId="29" xfId="0" applyNumberFormat="1" applyFont="1" applyFill="1" applyBorder="1" applyAlignment="1">
      <alignment horizontal="center" vertical="center"/>
    </xf>
    <xf numFmtId="0" fontId="2" fillId="0" borderId="29" xfId="0" applyFont="1" applyFill="1" applyBorder="1" applyAlignment="1">
      <alignment horizontal="center" vertical="center"/>
    </xf>
    <xf numFmtId="0" fontId="17" fillId="0" borderId="29" xfId="3" applyFont="1" applyFill="1" applyBorder="1" applyAlignment="1">
      <alignment horizontal="center" vertical="center"/>
    </xf>
    <xf numFmtId="0" fontId="17" fillId="0" borderId="30" xfId="3" applyFont="1" applyFill="1" applyBorder="1" applyAlignment="1">
      <alignment horizontal="center" vertical="center"/>
    </xf>
    <xf numFmtId="0" fontId="2" fillId="0" borderId="33" xfId="3" applyFont="1" applyFill="1" applyBorder="1" applyAlignment="1">
      <alignment horizontal="center" vertical="center"/>
    </xf>
    <xf numFmtId="180" fontId="2" fillId="0" borderId="33" xfId="3" applyNumberFormat="1" applyFont="1" applyFill="1" applyBorder="1" applyAlignment="1">
      <alignment horizontal="center" vertical="center"/>
    </xf>
    <xf numFmtId="180" fontId="2" fillId="0" borderId="34" xfId="3" applyNumberFormat="1" applyFont="1" applyFill="1" applyBorder="1" applyAlignment="1">
      <alignment horizontal="center" vertical="center"/>
    </xf>
    <xf numFmtId="180" fontId="2" fillId="0" borderId="35" xfId="3" applyNumberFormat="1" applyFont="1" applyFill="1" applyBorder="1" applyAlignment="1">
      <alignment horizontal="center" vertical="center"/>
    </xf>
    <xf numFmtId="0" fontId="2" fillId="0" borderId="34" xfId="3" applyFill="1" applyBorder="1" applyAlignment="1">
      <alignment horizontal="center" vertical="center"/>
    </xf>
    <xf numFmtId="0" fontId="2" fillId="0" borderId="35" xfId="3" applyFill="1" applyBorder="1" applyAlignment="1">
      <alignment horizontal="center" vertical="center"/>
    </xf>
    <xf numFmtId="0" fontId="0" fillId="0" borderId="36" xfId="0" applyFill="1" applyBorder="1" applyAlignment="1">
      <alignment horizontal="center" vertical="center"/>
    </xf>
    <xf numFmtId="0" fontId="2" fillId="0" borderId="36" xfId="0" applyFont="1" applyFill="1" applyBorder="1" applyAlignment="1">
      <alignment horizontal="center" vertical="center"/>
    </xf>
    <xf numFmtId="0" fontId="2" fillId="0" borderId="39" xfId="3" applyFill="1" applyBorder="1" applyAlignment="1">
      <alignment horizontal="center" vertical="center"/>
    </xf>
    <xf numFmtId="3" fontId="2" fillId="0" borderId="74" xfId="3" applyNumberFormat="1" applyFont="1" applyFill="1" applyBorder="1" applyAlignment="1">
      <alignment horizontal="center" vertical="center"/>
    </xf>
    <xf numFmtId="0" fontId="2" fillId="0" borderId="47" xfId="3" applyFont="1" applyFill="1" applyBorder="1" applyAlignment="1">
      <alignment horizontal="center" vertical="center"/>
    </xf>
    <xf numFmtId="0" fontId="2" fillId="0" borderId="48" xfId="3" applyFont="1" applyFill="1" applyBorder="1" applyAlignment="1">
      <alignment horizontal="center" vertical="center"/>
    </xf>
    <xf numFmtId="179" fontId="0" fillId="0" borderId="50" xfId="0" applyNumberFormat="1" applyFont="1" applyFill="1" applyBorder="1" applyAlignment="1">
      <alignment horizontal="center" vertical="center"/>
    </xf>
    <xf numFmtId="177" fontId="0" fillId="0" borderId="50" xfId="0" applyNumberFormat="1" applyFont="1" applyFill="1" applyBorder="1" applyAlignment="1">
      <alignment horizontal="center" vertical="center"/>
    </xf>
    <xf numFmtId="0" fontId="0" fillId="0" borderId="50" xfId="0" applyBorder="1" applyAlignment="1">
      <alignment horizontal="center" vertical="center"/>
    </xf>
    <xf numFmtId="0" fontId="2" fillId="0" borderId="50" xfId="0" applyFont="1" applyBorder="1" applyAlignment="1">
      <alignment horizontal="center" vertical="center"/>
    </xf>
    <xf numFmtId="0" fontId="0" fillId="0" borderId="50" xfId="0" applyFont="1" applyFill="1" applyBorder="1" applyAlignment="1">
      <alignment horizontal="center" vertical="center"/>
    </xf>
    <xf numFmtId="9" fontId="2" fillId="0" borderId="61" xfId="3" applyNumberFormat="1" applyFont="1" applyBorder="1" applyAlignment="1">
      <alignment horizontal="center" vertical="center"/>
    </xf>
    <xf numFmtId="0" fontId="2" fillId="0" borderId="19" xfId="3" applyFont="1" applyFill="1" applyBorder="1" applyAlignment="1">
      <alignment horizontal="center" vertical="center"/>
    </xf>
    <xf numFmtId="0" fontId="2" fillId="0" borderId="27" xfId="3" applyFont="1" applyFill="1" applyBorder="1" applyAlignment="1">
      <alignment horizontal="center" vertical="center"/>
    </xf>
    <xf numFmtId="0" fontId="2" fillId="0" borderId="43" xfId="3" applyFont="1" applyFill="1" applyBorder="1" applyAlignment="1">
      <alignment horizontal="center" vertical="center"/>
    </xf>
    <xf numFmtId="0" fontId="2" fillId="0" borderId="46" xfId="3" applyFont="1" applyFill="1" applyBorder="1" applyAlignment="1">
      <alignment horizontal="center" vertical="center"/>
    </xf>
    <xf numFmtId="0" fontId="2" fillId="0" borderId="44" xfId="3" applyFont="1" applyFill="1" applyBorder="1" applyAlignment="1">
      <alignment horizontal="center" vertical="center"/>
    </xf>
    <xf numFmtId="0" fontId="2" fillId="0" borderId="28" xfId="3" applyFont="1" applyBorder="1" applyAlignment="1">
      <alignment horizontal="center" vertical="center" wrapText="1" shrinkToFit="1"/>
    </xf>
    <xf numFmtId="0" fontId="2" fillId="0" borderId="19" xfId="3" applyFont="1" applyBorder="1" applyAlignment="1">
      <alignment horizontal="center" vertical="center" wrapText="1" shrinkToFit="1"/>
    </xf>
    <xf numFmtId="0" fontId="2" fillId="0" borderId="27" xfId="3" applyFont="1" applyBorder="1" applyAlignment="1">
      <alignment horizontal="center" vertical="center" wrapText="1" shrinkToFit="1"/>
    </xf>
    <xf numFmtId="0" fontId="2" fillId="0" borderId="45" xfId="3" applyFont="1" applyBorder="1" applyAlignment="1">
      <alignment horizontal="center" vertical="center" wrapText="1" shrinkToFit="1"/>
    </xf>
    <xf numFmtId="0" fontId="2" fillId="0" borderId="46" xfId="3" applyFont="1" applyBorder="1" applyAlignment="1">
      <alignment horizontal="center" vertical="center" wrapText="1" shrinkToFit="1"/>
    </xf>
    <xf numFmtId="0" fontId="2" fillId="0" borderId="44" xfId="3" applyFont="1" applyBorder="1" applyAlignment="1">
      <alignment horizontal="center" vertical="center" wrapText="1" shrinkToFit="1"/>
    </xf>
    <xf numFmtId="0" fontId="2" fillId="0" borderId="45" xfId="3" applyFont="1" applyBorder="1" applyAlignment="1">
      <alignment horizontal="center" vertical="center"/>
    </xf>
    <xf numFmtId="0" fontId="2" fillId="0" borderId="99" xfId="3" applyFont="1" applyBorder="1" applyAlignment="1">
      <alignment horizontal="center" vertical="center"/>
    </xf>
    <xf numFmtId="0" fontId="2" fillId="0" borderId="20" xfId="3" applyFont="1" applyFill="1" applyBorder="1" applyAlignment="1">
      <alignment horizontal="left" vertical="center" wrapText="1"/>
    </xf>
    <xf numFmtId="0" fontId="2" fillId="0" borderId="19" xfId="3" applyFont="1" applyFill="1" applyBorder="1" applyAlignment="1">
      <alignment horizontal="left" vertical="center" wrapText="1"/>
    </xf>
    <xf numFmtId="0" fontId="2" fillId="0" borderId="27" xfId="3" applyFont="1" applyFill="1" applyBorder="1" applyAlignment="1">
      <alignment horizontal="left" vertical="center" wrapText="1"/>
    </xf>
    <xf numFmtId="0" fontId="2" fillId="0" borderId="31" xfId="3" applyFont="1" applyFill="1" applyBorder="1" applyAlignment="1">
      <alignment horizontal="left" vertical="center" wrapText="1"/>
    </xf>
    <xf numFmtId="0" fontId="2" fillId="0" borderId="0" xfId="3" applyFont="1" applyFill="1" applyBorder="1" applyAlignment="1">
      <alignment horizontal="left" vertical="center" wrapText="1"/>
    </xf>
    <xf numFmtId="0" fontId="2" fillId="0" borderId="32" xfId="3" applyFont="1" applyFill="1" applyBorder="1" applyAlignment="1">
      <alignment horizontal="left" vertical="center" wrapText="1"/>
    </xf>
    <xf numFmtId="0" fontId="2" fillId="0" borderId="43" xfId="3" applyFont="1" applyFill="1" applyBorder="1" applyAlignment="1">
      <alignment horizontal="left" vertical="center" wrapText="1"/>
    </xf>
    <xf numFmtId="0" fontId="2" fillId="0" borderId="46" xfId="3" applyFont="1" applyFill="1" applyBorder="1" applyAlignment="1">
      <alignment horizontal="left" vertical="center" wrapText="1"/>
    </xf>
    <xf numFmtId="0" fontId="2" fillId="0" borderId="44" xfId="3" applyFont="1" applyFill="1" applyBorder="1" applyAlignment="1">
      <alignment horizontal="left" vertical="center" wrapText="1"/>
    </xf>
    <xf numFmtId="0" fontId="0" fillId="0" borderId="50" xfId="0" applyBorder="1" applyAlignment="1">
      <alignment horizontal="center" vertical="center" shrinkToFit="1"/>
    </xf>
    <xf numFmtId="0" fontId="2" fillId="0" borderId="50" xfId="0" applyFont="1" applyBorder="1" applyAlignment="1">
      <alignment horizontal="center" vertical="center" shrinkToFit="1"/>
    </xf>
    <xf numFmtId="0" fontId="25" fillId="0" borderId="15" xfId="3" applyFont="1" applyFill="1" applyBorder="1" applyAlignment="1">
      <alignment horizontal="center" vertical="center" wrapText="1"/>
    </xf>
    <xf numFmtId="0" fontId="25" fillId="0" borderId="12" xfId="3" applyFont="1" applyFill="1" applyBorder="1" applyAlignment="1">
      <alignment horizontal="center" vertical="center" wrapText="1"/>
    </xf>
    <xf numFmtId="0" fontId="25" fillId="0" borderId="16" xfId="3" applyFont="1" applyFill="1" applyBorder="1" applyAlignment="1">
      <alignment horizontal="center" vertical="center" wrapText="1"/>
    </xf>
    <xf numFmtId="0" fontId="2" fillId="0" borderId="15" xfId="3" applyFont="1" applyFill="1" applyBorder="1" applyAlignment="1">
      <alignment horizontal="center" vertical="center" wrapText="1"/>
    </xf>
    <xf numFmtId="0" fontId="2" fillId="0" borderId="12" xfId="3" applyFont="1" applyFill="1" applyBorder="1" applyAlignment="1">
      <alignment horizontal="center" vertical="center" wrapText="1"/>
    </xf>
    <xf numFmtId="0" fontId="2" fillId="0" borderId="16" xfId="3" applyFont="1" applyFill="1" applyBorder="1" applyAlignment="1">
      <alignment horizontal="center" vertical="center" wrapText="1"/>
    </xf>
    <xf numFmtId="0" fontId="25" fillId="0" borderId="15" xfId="3" applyFont="1" applyFill="1" applyBorder="1" applyAlignment="1">
      <alignment horizontal="center" vertical="center"/>
    </xf>
    <xf numFmtId="0" fontId="25" fillId="0" borderId="12" xfId="3" applyFont="1" applyFill="1" applyBorder="1" applyAlignment="1">
      <alignment horizontal="center" vertical="center"/>
    </xf>
    <xf numFmtId="0" fontId="25" fillId="0" borderId="16" xfId="3" applyFont="1" applyFill="1" applyBorder="1" applyAlignment="1">
      <alignment horizontal="center" vertical="center"/>
    </xf>
    <xf numFmtId="0" fontId="25" fillId="0" borderId="17" xfId="3" applyFont="1" applyFill="1" applyBorder="1" applyAlignment="1">
      <alignment horizontal="center" vertical="center"/>
    </xf>
    <xf numFmtId="0" fontId="2" fillId="0" borderId="19" xfId="3" applyFont="1" applyFill="1" applyBorder="1" applyAlignment="1">
      <alignment horizontal="center" vertical="center" wrapText="1"/>
    </xf>
    <xf numFmtId="0" fontId="2" fillId="0" borderId="46" xfId="3" applyFont="1" applyFill="1" applyBorder="1" applyAlignment="1">
      <alignment horizontal="center" vertical="center" wrapText="1"/>
    </xf>
    <xf numFmtId="0" fontId="2" fillId="0" borderId="36" xfId="3" applyFont="1" applyFill="1" applyBorder="1" applyAlignment="1">
      <alignment horizontal="center" vertical="top"/>
    </xf>
    <xf numFmtId="0" fontId="2" fillId="0" borderId="69" xfId="3" applyFont="1" applyFill="1" applyBorder="1" applyAlignment="1">
      <alignment horizontal="center" vertical="top"/>
    </xf>
    <xf numFmtId="0" fontId="2" fillId="0" borderId="34" xfId="3" applyFont="1" applyFill="1" applyBorder="1" applyAlignment="1">
      <alignment horizontal="center" vertical="top"/>
    </xf>
    <xf numFmtId="0" fontId="2" fillId="0" borderId="35" xfId="3" applyFont="1" applyFill="1" applyBorder="1" applyAlignment="1">
      <alignment horizontal="center" vertical="top"/>
    </xf>
    <xf numFmtId="0" fontId="2" fillId="0" borderId="66" xfId="3" applyFont="1" applyFill="1" applyBorder="1" applyAlignment="1">
      <alignment horizontal="center" vertical="top"/>
    </xf>
    <xf numFmtId="0" fontId="2" fillId="0" borderId="67" xfId="3" applyFont="1" applyFill="1" applyBorder="1" applyAlignment="1">
      <alignment horizontal="center" vertical="top"/>
    </xf>
    <xf numFmtId="0" fontId="2" fillId="0" borderId="68" xfId="3" applyFont="1" applyFill="1" applyBorder="1" applyAlignment="1">
      <alignment horizontal="center" vertical="top"/>
    </xf>
    <xf numFmtId="0" fontId="2" fillId="0" borderId="29" xfId="3" applyFont="1" applyFill="1" applyBorder="1" applyAlignment="1">
      <alignment horizontal="center" vertical="top"/>
    </xf>
    <xf numFmtId="0" fontId="2" fillId="0" borderId="71" xfId="3" applyFont="1" applyFill="1" applyBorder="1" applyAlignment="1">
      <alignment horizontal="center" vertical="top"/>
    </xf>
    <xf numFmtId="0" fontId="2" fillId="0" borderId="72" xfId="3" applyFont="1" applyFill="1" applyBorder="1" applyAlignment="1">
      <alignment horizontal="center" vertical="top"/>
    </xf>
    <xf numFmtId="0" fontId="2" fillId="0" borderId="73" xfId="3" applyFont="1" applyFill="1" applyBorder="1" applyAlignment="1">
      <alignment horizontal="center" vertical="top"/>
    </xf>
    <xf numFmtId="0" fontId="2" fillId="0" borderId="74" xfId="3" applyFont="1" applyFill="1" applyBorder="1" applyAlignment="1">
      <alignment horizontal="center" vertical="top"/>
    </xf>
    <xf numFmtId="0" fontId="0" fillId="0" borderId="93" xfId="0" applyBorder="1" applyAlignment="1">
      <alignment vertical="center"/>
    </xf>
    <xf numFmtId="0" fontId="2" fillId="0" borderId="92" xfId="0" applyFont="1" applyBorder="1" applyAlignment="1">
      <alignment vertical="center"/>
    </xf>
    <xf numFmtId="0" fontId="46" fillId="0" borderId="94" xfId="0" applyFont="1" applyFill="1" applyBorder="1" applyAlignment="1">
      <alignment horizontal="left" vertical="center" wrapText="1"/>
    </xf>
    <xf numFmtId="0" fontId="25" fillId="0" borderId="95" xfId="0" applyFont="1" applyBorder="1" applyAlignment="1">
      <alignment horizontal="left" vertical="center" wrapText="1"/>
    </xf>
    <xf numFmtId="0" fontId="25" fillId="0" borderId="96" xfId="0" applyFont="1" applyBorder="1" applyAlignment="1">
      <alignment horizontal="left" vertical="center" wrapText="1"/>
    </xf>
    <xf numFmtId="0" fontId="25" fillId="0" borderId="70" xfId="0" applyFont="1" applyBorder="1" applyAlignment="1">
      <alignment horizontal="left" vertical="center" wrapText="1"/>
    </xf>
    <xf numFmtId="0" fontId="25" fillId="0" borderId="0" xfId="0" applyFont="1" applyBorder="1" applyAlignment="1">
      <alignment horizontal="left" vertical="center" wrapText="1"/>
    </xf>
    <xf numFmtId="0" fontId="25" fillId="0" borderId="65" xfId="0" applyFont="1" applyBorder="1" applyAlignment="1">
      <alignment horizontal="left" vertical="center" wrapText="1"/>
    </xf>
    <xf numFmtId="0" fontId="25" fillId="0" borderId="45" xfId="0" applyFont="1" applyBorder="1" applyAlignment="1">
      <alignment horizontal="left" vertical="center" wrapText="1"/>
    </xf>
    <xf numFmtId="0" fontId="25" fillId="0" borderId="46" xfId="0" applyFont="1" applyBorder="1" applyAlignment="1">
      <alignment horizontal="left" vertical="center" wrapText="1"/>
    </xf>
    <xf numFmtId="0" fontId="25" fillId="0" borderId="99" xfId="0" applyFont="1" applyBorder="1" applyAlignment="1">
      <alignment horizontal="left" vertical="center" wrapText="1"/>
    </xf>
    <xf numFmtId="0" fontId="0" fillId="0" borderId="33" xfId="0" applyBorder="1" applyAlignment="1">
      <alignment vertical="center"/>
    </xf>
    <xf numFmtId="0" fontId="2" fillId="0" borderId="34" xfId="0" applyFont="1" applyBorder="1" applyAlignment="1">
      <alignment vertical="center"/>
    </xf>
    <xf numFmtId="0" fontId="0" fillId="0" borderId="74" xfId="0" applyBorder="1" applyAlignment="1">
      <alignment horizontal="center" vertical="center"/>
    </xf>
    <xf numFmtId="0" fontId="2" fillId="0" borderId="72" xfId="0" applyFont="1" applyBorder="1" applyAlignment="1">
      <alignment horizontal="center" vertical="center"/>
    </xf>
    <xf numFmtId="0" fontId="2" fillId="0" borderId="73" xfId="0" applyFont="1" applyBorder="1" applyAlignment="1">
      <alignment horizontal="center" vertical="center"/>
    </xf>
    <xf numFmtId="0" fontId="0" fillId="0" borderId="101" xfId="0" applyBorder="1" applyAlignment="1">
      <alignment horizontal="center" vertical="center"/>
    </xf>
    <xf numFmtId="0" fontId="2" fillId="0" borderId="67" xfId="0" applyFont="1" applyBorder="1" applyAlignment="1">
      <alignment horizontal="center" vertical="center"/>
    </xf>
    <xf numFmtId="0" fontId="47" fillId="0" borderId="28" xfId="0" applyFont="1" applyFill="1" applyBorder="1" applyAlignment="1">
      <alignment horizontal="left" vertical="center" wrapText="1"/>
    </xf>
    <xf numFmtId="0" fontId="47" fillId="0" borderId="19" xfId="0" applyFont="1" applyBorder="1">
      <alignment vertical="center"/>
    </xf>
    <xf numFmtId="0" fontId="47" fillId="0" borderId="21" xfId="0" applyFont="1" applyBorder="1">
      <alignment vertical="center"/>
    </xf>
    <xf numFmtId="0" fontId="47" fillId="0" borderId="70" xfId="0" applyFont="1" applyBorder="1">
      <alignment vertical="center"/>
    </xf>
    <xf numFmtId="0" fontId="47" fillId="0" borderId="0" xfId="0" applyFont="1">
      <alignment vertical="center"/>
    </xf>
    <xf numFmtId="0" fontId="47" fillId="0" borderId="65" xfId="0" applyFont="1" applyBorder="1">
      <alignment vertical="center"/>
    </xf>
    <xf numFmtId="0" fontId="47" fillId="0" borderId="45" xfId="0" applyFont="1" applyBorder="1">
      <alignment vertical="center"/>
    </xf>
    <xf numFmtId="0" fontId="47" fillId="0" borderId="46" xfId="0" applyFont="1" applyBorder="1">
      <alignment vertical="center"/>
    </xf>
    <xf numFmtId="0" fontId="47" fillId="0" borderId="99" xfId="0" applyFont="1" applyBorder="1">
      <alignment vertical="center"/>
    </xf>
    <xf numFmtId="0" fontId="0" fillId="0" borderId="33" xfId="0" applyBorder="1" applyAlignment="1">
      <alignment horizontal="center" vertical="center"/>
    </xf>
    <xf numFmtId="0" fontId="2" fillId="0" borderId="34" xfId="0" applyFont="1" applyBorder="1" applyAlignment="1">
      <alignment horizontal="center" vertical="center"/>
    </xf>
    <xf numFmtId="0" fontId="46" fillId="0" borderId="61" xfId="0" applyFont="1" applyFill="1" applyBorder="1" applyAlignment="1">
      <alignment horizontal="left" vertical="center" wrapText="1"/>
    </xf>
    <xf numFmtId="0" fontId="25" fillId="0" borderId="124" xfId="3" applyFont="1" applyFill="1" applyBorder="1" applyAlignment="1">
      <alignment vertical="center" wrapText="1"/>
    </xf>
    <xf numFmtId="0" fontId="25" fillId="0" borderId="122" xfId="3" applyFont="1" applyFill="1" applyBorder="1" applyAlignment="1">
      <alignment vertical="center" wrapText="1"/>
    </xf>
    <xf numFmtId="0" fontId="25" fillId="0" borderId="125" xfId="3" applyFont="1" applyFill="1" applyBorder="1" applyAlignment="1">
      <alignment vertical="center" wrapText="1"/>
    </xf>
    <xf numFmtId="0" fontId="2" fillId="0" borderId="28" xfId="3" applyFont="1" applyFill="1" applyBorder="1" applyAlignment="1">
      <alignment horizontal="center" vertical="center"/>
    </xf>
    <xf numFmtId="0" fontId="2" fillId="0" borderId="21" xfId="3" applyFont="1" applyBorder="1" applyAlignment="1">
      <alignment horizontal="center" vertical="center"/>
    </xf>
    <xf numFmtId="0" fontId="2" fillId="0" borderId="70" xfId="3" applyFont="1" applyBorder="1" applyAlignment="1">
      <alignment horizontal="center" vertical="center"/>
    </xf>
    <xf numFmtId="0" fontId="2" fillId="0" borderId="65" xfId="3" applyFont="1" applyBorder="1" applyAlignment="1">
      <alignment horizontal="center" vertical="center"/>
    </xf>
    <xf numFmtId="0" fontId="22" fillId="0" borderId="110" xfId="3" applyFont="1" applyFill="1" applyBorder="1" applyAlignment="1">
      <alignment vertical="center"/>
    </xf>
    <xf numFmtId="0" fontId="2" fillId="0" borderId="111" xfId="3" applyFont="1" applyBorder="1" applyAlignment="1">
      <alignment vertical="center"/>
    </xf>
    <xf numFmtId="0" fontId="25" fillId="0" borderId="7" xfId="3" applyFont="1" applyFill="1" applyBorder="1" applyAlignment="1">
      <alignment horizontal="center" vertical="center" wrapText="1"/>
    </xf>
    <xf numFmtId="0" fontId="25" fillId="0" borderId="6" xfId="3" applyFont="1" applyBorder="1" applyAlignment="1">
      <alignment horizontal="center" vertical="center" wrapText="1"/>
    </xf>
    <xf numFmtId="0" fontId="25" fillId="0" borderId="145" xfId="3" applyFont="1" applyBorder="1" applyAlignment="1">
      <alignment horizontal="center" vertical="center" wrapText="1"/>
    </xf>
    <xf numFmtId="0" fontId="0" fillId="0" borderId="100" xfId="0" applyBorder="1" applyAlignment="1">
      <alignment horizontal="center" vertical="center" wrapText="1"/>
    </xf>
    <xf numFmtId="0" fontId="2" fillId="0" borderId="67" xfId="0" applyFont="1" applyBorder="1" applyAlignment="1">
      <alignment horizontal="center" vertical="center" wrapText="1"/>
    </xf>
    <xf numFmtId="0" fontId="2" fillId="0" borderId="68" xfId="0" applyFont="1" applyBorder="1" applyAlignment="1">
      <alignment horizontal="center" vertical="center" wrapText="1"/>
    </xf>
    <xf numFmtId="177" fontId="2" fillId="0" borderId="126" xfId="3" applyNumberFormat="1" applyFont="1" applyBorder="1" applyAlignment="1">
      <alignment horizontal="right" vertical="center"/>
    </xf>
    <xf numFmtId="0" fontId="25" fillId="0" borderId="50" xfId="3" applyFont="1" applyBorder="1" applyAlignment="1">
      <alignment vertical="center" wrapText="1"/>
    </xf>
    <xf numFmtId="0" fontId="14" fillId="0" borderId="50" xfId="3" applyFont="1" applyBorder="1" applyAlignment="1">
      <alignment vertical="center" wrapText="1"/>
    </xf>
    <xf numFmtId="181" fontId="2" fillId="0" borderId="50" xfId="3" applyNumberFormat="1" applyFont="1" applyBorder="1" applyAlignment="1">
      <alignment vertical="center" wrapText="1"/>
    </xf>
    <xf numFmtId="181" fontId="2" fillId="0" borderId="50" xfId="3" applyNumberFormat="1" applyFont="1" applyBorder="1" applyAlignment="1">
      <alignment vertical="center"/>
    </xf>
    <xf numFmtId="0" fontId="2" fillId="0" borderId="50" xfId="3" applyFont="1" applyBorder="1" applyAlignment="1">
      <alignment vertical="center"/>
    </xf>
    <xf numFmtId="10" fontId="2" fillId="0" borderId="15" xfId="3" applyNumberFormat="1" applyFont="1" applyBorder="1" applyAlignment="1">
      <alignment vertical="center"/>
    </xf>
    <xf numFmtId="10" fontId="2" fillId="0" borderId="12" xfId="3" applyNumberFormat="1" applyFont="1" applyBorder="1" applyAlignment="1">
      <alignment vertical="center"/>
    </xf>
    <xf numFmtId="10" fontId="2" fillId="0" borderId="16" xfId="3" applyNumberFormat="1" applyFont="1" applyBorder="1" applyAlignment="1">
      <alignment vertical="center"/>
    </xf>
    <xf numFmtId="0" fontId="2" fillId="0" borderId="50" xfId="3" applyFont="1" applyBorder="1" applyAlignment="1">
      <alignment vertical="center" wrapText="1"/>
    </xf>
    <xf numFmtId="0" fontId="14" fillId="4" borderId="15" xfId="0" applyFont="1" applyFill="1" applyBorder="1" applyAlignment="1">
      <alignment horizontal="center" vertical="center" wrapText="1"/>
    </xf>
    <xf numFmtId="0" fontId="0" fillId="4" borderId="12" xfId="0" applyFill="1" applyBorder="1" applyAlignment="1">
      <alignment horizontal="center" vertical="center" wrapText="1"/>
    </xf>
    <xf numFmtId="0" fontId="0" fillId="4" borderId="16" xfId="0" applyFill="1" applyBorder="1" applyAlignment="1">
      <alignment horizontal="center" vertical="center" wrapText="1"/>
    </xf>
    <xf numFmtId="176" fontId="2" fillId="0" borderId="1" xfId="3" quotePrefix="1" applyNumberFormat="1" applyBorder="1" applyAlignment="1">
      <alignment horizontal="center" vertical="center"/>
    </xf>
    <xf numFmtId="0" fontId="15" fillId="0" borderId="7" xfId="5" applyFont="1" applyFill="1" applyBorder="1" applyAlignment="1" applyProtection="1">
      <alignment horizontal="center" vertical="center" wrapText="1" shrinkToFit="1"/>
    </xf>
    <xf numFmtId="0" fontId="1" fillId="0" borderId="6" xfId="0" applyFont="1" applyFill="1" applyBorder="1" applyAlignment="1">
      <alignment horizontal="center" vertical="center"/>
    </xf>
    <xf numFmtId="0" fontId="2" fillId="0" borderId="6" xfId="0" applyFont="1" applyBorder="1" applyAlignment="1">
      <alignment horizontal="center" vertical="center"/>
    </xf>
    <xf numFmtId="0" fontId="0" fillId="0" borderId="10" xfId="0" applyFont="1" applyBorder="1" applyAlignment="1">
      <alignment horizontal="center" vertical="center"/>
    </xf>
    <xf numFmtId="0" fontId="0" fillId="0" borderId="20" xfId="4" applyFont="1" applyFill="1" applyBorder="1" applyAlignment="1" applyProtection="1">
      <alignment horizontal="center" vertical="center" wrapText="1" shrinkToFit="1"/>
    </xf>
    <xf numFmtId="0" fontId="0" fillId="0" borderId="19" xfId="4" applyFont="1" applyFill="1" applyBorder="1" applyAlignment="1" applyProtection="1">
      <alignment horizontal="center" vertical="center" wrapText="1" shrinkToFit="1"/>
    </xf>
    <xf numFmtId="0" fontId="0" fillId="0" borderId="19" xfId="0" applyFont="1" applyBorder="1" applyAlignment="1">
      <alignment horizontal="center" vertical="center" wrapText="1"/>
    </xf>
    <xf numFmtId="0" fontId="6" fillId="0" borderId="19" xfId="5" applyFont="1" applyFill="1" applyBorder="1" applyAlignment="1">
      <alignment horizontal="center" vertical="center" shrinkToFit="1"/>
    </xf>
    <xf numFmtId="0" fontId="0" fillId="0" borderId="19" xfId="0" applyFont="1" applyBorder="1" applyAlignment="1">
      <alignment horizontal="center" vertical="center" shrinkToFit="1"/>
    </xf>
    <xf numFmtId="0" fontId="0" fillId="0" borderId="21" xfId="0" applyFont="1" applyBorder="1" applyAlignment="1">
      <alignment horizontal="center" vertical="center" shrinkToFit="1"/>
    </xf>
    <xf numFmtId="0" fontId="2" fillId="0" borderId="14" xfId="5" applyFont="1" applyFill="1" applyBorder="1" applyAlignment="1" applyProtection="1">
      <alignment vertical="top" wrapText="1"/>
    </xf>
    <xf numFmtId="0" fontId="2" fillId="0" borderId="12" xfId="5" applyFont="1" applyFill="1" applyBorder="1" applyAlignment="1" applyProtection="1">
      <alignment vertical="top" wrapText="1"/>
    </xf>
    <xf numFmtId="0" fontId="2" fillId="0" borderId="17" xfId="5" applyFont="1" applyFill="1" applyBorder="1" applyAlignment="1" applyProtection="1">
      <alignment vertical="top" wrapText="1"/>
    </xf>
    <xf numFmtId="0" fontId="0" fillId="0" borderId="12" xfId="0" applyFont="1" applyBorder="1" applyAlignment="1">
      <alignment horizontal="center" vertical="center"/>
    </xf>
    <xf numFmtId="0" fontId="0" fillId="0" borderId="12" xfId="0" applyFont="1" applyBorder="1" applyAlignment="1">
      <alignment horizontal="center" vertical="center" shrinkToFit="1"/>
    </xf>
    <xf numFmtId="0" fontId="0" fillId="0" borderId="16" xfId="0" applyFont="1" applyBorder="1" applyAlignment="1">
      <alignment horizontal="center" vertical="center" shrinkToFit="1"/>
    </xf>
    <xf numFmtId="0" fontId="15" fillId="4" borderId="12" xfId="6" applyFont="1" applyFill="1" applyBorder="1" applyAlignment="1" applyProtection="1">
      <alignment horizontal="center" vertical="center" wrapText="1"/>
    </xf>
    <xf numFmtId="0" fontId="0" fillId="4" borderId="12" xfId="0" applyFont="1" applyFill="1" applyBorder="1" applyAlignment="1">
      <alignment horizontal="center" vertical="center"/>
    </xf>
    <xf numFmtId="0" fontId="0" fillId="4" borderId="17" xfId="0" applyFont="1" applyFill="1" applyBorder="1" applyAlignment="1">
      <alignment horizontal="center" vertical="center"/>
    </xf>
    <xf numFmtId="178" fontId="2" fillId="0" borderId="29" xfId="3" applyNumberFormat="1" applyFont="1" applyFill="1" applyBorder="1" applyAlignment="1">
      <alignment horizontal="center" vertical="center"/>
    </xf>
    <xf numFmtId="178" fontId="17" fillId="0" borderId="29" xfId="3" applyNumberFormat="1" applyFont="1" applyFill="1" applyBorder="1" applyAlignment="1">
      <alignment horizontal="center" vertical="center"/>
    </xf>
    <xf numFmtId="178" fontId="17" fillId="0" borderId="30" xfId="3" applyNumberFormat="1" applyFont="1" applyFill="1" applyBorder="1" applyAlignment="1">
      <alignment horizontal="center" vertical="center"/>
    </xf>
    <xf numFmtId="178" fontId="2" fillId="0" borderId="36" xfId="3" applyNumberFormat="1" applyFont="1" applyFill="1" applyBorder="1" applyAlignment="1">
      <alignment horizontal="center" vertical="center"/>
    </xf>
    <xf numFmtId="178" fontId="2" fillId="0" borderId="40" xfId="3" applyNumberFormat="1" applyFont="1" applyFill="1" applyBorder="1" applyAlignment="1">
      <alignment horizontal="center" vertical="center"/>
    </xf>
    <xf numFmtId="178" fontId="2" fillId="0" borderId="41" xfId="3" applyNumberFormat="1" applyFill="1" applyBorder="1" applyAlignment="1">
      <alignment horizontal="center" vertical="center"/>
    </xf>
    <xf numFmtId="178" fontId="2" fillId="0" borderId="42" xfId="3" applyNumberFormat="1" applyFill="1" applyBorder="1" applyAlignment="1">
      <alignment horizontal="center" vertical="center"/>
    </xf>
    <xf numFmtId="178" fontId="2" fillId="0" borderId="37" xfId="3" applyNumberFormat="1" applyFont="1" applyFill="1" applyBorder="1" applyAlignment="1">
      <alignment horizontal="center" vertical="center"/>
    </xf>
    <xf numFmtId="178" fontId="2" fillId="0" borderId="38" xfId="3" applyNumberFormat="1" applyFont="1" applyFill="1" applyBorder="1" applyAlignment="1">
      <alignment horizontal="center" vertical="center"/>
    </xf>
    <xf numFmtId="178" fontId="2" fillId="0" borderId="39" xfId="3" applyNumberFormat="1" applyFill="1" applyBorder="1" applyAlignment="1">
      <alignment horizontal="center" vertical="center"/>
    </xf>
    <xf numFmtId="178" fontId="2" fillId="0" borderId="47" xfId="3" applyNumberFormat="1" applyFont="1" applyFill="1" applyBorder="1" applyAlignment="1">
      <alignment horizontal="center" vertical="center"/>
    </xf>
    <xf numFmtId="178" fontId="2" fillId="0" borderId="48" xfId="3" applyNumberFormat="1" applyFont="1" applyFill="1" applyBorder="1" applyAlignment="1">
      <alignment horizontal="center" vertical="center"/>
    </xf>
    <xf numFmtId="182" fontId="2" fillId="0" borderId="50" xfId="3" applyNumberFormat="1" applyFont="1" applyFill="1" applyBorder="1" applyAlignment="1">
      <alignment horizontal="center" vertical="center"/>
    </xf>
    <xf numFmtId="182" fontId="2" fillId="0" borderId="24" xfId="3" applyNumberFormat="1" applyFont="1" applyFill="1" applyBorder="1" applyAlignment="1">
      <alignment horizontal="center" vertical="center"/>
    </xf>
    <xf numFmtId="182" fontId="2" fillId="0" borderId="51" xfId="3" applyNumberFormat="1" applyFont="1" applyFill="1" applyBorder="1" applyAlignment="1">
      <alignment horizontal="center" vertical="center"/>
    </xf>
    <xf numFmtId="0" fontId="2" fillId="0" borderId="50" xfId="3" applyFont="1" applyFill="1" applyBorder="1" applyAlignment="1">
      <alignment horizontal="center" vertical="center" shrinkToFit="1"/>
    </xf>
    <xf numFmtId="0" fontId="2" fillId="0" borderId="17" xfId="3" applyFont="1" applyFill="1" applyBorder="1" applyAlignment="1">
      <alignment horizontal="center" vertical="center" wrapText="1"/>
    </xf>
    <xf numFmtId="0" fontId="2" fillId="0" borderId="15" xfId="3" applyFont="1" applyBorder="1" applyAlignment="1">
      <alignment horizontal="center" vertical="center" wrapText="1"/>
    </xf>
    <xf numFmtId="0" fontId="2" fillId="0" borderId="12" xfId="3" applyFont="1" applyBorder="1" applyAlignment="1">
      <alignment horizontal="center" vertical="center" wrapText="1"/>
    </xf>
    <xf numFmtId="0" fontId="2" fillId="0" borderId="17" xfId="3" applyFont="1" applyBorder="1" applyAlignment="1">
      <alignment horizontal="center" vertical="center" wrapText="1"/>
    </xf>
    <xf numFmtId="0" fontId="2" fillId="0" borderId="45" xfId="3" applyFont="1" applyBorder="1" applyAlignment="1">
      <alignment horizontal="center" vertical="center" wrapText="1"/>
    </xf>
    <xf numFmtId="0" fontId="2" fillId="0" borderId="46" xfId="3" applyFont="1" applyBorder="1" applyAlignment="1">
      <alignment horizontal="center" vertical="center" wrapText="1"/>
    </xf>
    <xf numFmtId="0" fontId="2" fillId="0" borderId="99" xfId="3" applyFont="1" applyBorder="1" applyAlignment="1">
      <alignment horizontal="center" vertical="center" wrapText="1"/>
    </xf>
    <xf numFmtId="0" fontId="2" fillId="0" borderId="32" xfId="3" applyFont="1" applyBorder="1" applyAlignment="1">
      <alignment horizontal="center" vertical="center"/>
    </xf>
    <xf numFmtId="0" fontId="2" fillId="0" borderId="56" xfId="3" applyFont="1" applyFill="1" applyBorder="1" applyAlignment="1">
      <alignment vertical="center"/>
    </xf>
    <xf numFmtId="0" fontId="2" fillId="0" borderId="57" xfId="3" applyFill="1" applyBorder="1" applyAlignment="1">
      <alignment vertical="center"/>
    </xf>
    <xf numFmtId="0" fontId="2" fillId="0" borderId="159" xfId="3" applyFill="1" applyBorder="1" applyAlignment="1">
      <alignment vertical="center"/>
    </xf>
    <xf numFmtId="0" fontId="2" fillId="0" borderId="58" xfId="3" applyFill="1" applyBorder="1" applyAlignment="1">
      <alignment vertical="center"/>
    </xf>
    <xf numFmtId="0" fontId="13" fillId="0" borderId="19" xfId="3" applyFont="1" applyFill="1" applyBorder="1" applyAlignment="1">
      <alignment horizontal="center" vertical="center" wrapText="1"/>
    </xf>
    <xf numFmtId="0" fontId="2" fillId="0" borderId="46" xfId="3" applyFill="1" applyBorder="1" applyAlignment="1">
      <alignment horizontal="center" vertical="center" wrapText="1"/>
    </xf>
    <xf numFmtId="0" fontId="2" fillId="0" borderId="94" xfId="3" applyFont="1" applyFill="1" applyBorder="1" applyAlignment="1">
      <alignment horizontal="left" vertical="center" wrapText="1"/>
    </xf>
    <xf numFmtId="0" fontId="2" fillId="0" borderId="95" xfId="3" applyFont="1" applyBorder="1" applyAlignment="1">
      <alignment horizontal="left" vertical="center" wrapText="1"/>
    </xf>
    <xf numFmtId="0" fontId="2" fillId="0" borderId="96" xfId="3" applyFont="1" applyBorder="1" applyAlignment="1">
      <alignment horizontal="left" vertical="center" wrapText="1"/>
    </xf>
    <xf numFmtId="0" fontId="2" fillId="0" borderId="70" xfId="3" applyFont="1" applyBorder="1" applyAlignment="1">
      <alignment horizontal="left" vertical="center" wrapText="1"/>
    </xf>
    <xf numFmtId="0" fontId="2" fillId="0" borderId="0" xfId="3" applyFont="1" applyBorder="1" applyAlignment="1">
      <alignment horizontal="left" vertical="center" wrapText="1"/>
    </xf>
    <xf numFmtId="0" fontId="2" fillId="0" borderId="65" xfId="3" applyFont="1" applyBorder="1" applyAlignment="1">
      <alignment horizontal="left" vertical="center" wrapText="1"/>
    </xf>
    <xf numFmtId="0" fontId="2" fillId="0" borderId="45" xfId="3" applyFont="1" applyBorder="1" applyAlignment="1">
      <alignment horizontal="left" vertical="center" wrapText="1"/>
    </xf>
    <xf numFmtId="0" fontId="2" fillId="0" borderId="46" xfId="3" applyFont="1" applyBorder="1" applyAlignment="1">
      <alignment horizontal="left" vertical="center" wrapText="1"/>
    </xf>
    <xf numFmtId="0" fontId="2" fillId="0" borderId="99" xfId="3" applyFont="1" applyBorder="1" applyAlignment="1">
      <alignment horizontal="left" vertical="center" wrapText="1"/>
    </xf>
    <xf numFmtId="0" fontId="43" fillId="0" borderId="101" xfId="0" applyFont="1" applyFill="1" applyBorder="1" applyAlignment="1">
      <alignment horizontal="center" vertical="center"/>
    </xf>
    <xf numFmtId="0" fontId="11" fillId="0" borderId="67" xfId="0" applyFont="1" applyFill="1" applyBorder="1" applyAlignment="1">
      <alignment horizontal="center" vertical="center"/>
    </xf>
    <xf numFmtId="0" fontId="11" fillId="0" borderId="68" xfId="0" applyFont="1" applyFill="1" applyBorder="1" applyAlignment="1">
      <alignment horizontal="center" vertical="center"/>
    </xf>
    <xf numFmtId="0" fontId="2" fillId="0" borderId="28" xfId="0" applyFont="1" applyFill="1" applyBorder="1" applyAlignment="1">
      <alignment horizontal="left" vertical="center" wrapText="1"/>
    </xf>
    <xf numFmtId="0" fontId="2" fillId="0" borderId="19" xfId="0" applyFont="1" applyFill="1" applyBorder="1" applyAlignment="1">
      <alignment horizontal="left" vertical="center" wrapText="1"/>
    </xf>
    <xf numFmtId="0" fontId="2" fillId="0" borderId="21" xfId="0" applyFont="1" applyFill="1" applyBorder="1" applyAlignment="1">
      <alignment horizontal="left" vertical="center" wrapText="1"/>
    </xf>
    <xf numFmtId="0" fontId="2" fillId="0" borderId="70"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65" xfId="0" applyFont="1" applyFill="1" applyBorder="1" applyAlignment="1">
      <alignment horizontal="left" vertical="center" wrapText="1"/>
    </xf>
    <xf numFmtId="0" fontId="2" fillId="0" borderId="45" xfId="0" applyFont="1" applyFill="1" applyBorder="1" applyAlignment="1">
      <alignment horizontal="left" vertical="center" wrapText="1"/>
    </xf>
    <xf numFmtId="0" fontId="2" fillId="0" borderId="46" xfId="0" applyFont="1" applyFill="1" applyBorder="1" applyAlignment="1">
      <alignment horizontal="left" vertical="center" wrapText="1"/>
    </xf>
    <xf numFmtId="0" fontId="2" fillId="0" borderId="99" xfId="0" applyFont="1" applyFill="1" applyBorder="1" applyAlignment="1">
      <alignment horizontal="left" vertical="center" wrapText="1"/>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5" xfId="0" applyFont="1" applyFill="1" applyBorder="1" applyAlignment="1">
      <alignment horizontal="center" vertical="center"/>
    </xf>
    <xf numFmtId="0" fontId="2" fillId="0" borderId="101" xfId="0" applyFont="1" applyFill="1" applyBorder="1" applyAlignment="1">
      <alignment horizontal="center" vertical="center"/>
    </xf>
    <xf numFmtId="0" fontId="2" fillId="0" borderId="67" xfId="0" applyFont="1" applyFill="1" applyBorder="1" applyAlignment="1">
      <alignment horizontal="center" vertical="center"/>
    </xf>
    <xf numFmtId="0" fontId="2" fillId="0" borderId="68" xfId="0" applyFont="1" applyFill="1" applyBorder="1" applyAlignment="1">
      <alignment horizontal="center" vertical="center"/>
    </xf>
    <xf numFmtId="0" fontId="2" fillId="0" borderId="21" xfId="0" applyFont="1" applyFill="1" applyBorder="1" applyAlignment="1">
      <alignment horizontal="left" vertical="center"/>
    </xf>
    <xf numFmtId="0" fontId="2" fillId="0" borderId="70" xfId="0" applyFont="1" applyFill="1" applyBorder="1" applyAlignment="1">
      <alignment horizontal="left" vertical="center"/>
    </xf>
    <xf numFmtId="0" fontId="2" fillId="0" borderId="0" xfId="0" applyFont="1" applyFill="1" applyBorder="1" applyAlignment="1">
      <alignment horizontal="left" vertical="center"/>
    </xf>
    <xf numFmtId="0" fontId="2" fillId="0" borderId="65" xfId="0" applyFont="1" applyFill="1" applyBorder="1" applyAlignment="1">
      <alignment horizontal="left" vertical="center"/>
    </xf>
    <xf numFmtId="0" fontId="2" fillId="0" borderId="45" xfId="0" applyFont="1" applyFill="1" applyBorder="1" applyAlignment="1">
      <alignment horizontal="left" vertical="center"/>
    </xf>
    <xf numFmtId="0" fontId="2" fillId="0" borderId="99" xfId="0" applyFont="1" applyFill="1" applyBorder="1" applyAlignment="1">
      <alignment horizontal="left" vertical="center"/>
    </xf>
    <xf numFmtId="0" fontId="2" fillId="0" borderId="33" xfId="0" applyFont="1" applyFill="1" applyBorder="1" applyAlignment="1">
      <alignment horizontal="center" vertical="center"/>
    </xf>
    <xf numFmtId="0" fontId="2" fillId="0" borderId="34" xfId="0" applyFont="1" applyFill="1" applyBorder="1" applyAlignment="1">
      <alignment horizontal="center" vertical="center"/>
    </xf>
    <xf numFmtId="0" fontId="2" fillId="0" borderId="35" xfId="0" applyFont="1" applyFill="1" applyBorder="1" applyAlignment="1">
      <alignment horizontal="center" vertical="center"/>
    </xf>
    <xf numFmtId="0" fontId="11" fillId="0" borderId="74" xfId="0" applyFont="1" applyFill="1" applyBorder="1" applyAlignment="1">
      <alignment horizontal="center" vertical="center"/>
    </xf>
    <xf numFmtId="0" fontId="11" fillId="0" borderId="72" xfId="0" applyFont="1" applyFill="1" applyBorder="1" applyAlignment="1">
      <alignment horizontal="center" vertical="center"/>
    </xf>
    <xf numFmtId="0" fontId="11" fillId="0" borderId="73" xfId="0" applyFont="1" applyFill="1" applyBorder="1" applyAlignment="1">
      <alignment horizontal="center" vertical="center"/>
    </xf>
    <xf numFmtId="0" fontId="2" fillId="0" borderId="124" xfId="3" applyFill="1" applyBorder="1" applyAlignment="1">
      <alignment horizontal="center" vertical="center"/>
    </xf>
    <xf numFmtId="0" fontId="2" fillId="0" borderId="125" xfId="3" applyFill="1" applyBorder="1" applyAlignment="1">
      <alignment horizontal="center" vertical="center"/>
    </xf>
    <xf numFmtId="0" fontId="2" fillId="0" borderId="68" xfId="3" applyFont="1" applyBorder="1" applyAlignment="1">
      <alignment horizontal="center" vertical="center"/>
    </xf>
    <xf numFmtId="0" fontId="2" fillId="0" borderId="78" xfId="3" applyFont="1" applyBorder="1" applyAlignment="1">
      <alignment horizontal="left" vertical="center"/>
    </xf>
    <xf numFmtId="0" fontId="2" fillId="0" borderId="126" xfId="3" applyFont="1" applyBorder="1" applyAlignment="1">
      <alignment horizontal="left" vertical="center"/>
    </xf>
    <xf numFmtId="0" fontId="2" fillId="0" borderId="80" xfId="3" applyFont="1" applyFill="1" applyBorder="1" applyAlignment="1">
      <alignment horizontal="left" vertical="center"/>
    </xf>
    <xf numFmtId="0" fontId="0" fillId="0" borderId="7" xfId="5" applyFont="1" applyFill="1" applyBorder="1" applyAlignment="1" applyProtection="1">
      <alignment horizontal="center" vertical="center" wrapText="1" shrinkToFit="1"/>
    </xf>
    <xf numFmtId="0" fontId="2" fillId="0" borderId="6" xfId="0" applyFont="1" applyFill="1" applyBorder="1" applyAlignment="1">
      <alignment horizontal="center" vertical="center" wrapText="1"/>
    </xf>
    <xf numFmtId="0" fontId="11" fillId="0" borderId="6" xfId="0" applyFont="1" applyBorder="1" applyAlignment="1">
      <alignment horizontal="center" vertical="center"/>
    </xf>
    <xf numFmtId="0" fontId="11" fillId="0" borderId="9" xfId="0" applyFont="1" applyBorder="1" applyAlignment="1">
      <alignment horizontal="center" vertical="center"/>
    </xf>
    <xf numFmtId="0" fontId="2" fillId="0" borderId="10" xfId="0" applyFont="1" applyBorder="1" applyAlignment="1">
      <alignment horizontal="center" vertical="center"/>
    </xf>
    <xf numFmtId="0" fontId="2" fillId="0" borderId="19" xfId="0" applyFont="1" applyBorder="1" applyAlignment="1">
      <alignment horizontal="center" vertical="center" shrinkToFit="1"/>
    </xf>
    <xf numFmtId="0" fontId="2" fillId="0" borderId="21" xfId="0" applyFont="1" applyBorder="1" applyAlignment="1">
      <alignment horizontal="center" vertical="center" shrinkToFit="1"/>
    </xf>
    <xf numFmtId="0" fontId="42" fillId="0" borderId="14" xfId="4" applyFont="1" applyFill="1" applyBorder="1" applyAlignment="1" applyProtection="1">
      <alignment horizontal="center" vertical="center" wrapText="1"/>
    </xf>
    <xf numFmtId="0" fontId="42" fillId="0" borderId="12" xfId="4" applyFont="1" applyFill="1" applyBorder="1" applyAlignment="1" applyProtection="1">
      <alignment horizontal="center" vertical="center"/>
    </xf>
    <xf numFmtId="0" fontId="42" fillId="0" borderId="12" xfId="0" applyFont="1" applyBorder="1" applyAlignment="1">
      <alignment horizontal="center" vertical="center"/>
    </xf>
    <xf numFmtId="0" fontId="0" fillId="0" borderId="12" xfId="0" applyBorder="1" applyAlignment="1">
      <alignment horizontal="center" vertical="center" wrapText="1" shrinkToFit="1"/>
    </xf>
    <xf numFmtId="0" fontId="2" fillId="0" borderId="12" xfId="0" applyFont="1" applyBorder="1" applyAlignment="1">
      <alignment horizontal="center" vertical="center" wrapText="1" shrinkToFit="1"/>
    </xf>
    <xf numFmtId="0" fontId="2" fillId="0" borderId="16" xfId="0" applyFont="1" applyBorder="1" applyAlignment="1">
      <alignment horizontal="center" vertical="center" wrapText="1" shrinkToFit="1"/>
    </xf>
    <xf numFmtId="0" fontId="2" fillId="0" borderId="15" xfId="6" applyFont="1" applyFill="1" applyBorder="1" applyAlignment="1" applyProtection="1">
      <alignment horizontal="center" vertical="center" wrapText="1" shrinkToFit="1"/>
    </xf>
    <xf numFmtId="0" fontId="2" fillId="0" borderId="12" xfId="6" applyFont="1" applyFill="1" applyBorder="1" applyAlignment="1" applyProtection="1">
      <alignment horizontal="center" vertical="center" wrapText="1" shrinkToFit="1"/>
    </xf>
    <xf numFmtId="0" fontId="2" fillId="0" borderId="17" xfId="6" applyFont="1" applyFill="1" applyBorder="1" applyAlignment="1" applyProtection="1">
      <alignment horizontal="center" vertical="center" wrapText="1" shrinkToFit="1"/>
    </xf>
    <xf numFmtId="0" fontId="11" fillId="0" borderId="14" xfId="5" applyFont="1" applyFill="1" applyBorder="1" applyAlignment="1" applyProtection="1">
      <alignment horizontal="center" vertical="center" wrapText="1" shrinkToFit="1"/>
    </xf>
    <xf numFmtId="0" fontId="11" fillId="0" borderId="12" xfId="5" applyFont="1" applyFill="1" applyBorder="1" applyAlignment="1" applyProtection="1">
      <alignment horizontal="center" vertical="center" wrapText="1" shrinkToFit="1"/>
    </xf>
    <xf numFmtId="0" fontId="11" fillId="0" borderId="16" xfId="5" applyFont="1" applyFill="1" applyBorder="1" applyAlignment="1" applyProtection="1">
      <alignment horizontal="center" vertical="center" wrapText="1" shrinkToFit="1"/>
    </xf>
    <xf numFmtId="0" fontId="11" fillId="0" borderId="12" xfId="6" applyFont="1" applyFill="1" applyBorder="1" applyAlignment="1" applyProtection="1">
      <alignment horizontal="center" vertical="center" wrapText="1"/>
    </xf>
    <xf numFmtId="0" fontId="11" fillId="0" borderId="12" xfId="0" applyFont="1" applyFill="1" applyBorder="1" applyAlignment="1">
      <alignment horizontal="center" vertical="center"/>
    </xf>
    <xf numFmtId="0" fontId="11" fillId="0" borderId="17" xfId="0" applyFont="1" applyFill="1" applyBorder="1" applyAlignment="1">
      <alignment horizontal="center" vertical="center"/>
    </xf>
    <xf numFmtId="0" fontId="0" fillId="0" borderId="25" xfId="0" applyBorder="1" applyAlignment="1">
      <alignment horizontal="center" vertical="center" wrapText="1"/>
    </xf>
    <xf numFmtId="0" fontId="0" fillId="0" borderId="0" xfId="0" applyAlignment="1">
      <alignment horizontal="center" vertical="center" wrapText="1"/>
    </xf>
    <xf numFmtId="0" fontId="0" fillId="0" borderId="26" xfId="0" applyBorder="1" applyAlignment="1">
      <alignment horizontal="center" vertical="center" wrapText="1"/>
    </xf>
    <xf numFmtId="0" fontId="0" fillId="0" borderId="52" xfId="0" applyBorder="1" applyAlignment="1">
      <alignment horizontal="center" vertical="center" wrapText="1"/>
    </xf>
    <xf numFmtId="0" fontId="0" fillId="0" borderId="46" xfId="0" applyBorder="1" applyAlignment="1">
      <alignment horizontal="center" vertical="center" wrapText="1"/>
    </xf>
    <xf numFmtId="0" fontId="0" fillId="0" borderId="53" xfId="0" applyBorder="1" applyAlignment="1">
      <alignment horizontal="center" vertical="center" wrapText="1"/>
    </xf>
    <xf numFmtId="0" fontId="14" fillId="0" borderId="20" xfId="3" applyFont="1" applyBorder="1" applyAlignment="1">
      <alignment horizontal="left" vertical="top" wrapText="1"/>
    </xf>
    <xf numFmtId="0" fontId="14" fillId="0" borderId="19" xfId="3" applyFont="1" applyBorder="1" applyAlignment="1">
      <alignment horizontal="left" vertical="top" wrapText="1"/>
    </xf>
    <xf numFmtId="0" fontId="14" fillId="0" borderId="27" xfId="3" applyFont="1" applyBorder="1" applyAlignment="1">
      <alignment horizontal="left" vertical="top" wrapText="1"/>
    </xf>
    <xf numFmtId="0" fontId="14" fillId="0" borderId="31" xfId="3" applyFont="1" applyBorder="1" applyAlignment="1">
      <alignment horizontal="left" vertical="top" wrapText="1"/>
    </xf>
    <xf numFmtId="0" fontId="14" fillId="0" borderId="0" xfId="3" applyFont="1" applyBorder="1" applyAlignment="1">
      <alignment horizontal="left" vertical="top" wrapText="1"/>
    </xf>
    <xf numFmtId="0" fontId="14" fillId="0" borderId="32" xfId="3" applyFont="1" applyBorder="1" applyAlignment="1">
      <alignment horizontal="left" vertical="top" wrapText="1"/>
    </xf>
    <xf numFmtId="0" fontId="14" fillId="0" borderId="43" xfId="3" applyFont="1" applyBorder="1" applyAlignment="1">
      <alignment horizontal="left" vertical="top" wrapText="1"/>
    </xf>
    <xf numFmtId="0" fontId="14" fillId="0" borderId="46" xfId="3" applyFont="1" applyBorder="1" applyAlignment="1">
      <alignment horizontal="left" vertical="top" wrapText="1"/>
    </xf>
    <xf numFmtId="0" fontId="14" fillId="0" borderId="44" xfId="3" applyFont="1" applyBorder="1" applyAlignment="1">
      <alignment horizontal="left" vertical="top" wrapText="1"/>
    </xf>
    <xf numFmtId="179" fontId="11" fillId="0" borderId="50" xfId="0" applyNumberFormat="1" applyFont="1" applyFill="1" applyBorder="1" applyAlignment="1">
      <alignment horizontal="center" vertical="center"/>
    </xf>
    <xf numFmtId="0" fontId="2" fillId="0" borderId="50" xfId="0" applyFont="1" applyFill="1" applyBorder="1" applyAlignment="1">
      <alignment horizontal="center" vertical="center"/>
    </xf>
    <xf numFmtId="9" fontId="2" fillId="0" borderId="61" xfId="3" applyNumberFormat="1" applyFont="1" applyFill="1" applyBorder="1" applyAlignment="1">
      <alignment horizontal="center" vertical="center"/>
    </xf>
    <xf numFmtId="0" fontId="18" fillId="0" borderId="20" xfId="3" applyFont="1" applyBorder="1" applyAlignment="1">
      <alignment horizontal="left" vertical="top" wrapText="1"/>
    </xf>
    <xf numFmtId="0" fontId="18" fillId="0" borderId="19" xfId="3" applyFont="1" applyBorder="1" applyAlignment="1">
      <alignment horizontal="left" vertical="top" wrapText="1"/>
    </xf>
    <xf numFmtId="0" fontId="18" fillId="0" borderId="27" xfId="3" applyFont="1" applyBorder="1" applyAlignment="1">
      <alignment horizontal="left" vertical="top" wrapText="1"/>
    </xf>
    <xf numFmtId="0" fontId="18" fillId="0" borderId="31" xfId="3" applyFont="1" applyBorder="1" applyAlignment="1">
      <alignment horizontal="left" vertical="top" wrapText="1"/>
    </xf>
    <xf numFmtId="0" fontId="18" fillId="0" borderId="0" xfId="3" applyFont="1" applyBorder="1" applyAlignment="1">
      <alignment horizontal="left" vertical="top" wrapText="1"/>
    </xf>
    <xf numFmtId="0" fontId="18" fillId="0" borderId="32" xfId="3" applyFont="1" applyBorder="1" applyAlignment="1">
      <alignment horizontal="left" vertical="top" wrapText="1"/>
    </xf>
    <xf numFmtId="0" fontId="18" fillId="0" borderId="43" xfId="3" applyFont="1" applyBorder="1" applyAlignment="1">
      <alignment horizontal="left" vertical="top" wrapText="1"/>
    </xf>
    <xf numFmtId="0" fontId="18" fillId="0" borderId="46" xfId="3" applyFont="1" applyBorder="1" applyAlignment="1">
      <alignment horizontal="left" vertical="top" wrapText="1"/>
    </xf>
    <xf numFmtId="0" fontId="18" fillId="0" borderId="44" xfId="3" applyFont="1" applyBorder="1" applyAlignment="1">
      <alignment horizontal="left" vertical="top" wrapText="1"/>
    </xf>
    <xf numFmtId="0" fontId="0" fillId="0" borderId="20" xfId="0" applyFill="1" applyBorder="1" applyAlignment="1">
      <alignment horizontal="left" vertical="top" wrapText="1"/>
    </xf>
    <xf numFmtId="0" fontId="0" fillId="0" borderId="19" xfId="0" applyFill="1" applyBorder="1" applyAlignment="1">
      <alignment horizontal="left" vertical="top" wrapText="1"/>
    </xf>
    <xf numFmtId="0" fontId="0" fillId="0" borderId="27" xfId="0" applyFill="1" applyBorder="1" applyAlignment="1">
      <alignment horizontal="left" vertical="top" wrapText="1"/>
    </xf>
    <xf numFmtId="0" fontId="0" fillId="0" borderId="43" xfId="0" applyFill="1" applyBorder="1" applyAlignment="1">
      <alignment horizontal="left" vertical="top" wrapText="1"/>
    </xf>
    <xf numFmtId="0" fontId="0" fillId="0" borderId="46" xfId="0" applyFill="1" applyBorder="1" applyAlignment="1">
      <alignment horizontal="left" vertical="top" wrapText="1"/>
    </xf>
    <xf numFmtId="0" fontId="0" fillId="0" borderId="44" xfId="0" applyFill="1" applyBorder="1" applyAlignment="1">
      <alignment horizontal="left" vertical="top" wrapText="1"/>
    </xf>
    <xf numFmtId="0" fontId="18" fillId="2" borderId="15" xfId="3" applyFont="1" applyFill="1" applyBorder="1" applyAlignment="1">
      <alignment horizontal="center" vertical="center" wrapText="1" shrinkToFit="1"/>
    </xf>
    <xf numFmtId="0" fontId="18" fillId="2" borderId="12" xfId="3" applyFont="1" applyFill="1" applyBorder="1" applyAlignment="1">
      <alignment horizontal="center" vertical="center" wrapText="1" shrinkToFit="1"/>
    </xf>
    <xf numFmtId="0" fontId="18" fillId="2" borderId="16" xfId="3" applyFont="1" applyFill="1" applyBorder="1" applyAlignment="1">
      <alignment horizontal="center" vertical="center" wrapText="1" shrinkToFit="1"/>
    </xf>
    <xf numFmtId="0" fontId="2" fillId="0" borderId="15" xfId="3" applyFont="1" applyBorder="1" applyAlignment="1">
      <alignment horizontal="center" vertical="center" shrinkToFit="1"/>
    </xf>
    <xf numFmtId="0" fontId="18" fillId="2" borderId="12" xfId="3" applyFont="1" applyFill="1" applyBorder="1" applyAlignment="1">
      <alignment horizontal="center" vertical="center" shrinkToFit="1"/>
    </xf>
    <xf numFmtId="0" fontId="18" fillId="2" borderId="16" xfId="3" applyFont="1" applyFill="1" applyBorder="1" applyAlignment="1">
      <alignment horizontal="center" vertical="center" shrinkToFit="1"/>
    </xf>
    <xf numFmtId="0" fontId="0" fillId="0" borderId="25" xfId="0" applyBorder="1" applyAlignment="1">
      <alignment horizontal="center" vertical="center"/>
    </xf>
    <xf numFmtId="0" fontId="0" fillId="0" borderId="0" xfId="0" applyAlignment="1">
      <alignment horizontal="center" vertical="center"/>
    </xf>
    <xf numFmtId="0" fontId="0" fillId="0" borderId="26" xfId="0" applyBorder="1" applyAlignment="1">
      <alignment horizontal="center" vertical="center"/>
    </xf>
    <xf numFmtId="0" fontId="0" fillId="0" borderId="52" xfId="0" applyBorder="1" applyAlignment="1">
      <alignment horizontal="center" vertical="center"/>
    </xf>
    <xf numFmtId="0" fontId="0" fillId="0" borderId="46" xfId="0" applyBorder="1" applyAlignment="1">
      <alignment horizontal="center" vertical="center"/>
    </xf>
    <xf numFmtId="0" fontId="0" fillId="0" borderId="53" xfId="0" applyBorder="1" applyAlignment="1">
      <alignment horizontal="center" vertical="center"/>
    </xf>
    <xf numFmtId="0" fontId="18" fillId="0" borderId="57" xfId="3" applyFont="1" applyFill="1" applyBorder="1" applyAlignment="1">
      <alignment horizontal="center" vertical="center" shrinkToFit="1"/>
    </xf>
    <xf numFmtId="0" fontId="18" fillId="0" borderId="58" xfId="3" applyFont="1" applyFill="1" applyBorder="1" applyAlignment="1">
      <alignment horizontal="center" vertical="center" shrinkToFit="1"/>
    </xf>
    <xf numFmtId="0" fontId="2" fillId="0" borderId="19"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43" xfId="0" applyFont="1" applyFill="1" applyBorder="1" applyAlignment="1">
      <alignment horizontal="left" vertical="top" wrapText="1"/>
    </xf>
    <xf numFmtId="0" fontId="2" fillId="0" borderId="46" xfId="0" applyFont="1" applyFill="1" applyBorder="1" applyAlignment="1">
      <alignment horizontal="left" vertical="top" wrapText="1"/>
    </xf>
    <xf numFmtId="0" fontId="2" fillId="0" borderId="44" xfId="0" applyFont="1" applyFill="1" applyBorder="1" applyAlignment="1">
      <alignment horizontal="left" vertical="top" wrapText="1"/>
    </xf>
    <xf numFmtId="56" fontId="2" fillId="0" borderId="15" xfId="3" quotePrefix="1" applyNumberFormat="1" applyFont="1" applyFill="1" applyBorder="1" applyAlignment="1">
      <alignment horizontal="center" vertical="center"/>
    </xf>
    <xf numFmtId="0" fontId="13" fillId="0" borderId="20" xfId="3" applyFont="1" applyFill="1" applyBorder="1" applyAlignment="1">
      <alignment horizontal="left" vertical="top" wrapText="1"/>
    </xf>
    <xf numFmtId="0" fontId="13" fillId="0" borderId="19" xfId="3" applyFont="1" applyFill="1" applyBorder="1" applyAlignment="1">
      <alignment horizontal="left" vertical="top" wrapText="1"/>
    </xf>
    <xf numFmtId="0" fontId="13" fillId="0" borderId="27" xfId="3" applyFont="1" applyFill="1" applyBorder="1" applyAlignment="1">
      <alignment horizontal="left" vertical="top" wrapText="1"/>
    </xf>
    <xf numFmtId="0" fontId="2" fillId="0" borderId="43" xfId="3" applyFill="1" applyBorder="1" applyAlignment="1">
      <alignment horizontal="left" vertical="top" wrapText="1"/>
    </xf>
    <xf numFmtId="0" fontId="2" fillId="0" borderId="46" xfId="3" applyFill="1" applyBorder="1" applyAlignment="1">
      <alignment horizontal="left" vertical="top" wrapText="1"/>
    </xf>
    <xf numFmtId="0" fontId="2" fillId="0" borderId="44" xfId="3" applyFill="1" applyBorder="1" applyAlignment="1">
      <alignment horizontal="left" vertical="top" wrapText="1"/>
    </xf>
    <xf numFmtId="0" fontId="2" fillId="0" borderId="15" xfId="3" quotePrefix="1" applyFont="1" applyFill="1" applyBorder="1" applyAlignment="1">
      <alignment horizontal="center" vertical="center"/>
    </xf>
    <xf numFmtId="0" fontId="2" fillId="0" borderId="157" xfId="3" applyFont="1" applyFill="1" applyBorder="1" applyAlignment="1">
      <alignment horizontal="center" vertical="top"/>
    </xf>
    <xf numFmtId="0" fontId="2" fillId="0" borderId="105" xfId="3" applyFont="1" applyFill="1" applyBorder="1" applyAlignment="1">
      <alignment horizontal="center" vertical="top"/>
    </xf>
    <xf numFmtId="0" fontId="2" fillId="0" borderId="147" xfId="3" applyFont="1" applyFill="1" applyBorder="1" applyAlignment="1">
      <alignment horizontal="center" vertical="top"/>
    </xf>
    <xf numFmtId="0" fontId="5" fillId="0" borderId="66" xfId="0" applyFont="1" applyFill="1" applyBorder="1" applyAlignment="1">
      <alignment horizontal="center" vertical="center" wrapText="1"/>
    </xf>
    <xf numFmtId="0" fontId="49" fillId="0" borderId="67" xfId="0" applyFont="1" applyFill="1" applyBorder="1" applyAlignment="1">
      <alignment horizontal="center" vertical="center" wrapText="1"/>
    </xf>
    <xf numFmtId="0" fontId="49" fillId="0" borderId="68" xfId="0" applyFont="1" applyFill="1" applyBorder="1" applyAlignment="1">
      <alignment horizontal="center" vertical="center" wrapText="1"/>
    </xf>
    <xf numFmtId="0" fontId="18" fillId="0" borderId="69" xfId="3" applyFont="1" applyFill="1" applyBorder="1" applyAlignment="1">
      <alignment horizontal="center" vertical="center"/>
    </xf>
    <xf numFmtId="0" fontId="18" fillId="0" borderId="34" xfId="3" applyFont="1" applyFill="1" applyBorder="1" applyAlignment="1">
      <alignment horizontal="center" vertical="center"/>
    </xf>
    <xf numFmtId="0" fontId="18" fillId="0" borderId="35" xfId="3" applyFont="1" applyFill="1" applyBorder="1" applyAlignment="1">
      <alignment horizontal="center" vertical="center"/>
    </xf>
    <xf numFmtId="0" fontId="0" fillId="0" borderId="93" xfId="0" applyFill="1" applyBorder="1" applyAlignment="1">
      <alignment horizontal="center" vertical="center"/>
    </xf>
    <xf numFmtId="0" fontId="2" fillId="0" borderId="92" xfId="0" applyFont="1" applyFill="1" applyBorder="1" applyAlignment="1">
      <alignment horizontal="center" vertical="center"/>
    </xf>
    <xf numFmtId="0" fontId="50" fillId="0" borderId="28" xfId="0" applyFont="1" applyFill="1" applyBorder="1" applyAlignment="1">
      <alignment horizontal="left" vertical="top" wrapText="1"/>
    </xf>
    <xf numFmtId="0" fontId="50" fillId="0" borderId="19" xfId="0" applyFont="1" applyFill="1" applyBorder="1" applyAlignment="1">
      <alignment horizontal="left" vertical="top" wrapText="1"/>
    </xf>
    <xf numFmtId="0" fontId="50" fillId="0" borderId="21" xfId="0" applyFont="1" applyFill="1" applyBorder="1" applyAlignment="1">
      <alignment horizontal="left" vertical="top" wrapText="1"/>
    </xf>
    <xf numFmtId="0" fontId="50" fillId="0" borderId="70" xfId="0" applyFont="1" applyFill="1" applyBorder="1" applyAlignment="1">
      <alignment horizontal="left" vertical="top" wrapText="1"/>
    </xf>
    <xf numFmtId="0" fontId="50" fillId="0" borderId="0" xfId="0" applyFont="1" applyFill="1" applyBorder="1" applyAlignment="1">
      <alignment horizontal="left" vertical="top" wrapText="1"/>
    </xf>
    <xf numFmtId="0" fontId="50" fillId="0" borderId="65" xfId="0" applyFont="1" applyFill="1" applyBorder="1" applyAlignment="1">
      <alignment horizontal="left" vertical="top" wrapText="1"/>
    </xf>
    <xf numFmtId="0" fontId="50" fillId="0" borderId="45" xfId="0" applyFont="1" applyFill="1" applyBorder="1" applyAlignment="1">
      <alignment horizontal="left" vertical="top" wrapText="1"/>
    </xf>
    <xf numFmtId="0" fontId="50" fillId="0" borderId="46" xfId="0" applyFont="1" applyFill="1" applyBorder="1" applyAlignment="1">
      <alignment horizontal="left" vertical="top" wrapText="1"/>
    </xf>
    <xf numFmtId="0" fontId="50" fillId="0" borderId="99" xfId="0" applyFont="1" applyFill="1" applyBorder="1" applyAlignment="1">
      <alignment horizontal="left" vertical="top" wrapText="1"/>
    </xf>
    <xf numFmtId="0" fontId="0" fillId="0" borderId="33" xfId="0" applyFill="1" applyBorder="1" applyAlignment="1">
      <alignment horizontal="center" vertical="center"/>
    </xf>
    <xf numFmtId="0" fontId="0" fillId="0" borderId="101" xfId="0" applyFill="1" applyBorder="1" applyAlignment="1">
      <alignment horizontal="center" vertical="center"/>
    </xf>
    <xf numFmtId="0" fontId="48" fillId="0" borderId="28" xfId="0" applyFont="1" applyFill="1" applyBorder="1" applyAlignment="1">
      <alignment horizontal="left" vertical="top" wrapText="1"/>
    </xf>
    <xf numFmtId="0" fontId="25" fillId="0" borderId="19" xfId="0" applyFont="1" applyFill="1" applyBorder="1" applyAlignment="1">
      <alignment horizontal="left" vertical="top" wrapText="1"/>
    </xf>
    <xf numFmtId="0" fontId="25" fillId="0" borderId="21" xfId="0" applyFont="1" applyFill="1" applyBorder="1" applyAlignment="1">
      <alignment horizontal="left" vertical="top" wrapText="1"/>
    </xf>
    <xf numFmtId="0" fontId="25" fillId="0" borderId="70" xfId="0" applyFont="1" applyFill="1" applyBorder="1" applyAlignment="1">
      <alignment horizontal="left" vertical="top" wrapText="1"/>
    </xf>
    <xf numFmtId="0" fontId="25" fillId="0" borderId="0" xfId="0" applyFont="1" applyFill="1" applyBorder="1" applyAlignment="1">
      <alignment horizontal="left" vertical="top" wrapText="1"/>
    </xf>
    <xf numFmtId="0" fontId="25" fillId="0" borderId="65" xfId="0" applyFont="1" applyFill="1" applyBorder="1" applyAlignment="1">
      <alignment horizontal="left" vertical="top" wrapText="1"/>
    </xf>
    <xf numFmtId="0" fontId="25" fillId="0" borderId="45" xfId="0" applyFont="1" applyFill="1" applyBorder="1" applyAlignment="1">
      <alignment horizontal="left" vertical="top" wrapText="1"/>
    </xf>
    <xf numFmtId="0" fontId="25" fillId="0" borderId="46" xfId="0" applyFont="1" applyFill="1" applyBorder="1" applyAlignment="1">
      <alignment horizontal="left" vertical="top" wrapText="1"/>
    </xf>
    <xf numFmtId="0" fontId="25" fillId="0" borderId="99" xfId="0" applyFont="1" applyFill="1" applyBorder="1" applyAlignment="1">
      <alignment horizontal="left" vertical="top" wrapText="1"/>
    </xf>
    <xf numFmtId="0" fontId="0" fillId="0" borderId="74" xfId="0" applyFill="1" applyBorder="1" applyAlignment="1">
      <alignment horizontal="center" vertical="center"/>
    </xf>
    <xf numFmtId="0" fontId="2" fillId="0" borderId="72" xfId="0" applyFont="1" applyFill="1" applyBorder="1" applyAlignment="1">
      <alignment horizontal="center" vertical="center"/>
    </xf>
    <xf numFmtId="0" fontId="46" fillId="0" borderId="28" xfId="0" applyFont="1" applyFill="1" applyBorder="1" applyAlignment="1">
      <alignment horizontal="left" vertical="top" wrapText="1"/>
    </xf>
    <xf numFmtId="0" fontId="2" fillId="0" borderId="19" xfId="3" applyFont="1" applyFill="1" applyBorder="1" applyAlignment="1">
      <alignment vertical="center"/>
    </xf>
    <xf numFmtId="0" fontId="2" fillId="0" borderId="19" xfId="3" applyFill="1" applyBorder="1" applyAlignment="1">
      <alignment vertical="center"/>
    </xf>
    <xf numFmtId="0" fontId="2" fillId="0" borderId="21" xfId="3" applyFill="1" applyBorder="1" applyAlignment="1">
      <alignment vertical="center"/>
    </xf>
    <xf numFmtId="0" fontId="2" fillId="0" borderId="122" xfId="3" applyFill="1" applyBorder="1" applyAlignment="1">
      <alignment vertical="center"/>
    </xf>
    <xf numFmtId="0" fontId="2" fillId="0" borderId="125" xfId="3" applyFill="1" applyBorder="1" applyAlignment="1">
      <alignment vertical="center"/>
    </xf>
    <xf numFmtId="3" fontId="2" fillId="0" borderId="78" xfId="3" applyNumberFormat="1" applyFont="1" applyFill="1" applyBorder="1" applyAlignment="1">
      <alignment horizontal="left" vertical="center"/>
    </xf>
    <xf numFmtId="181" fontId="2" fillId="0" borderId="15" xfId="3" applyNumberFormat="1" applyFont="1" applyBorder="1" applyAlignment="1">
      <alignment horizontal="right" vertical="center"/>
    </xf>
    <xf numFmtId="181" fontId="2" fillId="0" borderId="12" xfId="3" applyNumberFormat="1" applyFont="1" applyBorder="1" applyAlignment="1">
      <alignment horizontal="right" vertical="center"/>
    </xf>
    <xf numFmtId="181" fontId="2" fillId="0" borderId="16" xfId="3" applyNumberFormat="1" applyFont="1" applyBorder="1" applyAlignment="1">
      <alignment horizontal="right" vertical="center"/>
    </xf>
    <xf numFmtId="0" fontId="2" fillId="0" borderId="100" xfId="3" applyFont="1" applyFill="1" applyBorder="1" applyAlignment="1">
      <alignment horizontal="center" vertical="center"/>
    </xf>
    <xf numFmtId="0" fontId="14" fillId="0" borderId="101" xfId="3" applyFont="1" applyFill="1" applyBorder="1" applyAlignment="1">
      <alignment horizontal="left" vertical="center" wrapText="1"/>
    </xf>
    <xf numFmtId="0" fontId="2" fillId="0" borderId="67" xfId="3" applyFont="1" applyFill="1" applyBorder="1" applyAlignment="1">
      <alignment horizontal="left" vertical="center"/>
    </xf>
    <xf numFmtId="0" fontId="2" fillId="0" borderId="68" xfId="3" applyFont="1" applyFill="1" applyBorder="1" applyAlignment="1">
      <alignment horizontal="left" vertical="center"/>
    </xf>
    <xf numFmtId="181" fontId="2" fillId="0" borderId="101" xfId="3" applyNumberFormat="1" applyFont="1" applyFill="1" applyBorder="1" applyAlignment="1">
      <alignment horizontal="right" vertical="center"/>
    </xf>
    <xf numFmtId="181" fontId="2" fillId="0" borderId="67" xfId="3" applyNumberFormat="1" applyFont="1" applyFill="1" applyBorder="1" applyAlignment="1">
      <alignment horizontal="right" vertical="center"/>
    </xf>
    <xf numFmtId="181" fontId="2" fillId="0" borderId="68" xfId="3" applyNumberFormat="1" applyFont="1" applyFill="1" applyBorder="1" applyAlignment="1">
      <alignment horizontal="right" vertical="center"/>
    </xf>
    <xf numFmtId="0" fontId="2" fillId="0" borderId="100" xfId="3" applyFont="1" applyBorder="1" applyAlignment="1">
      <alignment horizontal="center" vertical="center"/>
    </xf>
    <xf numFmtId="0" fontId="24" fillId="0" borderId="12" xfId="3" applyFont="1" applyFill="1" applyBorder="1" applyAlignment="1">
      <alignment horizontal="center" vertical="center"/>
    </xf>
    <xf numFmtId="0" fontId="24" fillId="0" borderId="17" xfId="3" applyFont="1" applyFill="1" applyBorder="1" applyAlignment="1">
      <alignment horizontal="center" vertical="center"/>
    </xf>
    <xf numFmtId="0" fontId="14" fillId="0" borderId="15" xfId="3" applyFont="1" applyFill="1" applyBorder="1" applyAlignment="1">
      <alignment horizontal="center" vertical="center" wrapText="1"/>
    </xf>
    <xf numFmtId="0" fontId="14" fillId="0" borderId="12" xfId="3" applyFont="1" applyFill="1" applyBorder="1" applyAlignment="1">
      <alignment horizontal="center" vertical="center"/>
    </xf>
    <xf numFmtId="0" fontId="14" fillId="0" borderId="17" xfId="3" applyFont="1" applyFill="1" applyBorder="1" applyAlignment="1">
      <alignment horizontal="center" vertical="center"/>
    </xf>
    <xf numFmtId="0" fontId="2" fillId="0" borderId="14" xfId="3" applyFont="1" applyFill="1" applyBorder="1" applyAlignment="1">
      <alignment horizontal="center" vertical="center"/>
    </xf>
    <xf numFmtId="0" fontId="14" fillId="0" borderId="56" xfId="3" applyFont="1" applyFill="1" applyBorder="1" applyAlignment="1">
      <alignment horizontal="center" vertical="center" wrapText="1"/>
    </xf>
    <xf numFmtId="0" fontId="2" fillId="0" borderId="57" xfId="3" applyFont="1" applyFill="1" applyBorder="1" applyAlignment="1">
      <alignment horizontal="center" vertical="center"/>
    </xf>
    <xf numFmtId="0" fontId="2" fillId="0" borderId="58" xfId="3" applyFont="1" applyFill="1" applyBorder="1" applyAlignment="1">
      <alignment horizontal="center" vertical="center"/>
    </xf>
    <xf numFmtId="181" fontId="2" fillId="0" borderId="15" xfId="3" applyNumberFormat="1" applyFont="1" applyFill="1" applyBorder="1" applyAlignment="1">
      <alignment horizontal="right" vertical="center"/>
    </xf>
    <xf numFmtId="181" fontId="2" fillId="0" borderId="12" xfId="3" applyNumberFormat="1" applyFont="1" applyFill="1" applyBorder="1" applyAlignment="1">
      <alignment horizontal="right" vertical="center"/>
    </xf>
    <xf numFmtId="181" fontId="2" fillId="0" borderId="17" xfId="3" applyNumberFormat="1" applyFont="1" applyFill="1" applyBorder="1" applyAlignment="1">
      <alignment horizontal="right" vertical="center"/>
    </xf>
    <xf numFmtId="181" fontId="2" fillId="0" borderId="137" xfId="3" applyNumberFormat="1" applyFont="1" applyFill="1" applyBorder="1" applyAlignment="1">
      <alignment horizontal="right" vertical="center"/>
    </xf>
    <xf numFmtId="181" fontId="2" fillId="0" borderId="80" xfId="3" applyNumberFormat="1" applyFont="1" applyBorder="1" applyAlignment="1">
      <alignment horizontal="right" vertical="center"/>
    </xf>
    <xf numFmtId="181" fontId="2" fillId="0" borderId="78" xfId="3" applyNumberFormat="1" applyFont="1" applyBorder="1" applyAlignment="1">
      <alignment horizontal="right" vertical="center"/>
    </xf>
    <xf numFmtId="181" fontId="2" fillId="0" borderId="126" xfId="3" applyNumberFormat="1" applyFont="1" applyBorder="1" applyAlignment="1">
      <alignment horizontal="right" vertical="center"/>
    </xf>
    <xf numFmtId="0" fontId="2" fillId="0" borderId="50" xfId="3" applyFont="1" applyFill="1" applyBorder="1" applyAlignment="1">
      <alignment vertical="center" wrapText="1"/>
    </xf>
    <xf numFmtId="0" fontId="2" fillId="0" borderId="50" xfId="3" applyFont="1" applyFill="1" applyBorder="1" applyAlignment="1">
      <alignment vertical="center"/>
    </xf>
    <xf numFmtId="0" fontId="56" fillId="2" borderId="11" xfId="4" applyFont="1" applyFill="1" applyBorder="1" applyAlignment="1" applyProtection="1">
      <alignment horizontal="center" vertical="center" wrapText="1" shrinkToFit="1"/>
    </xf>
    <xf numFmtId="0" fontId="56" fillId="2" borderId="12" xfId="4" applyFont="1" applyFill="1" applyBorder="1" applyAlignment="1" applyProtection="1">
      <alignment horizontal="center" vertical="center" wrapText="1" shrinkToFit="1"/>
    </xf>
    <xf numFmtId="0" fontId="56" fillId="2" borderId="13" xfId="4" applyFont="1" applyFill="1" applyBorder="1" applyAlignment="1" applyProtection="1">
      <alignment horizontal="center" vertical="center" wrapText="1" shrinkToFit="1"/>
    </xf>
    <xf numFmtId="0" fontId="56" fillId="0" borderId="14" xfId="4" applyFont="1" applyFill="1" applyBorder="1" applyAlignment="1" applyProtection="1">
      <alignment horizontal="center" vertical="center" wrapText="1" shrinkToFit="1"/>
    </xf>
    <xf numFmtId="0" fontId="56" fillId="0" borderId="12" xfId="4" applyFont="1" applyFill="1" applyBorder="1" applyAlignment="1" applyProtection="1">
      <alignment horizontal="center" vertical="center" wrapText="1" shrinkToFit="1"/>
    </xf>
    <xf numFmtId="0" fontId="56" fillId="0" borderId="16" xfId="4" applyFont="1" applyFill="1" applyBorder="1" applyAlignment="1" applyProtection="1">
      <alignment horizontal="center" vertical="center" wrapText="1" shrinkToFit="1"/>
    </xf>
    <xf numFmtId="0" fontId="51" fillId="2" borderId="15" xfId="5" applyNumberFormat="1" applyFont="1" applyFill="1" applyBorder="1" applyAlignment="1" applyProtection="1">
      <alignment horizontal="center" vertical="center" wrapText="1"/>
    </xf>
    <xf numFmtId="0" fontId="51" fillId="2" borderId="12" xfId="5" applyNumberFormat="1" applyFont="1" applyFill="1" applyBorder="1" applyAlignment="1" applyProtection="1">
      <alignment horizontal="center" vertical="center" wrapText="1"/>
    </xf>
    <xf numFmtId="0" fontId="51" fillId="2" borderId="16" xfId="5" applyNumberFormat="1" applyFont="1" applyFill="1" applyBorder="1" applyAlignment="1" applyProtection="1">
      <alignment horizontal="center" vertical="center" wrapText="1"/>
    </xf>
    <xf numFmtId="0" fontId="57" fillId="0" borderId="15" xfId="5" applyFont="1" applyFill="1" applyBorder="1" applyAlignment="1">
      <alignment horizontal="center" vertical="center" shrinkToFit="1"/>
    </xf>
    <xf numFmtId="0" fontId="57" fillId="0" borderId="12" xfId="5" applyFont="1" applyFill="1" applyBorder="1" applyAlignment="1">
      <alignment horizontal="center" vertical="center" shrinkToFit="1"/>
    </xf>
    <xf numFmtId="0" fontId="57" fillId="0" borderId="17" xfId="5" applyFont="1" applyFill="1" applyBorder="1" applyAlignment="1">
      <alignment horizontal="center" vertical="center" shrinkToFit="1"/>
    </xf>
    <xf numFmtId="0" fontId="51" fillId="2" borderId="11" xfId="4" applyFont="1" applyFill="1" applyBorder="1" applyAlignment="1" applyProtection="1">
      <alignment horizontal="center" vertical="center" wrapText="1"/>
    </xf>
    <xf numFmtId="0" fontId="51" fillId="2" borderId="12" xfId="4" applyFont="1" applyFill="1" applyBorder="1" applyAlignment="1" applyProtection="1">
      <alignment horizontal="center" vertical="center" wrapText="1"/>
    </xf>
    <xf numFmtId="0" fontId="51" fillId="2" borderId="13" xfId="4" applyFont="1" applyFill="1" applyBorder="1" applyAlignment="1" applyProtection="1">
      <alignment horizontal="center" vertical="center" wrapText="1"/>
    </xf>
    <xf numFmtId="0" fontId="30" fillId="0" borderId="14" xfId="5" applyFont="1" applyFill="1" applyBorder="1" applyAlignment="1" applyProtection="1">
      <alignment vertical="top" wrapText="1"/>
    </xf>
    <xf numFmtId="0" fontId="30" fillId="0" borderId="12" xfId="5" applyFont="1" applyFill="1" applyBorder="1" applyAlignment="1" applyProtection="1">
      <alignment vertical="top" wrapText="1"/>
    </xf>
    <xf numFmtId="0" fontId="30" fillId="0" borderId="17" xfId="5" applyFont="1" applyFill="1" applyBorder="1" applyAlignment="1" applyProtection="1">
      <alignment vertical="top" wrapText="1"/>
    </xf>
    <xf numFmtId="0" fontId="54" fillId="2" borderId="11" xfId="4" applyFont="1" applyFill="1" applyBorder="1" applyAlignment="1" applyProtection="1">
      <alignment horizontal="center" vertical="center" wrapText="1" shrinkToFit="1"/>
    </xf>
    <xf numFmtId="0" fontId="54" fillId="2" borderId="12" xfId="4" applyFont="1" applyFill="1" applyBorder="1" applyAlignment="1" applyProtection="1">
      <alignment horizontal="center" vertical="center" wrapText="1" shrinkToFit="1"/>
    </xf>
    <xf numFmtId="0" fontId="54" fillId="2" borderId="13" xfId="4" applyFont="1" applyFill="1" applyBorder="1" applyAlignment="1" applyProtection="1">
      <alignment horizontal="center" vertical="center" wrapText="1" shrinkToFit="1"/>
    </xf>
    <xf numFmtId="0" fontId="51" fillId="0" borderId="14" xfId="4" applyFont="1" applyFill="1" applyBorder="1" applyAlignment="1" applyProtection="1">
      <alignment horizontal="center" vertical="center"/>
    </xf>
    <xf numFmtId="0" fontId="51" fillId="0" borderId="12" xfId="4" applyFont="1" applyFill="1" applyBorder="1" applyAlignment="1" applyProtection="1">
      <alignment horizontal="center" vertical="center"/>
    </xf>
    <xf numFmtId="0" fontId="51" fillId="0" borderId="16" xfId="4" applyFont="1" applyFill="1" applyBorder="1" applyAlignment="1" applyProtection="1">
      <alignment horizontal="center" vertical="center"/>
    </xf>
    <xf numFmtId="0" fontId="51" fillId="2" borderId="15" xfId="5" applyFont="1" applyFill="1" applyBorder="1" applyAlignment="1" applyProtection="1">
      <alignment horizontal="center" vertical="center" shrinkToFit="1"/>
    </xf>
    <xf numFmtId="0" fontId="51" fillId="2" borderId="12" xfId="5" applyFont="1" applyFill="1" applyBorder="1" applyAlignment="1" applyProtection="1">
      <alignment horizontal="center" vertical="center" shrinkToFit="1"/>
    </xf>
    <xf numFmtId="0" fontId="51" fillId="2" borderId="16" xfId="5" applyFont="1" applyFill="1" applyBorder="1" applyAlignment="1" applyProtection="1">
      <alignment horizontal="center" vertical="center" shrinkToFit="1"/>
    </xf>
    <xf numFmtId="0" fontId="29" fillId="0" borderId="15" xfId="3" applyFont="1" applyBorder="1" applyAlignment="1">
      <alignment horizontal="center" vertical="center" shrinkToFit="1"/>
    </xf>
    <xf numFmtId="0" fontId="29" fillId="0" borderId="12" xfId="3" applyFont="1" applyBorder="1" applyAlignment="1">
      <alignment horizontal="center" vertical="center" shrinkToFit="1"/>
    </xf>
    <xf numFmtId="0" fontId="29" fillId="0" borderId="16" xfId="3" applyFont="1" applyBorder="1" applyAlignment="1">
      <alignment horizontal="center" vertical="center" shrinkToFit="1"/>
    </xf>
    <xf numFmtId="0" fontId="55" fillId="0" borderId="15" xfId="6" applyFont="1" applyFill="1" applyBorder="1" applyAlignment="1" applyProtection="1">
      <alignment horizontal="center" vertical="center" shrinkToFit="1"/>
    </xf>
    <xf numFmtId="0" fontId="55" fillId="0" borderId="12" xfId="6" applyFont="1" applyFill="1" applyBorder="1" applyAlignment="1" applyProtection="1">
      <alignment horizontal="center" vertical="center" shrinkToFit="1"/>
    </xf>
    <xf numFmtId="0" fontId="55" fillId="0" borderId="17" xfId="6" applyFont="1" applyFill="1" applyBorder="1" applyAlignment="1" applyProtection="1">
      <alignment horizontal="center" vertical="center" shrinkToFit="1"/>
    </xf>
    <xf numFmtId="0" fontId="56" fillId="2" borderId="11" xfId="4" applyFont="1" applyFill="1" applyBorder="1" applyAlignment="1" applyProtection="1">
      <alignment horizontal="center" vertical="center"/>
    </xf>
    <xf numFmtId="0" fontId="56" fillId="2" borderId="12" xfId="4" applyFont="1" applyFill="1" applyBorder="1" applyAlignment="1" applyProtection="1">
      <alignment horizontal="center" vertical="center"/>
    </xf>
    <xf numFmtId="0" fontId="56" fillId="2" borderId="13" xfId="4" applyFont="1" applyFill="1" applyBorder="1" applyAlignment="1" applyProtection="1">
      <alignment horizontal="center" vertical="center"/>
    </xf>
    <xf numFmtId="0" fontId="51" fillId="0" borderId="14" xfId="5" applyFont="1" applyFill="1" applyBorder="1" applyAlignment="1" applyProtection="1">
      <alignment horizontal="center" vertical="center" wrapText="1" shrinkToFit="1"/>
    </xf>
    <xf numFmtId="0" fontId="51" fillId="0" borderId="12" xfId="5" applyFont="1" applyFill="1" applyBorder="1" applyAlignment="1" applyProtection="1">
      <alignment horizontal="center" vertical="center" wrapText="1" shrinkToFit="1"/>
    </xf>
    <xf numFmtId="0" fontId="51" fillId="0" borderId="16" xfId="5" applyFont="1" applyFill="1" applyBorder="1" applyAlignment="1" applyProtection="1">
      <alignment horizontal="center" vertical="center" wrapText="1" shrinkToFit="1"/>
    </xf>
    <xf numFmtId="0" fontId="51" fillId="2" borderId="15" xfId="4" applyFont="1" applyFill="1" applyBorder="1" applyAlignment="1" applyProtection="1">
      <alignment horizontal="center" vertical="center"/>
    </xf>
    <xf numFmtId="0" fontId="51" fillId="2" borderId="12" xfId="4" applyFont="1" applyFill="1" applyBorder="1" applyAlignment="1" applyProtection="1">
      <alignment horizontal="center" vertical="center"/>
    </xf>
    <xf numFmtId="0" fontId="51" fillId="2" borderId="16" xfId="4" applyFont="1" applyFill="1" applyBorder="1" applyAlignment="1" applyProtection="1">
      <alignment horizontal="center" vertical="center"/>
    </xf>
    <xf numFmtId="0" fontId="35" fillId="0" borderId="12" xfId="6" applyFont="1" applyFill="1" applyBorder="1" applyAlignment="1" applyProtection="1">
      <alignment horizontal="center" vertical="center" wrapText="1"/>
    </xf>
    <xf numFmtId="0" fontId="35" fillId="0" borderId="12" xfId="0" applyFont="1" applyFill="1" applyBorder="1" applyAlignment="1">
      <alignment horizontal="center" vertical="center"/>
    </xf>
    <xf numFmtId="0" fontId="35" fillId="0" borderId="17" xfId="0" applyFont="1" applyFill="1" applyBorder="1" applyAlignment="1">
      <alignment horizontal="center" vertical="center"/>
    </xf>
    <xf numFmtId="0" fontId="29" fillId="0" borderId="1" xfId="3" applyFont="1" applyFill="1" applyBorder="1" applyAlignment="1">
      <alignment horizontal="center" vertical="center"/>
    </xf>
    <xf numFmtId="0" fontId="51" fillId="2" borderId="5" xfId="4" applyFont="1" applyFill="1" applyBorder="1" applyAlignment="1" applyProtection="1">
      <alignment horizontal="center" vertical="center"/>
    </xf>
    <xf numFmtId="0" fontId="51" fillId="2" borderId="6" xfId="4" applyFont="1" applyFill="1" applyBorder="1" applyAlignment="1" applyProtection="1">
      <alignment horizontal="center" vertical="center"/>
    </xf>
    <xf numFmtId="0" fontId="51" fillId="2" borderId="145" xfId="4" applyFont="1" applyFill="1" applyBorder="1" applyAlignment="1" applyProtection="1">
      <alignment horizontal="center" vertical="center"/>
    </xf>
    <xf numFmtId="0" fontId="52" fillId="0" borderId="7" xfId="5" applyFont="1" applyFill="1" applyBorder="1" applyAlignment="1" applyProtection="1">
      <alignment horizontal="center" vertical="center" wrapText="1" shrinkToFit="1"/>
    </xf>
    <xf numFmtId="0" fontId="52" fillId="0" borderId="6" xfId="5" applyFont="1" applyFill="1" applyBorder="1" applyAlignment="1" applyProtection="1">
      <alignment horizontal="center" vertical="center" wrapText="1" shrinkToFit="1"/>
    </xf>
    <xf numFmtId="0" fontId="52" fillId="0" borderId="9" xfId="5" applyFont="1" applyFill="1" applyBorder="1" applyAlignment="1" applyProtection="1">
      <alignment horizontal="center" vertical="center" wrapText="1" shrinkToFit="1"/>
    </xf>
    <xf numFmtId="0" fontId="51" fillId="2" borderId="8" xfId="5" applyFont="1" applyFill="1" applyBorder="1" applyAlignment="1" applyProtection="1">
      <alignment horizontal="center" vertical="center" wrapText="1" shrinkToFit="1"/>
    </xf>
    <xf numFmtId="0" fontId="51" fillId="2" borderId="6" xfId="5" applyFont="1" applyFill="1" applyBorder="1" applyAlignment="1" applyProtection="1">
      <alignment horizontal="center" vertical="center" wrapText="1" shrinkToFit="1"/>
    </xf>
    <xf numFmtId="0" fontId="51" fillId="2" borderId="9" xfId="5" applyFont="1" applyFill="1" applyBorder="1" applyAlignment="1" applyProtection="1">
      <alignment horizontal="center" vertical="center" wrapText="1" shrinkToFit="1"/>
    </xf>
    <xf numFmtId="0" fontId="30" fillId="0" borderId="8" xfId="3" applyFont="1" applyBorder="1" applyAlignment="1">
      <alignment horizontal="center" vertical="center"/>
    </xf>
    <xf numFmtId="0" fontId="30" fillId="0" borderId="6" xfId="3" applyFont="1" applyBorder="1" applyAlignment="1">
      <alignment horizontal="center" vertical="center"/>
    </xf>
    <xf numFmtId="0" fontId="30" fillId="0" borderId="9" xfId="3" applyFont="1" applyBorder="1" applyAlignment="1">
      <alignment horizontal="center" vertical="center"/>
    </xf>
    <xf numFmtId="0" fontId="51" fillId="2" borderId="8" xfId="5" applyFont="1" applyFill="1" applyBorder="1" applyAlignment="1" applyProtection="1">
      <alignment horizontal="center" vertical="center"/>
    </xf>
    <xf numFmtId="0" fontId="51" fillId="2" borderId="6" xfId="5" applyFont="1" applyFill="1" applyBorder="1" applyAlignment="1" applyProtection="1">
      <alignment horizontal="center" vertical="center"/>
    </xf>
    <xf numFmtId="0" fontId="51" fillId="2" borderId="10" xfId="5" applyFont="1" applyFill="1" applyBorder="1" applyAlignment="1" applyProtection="1">
      <alignment horizontal="center" vertical="center"/>
    </xf>
    <xf numFmtId="0" fontId="29" fillId="2" borderId="15" xfId="3" applyFont="1" applyFill="1" applyBorder="1" applyAlignment="1">
      <alignment horizontal="center" vertical="center"/>
    </xf>
    <xf numFmtId="0" fontId="29" fillId="2" borderId="12" xfId="3" applyFont="1" applyFill="1" applyBorder="1" applyAlignment="1">
      <alignment horizontal="center" vertical="center"/>
    </xf>
    <xf numFmtId="0" fontId="29" fillId="2" borderId="17" xfId="3" applyFont="1" applyFill="1" applyBorder="1" applyAlignment="1">
      <alignment horizontal="center" vertical="center"/>
    </xf>
    <xf numFmtId="0" fontId="55" fillId="2" borderId="20" xfId="4" applyFont="1" applyFill="1" applyBorder="1" applyAlignment="1" applyProtection="1">
      <alignment horizontal="center" vertical="center" wrapText="1"/>
    </xf>
    <xf numFmtId="0" fontId="55" fillId="2" borderId="27" xfId="4" applyFont="1" applyFill="1" applyBorder="1" applyAlignment="1" applyProtection="1">
      <alignment horizontal="center" vertical="center" wrapText="1"/>
    </xf>
    <xf numFmtId="0" fontId="55" fillId="2" borderId="31" xfId="4" applyFont="1" applyFill="1" applyBorder="1" applyAlignment="1" applyProtection="1">
      <alignment horizontal="center" vertical="center" wrapText="1"/>
    </xf>
    <xf numFmtId="0" fontId="55" fillId="2" borderId="32" xfId="4" applyFont="1" applyFill="1" applyBorder="1" applyAlignment="1" applyProtection="1">
      <alignment horizontal="center" vertical="center" wrapText="1"/>
    </xf>
    <xf numFmtId="0" fontId="55" fillId="2" borderId="43" xfId="4" applyFont="1" applyFill="1" applyBorder="1" applyAlignment="1" applyProtection="1">
      <alignment horizontal="center" vertical="center" wrapText="1"/>
    </xf>
    <xf numFmtId="0" fontId="55" fillId="2" borderId="44" xfId="4" applyFont="1" applyFill="1" applyBorder="1" applyAlignment="1" applyProtection="1">
      <alignment horizontal="center" vertical="center" wrapText="1"/>
    </xf>
    <xf numFmtId="0" fontId="55" fillId="2" borderId="101" xfId="4" applyFont="1" applyFill="1" applyBorder="1" applyAlignment="1" applyProtection="1">
      <alignment horizontal="center" vertical="center" wrapText="1"/>
    </xf>
    <xf numFmtId="0" fontId="55" fillId="2" borderId="67" xfId="4" applyFont="1" applyFill="1" applyBorder="1" applyAlignment="1" applyProtection="1">
      <alignment horizontal="center" vertical="center" wrapText="1"/>
    </xf>
    <xf numFmtId="0" fontId="55" fillId="2" borderId="68" xfId="4" applyFont="1" applyFill="1" applyBorder="1" applyAlignment="1" applyProtection="1">
      <alignment horizontal="center" vertical="center" wrapText="1"/>
    </xf>
    <xf numFmtId="0" fontId="29" fillId="0" borderId="101" xfId="3" applyFont="1" applyFill="1" applyBorder="1" applyAlignment="1">
      <alignment horizontal="center" vertical="center"/>
    </xf>
    <xf numFmtId="0" fontId="29" fillId="0" borderId="67" xfId="3" applyFont="1" applyFill="1" applyBorder="1" applyAlignment="1">
      <alignment horizontal="center" vertical="center"/>
    </xf>
    <xf numFmtId="0" fontId="29" fillId="0" borderId="68" xfId="3" applyFont="1" applyFill="1" applyBorder="1" applyAlignment="1">
      <alignment horizontal="center" vertical="center"/>
    </xf>
    <xf numFmtId="0" fontId="29" fillId="0" borderId="137" xfId="3" applyFont="1" applyFill="1" applyBorder="1" applyAlignment="1">
      <alignment horizontal="center" vertical="center"/>
    </xf>
    <xf numFmtId="0" fontId="55" fillId="2" borderId="33" xfId="4" applyFont="1" applyFill="1" applyBorder="1" applyAlignment="1" applyProtection="1">
      <alignment horizontal="center" vertical="center" wrapText="1"/>
    </xf>
    <xf numFmtId="0" fontId="55" fillId="2" borderId="34" xfId="4" applyFont="1" applyFill="1" applyBorder="1" applyAlignment="1" applyProtection="1">
      <alignment horizontal="center" vertical="center" wrapText="1"/>
    </xf>
    <xf numFmtId="0" fontId="55" fillId="2" borderId="35" xfId="4" applyFont="1" applyFill="1" applyBorder="1" applyAlignment="1" applyProtection="1">
      <alignment horizontal="center" vertical="center" wrapText="1"/>
    </xf>
    <xf numFmtId="0" fontId="29" fillId="0" borderId="33" xfId="3" applyFont="1" applyFill="1" applyBorder="1" applyAlignment="1">
      <alignment horizontal="center" vertical="center"/>
    </xf>
    <xf numFmtId="0" fontId="29" fillId="0" borderId="34" xfId="3" applyFont="1" applyFill="1" applyBorder="1" applyAlignment="1">
      <alignment horizontal="center" vertical="center"/>
    </xf>
    <xf numFmtId="0" fontId="29" fillId="0" borderId="35" xfId="3" applyFont="1" applyFill="1" applyBorder="1" applyAlignment="1">
      <alignment horizontal="center" vertical="center"/>
    </xf>
    <xf numFmtId="0" fontId="29" fillId="0" borderId="14" xfId="5" applyFont="1" applyFill="1" applyBorder="1" applyAlignment="1" applyProtection="1">
      <alignment vertical="center" wrapText="1"/>
    </xf>
    <xf numFmtId="0" fontId="29" fillId="0" borderId="12" xfId="5" applyFont="1" applyFill="1" applyBorder="1" applyAlignment="1" applyProtection="1">
      <alignment vertical="center" wrapText="1"/>
    </xf>
    <xf numFmtId="0" fontId="29" fillId="0" borderId="17" xfId="5" applyFont="1" applyFill="1" applyBorder="1" applyAlignment="1" applyProtection="1">
      <alignment vertical="center" wrapText="1"/>
    </xf>
    <xf numFmtId="0" fontId="51" fillId="2" borderId="18" xfId="4" applyFont="1" applyFill="1" applyBorder="1" applyAlignment="1" applyProtection="1">
      <alignment horizontal="center" vertical="center" wrapText="1"/>
    </xf>
    <xf numFmtId="0" fontId="51" fillId="2" borderId="19" xfId="4" applyFont="1" applyFill="1" applyBorder="1" applyAlignment="1" applyProtection="1">
      <alignment horizontal="center" vertical="center" wrapText="1"/>
    </xf>
    <xf numFmtId="0" fontId="51" fillId="2" borderId="22" xfId="4" applyFont="1" applyFill="1" applyBorder="1" applyAlignment="1" applyProtection="1">
      <alignment horizontal="center" vertical="center" wrapText="1"/>
    </xf>
    <xf numFmtId="0" fontId="51" fillId="2" borderId="25" xfId="4" applyFont="1" applyFill="1" applyBorder="1" applyAlignment="1" applyProtection="1">
      <alignment horizontal="center" vertical="center" wrapText="1"/>
    </xf>
    <xf numFmtId="0" fontId="51" fillId="2" borderId="0" xfId="4" applyFont="1" applyFill="1" applyBorder="1" applyAlignment="1" applyProtection="1">
      <alignment horizontal="center" vertical="center" wrapText="1"/>
    </xf>
    <xf numFmtId="0" fontId="51" fillId="2" borderId="26" xfId="4" applyFont="1" applyFill="1" applyBorder="1" applyAlignment="1" applyProtection="1">
      <alignment horizontal="center" vertical="center" wrapText="1"/>
    </xf>
    <xf numFmtId="0" fontId="51" fillId="2" borderId="52" xfId="4" applyFont="1" applyFill="1" applyBorder="1" applyAlignment="1" applyProtection="1">
      <alignment horizontal="center" vertical="center" wrapText="1"/>
    </xf>
    <xf numFmtId="0" fontId="51" fillId="2" borderId="46" xfId="4" applyFont="1" applyFill="1" applyBorder="1" applyAlignment="1" applyProtection="1">
      <alignment horizontal="center" vertical="center" wrapText="1"/>
    </xf>
    <xf numFmtId="0" fontId="51" fillId="2" borderId="53" xfId="4" applyFont="1" applyFill="1" applyBorder="1" applyAlignment="1" applyProtection="1">
      <alignment horizontal="center" vertical="center" wrapText="1"/>
    </xf>
    <xf numFmtId="0" fontId="51" fillId="0" borderId="158" xfId="4" applyFont="1" applyFill="1" applyBorder="1" applyAlignment="1" applyProtection="1">
      <alignment horizontal="center" vertical="center" wrapText="1"/>
    </xf>
    <xf numFmtId="0" fontId="51" fillId="0" borderId="57" xfId="4" applyFont="1" applyFill="1" applyBorder="1" applyAlignment="1" applyProtection="1">
      <alignment horizontal="center" vertical="center" wrapText="1"/>
    </xf>
    <xf numFmtId="0" fontId="51" fillId="0" borderId="58" xfId="4" applyFont="1" applyFill="1" applyBorder="1" applyAlignment="1" applyProtection="1">
      <alignment horizontal="center" vertical="center" wrapText="1"/>
    </xf>
    <xf numFmtId="0" fontId="29" fillId="2" borderId="16" xfId="3" applyFont="1" applyFill="1" applyBorder="1" applyAlignment="1">
      <alignment horizontal="center" vertical="center"/>
    </xf>
    <xf numFmtId="0" fontId="29" fillId="0" borderId="40" xfId="3" applyFont="1" applyFill="1" applyBorder="1" applyAlignment="1">
      <alignment horizontal="center" vertical="center"/>
    </xf>
    <xf numFmtId="0" fontId="29" fillId="0" borderId="41" xfId="3" applyFont="1" applyFill="1" applyBorder="1" applyAlignment="1">
      <alignment horizontal="center" vertical="center"/>
    </xf>
    <xf numFmtId="0" fontId="29" fillId="0" borderId="42" xfId="3" applyFont="1" applyFill="1" applyBorder="1" applyAlignment="1">
      <alignment horizontal="center" vertical="center"/>
    </xf>
    <xf numFmtId="0" fontId="29" fillId="0" borderId="39" xfId="3" applyFont="1" applyFill="1" applyBorder="1" applyAlignment="1">
      <alignment horizontal="center" vertical="center"/>
    </xf>
    <xf numFmtId="0" fontId="55" fillId="2" borderId="14" xfId="4" applyFont="1" applyFill="1" applyBorder="1" applyAlignment="1" applyProtection="1">
      <alignment horizontal="center" vertical="center" wrapText="1"/>
    </xf>
    <xf numFmtId="0" fontId="55" fillId="2" borderId="12" xfId="4" applyFont="1" applyFill="1" applyBorder="1" applyAlignment="1" applyProtection="1">
      <alignment horizontal="center" vertical="center" wrapText="1"/>
    </xf>
    <xf numFmtId="0" fontId="55" fillId="2" borderId="16" xfId="4" applyFont="1" applyFill="1" applyBorder="1" applyAlignment="1" applyProtection="1">
      <alignment horizontal="center" vertical="center" wrapText="1"/>
    </xf>
    <xf numFmtId="179" fontId="29" fillId="0" borderId="15" xfId="3" applyNumberFormat="1" applyFont="1" applyFill="1" applyBorder="1" applyAlignment="1">
      <alignment horizontal="center" vertical="center"/>
    </xf>
    <xf numFmtId="179" fontId="29" fillId="0" borderId="12" xfId="3" applyNumberFormat="1" applyFont="1" applyFill="1" applyBorder="1" applyAlignment="1">
      <alignment horizontal="center" vertical="center"/>
    </xf>
    <xf numFmtId="179" fontId="29" fillId="0" borderId="16" xfId="3" applyNumberFormat="1" applyFont="1" applyFill="1" applyBorder="1" applyAlignment="1">
      <alignment horizontal="center" vertical="center"/>
    </xf>
    <xf numFmtId="0" fontId="29" fillId="0" borderId="56" xfId="3" applyFont="1" applyFill="1" applyBorder="1" applyAlignment="1">
      <alignment horizontal="center" vertical="center"/>
    </xf>
    <xf numFmtId="0" fontId="29" fillId="0" borderId="57" xfId="3" applyFont="1" applyFill="1" applyBorder="1" applyAlignment="1">
      <alignment horizontal="center" vertical="center"/>
    </xf>
    <xf numFmtId="0" fontId="29" fillId="0" borderId="58" xfId="3" applyFont="1" applyFill="1" applyBorder="1" applyAlignment="1">
      <alignment horizontal="center" vertical="center"/>
    </xf>
    <xf numFmtId="0" fontId="29" fillId="0" borderId="159" xfId="3" applyFont="1" applyFill="1" applyBorder="1" applyAlignment="1">
      <alignment horizontal="center" vertical="center"/>
    </xf>
    <xf numFmtId="0" fontId="29" fillId="0" borderId="15" xfId="3" applyFont="1" applyFill="1" applyBorder="1" applyAlignment="1">
      <alignment horizontal="center" vertical="center"/>
    </xf>
    <xf numFmtId="0" fontId="29" fillId="0" borderId="12" xfId="3" applyFont="1" applyFill="1" applyBorder="1" applyAlignment="1">
      <alignment horizontal="center" vertical="center"/>
    </xf>
    <xf numFmtId="0" fontId="29" fillId="0" borderId="16" xfId="3" applyFont="1" applyFill="1" applyBorder="1" applyAlignment="1">
      <alignment horizontal="center" vertical="center"/>
    </xf>
    <xf numFmtId="0" fontId="55" fillId="2" borderId="74" xfId="4" applyFont="1" applyFill="1" applyBorder="1" applyAlignment="1" applyProtection="1">
      <alignment horizontal="center" vertical="center" wrapText="1"/>
    </xf>
    <xf numFmtId="0" fontId="55" fillId="2" borderId="72" xfId="4" applyFont="1" applyFill="1" applyBorder="1" applyAlignment="1" applyProtection="1">
      <alignment horizontal="center" vertical="center" wrapText="1"/>
    </xf>
    <xf numFmtId="0" fontId="55" fillId="2" borderId="73" xfId="4" applyFont="1" applyFill="1" applyBorder="1" applyAlignment="1" applyProtection="1">
      <alignment horizontal="center" vertical="center" wrapText="1"/>
    </xf>
    <xf numFmtId="0" fontId="29" fillId="0" borderId="74" xfId="3" applyFont="1" applyFill="1" applyBorder="1" applyAlignment="1">
      <alignment horizontal="center" vertical="center"/>
    </xf>
    <xf numFmtId="0" fontId="29" fillId="0" borderId="72" xfId="3" applyFont="1" applyFill="1" applyBorder="1" applyAlignment="1">
      <alignment horizontal="center" vertical="center"/>
    </xf>
    <xf numFmtId="0" fontId="29" fillId="0" borderId="73" xfId="3" applyFont="1" applyFill="1" applyBorder="1" applyAlignment="1">
      <alignment horizontal="center" vertical="center"/>
    </xf>
    <xf numFmtId="0" fontId="29" fillId="0" borderId="138" xfId="3" applyFont="1" applyFill="1" applyBorder="1" applyAlignment="1">
      <alignment horizontal="center" vertical="center"/>
    </xf>
    <xf numFmtId="0" fontId="29" fillId="0" borderId="33" xfId="3" applyFont="1" applyFill="1" applyBorder="1" applyAlignment="1">
      <alignment horizontal="center" vertical="top"/>
    </xf>
    <xf numFmtId="0" fontId="29" fillId="0" borderId="34" xfId="3" applyFont="1" applyFill="1" applyBorder="1" applyAlignment="1">
      <alignment horizontal="center" vertical="top"/>
    </xf>
    <xf numFmtId="0" fontId="29" fillId="0" borderId="35" xfId="3" applyFont="1" applyFill="1" applyBorder="1" applyAlignment="1">
      <alignment horizontal="center" vertical="top"/>
    </xf>
    <xf numFmtId="0" fontId="29" fillId="0" borderId="70" xfId="3" applyFont="1" applyFill="1" applyBorder="1" applyAlignment="1">
      <alignment horizontal="center" vertical="top"/>
    </xf>
    <xf numFmtId="0" fontId="29" fillId="0" borderId="0" xfId="3" applyFont="1" applyFill="1" applyBorder="1" applyAlignment="1">
      <alignment horizontal="center" vertical="top"/>
    </xf>
    <xf numFmtId="0" fontId="29" fillId="0" borderId="65" xfId="3" applyFont="1" applyFill="1" applyBorder="1" applyAlignment="1">
      <alignment horizontal="center" vertical="top"/>
    </xf>
    <xf numFmtId="0" fontId="35" fillId="0" borderId="69" xfId="0" applyFont="1" applyFill="1" applyBorder="1" applyAlignment="1">
      <alignment horizontal="center" vertical="center" wrapText="1"/>
    </xf>
    <xf numFmtId="0" fontId="35" fillId="0" borderId="34" xfId="0" applyFont="1" applyFill="1" applyBorder="1" applyAlignment="1">
      <alignment horizontal="center" vertical="center" wrapText="1"/>
    </xf>
    <xf numFmtId="0" fontId="35" fillId="0" borderId="35" xfId="0" applyFont="1" applyFill="1" applyBorder="1" applyAlignment="1">
      <alignment horizontal="center" vertical="center" wrapText="1"/>
    </xf>
    <xf numFmtId="0" fontId="59" fillId="2" borderId="18" xfId="3" applyFont="1" applyFill="1" applyBorder="1" applyAlignment="1">
      <alignment horizontal="center" vertical="center" textRotation="255" wrapText="1"/>
    </xf>
    <xf numFmtId="0" fontId="59" fillId="2" borderId="21" xfId="3" applyFont="1" applyFill="1" applyBorder="1" applyAlignment="1">
      <alignment horizontal="center" vertical="center" textRotation="255" wrapText="1"/>
    </xf>
    <xf numFmtId="0" fontId="59" fillId="2" borderId="25" xfId="3" applyFont="1" applyFill="1" applyBorder="1" applyAlignment="1">
      <alignment horizontal="center" vertical="center" textRotation="255" wrapText="1"/>
    </xf>
    <xf numFmtId="0" fontId="59" fillId="2" borderId="65" xfId="3" applyFont="1" applyFill="1" applyBorder="1" applyAlignment="1">
      <alignment horizontal="center" vertical="center" textRotation="255" wrapText="1"/>
    </xf>
    <xf numFmtId="0" fontId="59" fillId="2" borderId="75" xfId="3" applyFont="1" applyFill="1" applyBorder="1" applyAlignment="1">
      <alignment horizontal="center" vertical="center" textRotation="255" wrapText="1"/>
    </xf>
    <xf numFmtId="0" fontId="59" fillId="2" borderId="76" xfId="3" applyFont="1" applyFill="1" applyBorder="1" applyAlignment="1">
      <alignment horizontal="center" vertical="center" textRotation="255" wrapText="1"/>
    </xf>
    <xf numFmtId="0" fontId="29" fillId="3" borderId="11" xfId="3" applyFont="1" applyFill="1" applyBorder="1" applyAlignment="1">
      <alignment horizontal="center" vertical="center"/>
    </xf>
    <xf numFmtId="0" fontId="29" fillId="3" borderId="12" xfId="3" applyFont="1" applyFill="1" applyBorder="1" applyAlignment="1">
      <alignment horizontal="center" vertical="center"/>
    </xf>
    <xf numFmtId="0" fontId="29" fillId="3" borderId="16" xfId="3" applyFont="1" applyFill="1" applyBorder="1" applyAlignment="1">
      <alignment horizontal="center" vertical="center"/>
    </xf>
    <xf numFmtId="0" fontId="30" fillId="3" borderId="15" xfId="3" applyFont="1" applyFill="1" applyBorder="1" applyAlignment="1">
      <alignment horizontal="center" vertical="center"/>
    </xf>
    <xf numFmtId="0" fontId="30" fillId="3" borderId="12" xfId="3" applyFont="1" applyFill="1" applyBorder="1" applyAlignment="1">
      <alignment horizontal="center" vertical="center"/>
    </xf>
    <xf numFmtId="0" fontId="30" fillId="3" borderId="16" xfId="3" applyFont="1" applyFill="1" applyBorder="1" applyAlignment="1">
      <alignment horizontal="center" vertical="center"/>
    </xf>
    <xf numFmtId="0" fontId="29" fillId="3" borderId="15" xfId="3" applyFont="1" applyFill="1" applyBorder="1" applyAlignment="1">
      <alignment horizontal="center" vertical="center"/>
    </xf>
    <xf numFmtId="0" fontId="29" fillId="3" borderId="17" xfId="3" applyFont="1" applyFill="1" applyBorder="1" applyAlignment="1">
      <alignment horizontal="center" vertical="center"/>
    </xf>
    <xf numFmtId="0" fontId="35" fillId="0" borderId="157" xfId="0" applyFont="1" applyFill="1" applyBorder="1" applyAlignment="1">
      <alignment horizontal="center" vertical="center" wrapText="1"/>
    </xf>
    <xf numFmtId="0" fontId="35" fillId="0" borderId="105" xfId="0" applyFont="1" applyFill="1" applyBorder="1" applyAlignment="1">
      <alignment horizontal="center" vertical="center" wrapText="1"/>
    </xf>
    <xf numFmtId="0" fontId="35" fillId="0" borderId="147" xfId="0" applyFont="1" applyFill="1" applyBorder="1" applyAlignment="1">
      <alignment horizontal="center" vertical="center" wrapText="1"/>
    </xf>
    <xf numFmtId="0" fontId="29" fillId="0" borderId="101" xfId="3" applyFont="1" applyFill="1" applyBorder="1" applyAlignment="1">
      <alignment horizontal="center" vertical="top"/>
    </xf>
    <xf numFmtId="0" fontId="29" fillId="0" borderId="67" xfId="3" applyFont="1" applyFill="1" applyBorder="1" applyAlignment="1">
      <alignment horizontal="center" vertical="top"/>
    </xf>
    <xf numFmtId="0" fontId="29" fillId="0" borderId="68" xfId="3" applyFont="1" applyFill="1" applyBorder="1" applyAlignment="1">
      <alignment horizontal="center" vertical="top"/>
    </xf>
    <xf numFmtId="0" fontId="29" fillId="0" borderId="28" xfId="3" applyFont="1" applyFill="1" applyBorder="1" applyAlignment="1">
      <alignment horizontal="center" vertical="top"/>
    </xf>
    <xf numFmtId="0" fontId="29" fillId="0" borderId="19" xfId="3" applyFont="1" applyFill="1" applyBorder="1" applyAlignment="1">
      <alignment horizontal="center" vertical="top"/>
    </xf>
    <xf numFmtId="0" fontId="29" fillId="0" borderId="21" xfId="3" applyFont="1" applyFill="1" applyBorder="1" applyAlignment="1">
      <alignment horizontal="center" vertical="top"/>
    </xf>
    <xf numFmtId="0" fontId="35" fillId="0" borderId="157" xfId="0" applyFont="1" applyFill="1" applyBorder="1" applyAlignment="1">
      <alignment horizontal="center" vertical="center"/>
    </xf>
    <xf numFmtId="0" fontId="35" fillId="0" borderId="105" xfId="0" applyFont="1" applyFill="1" applyBorder="1" applyAlignment="1">
      <alignment horizontal="center" vertical="center"/>
    </xf>
    <xf numFmtId="0" fontId="35" fillId="0" borderId="147" xfId="0" applyFont="1" applyFill="1" applyBorder="1" applyAlignment="1">
      <alignment horizontal="center" vertical="center"/>
    </xf>
    <xf numFmtId="0" fontId="29" fillId="0" borderId="3" xfId="3" applyFont="1" applyBorder="1" applyAlignment="1">
      <alignment horizontal="center" vertical="center"/>
    </xf>
    <xf numFmtId="0" fontId="54" fillId="0" borderId="7" xfId="5" applyFont="1" applyFill="1" applyBorder="1" applyAlignment="1" applyProtection="1">
      <alignment horizontal="center" vertical="center" wrapText="1" shrinkToFit="1"/>
    </xf>
    <xf numFmtId="0" fontId="54" fillId="0" borderId="6" xfId="5" applyFont="1" applyFill="1" applyBorder="1" applyAlignment="1" applyProtection="1">
      <alignment horizontal="center" vertical="center" wrapText="1" shrinkToFit="1"/>
    </xf>
    <xf numFmtId="0" fontId="54" fillId="0" borderId="9" xfId="5" applyFont="1" applyFill="1" applyBorder="1" applyAlignment="1" applyProtection="1">
      <alignment horizontal="center" vertical="center" wrapText="1" shrinkToFit="1"/>
    </xf>
    <xf numFmtId="0" fontId="29" fillId="0" borderId="71" xfId="3" applyFont="1" applyFill="1" applyBorder="1" applyAlignment="1">
      <alignment horizontal="center" vertical="top"/>
    </xf>
    <xf numFmtId="0" fontId="29" fillId="0" borderId="72" xfId="3" applyFont="1" applyFill="1" applyBorder="1" applyAlignment="1">
      <alignment horizontal="center" vertical="top"/>
    </xf>
    <xf numFmtId="0" fontId="29" fillId="0" borderId="73" xfId="3" applyFont="1" applyFill="1" applyBorder="1" applyAlignment="1">
      <alignment horizontal="center" vertical="top"/>
    </xf>
    <xf numFmtId="0" fontId="29" fillId="0" borderId="74" xfId="3" applyFont="1" applyFill="1" applyBorder="1" applyAlignment="1">
      <alignment horizontal="center" vertical="top"/>
    </xf>
    <xf numFmtId="0" fontId="29" fillId="0" borderId="77" xfId="3" applyFont="1" applyFill="1" applyBorder="1" applyAlignment="1">
      <alignment horizontal="center" vertical="center"/>
    </xf>
    <xf numFmtId="0" fontId="29" fillId="0" borderId="78" xfId="3" applyFont="1" applyFill="1" applyBorder="1" applyAlignment="1">
      <alignment horizontal="center" vertical="center"/>
    </xf>
    <xf numFmtId="0" fontId="29" fillId="0" borderId="79" xfId="3" applyFont="1" applyFill="1" applyBorder="1" applyAlignment="1">
      <alignment horizontal="center" vertical="center"/>
    </xf>
    <xf numFmtId="0" fontId="29" fillId="0" borderId="80" xfId="3" applyFont="1" applyFill="1" applyBorder="1" applyAlignment="1">
      <alignment horizontal="center" vertical="top"/>
    </xf>
    <xf numFmtId="0" fontId="29" fillId="0" borderId="78" xfId="3" applyFont="1" applyFill="1" applyBorder="1" applyAlignment="1">
      <alignment horizontal="center" vertical="top"/>
    </xf>
    <xf numFmtId="0" fontId="29" fillId="0" borderId="79" xfId="3" applyFont="1" applyFill="1" applyBorder="1" applyAlignment="1">
      <alignment horizontal="center" vertical="top"/>
    </xf>
    <xf numFmtId="0" fontId="29" fillId="0" borderId="81" xfId="3" applyFont="1" applyFill="1" applyBorder="1" applyAlignment="1">
      <alignment horizontal="center" vertical="top"/>
    </xf>
    <xf numFmtId="0" fontId="29" fillId="0" borderId="1" xfId="3" applyFont="1" applyFill="1" applyBorder="1" applyAlignment="1">
      <alignment horizontal="center" vertical="top"/>
    </xf>
    <xf numFmtId="0" fontId="29" fillId="0" borderId="76" xfId="3" applyFont="1" applyFill="1" applyBorder="1" applyAlignment="1">
      <alignment horizontal="center" vertical="top"/>
    </xf>
    <xf numFmtId="0" fontId="35" fillId="0" borderId="69" xfId="0" applyFont="1" applyFill="1" applyBorder="1" applyAlignment="1">
      <alignment horizontal="center" vertical="center"/>
    </xf>
    <xf numFmtId="0" fontId="35" fillId="0" borderId="34" xfId="0" applyFont="1" applyFill="1" applyBorder="1" applyAlignment="1">
      <alignment horizontal="center" vertical="center"/>
    </xf>
    <xf numFmtId="0" fontId="35" fillId="0" borderId="35" xfId="0" applyFont="1" applyFill="1" applyBorder="1" applyAlignment="1">
      <alignment horizontal="center" vertical="center"/>
    </xf>
    <xf numFmtId="0" fontId="29" fillId="0" borderId="69" xfId="3" applyFont="1" applyFill="1" applyBorder="1" applyAlignment="1">
      <alignment horizontal="center" vertical="top"/>
    </xf>
    <xf numFmtId="0" fontId="1" fillId="0" borderId="69" xfId="0" applyFont="1" applyFill="1" applyBorder="1" applyAlignment="1">
      <alignment horizontal="center" vertical="center"/>
    </xf>
    <xf numFmtId="0" fontId="1" fillId="0" borderId="34" xfId="0" applyFont="1" applyFill="1" applyBorder="1" applyAlignment="1">
      <alignment horizontal="center" vertical="center"/>
    </xf>
    <xf numFmtId="0" fontId="1" fillId="0" borderId="35" xfId="0" applyFont="1" applyFill="1" applyBorder="1" applyAlignment="1">
      <alignment horizontal="center" vertical="center"/>
    </xf>
    <xf numFmtId="0" fontId="1" fillId="0" borderId="66" xfId="0" applyFont="1" applyFill="1" applyBorder="1" applyAlignment="1">
      <alignment horizontal="center" vertical="center"/>
    </xf>
    <xf numFmtId="0" fontId="1" fillId="0" borderId="67" xfId="0" applyFont="1" applyFill="1" applyBorder="1" applyAlignment="1">
      <alignment horizontal="center" vertical="center"/>
    </xf>
    <xf numFmtId="0" fontId="1" fillId="0" borderId="68" xfId="0" applyFont="1" applyFill="1" applyBorder="1" applyAlignment="1">
      <alignment horizontal="center" vertical="center"/>
    </xf>
    <xf numFmtId="0" fontId="2" fillId="2" borderId="15" xfId="3" applyFont="1" applyFill="1" applyBorder="1" applyAlignment="1">
      <alignment vertical="center"/>
    </xf>
    <xf numFmtId="0" fontId="2" fillId="2" borderId="16" xfId="3" applyFont="1" applyFill="1" applyBorder="1" applyAlignment="1">
      <alignment vertical="center"/>
    </xf>
    <xf numFmtId="0" fontId="2" fillId="0" borderId="15" xfId="3" applyFont="1" applyBorder="1" applyAlignment="1">
      <alignment vertical="center"/>
    </xf>
    <xf numFmtId="0" fontId="2" fillId="0" borderId="12" xfId="3" applyFont="1" applyBorder="1" applyAlignment="1">
      <alignment vertical="center"/>
    </xf>
    <xf numFmtId="0" fontId="2" fillId="0" borderId="15" xfId="3" applyFont="1" applyBorder="1" applyAlignment="1">
      <alignment vertical="center" wrapText="1"/>
    </xf>
    <xf numFmtId="0" fontId="2" fillId="0" borderId="12" xfId="3" applyFont="1" applyBorder="1" applyAlignment="1">
      <alignment vertical="center" wrapText="1"/>
    </xf>
    <xf numFmtId="0" fontId="2" fillId="0" borderId="16" xfId="3" applyFont="1" applyBorder="1" applyAlignment="1">
      <alignment vertical="center" wrapText="1"/>
    </xf>
    <xf numFmtId="0" fontId="2" fillId="2" borderId="15" xfId="3" applyFont="1" applyFill="1" applyBorder="1" applyAlignment="1">
      <alignment horizontal="center" vertical="center" wrapText="1"/>
    </xf>
    <xf numFmtId="0" fontId="2" fillId="2" borderId="12" xfId="3" applyFont="1" applyFill="1" applyBorder="1" applyAlignment="1">
      <alignment horizontal="center" vertical="center" wrapText="1"/>
    </xf>
    <xf numFmtId="0" fontId="2" fillId="2" borderId="16" xfId="3" applyFont="1" applyFill="1" applyBorder="1" applyAlignment="1">
      <alignment horizontal="center" vertical="center" wrapText="1"/>
    </xf>
    <xf numFmtId="0" fontId="2" fillId="0" borderId="15" xfId="3" applyFont="1" applyFill="1" applyBorder="1" applyAlignment="1">
      <alignment vertical="center"/>
    </xf>
    <xf numFmtId="0" fontId="2" fillId="0" borderId="12" xfId="3" applyFont="1" applyFill="1" applyBorder="1" applyAlignment="1">
      <alignment vertical="center"/>
    </xf>
    <xf numFmtId="0" fontId="2" fillId="0" borderId="16" xfId="3" applyFont="1" applyFill="1" applyBorder="1" applyAlignment="1">
      <alignment vertical="center"/>
    </xf>
    <xf numFmtId="0" fontId="2" fillId="0" borderId="15" xfId="3" applyFont="1" applyFill="1" applyBorder="1" applyAlignment="1">
      <alignment vertical="center" wrapText="1"/>
    </xf>
    <xf numFmtId="0" fontId="2" fillId="0" borderId="12" xfId="3" applyFont="1" applyFill="1" applyBorder="1" applyAlignment="1">
      <alignment vertical="center" wrapText="1"/>
    </xf>
    <xf numFmtId="0" fontId="2" fillId="0" borderId="16" xfId="3" applyFont="1" applyFill="1" applyBorder="1" applyAlignment="1">
      <alignment vertical="center" wrapText="1"/>
    </xf>
    <xf numFmtId="0" fontId="2" fillId="0" borderId="50" xfId="3" applyNumberFormat="1" applyFont="1" applyBorder="1" applyAlignment="1">
      <alignment vertical="center" wrapText="1"/>
    </xf>
    <xf numFmtId="0" fontId="2" fillId="0" borderId="50" xfId="3" applyNumberFormat="1" applyFont="1" applyBorder="1" applyAlignment="1">
      <alignment vertical="center"/>
    </xf>
    <xf numFmtId="9" fontId="2" fillId="0" borderId="15" xfId="3" applyNumberFormat="1" applyFont="1" applyBorder="1" applyAlignment="1">
      <alignment vertical="center"/>
    </xf>
    <xf numFmtId="183" fontId="2" fillId="0" borderId="101" xfId="3" applyNumberFormat="1" applyFont="1" applyBorder="1" applyAlignment="1">
      <alignment horizontal="right" vertical="center"/>
    </xf>
    <xf numFmtId="183" fontId="2" fillId="0" borderId="67" xfId="3" applyNumberFormat="1" applyFont="1" applyBorder="1" applyAlignment="1">
      <alignment horizontal="right" vertical="center"/>
    </xf>
    <xf numFmtId="183" fontId="2" fillId="0" borderId="68" xfId="3" applyNumberFormat="1" applyFont="1" applyBorder="1" applyAlignment="1">
      <alignment horizontal="right" vertical="center"/>
    </xf>
    <xf numFmtId="183" fontId="2" fillId="0" borderId="80" xfId="3" applyNumberFormat="1" applyFont="1" applyBorder="1" applyAlignment="1">
      <alignment horizontal="right" vertical="center"/>
    </xf>
    <xf numFmtId="183" fontId="2" fillId="0" borderId="78" xfId="3" applyNumberFormat="1" applyFont="1" applyBorder="1" applyAlignment="1">
      <alignment horizontal="right" vertical="center"/>
    </xf>
    <xf numFmtId="183" fontId="2" fillId="0" borderId="79" xfId="3" applyNumberFormat="1" applyFont="1" applyBorder="1" applyAlignment="1">
      <alignment horizontal="right" vertical="center"/>
    </xf>
    <xf numFmtId="0" fontId="0" fillId="0" borderId="28" xfId="0" applyBorder="1" applyAlignment="1">
      <alignment horizontal="center" vertical="center" wrapText="1"/>
    </xf>
    <xf numFmtId="0" fontId="0" fillId="0" borderId="19" xfId="0" applyBorder="1" applyAlignment="1">
      <alignment horizontal="center" vertical="center" wrapText="1"/>
    </xf>
    <xf numFmtId="0" fontId="0" fillId="0" borderId="27" xfId="0" applyBorder="1" applyAlignment="1">
      <alignment horizontal="center" vertical="center" wrapText="1"/>
    </xf>
    <xf numFmtId="0" fontId="0" fillId="0" borderId="45" xfId="0" applyBorder="1" applyAlignment="1">
      <alignment horizontal="center" vertical="center" wrapText="1"/>
    </xf>
    <xf numFmtId="0" fontId="0" fillId="0" borderId="44" xfId="0" applyBorder="1" applyAlignment="1">
      <alignment horizontal="center" vertical="center" wrapText="1"/>
    </xf>
    <xf numFmtId="0" fontId="0" fillId="0" borderId="45" xfId="0" applyBorder="1" applyAlignment="1">
      <alignment horizontal="center" vertical="center"/>
    </xf>
    <xf numFmtId="0" fontId="0" fillId="0" borderId="44" xfId="0" applyBorder="1" applyAlignment="1">
      <alignment horizontal="center" vertical="center"/>
    </xf>
    <xf numFmtId="0" fontId="2" fillId="0" borderId="28" xfId="3" applyFont="1" applyFill="1" applyBorder="1" applyAlignment="1">
      <alignment horizontal="left" vertical="center" wrapText="1"/>
    </xf>
    <xf numFmtId="0" fontId="2" fillId="0" borderId="19" xfId="3" applyFont="1" applyBorder="1" applyAlignment="1">
      <alignment horizontal="left" vertical="center" wrapText="1"/>
    </xf>
    <xf numFmtId="0" fontId="2" fillId="0" borderId="21" xfId="3" applyFont="1" applyBorder="1" applyAlignment="1">
      <alignment horizontal="left" vertical="center" wrapText="1"/>
    </xf>
    <xf numFmtId="0" fontId="2" fillId="0" borderId="69" xfId="3" applyFont="1" applyFill="1" applyBorder="1" applyAlignment="1">
      <alignment horizontal="center" vertical="top" wrapText="1"/>
    </xf>
    <xf numFmtId="0" fontId="2" fillId="0" borderId="11" xfId="3" applyFont="1" applyFill="1" applyBorder="1" applyAlignment="1">
      <alignment horizontal="center" vertical="top"/>
    </xf>
    <xf numFmtId="0" fontId="2" fillId="0" borderId="12" xfId="3" applyFont="1" applyFill="1" applyBorder="1" applyAlignment="1">
      <alignment horizontal="center" vertical="top"/>
    </xf>
    <xf numFmtId="0" fontId="2" fillId="0" borderId="16" xfId="3" applyFont="1" applyFill="1" applyBorder="1" applyAlignment="1">
      <alignment horizontal="center" vertical="top"/>
    </xf>
    <xf numFmtId="0" fontId="2" fillId="0" borderId="11" xfId="3" applyFont="1" applyFill="1" applyBorder="1" applyAlignment="1">
      <alignment horizontal="center" vertical="top" wrapText="1"/>
    </xf>
    <xf numFmtId="0" fontId="2" fillId="0" borderId="12" xfId="3" applyFont="1" applyFill="1" applyBorder="1" applyAlignment="1">
      <alignment horizontal="center" vertical="top" wrapText="1"/>
    </xf>
    <xf numFmtId="0" fontId="2" fillId="0" borderId="16" xfId="3" applyFont="1" applyFill="1" applyBorder="1" applyAlignment="1">
      <alignment horizontal="center" vertical="top" wrapText="1"/>
    </xf>
    <xf numFmtId="0" fontId="2" fillId="0" borderId="15" xfId="3" applyFont="1" applyFill="1" applyBorder="1" applyAlignment="1">
      <alignment horizontal="center" vertical="top"/>
    </xf>
    <xf numFmtId="0" fontId="18" fillId="0" borderId="50" xfId="3" applyFont="1" applyBorder="1" applyAlignment="1">
      <alignment horizontal="center" vertical="center" wrapText="1"/>
    </xf>
    <xf numFmtId="0" fontId="18" fillId="0" borderId="50" xfId="3" applyFont="1" applyBorder="1" applyAlignment="1">
      <alignment horizontal="center" vertical="center"/>
    </xf>
    <xf numFmtId="0" fontId="18" fillId="0" borderId="15" xfId="3" applyFont="1" applyBorder="1" applyAlignment="1">
      <alignment horizontal="center" vertical="center"/>
    </xf>
    <xf numFmtId="0" fontId="18" fillId="0" borderId="12" xfId="3" applyFont="1" applyBorder="1" applyAlignment="1">
      <alignment horizontal="center" vertical="center"/>
    </xf>
    <xf numFmtId="0" fontId="18" fillId="0" borderId="17" xfId="3" applyFont="1" applyBorder="1" applyAlignment="1">
      <alignment horizontal="center" vertical="center"/>
    </xf>
    <xf numFmtId="0" fontId="18" fillId="0" borderId="45" xfId="3" applyFont="1" applyBorder="1" applyAlignment="1">
      <alignment horizontal="center" vertical="center" wrapText="1"/>
    </xf>
    <xf numFmtId="0" fontId="18" fillId="0" borderId="46" xfId="3" applyFont="1" applyBorder="1" applyAlignment="1">
      <alignment horizontal="center" vertical="center"/>
    </xf>
    <xf numFmtId="0" fontId="18" fillId="0" borderId="44" xfId="3" applyFont="1" applyBorder="1" applyAlignment="1">
      <alignment horizontal="center" vertical="center"/>
    </xf>
    <xf numFmtId="0" fontId="18" fillId="0" borderId="99" xfId="3" applyFont="1" applyBorder="1" applyAlignment="1">
      <alignment horizontal="center" vertical="center"/>
    </xf>
    <xf numFmtId="0" fontId="25" fillId="0" borderId="15" xfId="3" applyFont="1" applyFill="1" applyBorder="1" applyAlignment="1">
      <alignment vertical="center" wrapText="1"/>
    </xf>
    <xf numFmtId="0" fontId="25" fillId="0" borderId="12" xfId="3" applyFont="1" applyFill="1" applyBorder="1" applyAlignment="1">
      <alignment vertical="center"/>
    </xf>
    <xf numFmtId="0" fontId="25" fillId="0" borderId="16" xfId="3" applyFont="1" applyFill="1" applyBorder="1" applyAlignment="1">
      <alignment vertical="center"/>
    </xf>
    <xf numFmtId="0" fontId="67" fillId="0" borderId="12" xfId="3" applyFont="1" applyFill="1" applyBorder="1" applyAlignment="1">
      <alignment vertical="center"/>
    </xf>
    <xf numFmtId="0" fontId="67" fillId="0" borderId="17" xfId="3" applyFont="1" applyFill="1" applyBorder="1" applyAlignment="1">
      <alignment vertical="center"/>
    </xf>
    <xf numFmtId="0" fontId="13" fillId="0" borderId="20" xfId="3" applyFont="1" applyFill="1" applyBorder="1" applyAlignment="1">
      <alignment horizontal="left" vertical="center" wrapText="1"/>
    </xf>
    <xf numFmtId="0" fontId="13" fillId="0" borderId="19" xfId="3" applyFont="1" applyFill="1" applyBorder="1" applyAlignment="1">
      <alignment horizontal="left" vertical="center" wrapText="1"/>
    </xf>
    <xf numFmtId="0" fontId="13" fillId="0" borderId="27" xfId="3" applyFont="1" applyFill="1" applyBorder="1" applyAlignment="1">
      <alignment horizontal="left" vertical="center" wrapText="1"/>
    </xf>
    <xf numFmtId="0" fontId="2" fillId="0" borderId="43" xfId="3" applyFill="1" applyBorder="1" applyAlignment="1">
      <alignment horizontal="left" vertical="center" wrapText="1"/>
    </xf>
    <xf numFmtId="0" fontId="2" fillId="0" borderId="46" xfId="3" applyFill="1" applyBorder="1" applyAlignment="1">
      <alignment horizontal="left" vertical="center" wrapText="1"/>
    </xf>
    <xf numFmtId="0" fontId="2" fillId="0" borderId="44" xfId="3" applyFill="1" applyBorder="1" applyAlignment="1">
      <alignment horizontal="left" vertical="center" wrapText="1"/>
    </xf>
    <xf numFmtId="0" fontId="14" fillId="0" borderId="61" xfId="3" applyFont="1" applyFill="1" applyBorder="1" applyAlignment="1">
      <alignment horizontal="center" vertical="center" wrapText="1"/>
    </xf>
    <xf numFmtId="0" fontId="14" fillId="0" borderId="61" xfId="3" applyFont="1" applyFill="1" applyBorder="1" applyAlignment="1">
      <alignment horizontal="center" vertical="center"/>
    </xf>
    <xf numFmtId="0" fontId="2" fillId="0" borderId="20" xfId="3" applyFont="1" applyBorder="1" applyAlignment="1">
      <alignment horizontal="left" vertical="center" wrapText="1"/>
    </xf>
    <xf numFmtId="0" fontId="2" fillId="0" borderId="27" xfId="3" applyFont="1" applyBorder="1" applyAlignment="1">
      <alignment horizontal="left" vertical="center"/>
    </xf>
    <xf numFmtId="0" fontId="2" fillId="0" borderId="43" xfId="3" applyFont="1" applyBorder="1" applyAlignment="1">
      <alignment horizontal="left" vertical="center"/>
    </xf>
    <xf numFmtId="0" fontId="2" fillId="0" borderId="46" xfId="3" applyFont="1" applyBorder="1" applyAlignment="1">
      <alignment horizontal="left" vertical="center"/>
    </xf>
    <xf numFmtId="0" fontId="2" fillId="0" borderId="44" xfId="3" applyFont="1" applyBorder="1" applyAlignment="1">
      <alignment horizontal="left" vertical="center"/>
    </xf>
    <xf numFmtId="0" fontId="18" fillId="0" borderId="28" xfId="3" applyFont="1" applyBorder="1" applyAlignment="1">
      <alignment horizontal="center" vertical="center" wrapText="1" shrinkToFit="1"/>
    </xf>
    <xf numFmtId="0" fontId="18" fillId="0" borderId="19" xfId="3" applyFont="1" applyBorder="1" applyAlignment="1">
      <alignment horizontal="center" vertical="center" shrinkToFit="1"/>
    </xf>
    <xf numFmtId="0" fontId="18" fillId="0" borderId="27" xfId="3" applyFont="1" applyBorder="1" applyAlignment="1">
      <alignment horizontal="center" vertical="center" shrinkToFit="1"/>
    </xf>
    <xf numFmtId="0" fontId="18" fillId="0" borderId="61" xfId="3" applyFont="1" applyBorder="1" applyAlignment="1">
      <alignment horizontal="center" vertical="center" wrapText="1"/>
    </xf>
    <xf numFmtId="0" fontId="18" fillId="0" borderId="61" xfId="3" applyFont="1" applyBorder="1" applyAlignment="1">
      <alignment horizontal="center" vertical="center"/>
    </xf>
    <xf numFmtId="0" fontId="18" fillId="0" borderId="15" xfId="3" applyFont="1" applyBorder="1" applyAlignment="1">
      <alignment horizontal="center" vertical="center" wrapText="1" shrinkToFit="1"/>
    </xf>
    <xf numFmtId="0" fontId="18" fillId="0" borderId="12" xfId="3" applyFont="1" applyBorder="1" applyAlignment="1">
      <alignment horizontal="center" vertical="center" shrinkToFit="1"/>
    </xf>
    <xf numFmtId="0" fontId="18" fillId="0" borderId="16" xfId="3" applyFont="1" applyBorder="1" applyAlignment="1">
      <alignment horizontal="center" vertical="center" shrinkToFit="1"/>
    </xf>
    <xf numFmtId="0" fontId="18" fillId="0" borderId="16" xfId="3" applyFont="1" applyBorder="1" applyAlignment="1">
      <alignment horizontal="center" vertical="center"/>
    </xf>
    <xf numFmtId="0" fontId="25" fillId="0" borderId="20" xfId="3" applyFont="1" applyBorder="1" applyAlignment="1">
      <alignment horizontal="left" vertical="center" wrapText="1"/>
    </xf>
    <xf numFmtId="0" fontId="25" fillId="0" borderId="19" xfId="3" applyFont="1" applyBorder="1" applyAlignment="1">
      <alignment horizontal="left" vertical="center"/>
    </xf>
    <xf numFmtId="0" fontId="25" fillId="0" borderId="27" xfId="3" applyFont="1" applyBorder="1" applyAlignment="1">
      <alignment horizontal="left" vertical="center"/>
    </xf>
    <xf numFmtId="0" fontId="25" fillId="0" borderId="31" xfId="3" applyFont="1" applyBorder="1" applyAlignment="1">
      <alignment horizontal="left" vertical="center"/>
    </xf>
    <xf numFmtId="0" fontId="25" fillId="0" borderId="0" xfId="3" applyFont="1" applyBorder="1" applyAlignment="1">
      <alignment horizontal="left" vertical="center"/>
    </xf>
    <xf numFmtId="0" fontId="25" fillId="0" borderId="32" xfId="3" applyFont="1" applyBorder="1" applyAlignment="1">
      <alignment horizontal="left" vertical="center"/>
    </xf>
    <xf numFmtId="0" fontId="25" fillId="0" borderId="43" xfId="3" applyFont="1" applyBorder="1" applyAlignment="1">
      <alignment horizontal="left" vertical="center"/>
    </xf>
    <xf numFmtId="0" fontId="25" fillId="0" borderId="46" xfId="3" applyFont="1" applyBorder="1" applyAlignment="1">
      <alignment horizontal="left" vertical="center"/>
    </xf>
    <xf numFmtId="0" fontId="25" fillId="0" borderId="44" xfId="3" applyFont="1" applyBorder="1" applyAlignment="1">
      <alignment horizontal="left" vertical="center"/>
    </xf>
    <xf numFmtId="0" fontId="14" fillId="0" borderId="50" xfId="3" applyFont="1" applyFill="1" applyBorder="1" applyAlignment="1">
      <alignment horizontal="center" vertical="center" wrapText="1"/>
    </xf>
    <xf numFmtId="0" fontId="14" fillId="0" borderId="50" xfId="3" applyFont="1" applyFill="1" applyBorder="1" applyAlignment="1">
      <alignment horizontal="center" vertical="center"/>
    </xf>
    <xf numFmtId="0" fontId="14" fillId="0" borderId="24" xfId="3" applyFont="1" applyFill="1" applyBorder="1" applyAlignment="1">
      <alignment horizontal="center" vertical="center"/>
    </xf>
    <xf numFmtId="0" fontId="14" fillId="0" borderId="51" xfId="3" applyFont="1" applyFill="1" applyBorder="1" applyAlignment="1">
      <alignment horizontal="center" vertical="center"/>
    </xf>
    <xf numFmtId="0" fontId="14" fillId="0" borderId="59" xfId="3" applyFont="1" applyFill="1" applyBorder="1" applyAlignment="1">
      <alignment horizontal="center" vertical="center"/>
    </xf>
    <xf numFmtId="0" fontId="14" fillId="0" borderId="63" xfId="3" applyFont="1" applyFill="1" applyBorder="1" applyAlignment="1">
      <alignment horizontal="center" vertical="center"/>
    </xf>
    <xf numFmtId="0" fontId="14" fillId="0" borderId="64" xfId="3" applyFont="1" applyFill="1" applyBorder="1" applyAlignment="1">
      <alignment horizontal="center" vertical="center"/>
    </xf>
    <xf numFmtId="179" fontId="2" fillId="0" borderId="50" xfId="2" applyNumberFormat="1" applyFont="1" applyFill="1" applyBorder="1" applyAlignment="1">
      <alignment horizontal="center" vertical="center"/>
    </xf>
    <xf numFmtId="0" fontId="12" fillId="0" borderId="7" xfId="5" applyFont="1" applyFill="1" applyBorder="1" applyAlignment="1" applyProtection="1">
      <alignment horizontal="center" vertical="center" wrapText="1" shrinkToFit="1"/>
    </xf>
    <xf numFmtId="0" fontId="13" fillId="0" borderId="20" xfId="4" applyFont="1" applyFill="1" applyBorder="1" applyAlignment="1" applyProtection="1">
      <alignment horizontal="center" vertical="center" wrapText="1" shrinkToFit="1"/>
    </xf>
    <xf numFmtId="0" fontId="13" fillId="0" borderId="19" xfId="4" applyFont="1" applyFill="1" applyBorder="1" applyAlignment="1" applyProtection="1">
      <alignment horizontal="center" vertical="center" wrapText="1" shrinkToFit="1"/>
    </xf>
    <xf numFmtId="0" fontId="8" fillId="0" borderId="14" xfId="5" applyFont="1" applyFill="1" applyBorder="1" applyAlignment="1" applyProtection="1">
      <alignment horizontal="center" vertical="center" wrapText="1" shrinkToFit="1"/>
    </xf>
    <xf numFmtId="0" fontId="8" fillId="0" borderId="14" xfId="4" applyFont="1" applyFill="1" applyBorder="1" applyAlignment="1" applyProtection="1">
      <alignment horizontal="center" vertical="center"/>
    </xf>
    <xf numFmtId="0" fontId="8" fillId="0" borderId="12" xfId="4" applyFont="1" applyFill="1" applyBorder="1" applyAlignment="1" applyProtection="1">
      <alignment horizontal="center" vertical="center"/>
    </xf>
    <xf numFmtId="0" fontId="2" fillId="0" borderId="97" xfId="3" applyFont="1" applyBorder="1" applyAlignment="1">
      <alignment horizontal="center" vertical="center"/>
    </xf>
    <xf numFmtId="0" fontId="2" fillId="0" borderId="35" xfId="3" applyFont="1" applyBorder="1" applyAlignment="1">
      <alignment horizontal="center" vertical="center"/>
    </xf>
    <xf numFmtId="0" fontId="2" fillId="0" borderId="1" xfId="3" applyFont="1" applyFill="1" applyBorder="1" applyAlignment="1">
      <alignment horizontal="center" vertical="center"/>
    </xf>
    <xf numFmtId="0" fontId="2" fillId="3" borderId="11" xfId="3" applyFont="1" applyFill="1" applyBorder="1" applyAlignment="1">
      <alignment horizontal="center" vertical="center"/>
    </xf>
    <xf numFmtId="0" fontId="2" fillId="3" borderId="12" xfId="3" applyFont="1" applyFill="1" applyBorder="1" applyAlignment="1">
      <alignment horizontal="center" vertical="center"/>
    </xf>
    <xf numFmtId="0" fontId="2" fillId="3" borderId="16" xfId="3" applyFont="1" applyFill="1" applyBorder="1" applyAlignment="1">
      <alignment horizontal="center" vertical="center"/>
    </xf>
    <xf numFmtId="0" fontId="14" fillId="3" borderId="15" xfId="3" applyFont="1" applyFill="1" applyBorder="1" applyAlignment="1">
      <alignment horizontal="center" vertical="center"/>
    </xf>
    <xf numFmtId="0" fontId="14" fillId="3" borderId="12" xfId="3" applyFont="1" applyFill="1" applyBorder="1" applyAlignment="1">
      <alignment horizontal="center" vertical="center"/>
    </xf>
    <xf numFmtId="0" fontId="14" fillId="3" borderId="16" xfId="3" applyFont="1" applyFill="1" applyBorder="1" applyAlignment="1">
      <alignment horizontal="center" vertical="center"/>
    </xf>
    <xf numFmtId="0" fontId="2" fillId="3" borderId="15" xfId="3" applyFont="1" applyFill="1" applyBorder="1" applyAlignment="1">
      <alignment horizontal="center" vertical="center"/>
    </xf>
    <xf numFmtId="0" fontId="2" fillId="3" borderId="17" xfId="3" applyFont="1" applyFill="1" applyBorder="1" applyAlignment="1">
      <alignment horizontal="center" vertical="center"/>
    </xf>
    <xf numFmtId="0" fontId="25" fillId="0" borderId="66" xfId="3" applyFont="1" applyFill="1" applyBorder="1" applyAlignment="1">
      <alignment vertical="center" wrapText="1"/>
    </xf>
    <xf numFmtId="0" fontId="25" fillId="0" borderId="67" xfId="3" applyFont="1" applyFill="1" applyBorder="1" applyAlignment="1">
      <alignment vertical="center" wrapText="1"/>
    </xf>
    <xf numFmtId="0" fontId="25" fillId="0" borderId="68" xfId="3" applyFont="1" applyFill="1" applyBorder="1" applyAlignment="1">
      <alignment vertical="center" wrapText="1"/>
    </xf>
    <xf numFmtId="0" fontId="25" fillId="0" borderId="101" xfId="3" applyFont="1" applyFill="1" applyBorder="1" applyAlignment="1">
      <alignment horizontal="center" vertical="top"/>
    </xf>
    <xf numFmtId="0" fontId="25" fillId="0" borderId="67" xfId="3" applyFont="1" applyFill="1" applyBorder="1" applyAlignment="1">
      <alignment horizontal="center" vertical="top"/>
    </xf>
    <xf numFmtId="0" fontId="25" fillId="0" borderId="68" xfId="3" applyFont="1" applyFill="1" applyBorder="1" applyAlignment="1">
      <alignment horizontal="center" vertical="top"/>
    </xf>
    <xf numFmtId="0" fontId="2" fillId="0" borderId="101" xfId="3" applyFont="1" applyFill="1" applyBorder="1" applyAlignment="1">
      <alignment horizontal="center" vertical="top"/>
    </xf>
    <xf numFmtId="0" fontId="15" fillId="2" borderId="14" xfId="4" applyFont="1" applyFill="1" applyBorder="1" applyAlignment="1" applyProtection="1">
      <alignment horizontal="center" vertical="center" wrapText="1"/>
    </xf>
    <xf numFmtId="0" fontId="15" fillId="2" borderId="12" xfId="4" applyFont="1" applyFill="1" applyBorder="1" applyAlignment="1" applyProtection="1">
      <alignment horizontal="center" vertical="center" wrapText="1"/>
    </xf>
    <xf numFmtId="0" fontId="15" fillId="2" borderId="16" xfId="4" applyFont="1" applyFill="1" applyBorder="1" applyAlignment="1" applyProtection="1">
      <alignment horizontal="center" vertical="center" wrapText="1"/>
    </xf>
    <xf numFmtId="0" fontId="2" fillId="0" borderId="56" xfId="3" applyFont="1" applyFill="1" applyBorder="1" applyAlignment="1">
      <alignment horizontal="center" vertical="center"/>
    </xf>
    <xf numFmtId="0" fontId="2" fillId="0" borderId="159" xfId="3" applyFont="1" applyFill="1" applyBorder="1" applyAlignment="1">
      <alignment horizontal="center" vertical="center"/>
    </xf>
    <xf numFmtId="0" fontId="15" fillId="2" borderId="74" xfId="4" applyFont="1" applyFill="1" applyBorder="1" applyAlignment="1" applyProtection="1">
      <alignment horizontal="center" vertical="center" wrapText="1"/>
    </xf>
    <xf numFmtId="0" fontId="15" fillId="2" borderId="72" xfId="4" applyFont="1" applyFill="1" applyBorder="1" applyAlignment="1" applyProtection="1">
      <alignment horizontal="center" vertical="center" wrapText="1"/>
    </xf>
    <xf numFmtId="0" fontId="15" fillId="2" borderId="73" xfId="4" applyFont="1" applyFill="1" applyBorder="1" applyAlignment="1" applyProtection="1">
      <alignment horizontal="center" vertical="center" wrapText="1"/>
    </xf>
    <xf numFmtId="0" fontId="2" fillId="0" borderId="138" xfId="3" applyFont="1" applyFill="1" applyBorder="1" applyAlignment="1">
      <alignment horizontal="center" vertical="center"/>
    </xf>
    <xf numFmtId="0" fontId="2" fillId="0" borderId="41" xfId="3" applyFont="1" applyFill="1" applyBorder="1" applyAlignment="1">
      <alignment horizontal="center" vertical="center"/>
    </xf>
    <xf numFmtId="0" fontId="2" fillId="0" borderId="42" xfId="3" applyFont="1" applyFill="1" applyBorder="1" applyAlignment="1">
      <alignment horizontal="center" vertical="center"/>
    </xf>
    <xf numFmtId="0" fontId="2" fillId="0" borderId="39" xfId="3" applyFont="1" applyFill="1" applyBorder="1" applyAlignment="1">
      <alignment horizontal="center" vertical="center"/>
    </xf>
    <xf numFmtId="0" fontId="2" fillId="0" borderId="33" xfId="3" applyFont="1" applyFill="1" applyBorder="1" applyAlignment="1">
      <alignment horizontal="center" vertical="top"/>
    </xf>
    <xf numFmtId="0" fontId="13" fillId="2" borderId="11" xfId="4" applyFont="1" applyFill="1" applyBorder="1" applyAlignment="1" applyProtection="1">
      <alignment horizontal="center" vertical="center" wrapText="1" shrinkToFit="1"/>
    </xf>
    <xf numFmtId="0" fontId="13" fillId="2" borderId="12" xfId="4" applyFont="1" applyFill="1" applyBorder="1" applyAlignment="1" applyProtection="1">
      <alignment horizontal="center" vertical="center" wrapText="1" shrinkToFit="1"/>
    </xf>
    <xf numFmtId="0" fontId="13" fillId="2" borderId="13" xfId="4" applyFont="1" applyFill="1" applyBorder="1" applyAlignment="1" applyProtection="1">
      <alignment horizontal="center" vertical="center" wrapText="1" shrinkToFit="1"/>
    </xf>
    <xf numFmtId="0" fontId="13" fillId="0" borderId="14" xfId="4" applyFont="1" applyFill="1" applyBorder="1" applyAlignment="1" applyProtection="1">
      <alignment horizontal="center" vertical="center" wrapText="1" shrinkToFit="1"/>
    </xf>
    <xf numFmtId="0" fontId="13" fillId="0" borderId="12" xfId="4" applyFont="1" applyFill="1" applyBorder="1" applyAlignment="1" applyProtection="1">
      <alignment horizontal="center" vertical="center" wrapText="1" shrinkToFit="1"/>
    </xf>
    <xf numFmtId="0" fontId="13" fillId="0" borderId="16" xfId="4" applyFont="1" applyFill="1" applyBorder="1" applyAlignment="1" applyProtection="1">
      <alignment horizontal="center" vertical="center" wrapText="1" shrinkToFit="1"/>
    </xf>
    <xf numFmtId="0" fontId="8" fillId="2" borderId="12" xfId="5" applyNumberFormat="1" applyFont="1" applyFill="1" applyBorder="1" applyAlignment="1" applyProtection="1">
      <alignment horizontal="center" vertical="center" wrapText="1"/>
    </xf>
    <xf numFmtId="0" fontId="8" fillId="2" borderId="16" xfId="5" applyNumberFormat="1" applyFont="1" applyFill="1" applyBorder="1" applyAlignment="1" applyProtection="1">
      <alignment horizontal="center" vertical="center" wrapText="1"/>
    </xf>
    <xf numFmtId="0" fontId="6" fillId="0" borderId="15" xfId="5" applyFont="1" applyFill="1" applyBorder="1" applyAlignment="1">
      <alignment horizontal="center" vertical="center" shrinkToFit="1"/>
    </xf>
    <xf numFmtId="0" fontId="6" fillId="0" borderId="12" xfId="5" applyFont="1" applyFill="1" applyBorder="1" applyAlignment="1">
      <alignment horizontal="center" vertical="center" shrinkToFit="1"/>
    </xf>
    <xf numFmtId="0" fontId="6" fillId="0" borderId="17" xfId="5" applyFont="1" applyFill="1" applyBorder="1" applyAlignment="1">
      <alignment horizontal="center" vertical="center" shrinkToFit="1"/>
    </xf>
    <xf numFmtId="0" fontId="15" fillId="2" borderId="31" xfId="4" applyFont="1" applyFill="1" applyBorder="1" applyAlignment="1" applyProtection="1">
      <alignment horizontal="center" vertical="center" wrapText="1"/>
    </xf>
    <xf numFmtId="0" fontId="15" fillId="2" borderId="32" xfId="4" applyFont="1" applyFill="1" applyBorder="1" applyAlignment="1" applyProtection="1">
      <alignment horizontal="center" vertical="center" wrapText="1"/>
    </xf>
    <xf numFmtId="0" fontId="15" fillId="2" borderId="43" xfId="4" applyFont="1" applyFill="1" applyBorder="1" applyAlignment="1" applyProtection="1">
      <alignment horizontal="center" vertical="center" wrapText="1"/>
    </xf>
    <xf numFmtId="0" fontId="15" fillId="2" borderId="101" xfId="4" applyFont="1" applyFill="1" applyBorder="1" applyAlignment="1" applyProtection="1">
      <alignment horizontal="center" vertical="center" wrapText="1"/>
    </xf>
    <xf numFmtId="0" fontId="15" fillId="2" borderId="67" xfId="4" applyFont="1" applyFill="1" applyBorder="1" applyAlignment="1" applyProtection="1">
      <alignment horizontal="center" vertical="center" wrapText="1"/>
    </xf>
    <xf numFmtId="0" fontId="15" fillId="2" borderId="68" xfId="4" applyFont="1" applyFill="1" applyBorder="1" applyAlignment="1" applyProtection="1">
      <alignment horizontal="center" vertical="center" wrapText="1"/>
    </xf>
    <xf numFmtId="0" fontId="2" fillId="0" borderId="137" xfId="3" applyFont="1" applyFill="1" applyBorder="1" applyAlignment="1">
      <alignment horizontal="center" vertical="center"/>
    </xf>
    <xf numFmtId="0" fontId="14" fillId="4" borderId="14" xfId="5" applyFont="1" applyFill="1" applyBorder="1" applyAlignment="1" applyProtection="1">
      <alignment vertical="center" wrapText="1"/>
    </xf>
    <xf numFmtId="0" fontId="14" fillId="4" borderId="12" xfId="5" applyFont="1" applyFill="1" applyBorder="1" applyAlignment="1" applyProtection="1">
      <alignment vertical="center" wrapText="1"/>
    </xf>
    <xf numFmtId="0" fontId="14" fillId="4" borderId="17" xfId="5" applyFont="1" applyFill="1" applyBorder="1" applyAlignment="1" applyProtection="1">
      <alignment vertical="center" wrapText="1"/>
    </xf>
    <xf numFmtId="0" fontId="8" fillId="0" borderId="158" xfId="4" applyFont="1" applyFill="1" applyBorder="1" applyAlignment="1" applyProtection="1">
      <alignment horizontal="center" vertical="center" wrapText="1"/>
    </xf>
    <xf numFmtId="0" fontId="8" fillId="0" borderId="57" xfId="4" applyFont="1" applyFill="1" applyBorder="1" applyAlignment="1" applyProtection="1">
      <alignment horizontal="center" vertical="center" wrapText="1"/>
    </xf>
    <xf numFmtId="0" fontId="8" fillId="0" borderId="58" xfId="4" applyFont="1" applyFill="1" applyBorder="1" applyAlignment="1" applyProtection="1">
      <alignment horizontal="center" vertical="center" wrapText="1"/>
    </xf>
    <xf numFmtId="0" fontId="25" fillId="0" borderId="69" xfId="3" applyFont="1" applyFill="1" applyBorder="1" applyAlignment="1">
      <alignment vertical="center" wrapText="1"/>
    </xf>
    <xf numFmtId="0" fontId="25" fillId="0" borderId="34" xfId="3" applyFont="1" applyFill="1" applyBorder="1" applyAlignment="1">
      <alignment vertical="center" wrapText="1"/>
    </xf>
    <xf numFmtId="0" fontId="25" fillId="0" borderId="35" xfId="3" applyFont="1" applyFill="1" applyBorder="1" applyAlignment="1">
      <alignment vertical="center" wrapText="1"/>
    </xf>
    <xf numFmtId="0" fontId="8" fillId="0" borderId="16" xfId="4" applyFont="1" applyFill="1" applyBorder="1" applyAlignment="1" applyProtection="1">
      <alignment horizontal="center" vertical="center"/>
    </xf>
    <xf numFmtId="0" fontId="8" fillId="2" borderId="12" xfId="5" applyFont="1" applyFill="1" applyBorder="1" applyAlignment="1" applyProtection="1">
      <alignment horizontal="center" vertical="center" shrinkToFit="1"/>
    </xf>
    <xf numFmtId="0" fontId="8" fillId="2" borderId="16" xfId="5" applyFont="1" applyFill="1" applyBorder="1" applyAlignment="1" applyProtection="1">
      <alignment horizontal="center" vertical="center" shrinkToFit="1"/>
    </xf>
    <xf numFmtId="0" fontId="8" fillId="2" borderId="145" xfId="4" applyFont="1" applyFill="1" applyBorder="1" applyAlignment="1" applyProtection="1">
      <alignment horizontal="center" vertical="center"/>
    </xf>
    <xf numFmtId="0" fontId="12" fillId="0" borderId="6" xfId="5" applyFont="1" applyFill="1" applyBorder="1" applyAlignment="1" applyProtection="1">
      <alignment horizontal="center" vertical="center" wrapText="1" shrinkToFit="1"/>
    </xf>
    <xf numFmtId="0" fontId="12" fillId="0" borderId="9" xfId="5" applyFont="1" applyFill="1" applyBorder="1" applyAlignment="1" applyProtection="1">
      <alignment horizontal="center" vertical="center" wrapText="1" shrinkToFit="1"/>
    </xf>
    <xf numFmtId="0" fontId="8" fillId="2" borderId="6" xfId="5" applyFont="1" applyFill="1" applyBorder="1" applyAlignment="1" applyProtection="1">
      <alignment horizontal="center" vertical="center" wrapText="1" shrinkToFit="1"/>
    </xf>
    <xf numFmtId="0" fontId="8" fillId="2" borderId="9" xfId="5" applyFont="1" applyFill="1" applyBorder="1" applyAlignment="1" applyProtection="1">
      <alignment horizontal="center" vertical="center" wrapText="1" shrinkToFit="1"/>
    </xf>
    <xf numFmtId="0" fontId="14" fillId="0" borderId="8" xfId="3" applyFont="1" applyBorder="1" applyAlignment="1">
      <alignment horizontal="center" vertical="center"/>
    </xf>
    <xf numFmtId="0" fontId="14" fillId="0" borderId="9" xfId="3" applyFont="1" applyBorder="1" applyAlignment="1">
      <alignment horizontal="center" vertical="center"/>
    </xf>
    <xf numFmtId="0" fontId="8" fillId="2" borderId="6" xfId="5" applyFont="1" applyFill="1" applyBorder="1" applyAlignment="1" applyProtection="1">
      <alignment horizontal="center" vertical="center"/>
    </xf>
    <xf numFmtId="0" fontId="8" fillId="2" borderId="10" xfId="5" applyFont="1" applyFill="1" applyBorder="1" applyAlignment="1" applyProtection="1">
      <alignment horizontal="center" vertical="center"/>
    </xf>
    <xf numFmtId="0" fontId="12" fillId="2" borderId="12" xfId="4" applyFont="1" applyFill="1" applyBorder="1" applyAlignment="1" applyProtection="1">
      <alignment horizontal="center" vertical="center" wrapText="1" shrinkToFit="1"/>
    </xf>
    <xf numFmtId="0" fontId="12" fillId="2" borderId="13" xfId="4" applyFont="1" applyFill="1" applyBorder="1" applyAlignment="1" applyProtection="1">
      <alignment horizontal="center" vertical="center" wrapText="1" shrinkToFit="1"/>
    </xf>
    <xf numFmtId="0" fontId="13" fillId="2" borderId="13" xfId="4" applyFont="1" applyFill="1" applyBorder="1" applyAlignment="1" applyProtection="1">
      <alignment horizontal="center" vertical="center"/>
    </xf>
    <xf numFmtId="0" fontId="8" fillId="0" borderId="12" xfId="5" applyFont="1" applyFill="1" applyBorder="1" applyAlignment="1" applyProtection="1">
      <alignment horizontal="center" vertical="center" wrapText="1" shrinkToFit="1"/>
    </xf>
    <xf numFmtId="0" fontId="8" fillId="0" borderId="16" xfId="5" applyFont="1" applyFill="1" applyBorder="1" applyAlignment="1" applyProtection="1">
      <alignment horizontal="center" vertical="center" wrapText="1" shrinkToFit="1"/>
    </xf>
    <xf numFmtId="0" fontId="25" fillId="0" borderId="33" xfId="3" applyFont="1" applyFill="1" applyBorder="1" applyAlignment="1">
      <alignment horizontal="center" vertical="top"/>
    </xf>
    <xf numFmtId="0" fontId="25" fillId="0" borderId="34" xfId="3" applyFont="1" applyFill="1" applyBorder="1" applyAlignment="1">
      <alignment horizontal="center" vertical="top"/>
    </xf>
    <xf numFmtId="0" fontId="25" fillId="0" borderId="35" xfId="3" applyFont="1" applyFill="1" applyBorder="1" applyAlignment="1">
      <alignment horizontal="center" vertical="top"/>
    </xf>
    <xf numFmtId="0" fontId="2" fillId="0" borderId="34" xfId="3" applyFont="1" applyFill="1" applyBorder="1" applyAlignment="1">
      <alignment horizontal="center" vertical="top" wrapText="1"/>
    </xf>
    <xf numFmtId="0" fontId="2" fillId="0" borderId="35" xfId="3" applyFont="1" applyFill="1" applyBorder="1" applyAlignment="1">
      <alignment horizontal="center" vertical="top" wrapText="1"/>
    </xf>
    <xf numFmtId="0" fontId="14" fillId="0" borderId="14" xfId="5" applyFont="1" applyFill="1" applyBorder="1" applyAlignment="1" applyProtection="1">
      <alignment vertical="center" wrapText="1"/>
    </xf>
    <xf numFmtId="0" fontId="14" fillId="0" borderId="12" xfId="5" applyFont="1" applyFill="1" applyBorder="1" applyAlignment="1" applyProtection="1">
      <alignment vertical="center" wrapText="1"/>
    </xf>
    <xf numFmtId="0" fontId="14" fillId="0" borderId="17" xfId="5" applyFont="1" applyFill="1" applyBorder="1" applyAlignment="1" applyProtection="1">
      <alignment vertical="center" wrapText="1"/>
    </xf>
    <xf numFmtId="188" fontId="2" fillId="0" borderId="15" xfId="3" applyNumberFormat="1" applyFont="1" applyFill="1" applyBorder="1" applyAlignment="1">
      <alignment horizontal="center" vertical="center"/>
    </xf>
    <xf numFmtId="188" fontId="2" fillId="0" borderId="12" xfId="3" applyNumberFormat="1" applyFont="1" applyFill="1" applyBorder="1" applyAlignment="1">
      <alignment horizontal="center" vertical="center"/>
    </xf>
    <xf numFmtId="188" fontId="2" fillId="0" borderId="16" xfId="3" applyNumberFormat="1" applyFont="1" applyFill="1" applyBorder="1" applyAlignment="1">
      <alignment horizontal="center" vertical="center"/>
    </xf>
    <xf numFmtId="188" fontId="29" fillId="0" borderId="15" xfId="3" applyNumberFormat="1" applyFont="1" applyFill="1" applyBorder="1" applyAlignment="1">
      <alignment horizontal="center" vertical="center"/>
    </xf>
    <xf numFmtId="188" fontId="29" fillId="0" borderId="12" xfId="3" applyNumberFormat="1" applyFont="1" applyFill="1" applyBorder="1" applyAlignment="1">
      <alignment horizontal="center" vertical="center"/>
    </xf>
    <xf numFmtId="188" fontId="29" fillId="0" borderId="16" xfId="3" applyNumberFormat="1" applyFont="1" applyFill="1" applyBorder="1" applyAlignment="1">
      <alignment horizontal="center" vertical="center"/>
    </xf>
    <xf numFmtId="0" fontId="30" fillId="4" borderId="14" xfId="5" applyFont="1" applyFill="1" applyBorder="1" applyAlignment="1" applyProtection="1">
      <alignment vertical="center" wrapText="1"/>
    </xf>
    <xf numFmtId="0" fontId="30" fillId="4" borderId="12" xfId="5" applyFont="1" applyFill="1" applyBorder="1" applyAlignment="1" applyProtection="1">
      <alignment vertical="center" wrapText="1"/>
    </xf>
    <xf numFmtId="0" fontId="30" fillId="4" borderId="17" xfId="5" applyFont="1" applyFill="1" applyBorder="1" applyAlignment="1" applyProtection="1">
      <alignment vertical="center" wrapText="1"/>
    </xf>
    <xf numFmtId="0" fontId="5" fillId="0" borderId="15" xfId="3" applyFont="1" applyBorder="1" applyAlignment="1">
      <alignment vertical="center" wrapText="1"/>
    </xf>
    <xf numFmtId="0" fontId="5" fillId="0" borderId="12" xfId="3" applyFont="1" applyBorder="1" applyAlignment="1">
      <alignment vertical="center" wrapText="1"/>
    </xf>
    <xf numFmtId="0" fontId="5" fillId="0" borderId="16" xfId="3" applyFont="1" applyBorder="1" applyAlignment="1">
      <alignment vertical="center" wrapText="1"/>
    </xf>
    <xf numFmtId="3" fontId="2" fillId="4" borderId="50" xfId="3" applyNumberFormat="1" applyFont="1" applyFill="1" applyBorder="1" applyAlignment="1">
      <alignment horizontal="center" vertical="center"/>
    </xf>
    <xf numFmtId="3" fontId="2" fillId="4" borderId="15" xfId="3" applyNumberFormat="1" applyFont="1" applyFill="1" applyBorder="1" applyAlignment="1">
      <alignment horizontal="center" vertical="center"/>
    </xf>
    <xf numFmtId="0" fontId="2" fillId="0" borderId="15" xfId="3" applyFont="1" applyBorder="1" applyAlignment="1">
      <alignment horizontal="right" vertical="center"/>
    </xf>
    <xf numFmtId="0" fontId="2" fillId="0" borderId="12" xfId="3" applyFont="1" applyBorder="1" applyAlignment="1">
      <alignment horizontal="right" vertical="center"/>
    </xf>
    <xf numFmtId="0" fontId="2" fillId="0" borderId="16" xfId="3" applyFont="1" applyBorder="1" applyAlignment="1">
      <alignment horizontal="right" vertical="center"/>
    </xf>
    <xf numFmtId="0" fontId="2" fillId="5" borderId="25" xfId="3" applyFont="1" applyFill="1" applyBorder="1" applyAlignment="1">
      <alignment horizontal="center" vertical="center"/>
    </xf>
    <xf numFmtId="0" fontId="2" fillId="5" borderId="0" xfId="3" applyFont="1" applyFill="1" applyBorder="1" applyAlignment="1">
      <alignment horizontal="center" vertical="center"/>
    </xf>
    <xf numFmtId="0" fontId="2" fillId="5" borderId="26" xfId="3" applyFont="1" applyFill="1" applyBorder="1" applyAlignment="1">
      <alignment horizontal="center" vertical="center"/>
    </xf>
    <xf numFmtId="0" fontId="66" fillId="4" borderId="19" xfId="3" applyFont="1" applyFill="1" applyBorder="1" applyAlignment="1">
      <alignment horizontal="center" vertical="center" wrapText="1"/>
    </xf>
    <xf numFmtId="0" fontId="18" fillId="4" borderId="46" xfId="3" applyFont="1" applyFill="1" applyBorder="1" applyAlignment="1">
      <alignment horizontal="center" vertical="center" wrapText="1"/>
    </xf>
    <xf numFmtId="0" fontId="2" fillId="0" borderId="22" xfId="3" applyFont="1" applyBorder="1" applyAlignment="1">
      <alignment horizontal="center" vertical="center"/>
    </xf>
    <xf numFmtId="0" fontId="2" fillId="0" borderId="25" xfId="3" applyFont="1" applyBorder="1" applyAlignment="1">
      <alignment horizontal="center" vertical="center"/>
    </xf>
    <xf numFmtId="0" fontId="2" fillId="0" borderId="26" xfId="3" applyFont="1" applyBorder="1" applyAlignment="1">
      <alignment horizontal="center" vertical="center"/>
    </xf>
    <xf numFmtId="0" fontId="2" fillId="0" borderId="57" xfId="3" applyFont="1" applyFill="1" applyBorder="1" applyAlignment="1">
      <alignment horizontal="center" vertical="center" shrinkToFit="1"/>
    </xf>
    <xf numFmtId="0" fontId="2" fillId="0" borderId="58" xfId="3" applyFont="1" applyFill="1" applyBorder="1" applyAlignment="1">
      <alignment horizontal="center" vertical="center" shrinkToFit="1"/>
    </xf>
    <xf numFmtId="0" fontId="2" fillId="4" borderId="14" xfId="5" applyFont="1" applyFill="1" applyBorder="1" applyAlignment="1" applyProtection="1">
      <alignment vertical="center" wrapText="1"/>
    </xf>
    <xf numFmtId="0" fontId="2" fillId="4" borderId="12" xfId="5" applyFont="1" applyFill="1" applyBorder="1" applyAlignment="1" applyProtection="1">
      <alignment vertical="center" wrapText="1"/>
    </xf>
    <xf numFmtId="0" fontId="2" fillId="4" borderId="17" xfId="5" applyFont="1" applyFill="1" applyBorder="1" applyAlignment="1" applyProtection="1">
      <alignment vertical="center" wrapText="1"/>
    </xf>
    <xf numFmtId="0" fontId="25" fillId="0" borderId="71" xfId="3" applyFont="1" applyFill="1" applyBorder="1" applyAlignment="1">
      <alignment horizontal="center" vertical="top"/>
    </xf>
    <xf numFmtId="0" fontId="25" fillId="0" borderId="72" xfId="3" applyFont="1" applyFill="1" applyBorder="1" applyAlignment="1">
      <alignment horizontal="center" vertical="top"/>
    </xf>
    <xf numFmtId="0" fontId="25" fillId="0" borderId="73" xfId="3" applyFont="1" applyFill="1" applyBorder="1" applyAlignment="1">
      <alignment horizontal="center" vertical="top"/>
    </xf>
    <xf numFmtId="0" fontId="25" fillId="0" borderId="69" xfId="3" applyFont="1" applyFill="1" applyBorder="1" applyAlignment="1">
      <alignment horizontal="center" vertical="top"/>
    </xf>
    <xf numFmtId="0" fontId="65" fillId="4" borderId="12" xfId="5" applyFont="1" applyFill="1" applyBorder="1" applyAlignment="1" applyProtection="1">
      <alignment vertical="center" wrapText="1"/>
    </xf>
    <xf numFmtId="0" fontId="65" fillId="4" borderId="17" xfId="5" applyFont="1" applyFill="1" applyBorder="1" applyAlignment="1" applyProtection="1">
      <alignment vertical="center" wrapText="1"/>
    </xf>
    <xf numFmtId="177" fontId="29" fillId="0" borderId="80" xfId="3" applyNumberFormat="1" applyFont="1" applyBorder="1" applyAlignment="1">
      <alignment horizontal="right" vertical="center"/>
    </xf>
    <xf numFmtId="177" fontId="29" fillId="0" borderId="78" xfId="3" applyNumberFormat="1" applyFont="1" applyBorder="1" applyAlignment="1">
      <alignment horizontal="right" vertical="center"/>
    </xf>
    <xf numFmtId="177" fontId="29" fillId="0" borderId="79" xfId="3" applyNumberFormat="1" applyFont="1" applyBorder="1" applyAlignment="1">
      <alignment horizontal="right" vertical="center"/>
    </xf>
    <xf numFmtId="177" fontId="29" fillId="0" borderId="101" xfId="3" applyNumberFormat="1" applyFont="1" applyBorder="1" applyAlignment="1">
      <alignment horizontal="right" vertical="center"/>
    </xf>
    <xf numFmtId="177" fontId="29" fillId="0" borderId="67" xfId="3" applyNumberFormat="1" applyFont="1" applyBorder="1" applyAlignment="1">
      <alignment horizontal="right" vertical="center"/>
    </xf>
    <xf numFmtId="177" fontId="29" fillId="0" borderId="68" xfId="3" applyNumberFormat="1" applyFont="1" applyBorder="1" applyAlignment="1">
      <alignment horizontal="right" vertical="center"/>
    </xf>
    <xf numFmtId="181" fontId="2" fillId="0" borderId="17" xfId="3" applyNumberFormat="1" applyFont="1" applyBorder="1" applyAlignment="1">
      <alignment horizontal="right" vertical="center"/>
    </xf>
    <xf numFmtId="181" fontId="2" fillId="0" borderId="101" xfId="3" applyNumberFormat="1" applyFont="1" applyBorder="1" applyAlignment="1">
      <alignment horizontal="right" vertical="center"/>
    </xf>
    <xf numFmtId="181" fontId="2" fillId="0" borderId="67" xfId="3" applyNumberFormat="1" applyFont="1" applyBorder="1" applyAlignment="1">
      <alignment horizontal="right" vertical="center"/>
    </xf>
    <xf numFmtId="181" fontId="2" fillId="0" borderId="137" xfId="3" applyNumberFormat="1" applyFont="1" applyBorder="1" applyAlignment="1">
      <alignment horizontal="right" vertical="center"/>
    </xf>
    <xf numFmtId="0" fontId="2" fillId="0" borderId="98" xfId="3" applyFont="1" applyBorder="1" applyAlignment="1">
      <alignment horizontal="center" vertical="center"/>
    </xf>
    <xf numFmtId="0" fontId="2" fillId="0" borderId="73" xfId="3" applyFont="1" applyBorder="1" applyAlignment="1">
      <alignment horizontal="center" vertical="center"/>
    </xf>
    <xf numFmtId="181" fontId="2" fillId="0" borderId="68" xfId="3" applyNumberFormat="1" applyFont="1" applyBorder="1" applyAlignment="1">
      <alignment horizontal="right" vertical="center"/>
    </xf>
    <xf numFmtId="0" fontId="13" fillId="4" borderId="77" xfId="3" applyFont="1" applyFill="1" applyBorder="1" applyAlignment="1">
      <alignment horizontal="left" vertical="center" wrapText="1"/>
    </xf>
    <xf numFmtId="0" fontId="2" fillId="4" borderId="78" xfId="3" applyFont="1" applyFill="1" applyBorder="1" applyAlignment="1">
      <alignment horizontal="left" vertical="center" wrapText="1"/>
    </xf>
    <xf numFmtId="0" fontId="2" fillId="4" borderId="126" xfId="3" applyFont="1" applyFill="1" applyBorder="1" applyAlignment="1">
      <alignment horizontal="left" vertical="center" wrapText="1"/>
    </xf>
    <xf numFmtId="0" fontId="2" fillId="0" borderId="165" xfId="3" applyFont="1" applyBorder="1" applyAlignment="1">
      <alignment horizontal="center" vertical="center"/>
    </xf>
    <xf numFmtId="0" fontId="13" fillId="2" borderId="22" xfId="3" applyFont="1" applyFill="1" applyBorder="1" applyAlignment="1">
      <alignment horizontal="center" vertical="center" textRotation="255" wrapText="1"/>
    </xf>
    <xf numFmtId="0" fontId="13" fillId="2" borderId="75" xfId="3" applyFont="1" applyFill="1" applyBorder="1" applyAlignment="1">
      <alignment horizontal="center" vertical="center" textRotation="255" wrapText="1"/>
    </xf>
    <xf numFmtId="0" fontId="13" fillId="2" borderId="120" xfId="3" applyFont="1" applyFill="1" applyBorder="1" applyAlignment="1">
      <alignment horizontal="center" vertical="center" textRotation="255" wrapText="1"/>
    </xf>
    <xf numFmtId="0" fontId="2" fillId="0" borderId="168" xfId="3" applyFont="1" applyFill="1" applyBorder="1" applyAlignment="1">
      <alignment horizontal="center" vertical="center" wrapText="1"/>
    </xf>
    <xf numFmtId="0" fontId="2" fillId="0" borderId="118" xfId="3" applyFont="1" applyFill="1" applyBorder="1" applyAlignment="1">
      <alignment horizontal="center" vertical="center" wrapText="1"/>
    </xf>
    <xf numFmtId="0" fontId="2" fillId="0" borderId="167" xfId="3" applyFont="1" applyFill="1" applyBorder="1" applyAlignment="1">
      <alignment horizontal="center" vertical="center" wrapText="1"/>
    </xf>
    <xf numFmtId="0" fontId="2" fillId="0" borderId="118" xfId="3" applyFont="1" applyFill="1" applyBorder="1" applyAlignment="1">
      <alignment vertical="center" wrapText="1"/>
    </xf>
    <xf numFmtId="0" fontId="2" fillId="0" borderId="119" xfId="3" applyFont="1" applyFill="1" applyBorder="1" applyAlignment="1">
      <alignment vertical="center" wrapText="1"/>
    </xf>
    <xf numFmtId="0" fontId="2" fillId="4" borderId="122" xfId="3" applyFont="1" applyFill="1" applyBorder="1" applyAlignment="1">
      <alignment horizontal="center" vertical="center" wrapText="1"/>
    </xf>
    <xf numFmtId="0" fontId="2" fillId="4" borderId="123" xfId="3" applyFont="1" applyFill="1" applyBorder="1" applyAlignment="1">
      <alignment horizontal="center" vertical="center" wrapText="1"/>
    </xf>
    <xf numFmtId="0" fontId="2" fillId="4" borderId="124" xfId="3" applyFont="1" applyFill="1" applyBorder="1" applyAlignment="1">
      <alignment vertical="center"/>
    </xf>
    <xf numFmtId="0" fontId="2" fillId="4" borderId="122" xfId="3" applyFont="1" applyFill="1" applyBorder="1" applyAlignment="1">
      <alignment vertical="center"/>
    </xf>
    <xf numFmtId="0" fontId="2" fillId="4" borderId="125" xfId="3" applyFont="1" applyFill="1" applyBorder="1" applyAlignment="1">
      <alignment vertical="center"/>
    </xf>
    <xf numFmtId="0" fontId="18" fillId="0" borderId="20" xfId="3" applyFont="1" applyBorder="1" applyAlignment="1">
      <alignment vertical="center" wrapText="1"/>
    </xf>
    <xf numFmtId="0" fontId="18" fillId="0" borderId="19" xfId="3" applyFont="1" applyBorder="1" applyAlignment="1">
      <alignment vertical="center" wrapText="1"/>
    </xf>
    <xf numFmtId="0" fontId="18" fillId="0" borderId="27" xfId="3" applyFont="1" applyBorder="1" applyAlignment="1">
      <alignment vertical="center" wrapText="1"/>
    </xf>
    <xf numFmtId="0" fontId="18" fillId="0" borderId="43" xfId="3" applyFont="1" applyBorder="1" applyAlignment="1">
      <alignment vertical="center" wrapText="1"/>
    </xf>
    <xf numFmtId="0" fontId="18" fillId="0" borderId="46" xfId="3" applyFont="1" applyBorder="1" applyAlignment="1">
      <alignment vertical="center" wrapText="1"/>
    </xf>
    <xf numFmtId="0" fontId="18" fillId="0" borderId="44" xfId="3" applyFont="1" applyBorder="1" applyAlignment="1">
      <alignment vertical="center" wrapText="1"/>
    </xf>
    <xf numFmtId="0" fontId="2" fillId="0" borderId="27" xfId="3" applyFont="1" applyBorder="1" applyAlignment="1">
      <alignment horizontal="center" vertical="center" shrinkToFit="1"/>
    </xf>
    <xf numFmtId="0" fontId="25" fillId="4" borderId="69" xfId="3" applyFont="1" applyFill="1" applyBorder="1" applyAlignment="1">
      <alignment vertical="center" wrapText="1"/>
    </xf>
    <xf numFmtId="0" fontId="25" fillId="4" borderId="34" xfId="3" applyFont="1" applyFill="1" applyBorder="1" applyAlignment="1">
      <alignment vertical="center" wrapText="1"/>
    </xf>
    <xf numFmtId="0" fontId="25" fillId="4" borderId="35" xfId="3" applyFont="1" applyFill="1" applyBorder="1" applyAlignment="1">
      <alignment vertical="center" wrapText="1"/>
    </xf>
    <xf numFmtId="0" fontId="29" fillId="4" borderId="36" xfId="3" applyFont="1" applyFill="1" applyBorder="1" applyAlignment="1">
      <alignment horizontal="center" vertical="top"/>
    </xf>
    <xf numFmtId="0" fontId="2" fillId="5" borderId="52" xfId="3" applyFont="1" applyFill="1" applyBorder="1" applyAlignment="1">
      <alignment horizontal="center" vertical="center"/>
    </xf>
    <xf numFmtId="0" fontId="2" fillId="5" borderId="46" xfId="3" applyFont="1" applyFill="1" applyBorder="1" applyAlignment="1">
      <alignment horizontal="center" vertical="center"/>
    </xf>
    <xf numFmtId="0" fontId="2" fillId="5" borderId="53" xfId="3" applyFont="1" applyFill="1" applyBorder="1" applyAlignment="1">
      <alignment horizontal="center" vertical="center"/>
    </xf>
    <xf numFmtId="0" fontId="2" fillId="0" borderId="16" xfId="3" applyFont="1" applyBorder="1" applyAlignment="1">
      <alignment horizontal="center" vertical="center" wrapText="1"/>
    </xf>
    <xf numFmtId="0" fontId="17" fillId="4" borderId="74" xfId="3" applyFont="1" applyFill="1" applyBorder="1" applyAlignment="1">
      <alignment horizontal="center" vertical="top"/>
    </xf>
    <xf numFmtId="0" fontId="17" fillId="4" borderId="72" xfId="3" applyFont="1" applyFill="1" applyBorder="1" applyAlignment="1">
      <alignment horizontal="center" vertical="top"/>
    </xf>
    <xf numFmtId="0" fontId="17" fillId="4" borderId="73" xfId="3" applyFont="1" applyFill="1" applyBorder="1" applyAlignment="1">
      <alignment horizontal="center" vertical="top"/>
    </xf>
    <xf numFmtId="0" fontId="29" fillId="4" borderId="80" xfId="3" applyFont="1" applyFill="1" applyBorder="1" applyAlignment="1">
      <alignment horizontal="center" vertical="top"/>
    </xf>
    <xf numFmtId="0" fontId="29" fillId="4" borderId="78" xfId="3" applyFont="1" applyFill="1" applyBorder="1" applyAlignment="1">
      <alignment horizontal="center" vertical="top"/>
    </xf>
    <xf numFmtId="0" fontId="29" fillId="4" borderId="79" xfId="3" applyFont="1" applyFill="1" applyBorder="1" applyAlignment="1">
      <alignment horizontal="center" vertical="top"/>
    </xf>
    <xf numFmtId="0" fontId="25" fillId="4" borderId="66" xfId="3" applyFont="1" applyFill="1" applyBorder="1" applyAlignment="1">
      <alignment vertical="top"/>
    </xf>
    <xf numFmtId="0" fontId="25" fillId="4" borderId="67" xfId="3" applyFont="1" applyFill="1" applyBorder="1" applyAlignment="1">
      <alignment vertical="top"/>
    </xf>
    <xf numFmtId="0" fontId="25" fillId="4" borderId="68" xfId="3" applyFont="1" applyFill="1" applyBorder="1" applyAlignment="1">
      <alignment vertical="top"/>
    </xf>
    <xf numFmtId="0" fontId="2" fillId="4" borderId="29" xfId="3" applyFont="1" applyFill="1" applyBorder="1" applyAlignment="1">
      <alignment horizontal="center" vertical="top"/>
    </xf>
    <xf numFmtId="0" fontId="18" fillId="0" borderId="14" xfId="5" applyFont="1" applyFill="1" applyBorder="1" applyAlignment="1" applyProtection="1">
      <alignment vertical="top" wrapText="1"/>
    </xf>
    <xf numFmtId="0" fontId="18" fillId="0" borderId="12" xfId="5" applyFont="1" applyFill="1" applyBorder="1" applyAlignment="1" applyProtection="1">
      <alignment vertical="top" wrapText="1"/>
    </xf>
    <xf numFmtId="0" fontId="18" fillId="0" borderId="17" xfId="5" applyFont="1" applyFill="1" applyBorder="1" applyAlignment="1" applyProtection="1">
      <alignment vertical="top" wrapText="1"/>
    </xf>
    <xf numFmtId="0" fontId="43" fillId="0" borderId="14" xfId="5" applyFont="1" applyFill="1" applyBorder="1" applyAlignment="1" applyProtection="1">
      <alignment vertical="center" wrapText="1"/>
    </xf>
    <xf numFmtId="0" fontId="29" fillId="0" borderId="50" xfId="3" applyFont="1" applyFill="1" applyBorder="1" applyAlignment="1">
      <alignment horizontal="center" vertical="center"/>
    </xf>
    <xf numFmtId="0" fontId="2" fillId="0" borderId="34" xfId="3" applyFont="1" applyBorder="1" applyAlignment="1">
      <alignment horizontal="center" vertical="center" wrapText="1"/>
    </xf>
    <xf numFmtId="0" fontId="2" fillId="0" borderId="35" xfId="3" applyFont="1" applyBorder="1" applyAlignment="1">
      <alignment horizontal="center" vertical="center" wrapText="1"/>
    </xf>
    <xf numFmtId="0" fontId="2" fillId="0" borderId="30" xfId="3" applyFont="1" applyFill="1" applyBorder="1" applyAlignment="1">
      <alignment horizontal="center" vertical="center"/>
    </xf>
    <xf numFmtId="176" fontId="2" fillId="0" borderId="1" xfId="3" applyNumberFormat="1" applyFont="1" applyBorder="1" applyAlignment="1">
      <alignment horizontal="center" vertical="center"/>
    </xf>
    <xf numFmtId="0" fontId="25" fillId="2" borderId="15" xfId="3" applyFont="1" applyFill="1" applyBorder="1" applyAlignment="1">
      <alignment horizontal="center" vertical="center" wrapText="1" shrinkToFit="1"/>
    </xf>
    <xf numFmtId="0" fontId="25" fillId="2" borderId="12" xfId="3" applyFont="1" applyFill="1" applyBorder="1" applyAlignment="1">
      <alignment horizontal="center" vertical="center" wrapText="1" shrinkToFit="1"/>
    </xf>
    <xf numFmtId="0" fontId="25" fillId="2" borderId="16" xfId="3" applyFont="1" applyFill="1" applyBorder="1" applyAlignment="1">
      <alignment horizontal="center" vertical="center" wrapText="1" shrinkToFit="1"/>
    </xf>
    <xf numFmtId="3" fontId="2" fillId="0" borderId="15" xfId="3" applyNumberFormat="1" applyFont="1" applyBorder="1" applyAlignment="1">
      <alignment horizontal="center" vertical="center" wrapText="1"/>
    </xf>
    <xf numFmtId="0" fontId="18" fillId="0" borderId="19" xfId="3" applyFont="1" applyBorder="1" applyAlignment="1">
      <alignment vertical="top" wrapText="1"/>
    </xf>
    <xf numFmtId="0" fontId="18" fillId="0" borderId="27" xfId="3" applyFont="1" applyBorder="1" applyAlignment="1">
      <alignment vertical="top" wrapText="1"/>
    </xf>
    <xf numFmtId="0" fontId="18" fillId="0" borderId="0" xfId="3" applyFont="1" applyBorder="1" applyAlignment="1">
      <alignment vertical="top" wrapText="1"/>
    </xf>
    <xf numFmtId="0" fontId="18" fillId="0" borderId="32" xfId="3" applyFont="1" applyBorder="1" applyAlignment="1">
      <alignment vertical="top" wrapText="1"/>
    </xf>
    <xf numFmtId="3" fontId="2" fillId="4" borderId="15" xfId="3" applyNumberFormat="1" applyFont="1" applyFill="1" applyBorder="1" applyAlignment="1">
      <alignment horizontal="center" vertical="center" wrapText="1"/>
    </xf>
    <xf numFmtId="0" fontId="2" fillId="4" borderId="12" xfId="3" applyFont="1" applyFill="1" applyBorder="1" applyAlignment="1">
      <alignment horizontal="center" vertical="center" wrapText="1"/>
    </xf>
    <xf numFmtId="0" fontId="2" fillId="4" borderId="16" xfId="3" applyFont="1" applyFill="1" applyBorder="1" applyAlignment="1">
      <alignment horizontal="center" vertical="center" wrapText="1"/>
    </xf>
    <xf numFmtId="0" fontId="18" fillId="0" borderId="20" xfId="3" applyFont="1" applyBorder="1" applyAlignment="1">
      <alignment vertical="top" wrapText="1"/>
    </xf>
    <xf numFmtId="0" fontId="18" fillId="0" borderId="31" xfId="3" applyFont="1" applyBorder="1" applyAlignment="1">
      <alignment vertical="top" wrapText="1"/>
    </xf>
    <xf numFmtId="0" fontId="25" fillId="2" borderId="15" xfId="3" applyFont="1" applyFill="1" applyBorder="1" applyAlignment="1">
      <alignment horizontal="center" vertical="center" wrapText="1"/>
    </xf>
    <xf numFmtId="0" fontId="25" fillId="2" borderId="12" xfId="3" applyFont="1" applyFill="1" applyBorder="1" applyAlignment="1">
      <alignment horizontal="center" vertical="center" wrapText="1"/>
    </xf>
    <xf numFmtId="0" fontId="25" fillId="2" borderId="16" xfId="3" applyFont="1" applyFill="1" applyBorder="1" applyAlignment="1">
      <alignment horizontal="center" vertical="center" wrapText="1"/>
    </xf>
    <xf numFmtId="0" fontId="18" fillId="0" borderId="43" xfId="3" applyFont="1" applyBorder="1" applyAlignment="1">
      <alignment vertical="top" wrapText="1"/>
    </xf>
    <xf numFmtId="0" fontId="18" fillId="0" borderId="46" xfId="3" applyFont="1" applyBorder="1" applyAlignment="1">
      <alignment vertical="top" wrapText="1"/>
    </xf>
    <xf numFmtId="0" fontId="18" fillId="0" borderId="44" xfId="3" applyFont="1" applyBorder="1" applyAlignment="1">
      <alignment vertical="top" wrapText="1"/>
    </xf>
    <xf numFmtId="0" fontId="25" fillId="2" borderId="15" xfId="3" applyFont="1" applyFill="1" applyBorder="1" applyAlignment="1">
      <alignment horizontal="center" vertical="center" shrinkToFit="1"/>
    </xf>
    <xf numFmtId="0" fontId="25" fillId="2" borderId="12" xfId="3" applyFont="1" applyFill="1" applyBorder="1" applyAlignment="1">
      <alignment horizontal="center" vertical="center" shrinkToFit="1"/>
    </xf>
    <xf numFmtId="0" fontId="25" fillId="2" borderId="16" xfId="3" applyFont="1" applyFill="1" applyBorder="1" applyAlignment="1">
      <alignment horizontal="center" vertical="center" shrinkToFit="1"/>
    </xf>
    <xf numFmtId="0" fontId="25" fillId="0" borderId="12" xfId="3" applyFont="1" applyBorder="1" applyAlignment="1">
      <alignment horizontal="center" vertical="center" wrapText="1" shrinkToFit="1"/>
    </xf>
    <xf numFmtId="0" fontId="25" fillId="0" borderId="16" xfId="3" applyFont="1" applyBorder="1" applyAlignment="1">
      <alignment horizontal="center" vertical="center" wrapText="1" shrinkToFit="1"/>
    </xf>
    <xf numFmtId="0" fontId="13" fillId="2" borderId="25" xfId="3" applyFont="1" applyFill="1" applyBorder="1" applyAlignment="1">
      <alignment horizontal="center" vertical="center"/>
    </xf>
    <xf numFmtId="0" fontId="13" fillId="2" borderId="0" xfId="3" applyFont="1" applyFill="1" applyBorder="1" applyAlignment="1">
      <alignment horizontal="center" vertical="center"/>
    </xf>
    <xf numFmtId="0" fontId="13" fillId="2" borderId="26" xfId="3" applyFont="1" applyFill="1" applyBorder="1" applyAlignment="1">
      <alignment horizontal="center" vertical="center"/>
    </xf>
    <xf numFmtId="0" fontId="2" fillId="4" borderId="59" xfId="3" applyFont="1" applyFill="1" applyBorder="1" applyAlignment="1">
      <alignment horizontal="center" vertical="center"/>
    </xf>
    <xf numFmtId="0" fontId="25" fillId="2" borderId="15" xfId="3" applyFont="1" applyFill="1" applyBorder="1" applyAlignment="1">
      <alignment horizontal="center" vertical="center"/>
    </xf>
    <xf numFmtId="0" fontId="25" fillId="2" borderId="12" xfId="3" applyFont="1" applyFill="1" applyBorder="1" applyAlignment="1">
      <alignment horizontal="center" vertical="center"/>
    </xf>
    <xf numFmtId="0" fontId="25" fillId="2" borderId="16" xfId="3" applyFont="1" applyFill="1" applyBorder="1" applyAlignment="1">
      <alignment horizontal="center" vertical="center"/>
    </xf>
    <xf numFmtId="0" fontId="25" fillId="2" borderId="28" xfId="3" applyFont="1" applyFill="1" applyBorder="1" applyAlignment="1">
      <alignment horizontal="center" vertical="center" wrapText="1" shrinkToFit="1"/>
    </xf>
    <xf numFmtId="0" fontId="25" fillId="0" borderId="19" xfId="3" applyFont="1" applyBorder="1" applyAlignment="1">
      <alignment horizontal="center" vertical="center" shrinkToFit="1"/>
    </xf>
    <xf numFmtId="0" fontId="25" fillId="0" borderId="27" xfId="3" applyFont="1" applyBorder="1" applyAlignment="1">
      <alignment horizontal="center" vertical="center" shrinkToFit="1"/>
    </xf>
    <xf numFmtId="0" fontId="2" fillId="4" borderId="44" xfId="3" applyFont="1" applyFill="1" applyBorder="1" applyAlignment="1">
      <alignment horizontal="center" vertical="center"/>
    </xf>
    <xf numFmtId="3" fontId="2" fillId="0" borderId="12" xfId="3" applyNumberFormat="1" applyFont="1" applyBorder="1" applyAlignment="1">
      <alignment horizontal="center" vertical="center" wrapText="1"/>
    </xf>
    <xf numFmtId="3" fontId="2" fillId="0" borderId="16" xfId="3" applyNumberFormat="1" applyFont="1" applyBorder="1" applyAlignment="1">
      <alignment horizontal="center" vertical="center" wrapText="1"/>
    </xf>
    <xf numFmtId="3" fontId="2" fillId="4" borderId="12" xfId="3" applyNumberFormat="1" applyFont="1" applyFill="1" applyBorder="1" applyAlignment="1">
      <alignment horizontal="center" vertical="center" wrapText="1"/>
    </xf>
    <xf numFmtId="3" fontId="2" fillId="4" borderId="16" xfId="3" applyNumberFormat="1" applyFont="1" applyFill="1" applyBorder="1" applyAlignment="1">
      <alignment horizontal="center" vertical="center" wrapText="1"/>
    </xf>
    <xf numFmtId="0" fontId="13" fillId="2" borderId="183" xfId="3" applyFont="1" applyFill="1" applyBorder="1" applyAlignment="1">
      <alignment horizontal="center" vertical="center"/>
    </xf>
    <xf numFmtId="0" fontId="13" fillId="2" borderId="150" xfId="3" applyFont="1" applyFill="1" applyBorder="1" applyAlignment="1">
      <alignment horizontal="center" vertical="center"/>
    </xf>
    <xf numFmtId="0" fontId="13" fillId="2" borderId="182" xfId="3" applyFont="1" applyFill="1" applyBorder="1" applyAlignment="1">
      <alignment horizontal="center" vertical="center"/>
    </xf>
    <xf numFmtId="0" fontId="13" fillId="2" borderId="181" xfId="3" applyFont="1" applyFill="1" applyBorder="1" applyAlignment="1">
      <alignment horizontal="center" vertical="center"/>
    </xf>
    <xf numFmtId="0" fontId="13" fillId="2" borderId="180" xfId="3" applyFont="1" applyFill="1" applyBorder="1" applyAlignment="1">
      <alignment horizontal="center" vertical="center"/>
    </xf>
    <xf numFmtId="0" fontId="13" fillId="2" borderId="179" xfId="3" applyFont="1" applyFill="1" applyBorder="1" applyAlignment="1">
      <alignment horizontal="center" vertical="center"/>
    </xf>
    <xf numFmtId="0" fontId="14" fillId="0" borderId="15" xfId="5" applyFont="1" applyFill="1" applyBorder="1" applyAlignment="1" applyProtection="1">
      <alignment horizontal="center" vertical="top" wrapText="1"/>
    </xf>
    <xf numFmtId="0" fontId="14" fillId="0" borderId="12" xfId="5" applyFont="1" applyFill="1" applyBorder="1" applyAlignment="1" applyProtection="1">
      <alignment horizontal="center" vertical="top" wrapText="1"/>
    </xf>
    <xf numFmtId="0" fontId="14" fillId="0" borderId="16" xfId="5" applyFont="1" applyFill="1" applyBorder="1" applyAlignment="1" applyProtection="1">
      <alignment horizontal="center" vertical="top" wrapText="1"/>
    </xf>
    <xf numFmtId="0" fontId="14" fillId="0" borderId="15" xfId="5" applyFont="1" applyFill="1" applyBorder="1" applyAlignment="1" applyProtection="1">
      <alignment horizontal="center" vertical="center" wrapText="1"/>
    </xf>
    <xf numFmtId="0" fontId="14" fillId="0" borderId="12" xfId="5" applyFont="1" applyFill="1" applyBorder="1" applyAlignment="1" applyProtection="1">
      <alignment horizontal="center" vertical="center" wrapText="1"/>
    </xf>
    <xf numFmtId="0" fontId="14" fillId="0" borderId="16" xfId="5" applyFont="1" applyFill="1" applyBorder="1" applyAlignment="1" applyProtection="1">
      <alignment horizontal="center" vertical="center" wrapText="1"/>
    </xf>
    <xf numFmtId="0" fontId="14" fillId="0" borderId="12" xfId="5" applyFont="1" applyFill="1" applyBorder="1" applyAlignment="1" applyProtection="1">
      <alignment horizontal="center" vertical="top"/>
    </xf>
    <xf numFmtId="0" fontId="14" fillId="0" borderId="16" xfId="5" applyFont="1" applyFill="1" applyBorder="1" applyAlignment="1" applyProtection="1">
      <alignment horizontal="center" vertical="top"/>
    </xf>
    <xf numFmtId="179" fontId="2" fillId="0" borderId="15" xfId="3" applyNumberFormat="1" applyFont="1" applyFill="1" applyBorder="1" applyAlignment="1">
      <alignment horizontal="center" vertical="center"/>
    </xf>
    <xf numFmtId="179" fontId="2" fillId="0" borderId="12" xfId="3" applyNumberFormat="1" applyFont="1" applyFill="1" applyBorder="1" applyAlignment="1">
      <alignment horizontal="center" vertical="center"/>
    </xf>
    <xf numFmtId="179" fontId="2" fillId="0" borderId="16" xfId="3" applyNumberFormat="1" applyFont="1" applyFill="1" applyBorder="1" applyAlignment="1">
      <alignment horizontal="center" vertical="center"/>
    </xf>
    <xf numFmtId="0" fontId="12" fillId="0" borderId="14" xfId="4" applyFont="1" applyFill="1" applyBorder="1" applyAlignment="1" applyProtection="1">
      <alignment horizontal="center" vertical="center" wrapText="1"/>
    </xf>
    <xf numFmtId="0" fontId="18" fillId="0" borderId="50" xfId="3" applyFont="1" applyFill="1" applyBorder="1" applyAlignment="1">
      <alignment vertical="center"/>
    </xf>
    <xf numFmtId="0" fontId="24" fillId="0" borderId="43" xfId="3" applyFont="1" applyFill="1" applyBorder="1" applyAlignment="1">
      <alignment horizontal="center" vertical="center"/>
    </xf>
    <xf numFmtId="0" fontId="24" fillId="0" borderId="46" xfId="3" applyFont="1" applyBorder="1" applyAlignment="1">
      <alignment horizontal="center" vertical="center"/>
    </xf>
    <xf numFmtId="0" fontId="24" fillId="0" borderId="44" xfId="3" applyFont="1" applyBorder="1" applyAlignment="1">
      <alignment horizontal="center" vertical="center"/>
    </xf>
    <xf numFmtId="0" fontId="24" fillId="0" borderId="142" xfId="3" applyFont="1" applyFill="1" applyBorder="1" applyAlignment="1">
      <alignment horizontal="center" vertical="center"/>
    </xf>
    <xf numFmtId="0" fontId="24" fillId="0" borderId="78" xfId="3" applyFont="1" applyBorder="1" applyAlignment="1">
      <alignment horizontal="center" vertical="center"/>
    </xf>
    <xf numFmtId="0" fontId="24" fillId="0" borderId="79" xfId="3" applyFont="1" applyBorder="1" applyAlignment="1">
      <alignment horizontal="center" vertical="center"/>
    </xf>
    <xf numFmtId="0" fontId="24" fillId="0" borderId="126" xfId="3" applyFont="1" applyBorder="1" applyAlignment="1">
      <alignment horizontal="center" vertical="center"/>
    </xf>
    <xf numFmtId="0" fontId="2" fillId="0" borderId="1" xfId="3" applyFont="1" applyBorder="1" applyAlignment="1">
      <alignment horizontal="center" vertical="center"/>
    </xf>
    <xf numFmtId="177" fontId="2" fillId="0" borderId="13" xfId="3" applyNumberFormat="1" applyFont="1" applyBorder="1" applyAlignment="1">
      <alignment horizontal="right" vertical="center"/>
    </xf>
    <xf numFmtId="183" fontId="2" fillId="0" borderId="15" xfId="3" applyNumberFormat="1" applyFont="1" applyBorder="1" applyAlignment="1">
      <alignment horizontal="right" vertical="center"/>
    </xf>
    <xf numFmtId="183" fontId="2" fillId="0" borderId="12" xfId="3" applyNumberFormat="1" applyFont="1" applyBorder="1" applyAlignment="1">
      <alignment horizontal="right" vertical="center"/>
    </xf>
    <xf numFmtId="183" fontId="2" fillId="0" borderId="16" xfId="3" applyNumberFormat="1" applyFont="1" applyBorder="1" applyAlignment="1">
      <alignment horizontal="right" vertical="center"/>
    </xf>
    <xf numFmtId="183" fontId="2" fillId="0" borderId="33" xfId="3" applyNumberFormat="1" applyFont="1" applyBorder="1" applyAlignment="1">
      <alignment horizontal="right" vertical="center"/>
    </xf>
    <xf numFmtId="183" fontId="2" fillId="0" borderId="34" xfId="3" applyNumberFormat="1" applyFont="1" applyBorder="1" applyAlignment="1">
      <alignment horizontal="right" vertical="center"/>
    </xf>
    <xf numFmtId="183" fontId="2" fillId="0" borderId="74" xfId="3" applyNumberFormat="1" applyFont="1" applyBorder="1" applyAlignment="1">
      <alignment horizontal="right" vertical="center"/>
    </xf>
    <xf numFmtId="183" fontId="2" fillId="0" borderId="72" xfId="3" applyNumberFormat="1" applyFont="1" applyBorder="1" applyAlignment="1">
      <alignment horizontal="right" vertical="center"/>
    </xf>
    <xf numFmtId="0" fontId="2" fillId="0" borderId="14" xfId="3" applyFont="1" applyFill="1" applyBorder="1" applyAlignment="1">
      <alignment horizontal="center" vertical="center" wrapText="1"/>
    </xf>
    <xf numFmtId="3" fontId="2" fillId="0" borderId="80" xfId="3" applyNumberFormat="1" applyFont="1" applyFill="1" applyBorder="1" applyAlignment="1">
      <alignment horizontal="left" vertical="center"/>
    </xf>
    <xf numFmtId="177" fontId="2" fillId="0" borderId="33" xfId="3" applyNumberFormat="1" applyFont="1" applyFill="1" applyBorder="1" applyAlignment="1">
      <alignment horizontal="right" vertical="center"/>
    </xf>
    <xf numFmtId="177" fontId="2" fillId="0" borderId="34" xfId="3" applyNumberFormat="1" applyFont="1" applyFill="1" applyBorder="1" applyAlignment="1">
      <alignment horizontal="right" vertical="center"/>
    </xf>
    <xf numFmtId="0" fontId="14" fillId="0" borderId="15" xfId="5" applyFont="1" applyFill="1" applyBorder="1" applyAlignment="1" applyProtection="1">
      <alignment vertical="top" wrapText="1"/>
    </xf>
    <xf numFmtId="0" fontId="14" fillId="0" borderId="16" xfId="5" applyFont="1" applyFill="1" applyBorder="1" applyAlignment="1" applyProtection="1">
      <alignment vertical="top" wrapText="1"/>
    </xf>
    <xf numFmtId="177" fontId="2" fillId="0" borderId="101" xfId="3" applyNumberFormat="1" applyFont="1" applyFill="1" applyBorder="1" applyAlignment="1">
      <alignment horizontal="right" vertical="center"/>
    </xf>
    <xf numFmtId="177" fontId="2" fillId="0" borderId="67" xfId="3" applyNumberFormat="1" applyFont="1" applyFill="1" applyBorder="1" applyAlignment="1">
      <alignment horizontal="right" vertical="center"/>
    </xf>
    <xf numFmtId="177" fontId="2" fillId="0" borderId="68" xfId="3" applyNumberFormat="1" applyFont="1" applyFill="1" applyBorder="1" applyAlignment="1">
      <alignment horizontal="right" vertical="center"/>
    </xf>
    <xf numFmtId="177" fontId="2" fillId="0" borderId="15" xfId="3" applyNumberFormat="1" applyFont="1" applyFill="1" applyBorder="1" applyAlignment="1">
      <alignment horizontal="right" vertical="center"/>
    </xf>
    <xf numFmtId="177" fontId="2" fillId="0" borderId="12" xfId="3" applyNumberFormat="1" applyFont="1" applyFill="1" applyBorder="1" applyAlignment="1">
      <alignment horizontal="right" vertical="center"/>
    </xf>
    <xf numFmtId="177" fontId="2" fillId="0" borderId="16" xfId="3" applyNumberFormat="1" applyFont="1" applyFill="1" applyBorder="1" applyAlignment="1">
      <alignment horizontal="right" vertical="center"/>
    </xf>
    <xf numFmtId="0" fontId="14" fillId="0" borderId="46" xfId="5" applyFont="1" applyFill="1" applyBorder="1" applyAlignment="1" applyProtection="1">
      <alignment horizontal="center" vertical="top" wrapText="1"/>
    </xf>
    <xf numFmtId="0" fontId="18" fillId="0" borderId="15" xfId="3" applyFont="1" applyFill="1" applyBorder="1" applyAlignment="1">
      <alignment vertical="center" wrapText="1"/>
    </xf>
    <xf numFmtId="0" fontId="18" fillId="0" borderId="12" xfId="3" applyFont="1" applyFill="1" applyBorder="1" applyAlignment="1">
      <alignment vertical="center" wrapText="1"/>
    </xf>
    <xf numFmtId="0" fontId="18" fillId="0" borderId="16" xfId="3" applyFont="1" applyFill="1" applyBorder="1" applyAlignment="1">
      <alignment vertical="center" wrapText="1"/>
    </xf>
    <xf numFmtId="0" fontId="2" fillId="0" borderId="122" xfId="3" applyFont="1" applyFill="1" applyBorder="1" applyAlignment="1">
      <alignment horizontal="center" vertical="center"/>
    </xf>
    <xf numFmtId="0" fontId="2" fillId="0" borderId="123" xfId="3" applyFont="1" applyFill="1" applyBorder="1" applyAlignment="1">
      <alignment horizontal="center" vertical="center"/>
    </xf>
    <xf numFmtId="0" fontId="2" fillId="0" borderId="122" xfId="3" applyFont="1" applyFill="1" applyBorder="1" applyAlignment="1">
      <alignment vertical="center" wrapText="1"/>
    </xf>
    <xf numFmtId="0" fontId="2" fillId="0" borderId="122" xfId="3" applyFont="1" applyFill="1" applyBorder="1" applyAlignment="1">
      <alignment vertical="center"/>
    </xf>
    <xf numFmtId="0" fontId="2" fillId="0" borderId="125" xfId="3" applyFont="1" applyFill="1" applyBorder="1" applyAlignment="1">
      <alignment vertical="center"/>
    </xf>
    <xf numFmtId="0" fontId="2" fillId="0" borderId="101" xfId="3" applyFont="1" applyBorder="1" applyAlignment="1">
      <alignment vertical="center"/>
    </xf>
    <xf numFmtId="0" fontId="2" fillId="0" borderId="75" xfId="3" applyFont="1" applyBorder="1" applyAlignment="1">
      <alignment horizontal="center" vertical="center" textRotation="255"/>
    </xf>
    <xf numFmtId="0" fontId="2" fillId="0" borderId="120" xfId="3" applyFont="1" applyBorder="1" applyAlignment="1">
      <alignment horizontal="center" vertical="center" textRotation="255"/>
    </xf>
    <xf numFmtId="0" fontId="2" fillId="0" borderId="95" xfId="3" applyFont="1" applyFill="1" applyBorder="1" applyAlignment="1">
      <alignment horizontal="left" vertical="center" wrapText="1"/>
    </xf>
    <xf numFmtId="0" fontId="2" fillId="0" borderId="96" xfId="3" applyFont="1" applyFill="1" applyBorder="1" applyAlignment="1">
      <alignment horizontal="left" vertical="center" wrapText="1"/>
    </xf>
    <xf numFmtId="0" fontId="2" fillId="0" borderId="70" xfId="3" applyFont="1" applyFill="1" applyBorder="1" applyAlignment="1">
      <alignment horizontal="left" vertical="center" wrapText="1"/>
    </xf>
    <xf numFmtId="0" fontId="2" fillId="0" borderId="65" xfId="3" applyFont="1" applyFill="1" applyBorder="1" applyAlignment="1">
      <alignment horizontal="left" vertical="center" wrapText="1"/>
    </xf>
    <xf numFmtId="0" fontId="2" fillId="0" borderId="45" xfId="3" applyFont="1" applyFill="1" applyBorder="1" applyAlignment="1">
      <alignment horizontal="left" vertical="center" wrapText="1"/>
    </xf>
    <xf numFmtId="0" fontId="2" fillId="0" borderId="99" xfId="3" applyFont="1" applyFill="1" applyBorder="1" applyAlignment="1">
      <alignment horizontal="left" vertical="center" wrapText="1"/>
    </xf>
    <xf numFmtId="0" fontId="2" fillId="0" borderId="21" xfId="3" applyFont="1" applyFill="1" applyBorder="1" applyAlignment="1">
      <alignment vertical="center"/>
    </xf>
    <xf numFmtId="0" fontId="2" fillId="0" borderId="173" xfId="3" applyFont="1" applyBorder="1" applyAlignment="1">
      <alignment horizontal="center" vertical="center"/>
    </xf>
    <xf numFmtId="0" fontId="2" fillId="0" borderId="172" xfId="3" applyFont="1" applyBorder="1" applyAlignment="1">
      <alignment horizontal="center" vertical="center"/>
    </xf>
    <xf numFmtId="0" fontId="2" fillId="0" borderId="171" xfId="3" applyFont="1" applyBorder="1" applyAlignment="1">
      <alignment horizontal="center" vertical="center"/>
    </xf>
    <xf numFmtId="0" fontId="2" fillId="2" borderId="45" xfId="3" applyFont="1" applyFill="1" applyBorder="1" applyAlignment="1">
      <alignment horizontal="center" vertical="center"/>
    </xf>
    <xf numFmtId="0" fontId="2" fillId="2" borderId="46" xfId="3" applyFont="1" applyFill="1" applyBorder="1" applyAlignment="1">
      <alignment horizontal="center" vertical="center"/>
    </xf>
    <xf numFmtId="0" fontId="2" fillId="2" borderId="44" xfId="3" applyFont="1" applyFill="1" applyBorder="1" applyAlignment="1">
      <alignment horizontal="center" vertical="center"/>
    </xf>
    <xf numFmtId="0" fontId="5" fillId="0" borderId="15" xfId="3" applyFont="1" applyFill="1" applyBorder="1" applyAlignment="1">
      <alignment vertical="center" wrapText="1"/>
    </xf>
    <xf numFmtId="0" fontId="5" fillId="0" borderId="12" xfId="3" applyFont="1" applyFill="1" applyBorder="1" applyAlignment="1">
      <alignment vertical="center"/>
    </xf>
    <xf numFmtId="0" fontId="5" fillId="0" borderId="16" xfId="3" applyFont="1" applyFill="1" applyBorder="1" applyAlignment="1">
      <alignment vertical="center"/>
    </xf>
    <xf numFmtId="0" fontId="25" fillId="0" borderId="136" xfId="3" applyFont="1" applyBorder="1" applyAlignment="1">
      <alignment horizontal="left" vertical="center"/>
    </xf>
    <xf numFmtId="0" fontId="25" fillId="0" borderId="1" xfId="3" applyFont="1" applyBorder="1" applyAlignment="1">
      <alignment horizontal="left" vertical="center"/>
    </xf>
    <xf numFmtId="0" fontId="25" fillId="0" borderId="176" xfId="3" applyFont="1" applyBorder="1" applyAlignment="1">
      <alignment horizontal="left" vertical="center"/>
    </xf>
    <xf numFmtId="0" fontId="2" fillId="0" borderId="52" xfId="3" applyFont="1" applyBorder="1" applyAlignment="1">
      <alignment horizontal="center" vertical="center"/>
    </xf>
    <xf numFmtId="0" fontId="2" fillId="0" borderId="53" xfId="3" applyFont="1" applyBorder="1" applyAlignment="1">
      <alignment horizontal="center" vertical="center"/>
    </xf>
    <xf numFmtId="0" fontId="25" fillId="0" borderId="61" xfId="3" applyFont="1" applyBorder="1" applyAlignment="1">
      <alignment horizontal="center" vertical="center" wrapText="1"/>
    </xf>
    <xf numFmtId="0" fontId="25" fillId="0" borderId="61" xfId="3" applyFont="1" applyBorder="1" applyAlignment="1">
      <alignment horizontal="center" vertical="center"/>
    </xf>
    <xf numFmtId="0" fontId="25" fillId="0" borderId="50" xfId="3" applyFont="1" applyBorder="1" applyAlignment="1">
      <alignment horizontal="center" vertical="center" wrapText="1"/>
    </xf>
    <xf numFmtId="0" fontId="25" fillId="0" borderId="50" xfId="3" applyFont="1" applyBorder="1" applyAlignment="1">
      <alignment horizontal="center" vertical="center"/>
    </xf>
    <xf numFmtId="0" fontId="25" fillId="0" borderId="15" xfId="3" applyFont="1" applyBorder="1" applyAlignment="1">
      <alignment horizontal="center" vertical="center"/>
    </xf>
    <xf numFmtId="0" fontId="25" fillId="0" borderId="12" xfId="3" applyFont="1" applyBorder="1" applyAlignment="1">
      <alignment horizontal="center" vertical="center"/>
    </xf>
    <xf numFmtId="0" fontId="25" fillId="0" borderId="17" xfId="3" applyFont="1" applyBorder="1" applyAlignment="1">
      <alignment horizontal="center" vertical="center"/>
    </xf>
    <xf numFmtId="0" fontId="25" fillId="0" borderId="17" xfId="3" applyFont="1" applyFill="1" applyBorder="1" applyAlignment="1">
      <alignment horizontal="center" vertical="center" wrapText="1"/>
    </xf>
    <xf numFmtId="0" fontId="2" fillId="2" borderId="150" xfId="3" applyFont="1" applyFill="1" applyBorder="1" applyAlignment="1">
      <alignment horizontal="center" vertical="center"/>
    </xf>
    <xf numFmtId="0" fontId="14" fillId="2" borderId="45" xfId="3" applyFont="1" applyFill="1" applyBorder="1" applyAlignment="1">
      <alignment horizontal="center" vertical="center" shrinkToFit="1"/>
    </xf>
    <xf numFmtId="0" fontId="14" fillId="2" borderId="46" xfId="3" applyFont="1" applyFill="1" applyBorder="1" applyAlignment="1">
      <alignment horizontal="center" vertical="center" shrinkToFit="1"/>
    </xf>
    <xf numFmtId="0" fontId="14" fillId="2" borderId="99" xfId="3" applyFont="1" applyFill="1" applyBorder="1" applyAlignment="1">
      <alignment horizontal="center" vertical="center" shrinkToFit="1"/>
    </xf>
    <xf numFmtId="0" fontId="2" fillId="2" borderId="43" xfId="3" applyFont="1" applyFill="1" applyBorder="1" applyAlignment="1">
      <alignment horizontal="center" vertical="center"/>
    </xf>
    <xf numFmtId="9" fontId="25" fillId="0" borderId="175" xfId="3" applyNumberFormat="1" applyFont="1" applyBorder="1" applyAlignment="1">
      <alignment horizontal="center" vertical="center"/>
    </xf>
    <xf numFmtId="0" fontId="25" fillId="0" borderId="175" xfId="3" applyFont="1" applyBorder="1" applyAlignment="1">
      <alignment horizontal="center" vertical="center"/>
    </xf>
    <xf numFmtId="0" fontId="13" fillId="2" borderId="178" xfId="3" applyFont="1" applyFill="1" applyBorder="1" applyAlignment="1">
      <alignment horizontal="center" vertical="center"/>
    </xf>
    <xf numFmtId="0" fontId="13" fillId="2" borderId="175" xfId="3" applyFont="1" applyFill="1" applyBorder="1" applyAlignment="1">
      <alignment horizontal="center" vertical="center"/>
    </xf>
    <xf numFmtId="0" fontId="13" fillId="2" borderId="177" xfId="3" applyFont="1" applyFill="1" applyBorder="1" applyAlignment="1">
      <alignment horizontal="center" vertical="center"/>
    </xf>
    <xf numFmtId="0" fontId="25" fillId="0" borderId="20" xfId="3" applyFont="1" applyFill="1" applyBorder="1" applyAlignment="1">
      <alignment horizontal="left" vertical="center" wrapText="1"/>
    </xf>
    <xf numFmtId="0" fontId="25" fillId="0" borderId="19" xfId="3" applyFont="1" applyFill="1" applyBorder="1" applyAlignment="1">
      <alignment horizontal="left" vertical="center" wrapText="1"/>
    </xf>
    <xf numFmtId="0" fontId="25" fillId="0" borderId="27" xfId="3" applyFont="1" applyFill="1" applyBorder="1" applyAlignment="1">
      <alignment horizontal="left" vertical="center" wrapText="1"/>
    </xf>
    <xf numFmtId="0" fontId="25" fillId="0" borderId="43" xfId="3" applyFont="1" applyFill="1" applyBorder="1" applyAlignment="1">
      <alignment horizontal="left" vertical="center" wrapText="1"/>
    </xf>
    <xf numFmtId="0" fontId="25" fillId="0" borderId="46" xfId="3" applyFont="1" applyFill="1" applyBorder="1" applyAlignment="1">
      <alignment horizontal="left" vertical="center" wrapText="1"/>
    </xf>
    <xf numFmtId="0" fontId="25" fillId="0" borderId="44" xfId="3" applyFont="1" applyFill="1" applyBorder="1" applyAlignment="1">
      <alignment horizontal="left" vertical="center" wrapText="1"/>
    </xf>
    <xf numFmtId="0" fontId="2" fillId="0" borderId="1" xfId="3" applyNumberFormat="1" applyFont="1" applyBorder="1" applyAlignment="1">
      <alignment horizontal="center" vertical="center"/>
    </xf>
    <xf numFmtId="0" fontId="25" fillId="0" borderId="61" xfId="3" applyFont="1" applyFill="1" applyBorder="1" applyAlignment="1">
      <alignment horizontal="left" vertical="center" wrapText="1"/>
    </xf>
    <xf numFmtId="0" fontId="25" fillId="0" borderId="61" xfId="3" applyFont="1" applyFill="1" applyBorder="1" applyAlignment="1">
      <alignment horizontal="left" vertical="center"/>
    </xf>
    <xf numFmtId="0" fontId="25" fillId="0" borderId="24" xfId="3" applyFont="1" applyBorder="1" applyAlignment="1">
      <alignment horizontal="left" vertical="center"/>
    </xf>
    <xf numFmtId="0" fontId="25" fillId="0" borderId="51" xfId="3" applyFont="1" applyBorder="1" applyAlignment="1">
      <alignment horizontal="left" vertical="center"/>
    </xf>
    <xf numFmtId="0" fontId="25" fillId="0" borderId="50" xfId="3" applyFont="1" applyBorder="1" applyAlignment="1">
      <alignment horizontal="left" vertical="center" wrapText="1"/>
    </xf>
    <xf numFmtId="0" fontId="25" fillId="0" borderId="50" xfId="3" applyFont="1" applyBorder="1" applyAlignment="1">
      <alignment horizontal="left" vertical="center"/>
    </xf>
    <xf numFmtId="0" fontId="25" fillId="0" borderId="166" xfId="3" applyFont="1" applyFill="1" applyBorder="1" applyAlignment="1">
      <alignment horizontal="left" vertical="center"/>
    </xf>
    <xf numFmtId="0" fontId="2" fillId="2" borderId="80" xfId="3" applyFont="1" applyFill="1" applyBorder="1" applyAlignment="1">
      <alignment horizontal="center" vertical="center"/>
    </xf>
    <xf numFmtId="0" fontId="2" fillId="2" borderId="78" xfId="3" applyFont="1" applyFill="1" applyBorder="1" applyAlignment="1">
      <alignment horizontal="center" vertical="center"/>
    </xf>
    <xf numFmtId="0" fontId="2" fillId="2" borderId="79" xfId="3" applyFont="1" applyFill="1" applyBorder="1" applyAlignment="1">
      <alignment horizontal="center" vertical="center"/>
    </xf>
    <xf numFmtId="0" fontId="2" fillId="0" borderId="175" xfId="3" applyFont="1" applyBorder="1" applyAlignment="1">
      <alignment horizontal="center" vertical="center"/>
    </xf>
    <xf numFmtId="0" fontId="5" fillId="0" borderId="17" xfId="3" applyFont="1" applyFill="1" applyBorder="1" applyAlignment="1">
      <alignment vertical="center"/>
    </xf>
    <xf numFmtId="10" fontId="25" fillId="0" borderId="61" xfId="3" applyNumberFormat="1" applyFont="1" applyFill="1" applyBorder="1" applyAlignment="1">
      <alignment horizontal="left" vertical="center" wrapText="1"/>
    </xf>
    <xf numFmtId="0" fontId="25" fillId="0" borderId="15" xfId="3" applyFont="1" applyBorder="1" applyAlignment="1">
      <alignment horizontal="center" vertical="center" wrapText="1"/>
    </xf>
    <xf numFmtId="0" fontId="25" fillId="0" borderId="16" xfId="3" applyFont="1" applyBorder="1" applyAlignment="1">
      <alignment horizontal="center" vertical="center"/>
    </xf>
    <xf numFmtId="0" fontId="25" fillId="0" borderId="45" xfId="3" applyFont="1" applyBorder="1" applyAlignment="1">
      <alignment horizontal="center" vertical="center" wrapText="1"/>
    </xf>
    <xf numFmtId="0" fontId="25" fillId="0" borderId="46" xfId="3" applyFont="1" applyBorder="1" applyAlignment="1">
      <alignment horizontal="center" vertical="center"/>
    </xf>
    <xf numFmtId="0" fontId="25" fillId="0" borderId="44" xfId="3" applyFont="1" applyBorder="1" applyAlignment="1">
      <alignment horizontal="center" vertical="center"/>
    </xf>
    <xf numFmtId="0" fontId="25" fillId="0" borderId="143" xfId="3" applyFont="1" applyBorder="1" applyAlignment="1">
      <alignment horizontal="center" vertical="center"/>
    </xf>
    <xf numFmtId="0" fontId="25" fillId="0" borderId="130" xfId="3" applyFont="1" applyBorder="1" applyAlignment="1">
      <alignment horizontal="center" vertical="center"/>
    </xf>
    <xf numFmtId="0" fontId="25" fillId="0" borderId="174" xfId="3" applyFont="1" applyBorder="1" applyAlignment="1">
      <alignment horizontal="center" vertical="center"/>
    </xf>
    <xf numFmtId="0" fontId="25" fillId="0" borderId="14" xfId="5" applyFont="1" applyFill="1" applyBorder="1" applyAlignment="1" applyProtection="1">
      <alignment vertical="center" wrapText="1"/>
    </xf>
    <xf numFmtId="0" fontId="25" fillId="0" borderId="12" xfId="5" applyFont="1" applyFill="1" applyBorder="1" applyAlignment="1" applyProtection="1">
      <alignment vertical="center" wrapText="1"/>
    </xf>
    <xf numFmtId="0" fontId="25" fillId="0" borderId="17" xfId="5" applyFont="1" applyFill="1" applyBorder="1" applyAlignment="1" applyProtection="1">
      <alignment vertical="center" wrapText="1"/>
    </xf>
    <xf numFmtId="0" fontId="25" fillId="0" borderId="15" xfId="3" applyFont="1" applyBorder="1" applyAlignment="1">
      <alignment horizontal="left" vertical="center" wrapText="1"/>
    </xf>
    <xf numFmtId="0" fontId="25" fillId="0" borderId="12" xfId="3" applyFont="1" applyBorder="1" applyAlignment="1">
      <alignment horizontal="left" vertical="center"/>
    </xf>
    <xf numFmtId="0" fontId="25" fillId="0" borderId="16" xfId="3" applyFont="1" applyBorder="1" applyAlignment="1">
      <alignment horizontal="left" vertical="center"/>
    </xf>
    <xf numFmtId="0" fontId="15" fillId="0" borderId="20" xfId="4" applyFont="1" applyFill="1" applyBorder="1" applyAlignment="1" applyProtection="1">
      <alignment horizontal="center" vertical="center" wrapText="1" shrinkToFit="1"/>
    </xf>
    <xf numFmtId="0" fontId="15" fillId="0" borderId="19" xfId="4" applyFont="1" applyFill="1" applyBorder="1" applyAlignment="1" applyProtection="1">
      <alignment horizontal="center" vertical="center" wrapText="1" shrinkToFit="1"/>
    </xf>
    <xf numFmtId="0" fontId="15" fillId="0" borderId="19" xfId="0" applyFont="1" applyBorder="1" applyAlignment="1">
      <alignment horizontal="center" vertical="center" wrapText="1"/>
    </xf>
    <xf numFmtId="0" fontId="2" fillId="0" borderId="1" xfId="3" applyBorder="1" applyAlignment="1">
      <alignment horizontal="center" vertical="center"/>
    </xf>
    <xf numFmtId="0" fontId="0" fillId="0" borderId="6" xfId="0" applyFont="1" applyFill="1" applyBorder="1" applyAlignment="1">
      <alignment horizontal="center" vertical="center"/>
    </xf>
    <xf numFmtId="0" fontId="0" fillId="0" borderId="6" xfId="0" applyBorder="1" applyAlignment="1">
      <alignment horizontal="center" vertical="center"/>
    </xf>
    <xf numFmtId="0" fontId="0" fillId="0" borderId="12" xfId="0" applyBorder="1" applyAlignment="1">
      <alignment horizontal="center" vertical="center" shrinkToFit="1"/>
    </xf>
    <xf numFmtId="0" fontId="0" fillId="0" borderId="16" xfId="0" applyBorder="1" applyAlignment="1">
      <alignment horizontal="center" vertical="center" shrinkToFit="1"/>
    </xf>
    <xf numFmtId="178" fontId="2" fillId="0" borderId="29" xfId="0" applyNumberFormat="1" applyFont="1" applyFill="1" applyBorder="1" applyAlignment="1">
      <alignment horizontal="center" vertical="center"/>
    </xf>
    <xf numFmtId="0" fontId="2" fillId="0" borderId="187" xfId="3" applyFont="1" applyFill="1" applyBorder="1" applyAlignment="1">
      <alignment horizontal="center" vertical="center"/>
    </xf>
    <xf numFmtId="178" fontId="2" fillId="0" borderId="47" xfId="0" applyNumberFormat="1" applyFont="1" applyFill="1" applyBorder="1" applyAlignment="1">
      <alignment horizontal="center" vertical="center"/>
    </xf>
    <xf numFmtId="0" fontId="2" fillId="0" borderId="47" xfId="0" applyFont="1" applyFill="1" applyBorder="1" applyAlignment="1">
      <alignment horizontal="center" vertical="center"/>
    </xf>
    <xf numFmtId="0" fontId="47" fillId="0" borderId="15" xfId="0" applyFont="1" applyFill="1" applyBorder="1" applyAlignment="1">
      <alignment horizontal="center" vertical="top" wrapText="1" shrinkToFit="1"/>
    </xf>
    <xf numFmtId="0" fontId="18" fillId="0" borderId="12" xfId="0" applyFont="1" applyFill="1" applyBorder="1" applyAlignment="1">
      <alignment horizontal="center" vertical="top" shrinkToFit="1"/>
    </xf>
    <xf numFmtId="0" fontId="18" fillId="0" borderId="16" xfId="0" applyFont="1" applyFill="1" applyBorder="1" applyAlignment="1">
      <alignment horizontal="center" vertical="top" shrinkToFit="1"/>
    </xf>
    <xf numFmtId="178" fontId="2" fillId="0" borderId="50" xfId="0" applyNumberFormat="1" applyFont="1" applyFill="1" applyBorder="1" applyAlignment="1">
      <alignment horizontal="center" vertical="center"/>
    </xf>
    <xf numFmtId="0" fontId="47" fillId="0" borderId="50" xfId="0" applyFont="1" applyFill="1" applyBorder="1" applyAlignment="1">
      <alignment horizontal="center" vertical="top" wrapText="1"/>
    </xf>
    <xf numFmtId="0" fontId="47" fillId="0" borderId="50" xfId="0" applyFont="1" applyFill="1" applyBorder="1" applyAlignment="1">
      <alignment horizontal="center" vertical="top"/>
    </xf>
    <xf numFmtId="0" fontId="47" fillId="0" borderId="15" xfId="0" applyFont="1" applyFill="1" applyBorder="1" applyAlignment="1">
      <alignment horizontal="center" vertical="top"/>
    </xf>
    <xf numFmtId="179" fontId="2" fillId="0" borderId="50" xfId="0" applyNumberFormat="1" applyFont="1" applyFill="1" applyBorder="1" applyAlignment="1">
      <alignment horizontal="center" vertical="center"/>
    </xf>
    <xf numFmtId="0" fontId="2" fillId="0" borderId="20" xfId="3" applyFont="1" applyBorder="1" applyAlignment="1">
      <alignment horizontal="left" vertical="top" wrapText="1"/>
    </xf>
    <xf numFmtId="0" fontId="2" fillId="0" borderId="19" xfId="3" applyFont="1" applyBorder="1" applyAlignment="1">
      <alignment horizontal="left" vertical="top"/>
    </xf>
    <xf numFmtId="0" fontId="2" fillId="0" borderId="27" xfId="3" applyFont="1" applyBorder="1" applyAlignment="1">
      <alignment horizontal="left" vertical="top"/>
    </xf>
    <xf numFmtId="0" fontId="2" fillId="0" borderId="31" xfId="3" applyFont="1" applyBorder="1" applyAlignment="1">
      <alignment horizontal="left" vertical="top"/>
    </xf>
    <xf numFmtId="0" fontId="2" fillId="0" borderId="0" xfId="3" applyFont="1" applyBorder="1" applyAlignment="1">
      <alignment horizontal="left" vertical="top"/>
    </xf>
    <xf numFmtId="0" fontId="2" fillId="0" borderId="32" xfId="3" applyFont="1" applyBorder="1" applyAlignment="1">
      <alignment horizontal="left" vertical="top"/>
    </xf>
    <xf numFmtId="0" fontId="2" fillId="0" borderId="43" xfId="3" applyFont="1" applyBorder="1" applyAlignment="1">
      <alignment horizontal="left" vertical="top"/>
    </xf>
    <xf numFmtId="0" fontId="2" fillId="0" borderId="46" xfId="3" applyFont="1" applyBorder="1" applyAlignment="1">
      <alignment horizontal="left" vertical="top"/>
    </xf>
    <xf numFmtId="0" fontId="2" fillId="0" borderId="44" xfId="3" applyFont="1" applyBorder="1" applyAlignment="1">
      <alignment horizontal="left" vertical="top"/>
    </xf>
    <xf numFmtId="0" fontId="47" fillId="0" borderId="15" xfId="0" applyFont="1" applyBorder="1" applyAlignment="1">
      <alignment horizontal="center" vertical="top" wrapText="1" shrinkToFit="1"/>
    </xf>
    <xf numFmtId="0" fontId="18" fillId="0" borderId="12" xfId="0" applyFont="1" applyBorder="1" applyAlignment="1">
      <alignment horizontal="center" vertical="top" shrinkToFit="1"/>
    </xf>
    <xf numFmtId="0" fontId="18" fillId="0" borderId="16" xfId="0" applyFont="1" applyBorder="1" applyAlignment="1">
      <alignment horizontal="center" vertical="top" shrinkToFit="1"/>
    </xf>
    <xf numFmtId="0" fontId="47" fillId="0" borderId="59" xfId="0" applyFont="1" applyFill="1" applyBorder="1" applyAlignment="1">
      <alignment horizontal="center" vertical="top"/>
    </xf>
    <xf numFmtId="0" fontId="47" fillId="0" borderId="61" xfId="0" applyFont="1" applyFill="1" applyBorder="1" applyAlignment="1">
      <alignment horizontal="center" vertical="center" wrapText="1"/>
    </xf>
    <xf numFmtId="0" fontId="47" fillId="0" borderId="61" xfId="0" applyFont="1" applyFill="1" applyBorder="1" applyAlignment="1">
      <alignment horizontal="center" vertical="center"/>
    </xf>
    <xf numFmtId="0" fontId="47" fillId="4" borderId="61" xfId="0" applyFont="1" applyFill="1" applyBorder="1" applyAlignment="1">
      <alignment horizontal="center" vertical="center" wrapText="1"/>
    </xf>
    <xf numFmtId="0" fontId="47" fillId="4" borderId="61" xfId="0" applyFont="1" applyFill="1" applyBorder="1" applyAlignment="1">
      <alignment horizontal="center" vertical="center"/>
    </xf>
    <xf numFmtId="0" fontId="18" fillId="0" borderId="63" xfId="3" applyFont="1" applyBorder="1" applyAlignment="1">
      <alignment horizontal="center" vertical="center"/>
    </xf>
    <xf numFmtId="0" fontId="18" fillId="0" borderId="64" xfId="3" applyFont="1" applyBorder="1" applyAlignment="1">
      <alignment horizontal="center" vertical="center"/>
    </xf>
    <xf numFmtId="0" fontId="18" fillId="0" borderId="50" xfId="0" applyFont="1" applyFill="1" applyBorder="1" applyAlignment="1">
      <alignment horizontal="center" vertical="top"/>
    </xf>
    <xf numFmtId="0" fontId="47" fillId="4" borderId="50" xfId="0" applyFont="1" applyFill="1" applyBorder="1" applyAlignment="1">
      <alignment horizontal="center" vertical="top" wrapText="1"/>
    </xf>
    <xf numFmtId="0" fontId="18" fillId="4" borderId="50" xfId="0" applyFont="1" applyFill="1" applyBorder="1" applyAlignment="1">
      <alignment horizontal="center" vertical="top"/>
    </xf>
    <xf numFmtId="0" fontId="47" fillId="4" borderId="45" xfId="0" applyFont="1" applyFill="1" applyBorder="1" applyAlignment="1">
      <alignment horizontal="center" vertical="top" wrapText="1"/>
    </xf>
    <xf numFmtId="0" fontId="18" fillId="4" borderId="46" xfId="0" applyFont="1" applyFill="1" applyBorder="1" applyAlignment="1">
      <alignment horizontal="center" vertical="top"/>
    </xf>
    <xf numFmtId="0" fontId="18" fillId="4" borderId="44" xfId="0" applyFont="1" applyFill="1" applyBorder="1" applyAlignment="1">
      <alignment horizontal="center" vertical="top"/>
    </xf>
    <xf numFmtId="0" fontId="47" fillId="0" borderId="45" xfId="0" applyFont="1" applyFill="1" applyBorder="1" applyAlignment="1">
      <alignment horizontal="center" vertical="top" wrapText="1"/>
    </xf>
    <xf numFmtId="0" fontId="18" fillId="0" borderId="46" xfId="0" applyFont="1" applyFill="1" applyBorder="1" applyAlignment="1">
      <alignment horizontal="center" vertical="top"/>
    </xf>
    <xf numFmtId="0" fontId="18" fillId="0" borderId="99" xfId="0" applyFont="1" applyFill="1" applyBorder="1" applyAlignment="1">
      <alignment horizontal="center" vertical="top"/>
    </xf>
    <xf numFmtId="0" fontId="47" fillId="4" borderId="50" xfId="0" applyFont="1" applyFill="1" applyBorder="1" applyAlignment="1">
      <alignment horizontal="center" vertical="top"/>
    </xf>
    <xf numFmtId="0" fontId="47" fillId="4" borderId="15" xfId="0" applyFont="1" applyFill="1" applyBorder="1" applyAlignment="1">
      <alignment horizontal="center" vertical="top"/>
    </xf>
    <xf numFmtId="0" fontId="18" fillId="0" borderId="24" xfId="3" applyFont="1" applyBorder="1" applyAlignment="1">
      <alignment horizontal="center" vertical="center"/>
    </xf>
    <xf numFmtId="0" fontId="18" fillId="0" borderId="51" xfId="3" applyFont="1" applyBorder="1" applyAlignment="1">
      <alignment horizontal="center" vertical="center"/>
    </xf>
    <xf numFmtId="0" fontId="18" fillId="0" borderId="15" xfId="3" applyFont="1" applyFill="1" applyBorder="1" applyAlignment="1">
      <alignment horizontal="center" vertical="center"/>
    </xf>
    <xf numFmtId="0" fontId="18" fillId="0" borderId="12" xfId="3" applyFont="1" applyFill="1" applyBorder="1" applyAlignment="1">
      <alignment horizontal="center" vertical="center"/>
    </xf>
    <xf numFmtId="0" fontId="18" fillId="0" borderId="16" xfId="3" applyFont="1" applyFill="1" applyBorder="1" applyAlignment="1">
      <alignment horizontal="center" vertical="center"/>
    </xf>
    <xf numFmtId="0" fontId="47" fillId="0" borderId="45" xfId="0" applyFont="1" applyBorder="1" applyAlignment="1">
      <alignment horizontal="center" vertical="top" wrapText="1"/>
    </xf>
    <xf numFmtId="0" fontId="18" fillId="0" borderId="46" xfId="0" applyFont="1" applyBorder="1" applyAlignment="1">
      <alignment horizontal="center" vertical="top"/>
    </xf>
    <xf numFmtId="0" fontId="18" fillId="0" borderId="44" xfId="0" applyFont="1" applyBorder="1" applyAlignment="1">
      <alignment horizontal="center" vertical="top"/>
    </xf>
    <xf numFmtId="0" fontId="18" fillId="0" borderId="44" xfId="0" applyFont="1" applyFill="1" applyBorder="1" applyAlignment="1">
      <alignment horizontal="center" vertical="top"/>
    </xf>
    <xf numFmtId="0" fontId="0" fillId="0" borderId="20" xfId="0" applyFill="1" applyBorder="1" applyAlignment="1">
      <alignment horizontal="left" vertical="center" wrapText="1"/>
    </xf>
    <xf numFmtId="0" fontId="2" fillId="0" borderId="43" xfId="0" applyFont="1" applyFill="1" applyBorder="1" applyAlignment="1">
      <alignment horizontal="left" vertical="center"/>
    </xf>
    <xf numFmtId="0" fontId="18" fillId="0" borderId="15" xfId="3" applyFont="1" applyFill="1" applyBorder="1" applyAlignment="1">
      <alignment horizontal="center" vertical="center" wrapText="1"/>
    </xf>
    <xf numFmtId="0" fontId="0" fillId="0" borderId="66" xfId="0" applyFill="1" applyBorder="1" applyAlignment="1">
      <alignment horizontal="center" vertical="center"/>
    </xf>
    <xf numFmtId="0" fontId="0" fillId="0" borderId="67" xfId="0" applyFont="1" applyFill="1" applyBorder="1" applyAlignment="1">
      <alignment horizontal="center" vertical="center"/>
    </xf>
    <xf numFmtId="0" fontId="0" fillId="0" borderId="68" xfId="0" applyFont="1" applyFill="1" applyBorder="1" applyAlignment="1">
      <alignment horizontal="center" vertical="center"/>
    </xf>
    <xf numFmtId="177" fontId="0" fillId="0" borderId="29" xfId="0" applyNumberFormat="1" applyFont="1" applyFill="1" applyBorder="1" applyAlignment="1">
      <alignment horizontal="center" vertical="center"/>
    </xf>
    <xf numFmtId="0" fontId="0" fillId="0" borderId="93" xfId="0" applyBorder="1" applyAlignment="1">
      <alignment horizontal="center" vertical="center"/>
    </xf>
    <xf numFmtId="0" fontId="2" fillId="0" borderId="92" xfId="0" applyFont="1" applyBorder="1" applyAlignment="1">
      <alignment horizontal="center" vertical="center"/>
    </xf>
    <xf numFmtId="0" fontId="0" fillId="0" borderId="28" xfId="0" applyFill="1" applyBorder="1" applyAlignment="1">
      <alignment horizontal="left" vertical="top" wrapText="1"/>
    </xf>
    <xf numFmtId="0" fontId="0" fillId="0" borderId="19" xfId="0" applyFont="1" applyFill="1" applyBorder="1" applyAlignment="1">
      <alignment horizontal="left" vertical="top" wrapText="1"/>
    </xf>
    <xf numFmtId="0" fontId="0" fillId="0" borderId="21" xfId="0" applyFont="1" applyFill="1" applyBorder="1" applyAlignment="1">
      <alignment horizontal="left" vertical="top" wrapText="1"/>
    </xf>
    <xf numFmtId="0" fontId="0" fillId="0" borderId="70"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65" xfId="0" applyFont="1" applyFill="1" applyBorder="1" applyAlignment="1">
      <alignment horizontal="left" vertical="top" wrapText="1"/>
    </xf>
    <xf numFmtId="0" fontId="0" fillId="0" borderId="45" xfId="0" applyFont="1" applyFill="1" applyBorder="1" applyAlignment="1">
      <alignment horizontal="left" vertical="top" wrapText="1"/>
    </xf>
    <xf numFmtId="0" fontId="0" fillId="0" borderId="46" xfId="0" applyFont="1" applyFill="1" applyBorder="1" applyAlignment="1">
      <alignment horizontal="left" vertical="top" wrapText="1"/>
    </xf>
    <xf numFmtId="0" fontId="0" fillId="0" borderId="99" xfId="0" applyFont="1" applyFill="1" applyBorder="1" applyAlignment="1">
      <alignment horizontal="left" vertical="top" wrapText="1"/>
    </xf>
    <xf numFmtId="0" fontId="0" fillId="0" borderId="28" xfId="0" applyFill="1" applyBorder="1" applyAlignment="1">
      <alignment horizontal="left" vertical="center" wrapText="1"/>
    </xf>
    <xf numFmtId="0" fontId="2" fillId="0" borderId="19" xfId="0" applyFont="1" applyBorder="1" applyAlignment="1">
      <alignment horizontal="left" vertical="center" wrapText="1"/>
    </xf>
    <xf numFmtId="0" fontId="2" fillId="0" borderId="21" xfId="0" applyFont="1" applyBorder="1" applyAlignment="1">
      <alignment horizontal="left" vertical="center" wrapText="1"/>
    </xf>
    <xf numFmtId="0" fontId="2" fillId="0" borderId="70" xfId="0" applyFont="1" applyBorder="1" applyAlignment="1">
      <alignment horizontal="left" vertical="center" wrapText="1"/>
    </xf>
    <xf numFmtId="0" fontId="2" fillId="0" borderId="0" xfId="0" applyFont="1" applyBorder="1" applyAlignment="1">
      <alignment horizontal="left" vertical="center" wrapText="1"/>
    </xf>
    <xf numFmtId="0" fontId="2" fillId="0" borderId="65" xfId="0" applyFont="1" applyBorder="1" applyAlignment="1">
      <alignment horizontal="left" vertical="center" wrapText="1"/>
    </xf>
    <xf numFmtId="0" fontId="2" fillId="0" borderId="45" xfId="0" applyFont="1" applyBorder="1" applyAlignment="1">
      <alignment horizontal="left" vertical="center" wrapText="1"/>
    </xf>
    <xf numFmtId="0" fontId="2" fillId="0" borderId="46" xfId="0" applyFont="1" applyBorder="1" applyAlignment="1">
      <alignment horizontal="left" vertical="center" wrapText="1"/>
    </xf>
    <xf numFmtId="0" fontId="2" fillId="0" borderId="99" xfId="0" applyFont="1" applyBorder="1" applyAlignment="1">
      <alignment horizontal="left" vertical="center" wrapText="1"/>
    </xf>
    <xf numFmtId="185" fontId="2" fillId="0" borderId="124" xfId="3" applyNumberFormat="1" applyFill="1" applyBorder="1" applyAlignment="1">
      <alignment vertical="center" wrapText="1"/>
    </xf>
    <xf numFmtId="185" fontId="2" fillId="0" borderId="122" xfId="3" applyNumberFormat="1" applyFill="1" applyBorder="1" applyAlignment="1">
      <alignment vertical="center" wrapText="1"/>
    </xf>
    <xf numFmtId="185" fontId="2" fillId="0" borderId="125" xfId="3" applyNumberFormat="1" applyFill="1" applyBorder="1" applyAlignment="1">
      <alignment vertical="center" wrapText="1"/>
    </xf>
    <xf numFmtId="0" fontId="2" fillId="0" borderId="20" xfId="0" applyFont="1" applyFill="1" applyBorder="1" applyAlignment="1">
      <alignment horizontal="center" vertical="center"/>
    </xf>
    <xf numFmtId="0" fontId="2" fillId="0" borderId="19" xfId="0" applyFont="1" applyBorder="1" applyAlignment="1">
      <alignment horizontal="center" vertical="center"/>
    </xf>
    <xf numFmtId="0" fontId="2" fillId="0" borderId="15" xfId="0" applyFont="1" applyFill="1" applyBorder="1" applyAlignment="1">
      <alignment horizontal="center" vertical="center"/>
    </xf>
    <xf numFmtId="0" fontId="2" fillId="0" borderId="12" xfId="0" applyFont="1" applyBorder="1" applyAlignment="1">
      <alignment horizontal="center" vertical="center"/>
    </xf>
    <xf numFmtId="0" fontId="2" fillId="0" borderId="16" xfId="0" applyFont="1" applyBorder="1" applyAlignment="1">
      <alignment horizontal="center" vertical="center"/>
    </xf>
    <xf numFmtId="0" fontId="14" fillId="0" borderId="15" xfId="0" applyFont="1" applyBorder="1" applyAlignment="1">
      <alignment horizontal="center" vertical="center" wrapText="1"/>
    </xf>
    <xf numFmtId="0" fontId="14" fillId="0" borderId="12" xfId="0" applyFont="1" applyBorder="1" applyAlignment="1">
      <alignment horizontal="center" vertical="center"/>
    </xf>
    <xf numFmtId="0" fontId="14" fillId="0" borderId="17" xfId="0" applyFont="1" applyBorder="1" applyAlignment="1">
      <alignment horizontal="center" vertical="center"/>
    </xf>
    <xf numFmtId="0" fontId="0" fillId="0" borderId="97" xfId="0" applyBorder="1" applyAlignment="1">
      <alignment horizontal="center" vertical="center" shrinkToFit="1"/>
    </xf>
    <xf numFmtId="0" fontId="0" fillId="0" borderId="34" xfId="0" applyBorder="1" applyAlignment="1">
      <alignment horizontal="center" vertical="center" shrinkToFit="1"/>
    </xf>
    <xf numFmtId="0" fontId="0" fillId="0" borderId="35" xfId="0" applyBorder="1" applyAlignment="1">
      <alignment horizontal="center" vertical="center" shrinkToFit="1"/>
    </xf>
    <xf numFmtId="0" fontId="14" fillId="0" borderId="33" xfId="0" applyFont="1" applyBorder="1" applyAlignment="1">
      <alignment horizontal="left" vertical="center" wrapText="1"/>
    </xf>
    <xf numFmtId="0" fontId="0" fillId="0" borderId="34" xfId="0" applyBorder="1" applyAlignment="1">
      <alignment horizontal="left" vertical="center"/>
    </xf>
    <xf numFmtId="0" fontId="0" fillId="0" borderId="35" xfId="0" applyBorder="1" applyAlignment="1">
      <alignment horizontal="left" vertical="center"/>
    </xf>
    <xf numFmtId="181" fontId="0" fillId="0" borderId="33" xfId="0" applyNumberFormat="1" applyBorder="1" applyAlignment="1">
      <alignment horizontal="right" vertical="center"/>
    </xf>
    <xf numFmtId="181" fontId="0" fillId="0" borderId="34" xfId="0" applyNumberFormat="1" applyBorder="1" applyAlignment="1">
      <alignment horizontal="right" vertical="center"/>
    </xf>
    <xf numFmtId="0" fontId="14" fillId="0" borderId="34" xfId="0" applyFont="1" applyBorder="1" applyAlignment="1">
      <alignment horizontal="left" vertical="center" wrapText="1"/>
    </xf>
    <xf numFmtId="0" fontId="14" fillId="0" borderId="35" xfId="0" applyFont="1" applyBorder="1" applyAlignment="1">
      <alignment horizontal="left" vertical="center" wrapText="1"/>
    </xf>
    <xf numFmtId="181" fontId="0" fillId="0" borderId="39" xfId="0" applyNumberFormat="1" applyBorder="1" applyAlignment="1">
      <alignment horizontal="right" vertical="center"/>
    </xf>
    <xf numFmtId="181" fontId="0" fillId="0" borderId="35" xfId="0" applyNumberFormat="1" applyBorder="1" applyAlignment="1">
      <alignment horizontal="right" vertical="center"/>
    </xf>
    <xf numFmtId="0" fontId="14" fillId="0" borderId="16" xfId="0" applyFont="1" applyBorder="1" applyAlignment="1">
      <alignment horizontal="center" vertical="center"/>
    </xf>
    <xf numFmtId="0" fontId="0" fillId="0" borderId="100" xfId="0" applyBorder="1" applyAlignment="1">
      <alignment horizontal="center" vertical="center" shrinkToFit="1"/>
    </xf>
    <xf numFmtId="0" fontId="0" fillId="0" borderId="67" xfId="0" applyBorder="1" applyAlignment="1">
      <alignment horizontal="center" vertical="center" shrinkToFit="1"/>
    </xf>
    <xf numFmtId="0" fontId="0" fillId="0" borderId="68" xfId="0" applyBorder="1" applyAlignment="1">
      <alignment horizontal="center" vertical="center" shrinkToFit="1"/>
    </xf>
    <xf numFmtId="0" fontId="14" fillId="0" borderId="101" xfId="0" applyFont="1" applyBorder="1" applyAlignment="1">
      <alignment horizontal="left" vertical="center" wrapText="1"/>
    </xf>
    <xf numFmtId="0" fontId="14" fillId="0" borderId="67" xfId="0" applyFont="1" applyBorder="1" applyAlignment="1">
      <alignment horizontal="left" vertical="center" wrapText="1"/>
    </xf>
    <xf numFmtId="0" fontId="14" fillId="0" borderId="68" xfId="0" applyFont="1" applyBorder="1" applyAlignment="1">
      <alignment horizontal="left" vertical="center" wrapText="1"/>
    </xf>
    <xf numFmtId="181" fontId="0" fillId="0" borderId="140" xfId="0" applyNumberFormat="1" applyBorder="1" applyAlignment="1">
      <alignment horizontal="right" vertical="center"/>
    </xf>
    <xf numFmtId="181" fontId="0" fillId="0" borderId="163" xfId="0" applyNumberFormat="1" applyBorder="1" applyAlignment="1">
      <alignment horizontal="right" vertical="center"/>
    </xf>
    <xf numFmtId="181" fontId="0" fillId="0" borderId="161" xfId="0" applyNumberFormat="1" applyBorder="1" applyAlignment="1">
      <alignment horizontal="right" vertical="center"/>
    </xf>
    <xf numFmtId="181" fontId="0" fillId="0" borderId="164" xfId="0" applyNumberFormat="1" applyBorder="1" applyAlignment="1">
      <alignment horizontal="right" vertical="center"/>
    </xf>
    <xf numFmtId="0" fontId="2" fillId="0" borderId="97" xfId="0" applyFont="1" applyBorder="1" applyAlignment="1">
      <alignment horizontal="center" vertical="center"/>
    </xf>
    <xf numFmtId="0" fontId="2" fillId="0" borderId="35" xfId="0" applyFont="1" applyBorder="1" applyAlignment="1">
      <alignment horizontal="center" vertical="center"/>
    </xf>
    <xf numFmtId="177" fontId="2" fillId="0" borderId="33" xfId="0" applyNumberFormat="1" applyFont="1" applyBorder="1" applyAlignment="1">
      <alignment horizontal="right" vertical="center"/>
    </xf>
    <xf numFmtId="177" fontId="2" fillId="0" borderId="34" xfId="0" applyNumberFormat="1" applyFont="1" applyBorder="1" applyAlignment="1">
      <alignment horizontal="right" vertical="center"/>
    </xf>
    <xf numFmtId="177" fontId="2" fillId="0" borderId="140" xfId="0" applyNumberFormat="1" applyFont="1" applyBorder="1" applyAlignment="1">
      <alignment horizontal="right" vertical="center"/>
    </xf>
    <xf numFmtId="0" fontId="2" fillId="0" borderId="98" xfId="0" applyFont="1" applyBorder="1" applyAlignment="1">
      <alignment horizontal="center" vertical="center"/>
    </xf>
    <xf numFmtId="0" fontId="14" fillId="0" borderId="74" xfId="0" applyFont="1" applyBorder="1" applyAlignment="1">
      <alignment horizontal="left"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177" fontId="2" fillId="0" borderId="74" xfId="0" applyNumberFormat="1" applyFont="1" applyBorder="1" applyAlignment="1">
      <alignment horizontal="right" vertical="center"/>
    </xf>
    <xf numFmtId="177" fontId="2" fillId="0" borderId="72" xfId="0" applyNumberFormat="1" applyFont="1" applyBorder="1" applyAlignment="1">
      <alignment horizontal="right" vertical="center"/>
    </xf>
    <xf numFmtId="177" fontId="2" fillId="0" borderId="141" xfId="0" applyNumberFormat="1" applyFont="1" applyBorder="1" applyAlignment="1">
      <alignment horizontal="right" vertical="center"/>
    </xf>
    <xf numFmtId="177" fontId="0" fillId="0" borderId="74" xfId="0" applyNumberFormat="1" applyBorder="1" applyAlignment="1">
      <alignment horizontal="right" vertical="center"/>
    </xf>
    <xf numFmtId="177" fontId="0" fillId="0" borderId="72" xfId="0" applyNumberFormat="1" applyBorder="1" applyAlignment="1">
      <alignment horizontal="right" vertical="center"/>
    </xf>
    <xf numFmtId="177" fontId="0" fillId="0" borderId="138" xfId="0" applyNumberFormat="1" applyBorder="1" applyAlignment="1">
      <alignment horizontal="right" vertical="center"/>
    </xf>
    <xf numFmtId="0" fontId="2" fillId="0" borderId="14" xfId="0" applyFont="1" applyBorder="1" applyAlignment="1">
      <alignment horizontal="center" vertical="center"/>
    </xf>
    <xf numFmtId="0" fontId="14" fillId="0" borderId="56" xfId="0" applyFont="1" applyBorder="1" applyAlignment="1">
      <alignment horizontal="center" vertical="center" wrapText="1"/>
    </xf>
    <xf numFmtId="0" fontId="2" fillId="0" borderId="57" xfId="0" applyFont="1" applyBorder="1" applyAlignment="1">
      <alignment horizontal="center" vertical="center"/>
    </xf>
    <xf numFmtId="0" fontId="2" fillId="0" borderId="58" xfId="0" applyFont="1" applyBorder="1" applyAlignment="1">
      <alignment horizontal="center" vertical="center"/>
    </xf>
    <xf numFmtId="177" fontId="2" fillId="0" borderId="15" xfId="0" applyNumberFormat="1" applyFont="1" applyBorder="1" applyAlignment="1">
      <alignment horizontal="right" vertical="center"/>
    </xf>
    <xf numFmtId="177" fontId="2" fillId="0" borderId="12" xfId="0" applyNumberFormat="1" applyFont="1" applyBorder="1" applyAlignment="1">
      <alignment horizontal="right" vertical="center"/>
    </xf>
    <xf numFmtId="177" fontId="2" fillId="0" borderId="16" xfId="0" applyNumberFormat="1" applyFont="1" applyBorder="1" applyAlignment="1">
      <alignment horizontal="right" vertical="center"/>
    </xf>
    <xf numFmtId="177" fontId="2" fillId="0" borderId="17" xfId="0" applyNumberFormat="1" applyFont="1" applyBorder="1" applyAlignment="1">
      <alignment horizontal="right" vertical="center"/>
    </xf>
    <xf numFmtId="0" fontId="6" fillId="0" borderId="14" xfId="0" applyFont="1" applyFill="1" applyBorder="1" applyAlignment="1">
      <alignment horizontal="center" vertical="center"/>
    </xf>
    <xf numFmtId="0" fontId="6" fillId="0" borderId="12"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0" fillId="0" borderId="97"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100"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67" xfId="0" applyBorder="1" applyAlignment="1">
      <alignment horizontal="left" vertical="center"/>
    </xf>
    <xf numFmtId="0" fontId="0" fillId="0" borderId="68" xfId="0" applyBorder="1" applyAlignment="1">
      <alignment horizontal="left" vertical="center"/>
    </xf>
    <xf numFmtId="177" fontId="0" fillId="0" borderId="101" xfId="0" applyNumberFormat="1" applyFill="1" applyBorder="1" applyAlignment="1">
      <alignment horizontal="right" vertical="center"/>
    </xf>
    <xf numFmtId="177" fontId="0" fillId="0" borderId="67" xfId="0" applyNumberFormat="1" applyFill="1" applyBorder="1" applyAlignment="1">
      <alignment horizontal="right" vertical="center"/>
    </xf>
    <xf numFmtId="177" fontId="0" fillId="0" borderId="68" xfId="0" applyNumberFormat="1" applyFill="1" applyBorder="1" applyAlignment="1">
      <alignment horizontal="right" vertical="center"/>
    </xf>
    <xf numFmtId="181" fontId="0" fillId="0" borderId="101" xfId="0" applyNumberFormat="1" applyBorder="1" applyAlignment="1">
      <alignment horizontal="right" vertical="center"/>
    </xf>
    <xf numFmtId="181" fontId="0" fillId="0" borderId="67" xfId="0" applyNumberFormat="1" applyBorder="1" applyAlignment="1">
      <alignment horizontal="right" vertical="center"/>
    </xf>
    <xf numFmtId="181" fontId="0" fillId="0" borderId="137" xfId="0" applyNumberFormat="1" applyBorder="1" applyAlignment="1">
      <alignment horizontal="right" vertical="center"/>
    </xf>
    <xf numFmtId="181" fontId="0" fillId="0" borderId="33" xfId="0" applyNumberFormat="1" applyFill="1" applyBorder="1" applyAlignment="1">
      <alignment horizontal="right" vertical="center"/>
    </xf>
    <xf numFmtId="181" fontId="0" fillId="0" borderId="34" xfId="0" applyNumberFormat="1" applyFill="1" applyBorder="1" applyAlignment="1">
      <alignment horizontal="right" vertical="center"/>
    </xf>
    <xf numFmtId="181" fontId="0" fillId="0" borderId="35" xfId="0" applyNumberFormat="1" applyFill="1" applyBorder="1" applyAlignment="1">
      <alignment horizontal="right" vertical="center"/>
    </xf>
    <xf numFmtId="0" fontId="2" fillId="0" borderId="100" xfId="0" applyFont="1" applyBorder="1" applyAlignment="1">
      <alignment horizontal="center" vertical="center"/>
    </xf>
    <xf numFmtId="0" fontId="2" fillId="0" borderId="68" xfId="0" applyFont="1" applyBorder="1" applyAlignment="1">
      <alignment horizontal="center" vertical="center"/>
    </xf>
    <xf numFmtId="0" fontId="2" fillId="0" borderId="67" xfId="0" applyFont="1" applyBorder="1" applyAlignment="1">
      <alignment horizontal="left" vertical="center"/>
    </xf>
    <xf numFmtId="0" fontId="2" fillId="0" borderId="68" xfId="0" applyFont="1" applyBorder="1" applyAlignment="1">
      <alignment horizontal="left" vertical="center"/>
    </xf>
    <xf numFmtId="177" fontId="2" fillId="0" borderId="101" xfId="0" applyNumberFormat="1" applyFont="1" applyBorder="1" applyAlignment="1">
      <alignment horizontal="right" vertical="center"/>
    </xf>
    <xf numFmtId="177" fontId="2" fillId="0" borderId="67" xfId="0" applyNumberFormat="1" applyFont="1" applyBorder="1" applyAlignment="1">
      <alignment horizontal="right" vertical="center"/>
    </xf>
    <xf numFmtId="177" fontId="2" fillId="0" borderId="137" xfId="0" applyNumberFormat="1" applyFont="1" applyBorder="1" applyAlignment="1">
      <alignment horizontal="right" vertical="center"/>
    </xf>
    <xf numFmtId="0" fontId="24" fillId="0" borderId="14" xfId="0" applyFont="1" applyFill="1" applyBorder="1" applyAlignment="1">
      <alignment horizontal="center" vertical="center"/>
    </xf>
    <xf numFmtId="0" fontId="24" fillId="0" borderId="12" xfId="0" applyFont="1" applyBorder="1" applyAlignment="1">
      <alignment horizontal="center" vertical="center"/>
    </xf>
    <xf numFmtId="0" fontId="24" fillId="0" borderId="17" xfId="0" applyFont="1" applyBorder="1" applyAlignment="1">
      <alignment horizontal="center" vertical="center"/>
    </xf>
    <xf numFmtId="0" fontId="2" fillId="0" borderId="34" xfId="0" applyFont="1" applyBorder="1" applyAlignment="1">
      <alignment horizontal="left" vertical="center"/>
    </xf>
    <xf numFmtId="0" fontId="2" fillId="0" borderId="35" xfId="0" applyFont="1" applyBorder="1" applyAlignment="1">
      <alignment horizontal="left" vertical="center"/>
    </xf>
    <xf numFmtId="177" fontId="2" fillId="0" borderId="39" xfId="0" applyNumberFormat="1" applyFont="1" applyBorder="1" applyAlignment="1">
      <alignment horizontal="right" vertical="center"/>
    </xf>
    <xf numFmtId="177" fontId="0" fillId="0" borderId="33" xfId="0" applyNumberFormat="1" applyBorder="1" applyAlignment="1">
      <alignment horizontal="right" vertical="center"/>
    </xf>
    <xf numFmtId="177" fontId="0" fillId="0" borderId="34" xfId="0" applyNumberFormat="1" applyBorder="1" applyAlignment="1">
      <alignment horizontal="right" vertical="center"/>
    </xf>
    <xf numFmtId="0" fontId="0" fillId="2" borderId="50" xfId="0" applyFill="1" applyBorder="1" applyAlignment="1">
      <alignment vertical="center"/>
    </xf>
    <xf numFmtId="0" fontId="0" fillId="2" borderId="15" xfId="0" applyFill="1" applyBorder="1" applyAlignment="1">
      <alignment horizontal="center" vertical="center"/>
    </xf>
    <xf numFmtId="0" fontId="0" fillId="2" borderId="12" xfId="0" applyFill="1" applyBorder="1" applyAlignment="1">
      <alignment horizontal="center" vertical="center"/>
    </xf>
    <xf numFmtId="0" fontId="0" fillId="2" borderId="16" xfId="0" applyFill="1" applyBorder="1" applyAlignment="1">
      <alignment horizontal="center" vertical="center"/>
    </xf>
    <xf numFmtId="0" fontId="0" fillId="2" borderId="50" xfId="0" applyFill="1" applyBorder="1" applyAlignment="1">
      <alignment horizontal="center" vertical="center" wrapText="1"/>
    </xf>
    <xf numFmtId="0" fontId="0" fillId="2" borderId="50" xfId="0" applyFill="1" applyBorder="1" applyAlignment="1">
      <alignment horizontal="center" vertical="center"/>
    </xf>
    <xf numFmtId="0" fontId="0" fillId="0" borderId="16" xfId="0" applyBorder="1" applyAlignment="1">
      <alignment vertical="center"/>
    </xf>
    <xf numFmtId="0" fontId="0" fillId="0" borderId="15" xfId="0" applyBorder="1" applyAlignment="1">
      <alignment vertical="center"/>
    </xf>
    <xf numFmtId="0" fontId="0" fillId="0" borderId="12" xfId="0" applyBorder="1" applyAlignment="1">
      <alignment vertical="center"/>
    </xf>
    <xf numFmtId="177" fontId="0" fillId="0" borderId="50" xfId="0" applyNumberFormat="1" applyBorder="1" applyAlignment="1">
      <alignment vertical="center" wrapText="1"/>
    </xf>
    <xf numFmtId="177" fontId="0" fillId="0" borderId="50" xfId="0" applyNumberFormat="1" applyBorder="1" applyAlignment="1">
      <alignment vertical="center"/>
    </xf>
    <xf numFmtId="0" fontId="0" fillId="0" borderId="50" xfId="0" applyBorder="1" applyAlignment="1">
      <alignment vertical="center"/>
    </xf>
    <xf numFmtId="0" fontId="0" fillId="0" borderId="15" xfId="0" applyBorder="1" applyAlignment="1">
      <alignment vertical="center" shrinkToFit="1"/>
    </xf>
    <xf numFmtId="0" fontId="0" fillId="0" borderId="12" xfId="0" applyBorder="1" applyAlignment="1">
      <alignment vertical="center" shrinkToFit="1"/>
    </xf>
    <xf numFmtId="0" fontId="0" fillId="0" borderId="16" xfId="0" applyBorder="1" applyAlignment="1">
      <alignment vertical="center" shrinkToFit="1"/>
    </xf>
    <xf numFmtId="0" fontId="0" fillId="0" borderId="50" xfId="0" applyBorder="1" applyAlignment="1">
      <alignment vertical="center" wrapText="1"/>
    </xf>
    <xf numFmtId="0" fontId="0" fillId="4" borderId="50" xfId="0" applyFill="1" applyBorder="1" applyAlignment="1">
      <alignment vertical="center"/>
    </xf>
    <xf numFmtId="0" fontId="0" fillId="0" borderId="1" xfId="0" applyBorder="1" applyAlignment="1">
      <alignment horizontal="left" vertical="center"/>
    </xf>
    <xf numFmtId="0" fontId="2" fillId="0" borderId="7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20" xfId="0" applyFont="1" applyBorder="1" applyAlignment="1">
      <alignment horizontal="center" vertical="center" wrapText="1"/>
    </xf>
    <xf numFmtId="0" fontId="13" fillId="2" borderId="131" xfId="0" applyFont="1" applyFill="1" applyBorder="1" applyAlignment="1">
      <alignment horizontal="center" vertical="center" wrapText="1"/>
    </xf>
    <xf numFmtId="0" fontId="13" fillId="2" borderId="132" xfId="0" applyFont="1" applyFill="1" applyBorder="1" applyAlignment="1">
      <alignment horizontal="center" vertical="center" wrapText="1"/>
    </xf>
    <xf numFmtId="0" fontId="13" fillId="2" borderId="133"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75"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20" xfId="0" applyFont="1" applyFill="1" applyBorder="1" applyAlignment="1">
      <alignment horizontal="center" vertical="center" wrapText="1"/>
    </xf>
    <xf numFmtId="0" fontId="6" fillId="0" borderId="7"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45" xfId="0" applyFont="1" applyFill="1" applyBorder="1" applyAlignment="1">
      <alignment horizontal="center" vertical="center"/>
    </xf>
    <xf numFmtId="0" fontId="6" fillId="0" borderId="10" xfId="0" applyFont="1" applyFill="1" applyBorder="1" applyAlignment="1">
      <alignment horizontal="center" vertical="center"/>
    </xf>
    <xf numFmtId="177" fontId="2" fillId="0" borderId="80" xfId="0" applyNumberFormat="1" applyFont="1" applyBorder="1" applyAlignment="1">
      <alignment horizontal="right" vertical="center"/>
    </xf>
    <xf numFmtId="177" fontId="2" fillId="0" borderId="78" xfId="0" applyNumberFormat="1" applyFont="1" applyBorder="1" applyAlignment="1">
      <alignment horizontal="right" vertical="center"/>
    </xf>
    <xf numFmtId="177" fontId="2" fillId="0" borderId="126" xfId="0" applyNumberFormat="1" applyFont="1" applyBorder="1" applyAlignment="1">
      <alignment horizontal="right" vertical="center"/>
    </xf>
    <xf numFmtId="0" fontId="2" fillId="0" borderId="142" xfId="0" applyFont="1" applyBorder="1" applyAlignment="1">
      <alignment horizontal="center" vertical="center"/>
    </xf>
    <xf numFmtId="0" fontId="2" fillId="0" borderId="78" xfId="0" applyFont="1" applyBorder="1" applyAlignment="1">
      <alignment horizontal="center" vertical="center"/>
    </xf>
    <xf numFmtId="0" fontId="14" fillId="0" borderId="143" xfId="0" applyFont="1" applyBorder="1" applyAlignment="1">
      <alignment horizontal="center" vertical="center" wrapText="1"/>
    </xf>
    <xf numFmtId="0" fontId="2" fillId="0" borderId="130" xfId="0" applyFont="1" applyBorder="1" applyAlignment="1">
      <alignment horizontal="center" vertical="center"/>
    </xf>
    <xf numFmtId="0" fontId="2" fillId="0" borderId="144" xfId="0" applyFont="1" applyBorder="1" applyAlignment="1">
      <alignment horizontal="center" vertical="center"/>
    </xf>
    <xf numFmtId="177" fontId="2" fillId="0" borderId="79" xfId="0" applyNumberFormat="1" applyFont="1" applyBorder="1" applyAlignment="1">
      <alignment horizontal="right" vertical="center"/>
    </xf>
    <xf numFmtId="3" fontId="2" fillId="0" borderId="78" xfId="3" quotePrefix="1" applyNumberFormat="1" applyFont="1" applyFill="1" applyBorder="1" applyAlignment="1">
      <alignment horizontal="left" vertical="center"/>
    </xf>
    <xf numFmtId="0" fontId="13" fillId="4" borderId="77" xfId="3" applyFont="1" applyFill="1" applyBorder="1" applyAlignment="1">
      <alignment vertical="center" wrapText="1"/>
    </xf>
    <xf numFmtId="0" fontId="2" fillId="4" borderId="78" xfId="3" applyFont="1" applyFill="1" applyBorder="1" applyAlignment="1">
      <alignment vertical="center"/>
    </xf>
    <xf numFmtId="0" fontId="2" fillId="4" borderId="126" xfId="3" applyFont="1" applyFill="1" applyBorder="1" applyAlignment="1">
      <alignment vertical="center"/>
    </xf>
    <xf numFmtId="0" fontId="2" fillId="0" borderId="95" xfId="3" applyFont="1" applyFill="1" applyBorder="1" applyAlignment="1">
      <alignment vertical="center" wrapText="1"/>
    </xf>
    <xf numFmtId="0" fontId="2" fillId="0" borderId="96" xfId="3" applyFont="1" applyFill="1" applyBorder="1" applyAlignment="1">
      <alignment vertical="center" wrapText="1"/>
    </xf>
    <xf numFmtId="0" fontId="2" fillId="0" borderId="70" xfId="3" applyFont="1" applyFill="1" applyBorder="1" applyAlignment="1">
      <alignment vertical="center" wrapText="1"/>
    </xf>
    <xf numFmtId="0" fontId="2" fillId="0" borderId="0" xfId="3" applyFont="1" applyFill="1" applyBorder="1" applyAlignment="1">
      <alignment vertical="center" wrapText="1"/>
    </xf>
    <xf numFmtId="0" fontId="2" fillId="0" borderId="65" xfId="3" applyFont="1" applyFill="1" applyBorder="1" applyAlignment="1">
      <alignment vertical="center" wrapText="1"/>
    </xf>
    <xf numFmtId="0" fontId="2" fillId="0" borderId="45" xfId="3" applyFont="1" applyFill="1" applyBorder="1" applyAlignment="1">
      <alignment vertical="center" wrapText="1"/>
    </xf>
    <xf numFmtId="0" fontId="2" fillId="0" borderId="99" xfId="3" applyFont="1" applyFill="1" applyBorder="1" applyAlignment="1">
      <alignment vertical="center" wrapText="1"/>
    </xf>
    <xf numFmtId="0" fontId="2" fillId="0" borderId="59" xfId="3" applyFont="1" applyFill="1" applyBorder="1" applyAlignment="1">
      <alignment horizontal="center" vertical="center" wrapText="1"/>
    </xf>
    <xf numFmtId="0" fontId="13" fillId="0" borderId="20" xfId="3" applyFont="1" applyFill="1" applyBorder="1" applyAlignment="1">
      <alignment vertical="center" wrapText="1"/>
    </xf>
    <xf numFmtId="0" fontId="13" fillId="0" borderId="19" xfId="3" applyFont="1" applyFill="1" applyBorder="1" applyAlignment="1">
      <alignment vertical="center" wrapText="1"/>
    </xf>
    <xf numFmtId="0" fontId="13" fillId="0" borderId="27" xfId="3" applyFont="1" applyFill="1" applyBorder="1" applyAlignment="1">
      <alignment vertical="center" wrapText="1"/>
    </xf>
    <xf numFmtId="0" fontId="2" fillId="0" borderId="17" xfId="3" applyFont="1" applyFill="1" applyBorder="1" applyAlignment="1">
      <alignment vertical="center"/>
    </xf>
    <xf numFmtId="0" fontId="2" fillId="0" borderId="19" xfId="3" applyFont="1" applyBorder="1" applyAlignment="1">
      <alignment vertical="center"/>
    </xf>
    <xf numFmtId="0" fontId="2" fillId="0" borderId="27" xfId="3" applyFont="1" applyBorder="1" applyAlignment="1">
      <alignment vertical="center"/>
    </xf>
    <xf numFmtId="0" fontId="2" fillId="0" borderId="43" xfId="3" applyFont="1" applyBorder="1" applyAlignment="1">
      <alignment vertical="center"/>
    </xf>
    <xf numFmtId="0" fontId="2" fillId="0" borderId="44" xfId="3" applyFont="1" applyBorder="1" applyAlignment="1">
      <alignment vertical="center"/>
    </xf>
    <xf numFmtId="0" fontId="2" fillId="0" borderId="15" xfId="3" applyFont="1" applyBorder="1" applyAlignment="1">
      <alignment horizontal="center" vertical="center" wrapText="1" shrinkToFit="1"/>
    </xf>
    <xf numFmtId="0" fontId="2" fillId="0" borderId="61" xfId="3" applyFont="1" applyBorder="1" applyAlignment="1">
      <alignment horizontal="center" vertical="center" wrapText="1"/>
    </xf>
    <xf numFmtId="0" fontId="2" fillId="0" borderId="50" xfId="3" applyFont="1" applyBorder="1" applyAlignment="1">
      <alignment horizontal="center" vertical="center" wrapText="1"/>
    </xf>
    <xf numFmtId="0" fontId="2" fillId="0" borderId="31" xfId="3" applyFont="1" applyBorder="1" applyAlignment="1">
      <alignment vertical="center"/>
    </xf>
    <xf numFmtId="0" fontId="2" fillId="0" borderId="32" xfId="3" applyFont="1" applyBorder="1" applyAlignment="1">
      <alignment vertical="center"/>
    </xf>
    <xf numFmtId="0" fontId="2" fillId="0" borderId="50" xfId="3" applyFont="1" applyBorder="1" applyAlignment="1">
      <alignment horizontal="center" vertical="center" wrapText="1" shrinkToFit="1"/>
    </xf>
    <xf numFmtId="0" fontId="2" fillId="0" borderId="61" xfId="3" applyFont="1" applyFill="1" applyBorder="1" applyAlignment="1">
      <alignment horizontal="center" vertical="center" wrapText="1"/>
    </xf>
    <xf numFmtId="0" fontId="60" fillId="0" borderId="14" xfId="5" applyFont="1" applyFill="1" applyBorder="1" applyAlignment="1" applyProtection="1">
      <alignment vertical="top" wrapText="1"/>
    </xf>
    <xf numFmtId="0" fontId="60" fillId="0" borderId="12" xfId="5" applyFont="1" applyFill="1" applyBorder="1" applyAlignment="1" applyProtection="1">
      <alignment vertical="top" wrapText="1"/>
    </xf>
    <xf numFmtId="0" fontId="60" fillId="0" borderId="17" xfId="5" applyFont="1" applyFill="1" applyBorder="1" applyAlignment="1" applyProtection="1">
      <alignment vertical="top" wrapText="1"/>
    </xf>
    <xf numFmtId="38" fontId="2" fillId="0" borderId="61" xfId="1" applyFont="1" applyFill="1" applyBorder="1" applyAlignment="1">
      <alignment horizontal="center" vertical="center"/>
    </xf>
    <xf numFmtId="38" fontId="14" fillId="0" borderId="61" xfId="1" applyFont="1" applyFill="1" applyBorder="1" applyAlignment="1">
      <alignment horizontal="center" vertical="center"/>
    </xf>
    <xf numFmtId="38" fontId="2" fillId="0" borderId="50" xfId="1" applyFont="1" applyBorder="1" applyAlignment="1">
      <alignment horizontal="center" vertical="center"/>
    </xf>
    <xf numFmtId="38" fontId="14" fillId="0" borderId="50" xfId="1" applyFont="1" applyBorder="1" applyAlignment="1">
      <alignment horizontal="center" vertical="center"/>
    </xf>
    <xf numFmtId="0" fontId="14" fillId="0" borderId="24" xfId="3" applyFont="1" applyBorder="1" applyAlignment="1">
      <alignment horizontal="center" vertical="center"/>
    </xf>
    <xf numFmtId="0" fontId="14" fillId="0" borderId="51" xfId="3" applyFont="1" applyBorder="1" applyAlignment="1">
      <alignment horizontal="center" vertical="center"/>
    </xf>
    <xf numFmtId="0" fontId="25" fillId="0" borderId="160" xfId="3" applyFont="1" applyFill="1" applyBorder="1" applyAlignment="1">
      <alignment vertical="center" wrapText="1"/>
    </xf>
    <xf numFmtId="0" fontId="25" fillId="0" borderId="161" xfId="3" applyFont="1" applyFill="1" applyBorder="1" applyAlignment="1">
      <alignment vertical="center" wrapText="1"/>
    </xf>
    <xf numFmtId="0" fontId="25" fillId="0" borderId="162" xfId="3" applyFont="1" applyFill="1" applyBorder="1" applyAlignment="1">
      <alignment vertical="center" wrapText="1"/>
    </xf>
    <xf numFmtId="0" fontId="2" fillId="0" borderId="17" xfId="3" applyFont="1" applyFill="1" applyBorder="1" applyAlignment="1">
      <alignment horizontal="center" vertical="center"/>
    </xf>
    <xf numFmtId="0" fontId="43" fillId="0" borderId="28" xfId="0" applyFont="1" applyFill="1" applyBorder="1" applyAlignment="1">
      <alignment vertical="center" wrapText="1"/>
    </xf>
    <xf numFmtId="0" fontId="43" fillId="0" borderId="19" xfId="0" applyFont="1" applyFill="1" applyBorder="1" applyAlignment="1">
      <alignment vertical="center" wrapText="1"/>
    </xf>
    <xf numFmtId="0" fontId="43" fillId="0" borderId="21" xfId="0" applyFont="1" applyFill="1" applyBorder="1" applyAlignment="1">
      <alignment vertical="center" wrapText="1"/>
    </xf>
    <xf numFmtId="0" fontId="43" fillId="0" borderId="70" xfId="0" applyFont="1" applyFill="1" applyBorder="1" applyAlignment="1">
      <alignment vertical="center" wrapText="1"/>
    </xf>
    <xf numFmtId="0" fontId="43" fillId="0" borderId="0" xfId="0" applyFont="1" applyFill="1" applyBorder="1" applyAlignment="1">
      <alignment vertical="center" wrapText="1"/>
    </xf>
    <xf numFmtId="0" fontId="43" fillId="0" borderId="65" xfId="0" applyFont="1" applyFill="1" applyBorder="1" applyAlignment="1">
      <alignment vertical="center" wrapText="1"/>
    </xf>
    <xf numFmtId="0" fontId="43" fillId="0" borderId="45" xfId="0" applyFont="1" applyFill="1" applyBorder="1" applyAlignment="1">
      <alignment vertical="center" wrapText="1"/>
    </xf>
    <xf numFmtId="0" fontId="43" fillId="0" borderId="46" xfId="0" applyFont="1" applyFill="1" applyBorder="1" applyAlignment="1">
      <alignment vertical="center" wrapText="1"/>
    </xf>
    <xf numFmtId="0" fontId="43" fillId="0" borderId="99" xfId="0" applyFont="1" applyFill="1" applyBorder="1" applyAlignment="1">
      <alignment vertical="center" wrapText="1"/>
    </xf>
    <xf numFmtId="0" fontId="2" fillId="0" borderId="163" xfId="3" applyFont="1" applyFill="1" applyBorder="1" applyAlignment="1">
      <alignment horizontal="center" vertical="center"/>
    </xf>
    <xf numFmtId="0" fontId="2" fillId="0" borderId="161" xfId="3" applyFont="1" applyFill="1" applyBorder="1" applyAlignment="1">
      <alignment horizontal="center" vertical="center"/>
    </xf>
    <xf numFmtId="0" fontId="2" fillId="0" borderId="162" xfId="3" applyFont="1" applyFill="1" applyBorder="1" applyAlignment="1">
      <alignment horizontal="center" vertical="center"/>
    </xf>
    <xf numFmtId="1" fontId="2" fillId="0" borderId="163" xfId="3" applyNumberFormat="1" applyFont="1" applyFill="1" applyBorder="1" applyAlignment="1">
      <alignment horizontal="center" vertical="center"/>
    </xf>
    <xf numFmtId="1" fontId="2" fillId="0" borderId="161" xfId="3" applyNumberFormat="1" applyFont="1" applyFill="1" applyBorder="1" applyAlignment="1">
      <alignment horizontal="center" vertical="center"/>
    </xf>
    <xf numFmtId="1" fontId="2" fillId="0" borderId="162" xfId="3" applyNumberFormat="1" applyFont="1" applyFill="1" applyBorder="1" applyAlignment="1">
      <alignment horizontal="center" vertical="center"/>
    </xf>
    <xf numFmtId="0" fontId="2" fillId="0" borderId="163" xfId="3" applyFont="1" applyFill="1" applyBorder="1" applyAlignment="1">
      <alignment horizontal="center" vertical="top"/>
    </xf>
    <xf numFmtId="0" fontId="2" fillId="0" borderId="161" xfId="3" applyFont="1" applyFill="1" applyBorder="1" applyAlignment="1">
      <alignment horizontal="center" vertical="top"/>
    </xf>
    <xf numFmtId="0" fontId="2" fillId="0" borderId="162" xfId="3" applyFont="1" applyFill="1" applyBorder="1" applyAlignment="1">
      <alignment horizontal="center" vertical="top"/>
    </xf>
    <xf numFmtId="0" fontId="25" fillId="0" borderId="18" xfId="3" applyFont="1" applyFill="1" applyBorder="1" applyAlignment="1">
      <alignment vertical="center" wrapText="1"/>
    </xf>
    <xf numFmtId="0" fontId="25" fillId="0" borderId="19" xfId="3" applyFont="1" applyFill="1" applyBorder="1" applyAlignment="1">
      <alignment vertical="center" wrapText="1"/>
    </xf>
    <xf numFmtId="0" fontId="25" fillId="0" borderId="27" xfId="3" applyFont="1" applyFill="1" applyBorder="1" applyAlignment="1">
      <alignment vertical="center" wrapText="1"/>
    </xf>
    <xf numFmtId="0" fontId="2" fillId="0" borderId="19" xfId="0" applyFont="1" applyBorder="1" applyAlignment="1">
      <alignment vertical="center" wrapText="1"/>
    </xf>
    <xf numFmtId="0" fontId="2" fillId="0" borderId="21" xfId="0" applyFont="1" applyBorder="1" applyAlignment="1">
      <alignment vertical="center" wrapText="1"/>
    </xf>
    <xf numFmtId="0" fontId="2" fillId="0" borderId="70" xfId="0" applyFont="1" applyBorder="1" applyAlignment="1">
      <alignment vertical="center" wrapText="1"/>
    </xf>
    <xf numFmtId="0" fontId="2" fillId="0" borderId="0" xfId="0" applyFont="1" applyBorder="1" applyAlignment="1">
      <alignment vertical="center" wrapText="1"/>
    </xf>
    <xf numFmtId="0" fontId="2" fillId="0" borderId="65" xfId="0" applyFont="1" applyBorder="1" applyAlignment="1">
      <alignment vertical="center" wrapText="1"/>
    </xf>
    <xf numFmtId="0" fontId="2" fillId="0" borderId="45" xfId="0" applyFont="1" applyBorder="1" applyAlignment="1">
      <alignment vertical="center" wrapText="1"/>
    </xf>
    <xf numFmtId="0" fontId="2" fillId="0" borderId="46" xfId="0" applyFont="1" applyBorder="1" applyAlignment="1">
      <alignment vertical="center" wrapText="1"/>
    </xf>
    <xf numFmtId="0" fontId="2" fillId="0" borderId="99" xfId="0" applyFont="1" applyBorder="1" applyAlignment="1">
      <alignment vertical="center" wrapText="1"/>
    </xf>
    <xf numFmtId="0" fontId="2" fillId="0" borderId="118" xfId="3" applyFont="1" applyFill="1" applyBorder="1" applyAlignment="1">
      <alignment vertical="center"/>
    </xf>
    <xf numFmtId="0" fontId="2" fillId="0" borderId="119" xfId="3" applyFont="1" applyFill="1" applyBorder="1" applyAlignment="1">
      <alignment vertical="center"/>
    </xf>
    <xf numFmtId="0" fontId="2" fillId="0" borderId="124" xfId="3" applyFont="1" applyFill="1" applyBorder="1" applyAlignment="1">
      <alignment vertical="center" wrapText="1"/>
    </xf>
    <xf numFmtId="0" fontId="2" fillId="0" borderId="125" xfId="3" applyFont="1" applyFill="1" applyBorder="1" applyAlignment="1">
      <alignment vertical="center" wrapText="1"/>
    </xf>
    <xf numFmtId="183" fontId="2" fillId="0" borderId="17" xfId="3" applyNumberFormat="1" applyFont="1" applyBorder="1" applyAlignment="1">
      <alignment horizontal="right" vertical="center"/>
    </xf>
    <xf numFmtId="183" fontId="2" fillId="0" borderId="137" xfId="3" applyNumberFormat="1" applyFont="1" applyBorder="1" applyAlignment="1">
      <alignment horizontal="right" vertical="center"/>
    </xf>
    <xf numFmtId="181" fontId="2" fillId="0" borderId="79" xfId="3" applyNumberFormat="1" applyFont="1" applyBorder="1" applyAlignment="1">
      <alignment horizontal="right" vertical="center"/>
    </xf>
    <xf numFmtId="179" fontId="2" fillId="0" borderId="15" xfId="2" applyNumberFormat="1" applyFont="1" applyFill="1" applyBorder="1" applyAlignment="1">
      <alignment horizontal="center" vertical="center"/>
    </xf>
    <xf numFmtId="179" fontId="2" fillId="0" borderId="12" xfId="2" applyNumberFormat="1" applyFont="1" applyFill="1" applyBorder="1" applyAlignment="1">
      <alignment horizontal="center" vertical="center"/>
    </xf>
    <xf numFmtId="179" fontId="2" fillId="0" borderId="16" xfId="2" applyNumberFormat="1" applyFont="1" applyFill="1" applyBorder="1" applyAlignment="1">
      <alignment horizontal="center" vertical="center"/>
    </xf>
    <xf numFmtId="9" fontId="14" fillId="3" borderId="15" xfId="2" applyFont="1" applyFill="1" applyBorder="1" applyAlignment="1">
      <alignment horizontal="center" vertical="center"/>
    </xf>
    <xf numFmtId="9" fontId="14" fillId="3" borderId="12" xfId="2" applyFont="1" applyFill="1" applyBorder="1" applyAlignment="1">
      <alignment horizontal="center" vertical="center"/>
    </xf>
    <xf numFmtId="9" fontId="14" fillId="3" borderId="16" xfId="2" applyFont="1" applyFill="1" applyBorder="1" applyAlignment="1">
      <alignment horizontal="center" vertical="center"/>
    </xf>
    <xf numFmtId="9" fontId="2" fillId="0" borderId="15" xfId="3" applyNumberFormat="1" applyFont="1" applyFill="1" applyBorder="1" applyAlignment="1">
      <alignment horizontal="center" vertical="center"/>
    </xf>
    <xf numFmtId="0" fontId="14" fillId="0" borderId="31" xfId="5" applyNumberFormat="1" applyFont="1" applyFill="1" applyBorder="1" applyAlignment="1" applyProtection="1">
      <alignment vertical="center"/>
    </xf>
    <xf numFmtId="0" fontId="2" fillId="0" borderId="0" xfId="3" applyNumberFormat="1" applyFont="1" applyBorder="1" applyAlignment="1">
      <alignment vertical="center"/>
    </xf>
    <xf numFmtId="0" fontId="2" fillId="0" borderId="65" xfId="3" applyNumberFormat="1" applyFont="1" applyBorder="1" applyAlignment="1">
      <alignment vertical="center"/>
    </xf>
    <xf numFmtId="181" fontId="2" fillId="0" borderId="139" xfId="3" applyNumberFormat="1" applyFont="1" applyFill="1" applyBorder="1" applyAlignment="1">
      <alignment horizontal="right" vertical="center"/>
    </xf>
    <xf numFmtId="0" fontId="14" fillId="0" borderId="16" xfId="3" applyFont="1" applyFill="1" applyBorder="1" applyAlignment="1">
      <alignment horizontal="center" vertical="center"/>
    </xf>
    <xf numFmtId="177" fontId="2" fillId="0" borderId="101" xfId="3" applyNumberFormat="1" applyFill="1" applyBorder="1" applyAlignment="1">
      <alignment horizontal="right" vertical="center"/>
    </xf>
    <xf numFmtId="177" fontId="2" fillId="0" borderId="67" xfId="3" applyNumberFormat="1" applyFill="1" applyBorder="1" applyAlignment="1">
      <alignment horizontal="right" vertical="center"/>
    </xf>
    <xf numFmtId="177" fontId="2" fillId="0" borderId="139" xfId="3" applyNumberFormat="1" applyFill="1" applyBorder="1" applyAlignment="1">
      <alignment horizontal="right" vertical="center"/>
    </xf>
    <xf numFmtId="0" fontId="24" fillId="0" borderId="16" xfId="3" applyFont="1" applyFill="1" applyBorder="1" applyAlignment="1">
      <alignment horizontal="center" vertical="center"/>
    </xf>
    <xf numFmtId="0" fontId="2" fillId="4" borderId="77" xfId="3" applyFont="1" applyFill="1" applyBorder="1" applyAlignment="1">
      <alignment horizontal="left" vertical="top" wrapText="1"/>
    </xf>
    <xf numFmtId="0" fontId="2" fillId="4" borderId="78" xfId="3" applyFont="1" applyFill="1" applyBorder="1" applyAlignment="1">
      <alignment horizontal="left" vertical="top"/>
    </xf>
    <xf numFmtId="0" fontId="2" fillId="4" borderId="126" xfId="3" applyFont="1" applyFill="1" applyBorder="1" applyAlignment="1">
      <alignment horizontal="left" vertical="top"/>
    </xf>
    <xf numFmtId="0" fontId="2" fillId="0" borderId="97" xfId="3" applyFill="1" applyBorder="1" applyAlignment="1">
      <alignment horizontal="center" vertical="center"/>
    </xf>
    <xf numFmtId="0" fontId="14" fillId="0" borderId="33" xfId="3" applyFont="1" applyFill="1" applyBorder="1" applyAlignment="1">
      <alignment horizontal="left" vertical="center" wrapText="1"/>
    </xf>
    <xf numFmtId="0" fontId="2" fillId="0" borderId="34" xfId="3" applyFill="1" applyBorder="1" applyAlignment="1">
      <alignment horizontal="left" vertical="center"/>
    </xf>
    <xf numFmtId="0" fontId="2" fillId="0" borderId="35" xfId="3" applyFill="1" applyBorder="1" applyAlignment="1">
      <alignment horizontal="left" vertical="center"/>
    </xf>
    <xf numFmtId="177" fontId="2" fillId="0" borderId="33" xfId="3" applyNumberFormat="1" applyFill="1" applyBorder="1" applyAlignment="1">
      <alignment horizontal="right" vertical="center"/>
    </xf>
    <xf numFmtId="177" fontId="2" fillId="0" borderId="34" xfId="3" applyNumberFormat="1" applyFill="1" applyBorder="1" applyAlignment="1">
      <alignment horizontal="right" vertical="center"/>
    </xf>
    <xf numFmtId="177" fontId="2" fillId="0" borderId="35" xfId="3" applyNumberFormat="1" applyFill="1" applyBorder="1" applyAlignment="1">
      <alignment horizontal="right" vertical="center"/>
    </xf>
    <xf numFmtId="181" fontId="2" fillId="0" borderId="16" xfId="3" applyNumberFormat="1" applyFont="1" applyFill="1" applyBorder="1" applyAlignment="1">
      <alignment horizontal="right" vertical="center"/>
    </xf>
    <xf numFmtId="0" fontId="14" fillId="0" borderId="31" xfId="5" applyNumberFormat="1" applyFont="1" applyFill="1" applyBorder="1" applyAlignment="1" applyProtection="1">
      <alignment vertical="top"/>
    </xf>
    <xf numFmtId="0" fontId="2" fillId="0" borderId="0" xfId="3" applyNumberFormat="1" applyFont="1" applyBorder="1" applyAlignment="1">
      <alignment vertical="top"/>
    </xf>
    <xf numFmtId="0" fontId="2" fillId="0" borderId="65" xfId="3" applyNumberFormat="1" applyFont="1" applyBorder="1" applyAlignment="1">
      <alignment vertical="top"/>
    </xf>
    <xf numFmtId="0" fontId="2" fillId="4" borderId="33" xfId="3" applyFill="1" applyBorder="1" applyAlignment="1">
      <alignment horizontal="center" vertical="center"/>
    </xf>
    <xf numFmtId="0" fontId="2" fillId="4" borderId="101" xfId="3" applyFill="1" applyBorder="1" applyAlignment="1">
      <alignment horizontal="center" vertical="center"/>
    </xf>
    <xf numFmtId="0" fontId="2" fillId="0" borderId="110" xfId="3" applyFont="1" applyFill="1" applyBorder="1" applyAlignment="1">
      <alignment vertical="center"/>
    </xf>
    <xf numFmtId="0" fontId="2" fillId="0" borderId="34" xfId="3" applyFont="1" applyFill="1" applyBorder="1" applyAlignment="1">
      <alignment vertical="center"/>
    </xf>
    <xf numFmtId="0" fontId="2" fillId="0" borderId="21" xfId="3" applyFont="1" applyFill="1" applyBorder="1" applyAlignment="1">
      <alignment horizontal="center" vertical="center"/>
    </xf>
    <xf numFmtId="0" fontId="2" fillId="0" borderId="70" xfId="3" applyFont="1" applyFill="1" applyBorder="1" applyAlignment="1">
      <alignment horizontal="center" vertical="center"/>
    </xf>
    <xf numFmtId="0" fontId="2" fillId="0" borderId="65" xfId="3" applyFont="1" applyFill="1" applyBorder="1" applyAlignment="1">
      <alignment horizontal="center" vertical="center"/>
    </xf>
    <xf numFmtId="0" fontId="2" fillId="0" borderId="45" xfId="3" applyFont="1" applyFill="1" applyBorder="1" applyAlignment="1">
      <alignment horizontal="center" vertical="center"/>
    </xf>
    <xf numFmtId="0" fontId="2" fillId="0" borderId="99" xfId="3" applyFont="1" applyFill="1" applyBorder="1" applyAlignment="1">
      <alignment horizontal="center" vertical="center"/>
    </xf>
    <xf numFmtId="0" fontId="18" fillId="0" borderId="117" xfId="3" applyFont="1" applyFill="1" applyBorder="1" applyAlignment="1">
      <alignment horizontal="left" vertical="top" wrapText="1"/>
    </xf>
    <xf numFmtId="0" fontId="18" fillId="0" borderId="118" xfId="3" applyFont="1" applyFill="1" applyBorder="1" applyAlignment="1">
      <alignment horizontal="left" vertical="top" wrapText="1"/>
    </xf>
    <xf numFmtId="0" fontId="18" fillId="0" borderId="119" xfId="3" applyFont="1" applyFill="1" applyBorder="1" applyAlignment="1">
      <alignment horizontal="left" vertical="top" wrapText="1"/>
    </xf>
    <xf numFmtId="0" fontId="2" fillId="0" borderId="100" xfId="3" applyFill="1" applyBorder="1" applyAlignment="1">
      <alignment horizontal="center" vertical="center"/>
    </xf>
    <xf numFmtId="0" fontId="2" fillId="0" borderId="67" xfId="3" applyFill="1" applyBorder="1" applyAlignment="1">
      <alignment horizontal="center" vertical="center"/>
    </xf>
    <xf numFmtId="0" fontId="2" fillId="0" borderId="68" xfId="3" applyFill="1" applyBorder="1" applyAlignment="1">
      <alignment horizontal="center" vertical="center"/>
    </xf>
    <xf numFmtId="0" fontId="14" fillId="0" borderId="67" xfId="3" applyFont="1" applyFill="1" applyBorder="1" applyAlignment="1">
      <alignment horizontal="left" vertical="center" wrapText="1"/>
    </xf>
    <xf numFmtId="0" fontId="14" fillId="0" borderId="68" xfId="3" applyFont="1" applyFill="1" applyBorder="1" applyAlignment="1">
      <alignment horizontal="left" vertical="center" wrapText="1"/>
    </xf>
    <xf numFmtId="0" fontId="2" fillId="0" borderId="72" xfId="3" applyFont="1" applyFill="1" applyBorder="1" applyAlignment="1">
      <alignment vertical="center"/>
    </xf>
    <xf numFmtId="0" fontId="2" fillId="0" borderId="115" xfId="3" applyFont="1" applyFill="1" applyBorder="1" applyAlignment="1">
      <alignment vertical="center"/>
    </xf>
    <xf numFmtId="0" fontId="2" fillId="0" borderId="116" xfId="3" applyFont="1" applyFill="1" applyBorder="1" applyAlignment="1">
      <alignment vertical="center"/>
    </xf>
    <xf numFmtId="0" fontId="2" fillId="0" borderId="46" xfId="3" applyFont="1" applyFill="1" applyBorder="1" applyAlignment="1">
      <alignment vertical="center"/>
    </xf>
    <xf numFmtId="185" fontId="2" fillId="0" borderId="124" xfId="3" applyNumberFormat="1" applyFont="1" applyFill="1" applyBorder="1" applyAlignment="1">
      <alignment vertical="center" wrapText="1"/>
    </xf>
    <xf numFmtId="0" fontId="2" fillId="0" borderId="69" xfId="3" applyFill="1" applyBorder="1" applyAlignment="1">
      <alignment horizontal="left" vertical="center"/>
    </xf>
    <xf numFmtId="0" fontId="2" fillId="0" borderId="34" xfId="3" applyFont="1" applyFill="1" applyBorder="1" applyAlignment="1">
      <alignment horizontal="left" vertical="center"/>
    </xf>
    <xf numFmtId="0" fontId="2" fillId="0" borderId="35" xfId="3" applyFont="1" applyFill="1" applyBorder="1" applyAlignment="1">
      <alignment horizontal="left" vertical="center"/>
    </xf>
    <xf numFmtId="0" fontId="2" fillId="0" borderId="69" xfId="3" applyFont="1" applyFill="1" applyBorder="1" applyAlignment="1">
      <alignment horizontal="left" vertical="top"/>
    </xf>
    <xf numFmtId="0" fontId="2" fillId="0" borderId="34" xfId="3" applyFont="1" applyFill="1" applyBorder="1" applyAlignment="1">
      <alignment horizontal="left" vertical="top"/>
    </xf>
    <xf numFmtId="0" fontId="2" fillId="0" borderId="35" xfId="3" applyFont="1" applyFill="1" applyBorder="1" applyAlignment="1">
      <alignment horizontal="left" vertical="top"/>
    </xf>
    <xf numFmtId="0" fontId="2" fillId="0" borderId="71" xfId="3" applyFont="1" applyFill="1" applyBorder="1" applyAlignment="1">
      <alignment horizontal="left" vertical="top"/>
    </xf>
    <xf numFmtId="0" fontId="2" fillId="0" borderId="72" xfId="3" applyFont="1" applyFill="1" applyBorder="1" applyAlignment="1">
      <alignment horizontal="left" vertical="top"/>
    </xf>
    <xf numFmtId="0" fontId="2" fillId="0" borderId="73" xfId="3" applyFont="1" applyFill="1" applyBorder="1" applyAlignment="1">
      <alignment horizontal="left" vertical="top"/>
    </xf>
    <xf numFmtId="0" fontId="22" fillId="0" borderId="104" xfId="3" applyFont="1" applyFill="1" applyBorder="1" applyAlignment="1">
      <alignment horizontal="center" vertical="center" wrapText="1"/>
    </xf>
    <xf numFmtId="0" fontId="2" fillId="0" borderId="105" xfId="3" applyFont="1" applyFill="1" applyBorder="1" applyAlignment="1">
      <alignment horizontal="center" vertical="center" wrapText="1"/>
    </xf>
    <xf numFmtId="0" fontId="2" fillId="0" borderId="106" xfId="3" applyFont="1" applyFill="1" applyBorder="1" applyAlignment="1">
      <alignment horizontal="center" vertical="center" wrapText="1"/>
    </xf>
    <xf numFmtId="0" fontId="2" fillId="0" borderId="107" xfId="3" applyFont="1" applyFill="1" applyBorder="1" applyAlignment="1">
      <alignment horizontal="center" vertical="center" wrapText="1"/>
    </xf>
    <xf numFmtId="0" fontId="2" fillId="0" borderId="0" xfId="3" applyFont="1" applyFill="1" applyBorder="1" applyAlignment="1">
      <alignment vertical="center"/>
    </xf>
    <xf numFmtId="0" fontId="2" fillId="4" borderId="74" xfId="3" applyFill="1" applyBorder="1" applyAlignment="1">
      <alignment horizontal="center" vertical="center"/>
    </xf>
    <xf numFmtId="0" fontId="2" fillId="4" borderId="28" xfId="3" applyFill="1" applyBorder="1" applyAlignment="1">
      <alignment horizontal="left" vertical="center" wrapText="1"/>
    </xf>
    <xf numFmtId="0" fontId="2" fillId="4" borderId="19" xfId="3" applyFont="1" applyFill="1" applyBorder="1" applyAlignment="1">
      <alignment horizontal="left" vertical="center" wrapText="1"/>
    </xf>
    <xf numFmtId="0" fontId="2" fillId="4" borderId="21" xfId="3" applyFont="1" applyFill="1" applyBorder="1" applyAlignment="1">
      <alignment horizontal="left" vertical="center" wrapText="1"/>
    </xf>
    <xf numFmtId="0" fontId="2" fillId="4" borderId="70" xfId="3" applyFont="1" applyFill="1" applyBorder="1" applyAlignment="1">
      <alignment horizontal="left" vertical="center" wrapText="1"/>
    </xf>
    <xf numFmtId="0" fontId="2" fillId="4" borderId="0" xfId="3" applyFont="1" applyFill="1" applyBorder="1" applyAlignment="1">
      <alignment horizontal="left" vertical="center" wrapText="1"/>
    </xf>
    <xf numFmtId="0" fontId="2" fillId="4" borderId="65" xfId="3" applyFont="1" applyFill="1" applyBorder="1" applyAlignment="1">
      <alignment horizontal="left" vertical="center" wrapText="1"/>
    </xf>
    <xf numFmtId="0" fontId="2" fillId="4" borderId="45" xfId="3" applyFont="1" applyFill="1" applyBorder="1" applyAlignment="1">
      <alignment horizontal="left" vertical="center" wrapText="1"/>
    </xf>
    <xf numFmtId="0" fontId="2" fillId="4" borderId="46" xfId="3" applyFont="1" applyFill="1" applyBorder="1" applyAlignment="1">
      <alignment horizontal="left" vertical="center" wrapText="1"/>
    </xf>
    <xf numFmtId="0" fontId="2" fillId="4" borderId="99" xfId="3" applyFont="1" applyFill="1" applyBorder="1" applyAlignment="1">
      <alignment horizontal="left" vertical="center" wrapText="1"/>
    </xf>
    <xf numFmtId="49" fontId="14" fillId="4" borderId="15" xfId="3" applyNumberFormat="1" applyFont="1" applyFill="1" applyBorder="1" applyAlignment="1">
      <alignment horizontal="center" vertical="center" wrapText="1"/>
    </xf>
    <xf numFmtId="49" fontId="14" fillId="4" borderId="12" xfId="3" applyNumberFormat="1" applyFont="1" applyFill="1" applyBorder="1" applyAlignment="1">
      <alignment horizontal="center" vertical="center"/>
    </xf>
    <xf numFmtId="49" fontId="14" fillId="4" borderId="17" xfId="3" applyNumberFormat="1" applyFont="1" applyFill="1" applyBorder="1" applyAlignment="1">
      <alignment horizontal="center" vertical="center"/>
    </xf>
    <xf numFmtId="0" fontId="14" fillId="0" borderId="15" xfId="3" applyFont="1" applyFill="1" applyBorder="1" applyAlignment="1">
      <alignment horizontal="center" vertical="center"/>
    </xf>
    <xf numFmtId="0" fontId="14" fillId="0" borderId="50" xfId="3" applyFont="1" applyFill="1" applyBorder="1" applyAlignment="1">
      <alignment horizontal="center" vertical="top" wrapText="1"/>
    </xf>
    <xf numFmtId="0" fontId="14" fillId="0" borderId="50" xfId="3" applyFont="1" applyFill="1" applyBorder="1" applyAlignment="1">
      <alignment horizontal="center" vertical="top"/>
    </xf>
    <xf numFmtId="0" fontId="30" fillId="0" borderId="61" xfId="3" applyFont="1" applyFill="1" applyBorder="1" applyAlignment="1">
      <alignment horizontal="center" vertical="center" wrapText="1"/>
    </xf>
    <xf numFmtId="0" fontId="30" fillId="0" borderId="61" xfId="3" applyFont="1" applyFill="1" applyBorder="1" applyAlignment="1">
      <alignment horizontal="center" vertical="center"/>
    </xf>
    <xf numFmtId="0" fontId="30" fillId="4" borderId="61" xfId="3" applyFont="1" applyFill="1" applyBorder="1" applyAlignment="1">
      <alignment horizontal="center" vertical="center" wrapText="1"/>
    </xf>
    <xf numFmtId="0" fontId="30" fillId="4" borderId="61" xfId="3" applyFont="1" applyFill="1" applyBorder="1" applyAlignment="1">
      <alignment horizontal="center" vertical="center"/>
    </xf>
    <xf numFmtId="0" fontId="14" fillId="0" borderId="63" xfId="3" applyFont="1" applyBorder="1" applyAlignment="1">
      <alignment horizontal="center" vertical="center"/>
    </xf>
    <xf numFmtId="0" fontId="14" fillId="0" borderId="64" xfId="3" applyFont="1" applyBorder="1" applyAlignment="1">
      <alignment horizontal="center" vertical="center"/>
    </xf>
    <xf numFmtId="0" fontId="2" fillId="4" borderId="20" xfId="3" applyFill="1" applyBorder="1" applyAlignment="1">
      <alignment horizontal="left" vertical="top" wrapText="1"/>
    </xf>
    <xf numFmtId="0" fontId="2" fillId="4" borderId="19" xfId="3" applyFont="1" applyFill="1" applyBorder="1" applyAlignment="1">
      <alignment horizontal="left" vertical="top"/>
    </xf>
    <xf numFmtId="0" fontId="2" fillId="4" borderId="27" xfId="3" applyFont="1" applyFill="1" applyBorder="1" applyAlignment="1">
      <alignment horizontal="left" vertical="top"/>
    </xf>
    <xf numFmtId="0" fontId="2" fillId="4" borderId="31" xfId="3" applyFont="1" applyFill="1" applyBorder="1" applyAlignment="1">
      <alignment horizontal="left" vertical="top"/>
    </xf>
    <xf numFmtId="0" fontId="2" fillId="4" borderId="0" xfId="3" applyFont="1" applyFill="1" applyBorder="1" applyAlignment="1">
      <alignment horizontal="left" vertical="top"/>
    </xf>
    <xf numFmtId="0" fontId="2" fillId="4" borderId="32" xfId="3" applyFont="1" applyFill="1" applyBorder="1" applyAlignment="1">
      <alignment horizontal="left" vertical="top"/>
    </xf>
    <xf numFmtId="0" fontId="2" fillId="0" borderId="43" xfId="3" applyBorder="1" applyAlignment="1">
      <alignment vertical="center"/>
    </xf>
    <xf numFmtId="0" fontId="2" fillId="0" borderId="46" xfId="3" applyBorder="1" applyAlignment="1">
      <alignment vertical="center"/>
    </xf>
    <xf numFmtId="0" fontId="2" fillId="0" borderId="44" xfId="3" applyBorder="1" applyAlignment="1">
      <alignment vertical="center"/>
    </xf>
    <xf numFmtId="0" fontId="14" fillId="0" borderId="61" xfId="3" applyFont="1" applyBorder="1" applyAlignment="1">
      <alignment horizontal="center" vertical="center"/>
    </xf>
    <xf numFmtId="0" fontId="18" fillId="4" borderId="14" xfId="5" applyFont="1" applyFill="1" applyBorder="1" applyAlignment="1" applyProtection="1">
      <alignment vertical="top" wrapText="1"/>
    </xf>
    <xf numFmtId="0" fontId="18" fillId="4" borderId="12" xfId="5" applyFont="1" applyFill="1" applyBorder="1" applyAlignment="1" applyProtection="1">
      <alignment vertical="top" wrapText="1"/>
    </xf>
    <xf numFmtId="0" fontId="18" fillId="4" borderId="17" xfId="5" applyFont="1" applyFill="1" applyBorder="1" applyAlignment="1" applyProtection="1">
      <alignment vertical="top" wrapText="1"/>
    </xf>
    <xf numFmtId="0" fontId="2" fillId="0" borderId="50" xfId="3" applyBorder="1" applyAlignment="1">
      <alignment vertical="center"/>
    </xf>
    <xf numFmtId="0" fontId="2" fillId="0" borderId="50" xfId="3" applyBorder="1" applyAlignment="1">
      <alignment vertical="center" wrapText="1"/>
    </xf>
    <xf numFmtId="0" fontId="2" fillId="2" borderId="50" xfId="3" applyFill="1" applyBorder="1" applyAlignment="1">
      <alignment vertical="center"/>
    </xf>
    <xf numFmtId="0" fontId="2" fillId="0" borderId="6" xfId="3" applyBorder="1" applyAlignment="1">
      <alignment horizontal="center" vertical="center"/>
    </xf>
    <xf numFmtId="0" fontId="0" fillId="2" borderId="50" xfId="3" applyFont="1" applyFill="1" applyBorder="1" applyAlignment="1">
      <alignment horizontal="center" vertical="center" wrapText="1"/>
    </xf>
    <xf numFmtId="0" fontId="14" fillId="0" borderId="15" xfId="3" applyFont="1" applyBorder="1" applyAlignment="1">
      <alignment horizontal="center" vertical="center"/>
    </xf>
    <xf numFmtId="0" fontId="2" fillId="4" borderId="20" xfId="3" applyFill="1" applyBorder="1" applyAlignment="1">
      <alignment horizontal="left" vertical="center" wrapText="1"/>
    </xf>
    <xf numFmtId="0" fontId="14" fillId="0" borderId="28" xfId="3" applyFont="1" applyBorder="1" applyAlignment="1">
      <alignment horizontal="center" vertical="center" shrinkToFit="1"/>
    </xf>
    <xf numFmtId="0" fontId="14" fillId="0" borderId="19" xfId="3" applyFont="1" applyBorder="1" applyAlignment="1">
      <alignment horizontal="center" vertical="center" shrinkToFit="1"/>
    </xf>
    <xf numFmtId="0" fontId="14" fillId="0" borderId="27" xfId="3" applyFont="1" applyBorder="1" applyAlignment="1">
      <alignment horizontal="center" vertical="center" shrinkToFit="1"/>
    </xf>
    <xf numFmtId="0" fontId="2" fillId="2" borderId="50" xfId="3" applyFill="1" applyBorder="1" applyAlignment="1">
      <alignment horizontal="center" vertical="center"/>
    </xf>
    <xf numFmtId="0" fontId="2" fillId="2" borderId="50" xfId="3" applyFill="1" applyBorder="1" applyAlignment="1">
      <alignment horizontal="center" vertical="center" wrapText="1"/>
    </xf>
    <xf numFmtId="0" fontId="2" fillId="2" borderId="15" xfId="3" applyFill="1" applyBorder="1" applyAlignment="1">
      <alignment horizontal="center" vertical="center"/>
    </xf>
    <xf numFmtId="0" fontId="2" fillId="2" borderId="12" xfId="3" applyFill="1" applyBorder="1" applyAlignment="1">
      <alignment horizontal="center" vertical="center"/>
    </xf>
    <xf numFmtId="0" fontId="2" fillId="0" borderId="16" xfId="3" applyBorder="1" applyAlignment="1">
      <alignment vertical="center"/>
    </xf>
    <xf numFmtId="0" fontId="2" fillId="0" borderId="50" xfId="3" applyFill="1" applyBorder="1" applyAlignment="1">
      <alignment vertical="center" shrinkToFit="1"/>
    </xf>
    <xf numFmtId="0" fontId="2" fillId="0" borderId="15" xfId="3" applyBorder="1" applyAlignment="1">
      <alignment vertical="center" wrapText="1"/>
    </xf>
    <xf numFmtId="0" fontId="2" fillId="0" borderId="12" xfId="3" applyBorder="1" applyAlignment="1">
      <alignment vertical="center" wrapText="1"/>
    </xf>
    <xf numFmtId="0" fontId="2" fillId="0" borderId="16" xfId="3" applyBorder="1" applyAlignment="1">
      <alignment vertical="center" wrapText="1"/>
    </xf>
    <xf numFmtId="181" fontId="2" fillId="0" borderId="80" xfId="3" applyNumberFormat="1" applyFont="1" applyFill="1" applyBorder="1" applyAlignment="1">
      <alignment horizontal="right" vertical="center"/>
    </xf>
    <xf numFmtId="181" fontId="2" fillId="0" borderId="78" xfId="3" applyNumberFormat="1" applyFont="1" applyFill="1" applyBorder="1" applyAlignment="1">
      <alignment horizontal="right" vertical="center"/>
    </xf>
    <xf numFmtId="181" fontId="2" fillId="0" borderId="79" xfId="3" applyNumberFormat="1" applyFont="1" applyFill="1" applyBorder="1" applyAlignment="1">
      <alignment horizontal="right" vertical="center"/>
    </xf>
    <xf numFmtId="0" fontId="2" fillId="0" borderId="50" xfId="3" applyBorder="1" applyAlignment="1">
      <alignment vertical="center" shrinkToFit="1"/>
    </xf>
    <xf numFmtId="0" fontId="2" fillId="0" borderId="67" xfId="3" applyFont="1" applyFill="1" applyBorder="1" applyAlignment="1">
      <alignment horizontal="left" vertical="center" wrapText="1"/>
    </xf>
    <xf numFmtId="0" fontId="2" fillId="0" borderId="67" xfId="3" applyFont="1" applyFill="1" applyBorder="1" applyAlignment="1">
      <alignment vertical="center"/>
    </xf>
    <xf numFmtId="0" fontId="22" fillId="0" borderId="102" xfId="3" applyFont="1" applyFill="1" applyBorder="1" applyAlignment="1">
      <alignment horizontal="center" vertical="center" wrapText="1"/>
    </xf>
    <xf numFmtId="0" fontId="2" fillId="0" borderId="103" xfId="3" applyFont="1" applyFill="1" applyBorder="1" applyAlignment="1">
      <alignment horizontal="center" vertical="center" wrapText="1"/>
    </xf>
    <xf numFmtId="0" fontId="25" fillId="0" borderId="66" xfId="3" applyFont="1" applyFill="1" applyBorder="1" applyAlignment="1">
      <alignment horizontal="left" vertical="center" wrapText="1"/>
    </xf>
    <xf numFmtId="0" fontId="25" fillId="0" borderId="67" xfId="3" applyFont="1" applyFill="1" applyBorder="1" applyAlignment="1">
      <alignment horizontal="left" vertical="center" wrapText="1"/>
    </xf>
    <xf numFmtId="0" fontId="25" fillId="0" borderId="68" xfId="3" applyFont="1" applyFill="1" applyBorder="1" applyAlignment="1">
      <alignment horizontal="left" vertical="center" wrapText="1"/>
    </xf>
    <xf numFmtId="0" fontId="2" fillId="0" borderId="111" xfId="3" applyFont="1" applyFill="1" applyBorder="1" applyAlignment="1">
      <alignment vertical="center"/>
    </xf>
    <xf numFmtId="0" fontId="14" fillId="0" borderId="143" xfId="3" applyFont="1" applyFill="1" applyBorder="1" applyAlignment="1">
      <alignment horizontal="center" vertical="center" wrapText="1"/>
    </xf>
    <xf numFmtId="0" fontId="2" fillId="0" borderId="130" xfId="3" applyFont="1" applyFill="1" applyBorder="1" applyAlignment="1">
      <alignment horizontal="center" vertical="center"/>
    </xf>
    <xf numFmtId="0" fontId="2" fillId="0" borderId="144" xfId="3" applyFont="1" applyFill="1" applyBorder="1" applyAlignment="1">
      <alignment horizontal="center" vertical="center"/>
    </xf>
    <xf numFmtId="0" fontId="24" fillId="0" borderId="6" xfId="3" applyFont="1" applyFill="1" applyBorder="1" applyAlignment="1">
      <alignment horizontal="center" vertical="center"/>
    </xf>
    <xf numFmtId="0" fontId="24" fillId="0" borderId="9" xfId="3" applyFont="1" applyFill="1" applyBorder="1" applyAlignment="1">
      <alignment horizontal="center" vertical="center"/>
    </xf>
    <xf numFmtId="49" fontId="14" fillId="4" borderId="45" xfId="3" applyNumberFormat="1" applyFont="1" applyFill="1" applyBorder="1" applyAlignment="1">
      <alignment horizontal="center" vertical="center" wrapText="1"/>
    </xf>
    <xf numFmtId="49" fontId="14" fillId="4" borderId="46" xfId="3" applyNumberFormat="1" applyFont="1" applyFill="1" applyBorder="1" applyAlignment="1">
      <alignment horizontal="center" vertical="center"/>
    </xf>
    <xf numFmtId="49" fontId="14" fillId="4" borderId="44" xfId="3" applyNumberFormat="1" applyFont="1" applyFill="1" applyBorder="1" applyAlignment="1">
      <alignment horizontal="center" vertical="center"/>
    </xf>
    <xf numFmtId="9" fontId="30" fillId="4" borderId="15" xfId="9" applyFont="1" applyFill="1" applyBorder="1" applyAlignment="1">
      <alignment horizontal="center" vertical="center" wrapText="1"/>
    </xf>
    <xf numFmtId="9" fontId="30" fillId="4" borderId="12" xfId="9" applyFont="1" applyFill="1" applyBorder="1" applyAlignment="1">
      <alignment horizontal="center" vertical="center" wrapText="1"/>
    </xf>
    <xf numFmtId="0" fontId="14" fillId="0" borderId="15" xfId="3" applyFont="1" applyBorder="1" applyAlignment="1">
      <alignment horizontal="center" vertical="center" shrinkToFit="1"/>
    </xf>
    <xf numFmtId="0" fontId="14" fillId="0" borderId="12" xfId="3" applyFont="1" applyBorder="1" applyAlignment="1">
      <alignment horizontal="center" vertical="center" shrinkToFit="1"/>
    </xf>
    <xf numFmtId="0" fontId="14" fillId="0" borderId="16" xfId="3" applyFont="1" applyBorder="1" applyAlignment="1">
      <alignment horizontal="center" vertical="center" shrinkToFit="1"/>
    </xf>
    <xf numFmtId="49" fontId="14" fillId="0" borderId="45" xfId="3" applyNumberFormat="1" applyFont="1" applyFill="1" applyBorder="1" applyAlignment="1">
      <alignment horizontal="center" vertical="center" wrapText="1"/>
    </xf>
    <xf numFmtId="49" fontId="14" fillId="0" borderId="46" xfId="3" applyNumberFormat="1" applyFont="1" applyFill="1" applyBorder="1" applyAlignment="1">
      <alignment horizontal="center" vertical="center"/>
    </xf>
    <xf numFmtId="49" fontId="14" fillId="0" borderId="44" xfId="3" applyNumberFormat="1" applyFont="1" applyFill="1" applyBorder="1" applyAlignment="1">
      <alignment horizontal="center" vertical="center"/>
    </xf>
    <xf numFmtId="0" fontId="2" fillId="0" borderId="12" xfId="3" applyBorder="1" applyAlignment="1">
      <alignment horizontal="center" vertical="center"/>
    </xf>
    <xf numFmtId="0" fontId="2" fillId="0" borderId="17" xfId="3" applyBorder="1" applyAlignment="1">
      <alignment horizontal="center" vertical="center"/>
    </xf>
    <xf numFmtId="0" fontId="14" fillId="4" borderId="50" xfId="3" applyFont="1" applyFill="1" applyBorder="1" applyAlignment="1">
      <alignment horizontal="center" vertical="top" wrapText="1"/>
    </xf>
    <xf numFmtId="0" fontId="14" fillId="4" borderId="50" xfId="3" applyFont="1" applyFill="1" applyBorder="1" applyAlignment="1">
      <alignment horizontal="center" vertical="top"/>
    </xf>
    <xf numFmtId="0" fontId="0" fillId="0" borderId="19" xfId="5" applyFont="1" applyFill="1" applyBorder="1" applyAlignment="1">
      <alignment horizontal="center" vertical="center" shrinkToFit="1"/>
    </xf>
    <xf numFmtId="177" fontId="30" fillId="0" borderId="15" xfId="9" applyNumberFormat="1" applyFont="1" applyFill="1" applyBorder="1" applyAlignment="1">
      <alignment horizontal="center" vertical="center" wrapText="1"/>
    </xf>
    <xf numFmtId="177" fontId="30" fillId="0" borderId="12" xfId="9" applyNumberFormat="1" applyFont="1" applyFill="1" applyBorder="1" applyAlignment="1">
      <alignment horizontal="center" vertical="center" wrapText="1"/>
    </xf>
    <xf numFmtId="177" fontId="30" fillId="0" borderId="17" xfId="9" applyNumberFormat="1" applyFont="1" applyFill="1" applyBorder="1" applyAlignment="1">
      <alignment horizontal="center" vertical="center" wrapText="1"/>
    </xf>
    <xf numFmtId="178" fontId="2" fillId="0" borderId="50" xfId="3" applyNumberFormat="1" applyFont="1" applyFill="1" applyBorder="1" applyAlignment="1">
      <alignment horizontal="center" vertical="center"/>
    </xf>
    <xf numFmtId="0" fontId="14" fillId="0" borderId="50" xfId="3" applyFont="1" applyBorder="1" applyAlignment="1">
      <alignment horizontal="center" vertical="center" shrinkToFit="1"/>
    </xf>
    <xf numFmtId="0" fontId="30" fillId="0" borderId="15" xfId="3" applyFont="1" applyFill="1" applyBorder="1" applyAlignment="1">
      <alignment horizontal="center" vertical="center" wrapText="1"/>
    </xf>
    <xf numFmtId="0" fontId="30" fillId="0" borderId="12" xfId="3" applyFont="1" applyFill="1" applyBorder="1" applyAlignment="1">
      <alignment horizontal="center" vertical="center" wrapText="1"/>
    </xf>
    <xf numFmtId="0" fontId="30" fillId="0" borderId="16" xfId="3" applyFont="1" applyFill="1" applyBorder="1" applyAlignment="1">
      <alignment horizontal="center" vertical="center" wrapText="1"/>
    </xf>
    <xf numFmtId="0" fontId="2" fillId="0" borderId="69" xfId="3" applyFill="1" applyBorder="1" applyAlignment="1">
      <alignment horizontal="left" vertical="center" wrapText="1"/>
    </xf>
    <xf numFmtId="0" fontId="2" fillId="0" borderId="34" xfId="3" applyFont="1" applyFill="1" applyBorder="1" applyAlignment="1">
      <alignment horizontal="left" vertical="center" wrapText="1"/>
    </xf>
    <xf numFmtId="0" fontId="2" fillId="0" borderId="35" xfId="3" applyFont="1" applyFill="1" applyBorder="1" applyAlignment="1">
      <alignment horizontal="left" vertical="center" wrapText="1"/>
    </xf>
    <xf numFmtId="0" fontId="2" fillId="4" borderId="93" xfId="3" applyFill="1" applyBorder="1" applyAlignment="1">
      <alignment horizontal="center" vertical="center"/>
    </xf>
    <xf numFmtId="0" fontId="2" fillId="4" borderId="92" xfId="3" applyFont="1" applyFill="1" applyBorder="1" applyAlignment="1">
      <alignment horizontal="center" vertical="center"/>
    </xf>
    <xf numFmtId="0" fontId="2" fillId="0" borderId="101" xfId="3" applyFont="1" applyFill="1" applyBorder="1" applyAlignment="1">
      <alignment vertical="center"/>
    </xf>
    <xf numFmtId="0" fontId="2" fillId="0" borderId="142" xfId="3" applyFont="1" applyFill="1" applyBorder="1" applyAlignment="1">
      <alignment horizontal="center" vertical="center"/>
    </xf>
    <xf numFmtId="0" fontId="2" fillId="0" borderId="15" xfId="3" applyBorder="1" applyAlignment="1">
      <alignment vertical="center"/>
    </xf>
    <xf numFmtId="0" fontId="2" fillId="0" borderId="12" xfId="3" applyBorder="1" applyAlignment="1">
      <alignment vertical="center"/>
    </xf>
    <xf numFmtId="0" fontId="24" fillId="0" borderId="1" xfId="3" applyFont="1" applyBorder="1" applyAlignment="1">
      <alignment horizontal="center" vertical="center"/>
    </xf>
    <xf numFmtId="0" fontId="2" fillId="0" borderId="16" xfId="3" applyBorder="1" applyAlignment="1">
      <alignment horizontal="center" vertical="center"/>
    </xf>
    <xf numFmtId="0" fontId="14" fillId="4" borderId="14" xfId="5" applyFont="1" applyFill="1" applyBorder="1" applyAlignment="1" applyProtection="1">
      <alignment vertical="top" wrapText="1"/>
    </xf>
    <xf numFmtId="0" fontId="14" fillId="4" borderId="12" xfId="5" applyFont="1" applyFill="1" applyBorder="1" applyAlignment="1" applyProtection="1">
      <alignment vertical="top" wrapText="1"/>
    </xf>
    <xf numFmtId="0" fontId="14" fillId="4" borderId="17" xfId="5" applyFont="1" applyFill="1" applyBorder="1" applyAlignment="1" applyProtection="1">
      <alignment vertical="top" wrapText="1"/>
    </xf>
    <xf numFmtId="0" fontId="2" fillId="0" borderId="69" xfId="3" applyFill="1" applyBorder="1" applyAlignment="1">
      <alignment horizontal="center" vertical="center"/>
    </xf>
    <xf numFmtId="181" fontId="2" fillId="0" borderId="36" xfId="3" applyNumberFormat="1" applyFont="1" applyFill="1" applyBorder="1" applyAlignment="1">
      <alignment horizontal="center" vertical="center"/>
    </xf>
    <xf numFmtId="181" fontId="2" fillId="0" borderId="29" xfId="3" applyNumberFormat="1" applyFont="1" applyFill="1" applyBorder="1" applyAlignment="1">
      <alignment horizontal="center" vertical="center"/>
    </xf>
    <xf numFmtId="0" fontId="2" fillId="0" borderId="66" xfId="3" applyFill="1" applyBorder="1" applyAlignment="1">
      <alignment horizontal="center" vertical="center"/>
    </xf>
    <xf numFmtId="178" fontId="2" fillId="0" borderId="50" xfId="3" applyNumberFormat="1" applyFill="1" applyBorder="1" applyAlignment="1">
      <alignment horizontal="center" vertical="center"/>
    </xf>
    <xf numFmtId="0" fontId="2" fillId="0" borderId="19" xfId="3" applyFont="1" applyBorder="1" applyAlignment="1">
      <alignment horizontal="left" vertical="top" wrapText="1"/>
    </xf>
    <xf numFmtId="0" fontId="2" fillId="0" borderId="27" xfId="3" applyFont="1" applyBorder="1" applyAlignment="1">
      <alignment horizontal="left" vertical="top" wrapText="1"/>
    </xf>
    <xf numFmtId="0" fontId="2" fillId="0" borderId="31" xfId="3" applyFont="1" applyBorder="1" applyAlignment="1">
      <alignment horizontal="left" vertical="top" wrapText="1"/>
    </xf>
    <xf numFmtId="0" fontId="2" fillId="0" borderId="0" xfId="3" applyFont="1" applyBorder="1" applyAlignment="1">
      <alignment horizontal="left" vertical="top" wrapText="1"/>
    </xf>
    <xf numFmtId="0" fontId="2" fillId="0" borderId="32" xfId="3" applyFont="1" applyBorder="1" applyAlignment="1">
      <alignment horizontal="left" vertical="top" wrapText="1"/>
    </xf>
    <xf numFmtId="0" fontId="2" fillId="0" borderId="43" xfId="3" applyFont="1" applyBorder="1" applyAlignment="1">
      <alignment horizontal="left" vertical="top" wrapText="1"/>
    </xf>
    <xf numFmtId="0" fontId="2" fillId="0" borderId="46" xfId="3" applyFont="1" applyBorder="1" applyAlignment="1">
      <alignment horizontal="left" vertical="top" wrapText="1"/>
    </xf>
    <xf numFmtId="0" fontId="2" fillId="0" borderId="44" xfId="3" applyFont="1" applyBorder="1" applyAlignment="1">
      <alignment horizontal="left" vertical="top" wrapText="1"/>
    </xf>
    <xf numFmtId="0" fontId="2" fillId="2" borderId="14" xfId="3" applyFont="1" applyFill="1" applyBorder="1" applyAlignment="1">
      <alignment horizontal="center" vertical="center" wrapText="1"/>
    </xf>
    <xf numFmtId="0" fontId="2" fillId="0" borderId="12" xfId="3" applyFill="1" applyBorder="1" applyAlignment="1">
      <alignment horizontal="center" vertical="center" wrapText="1"/>
    </xf>
    <xf numFmtId="0" fontId="2" fillId="0" borderId="16" xfId="3" applyFill="1" applyBorder="1" applyAlignment="1">
      <alignment horizontal="center" vertical="center" wrapText="1"/>
    </xf>
    <xf numFmtId="0" fontId="2" fillId="0" borderId="12" xfId="3" applyFill="1" applyBorder="1" applyAlignment="1">
      <alignment vertical="center"/>
    </xf>
    <xf numFmtId="0" fontId="2" fillId="0" borderId="16" xfId="3" applyFill="1" applyBorder="1" applyAlignment="1">
      <alignment vertical="center"/>
    </xf>
    <xf numFmtId="177" fontId="2" fillId="0" borderId="137" xfId="3" applyNumberFormat="1" applyFont="1" applyFill="1" applyBorder="1" applyAlignment="1">
      <alignment horizontal="right" vertical="center"/>
    </xf>
    <xf numFmtId="177" fontId="2" fillId="0" borderId="17" xfId="3" applyNumberFormat="1" applyFont="1" applyFill="1" applyBorder="1" applyAlignment="1">
      <alignment horizontal="right" vertical="center"/>
    </xf>
    <xf numFmtId="0" fontId="2" fillId="0" borderId="15" xfId="3" applyFont="1" applyBorder="1" applyAlignment="1">
      <alignment vertical="center" shrinkToFit="1"/>
    </xf>
    <xf numFmtId="0" fontId="2" fillId="0" borderId="12" xfId="3" applyFont="1" applyBorder="1" applyAlignment="1">
      <alignment vertical="center" shrinkToFit="1"/>
    </xf>
    <xf numFmtId="0" fontId="2" fillId="0" borderId="16" xfId="3" applyFont="1" applyBorder="1" applyAlignment="1">
      <alignment vertical="center" shrinkToFit="1"/>
    </xf>
    <xf numFmtId="0" fontId="2" fillId="0" borderId="50" xfId="3" applyFont="1" applyBorder="1" applyAlignment="1">
      <alignment horizontal="right" vertical="center"/>
    </xf>
    <xf numFmtId="0" fontId="14" fillId="0" borderId="0" xfId="5" applyFont="1" applyFill="1" applyBorder="1" applyAlignment="1" applyProtection="1">
      <alignment horizontal="center" vertical="top"/>
    </xf>
    <xf numFmtId="0" fontId="2" fillId="4" borderId="15" xfId="3" applyFill="1" applyBorder="1" applyAlignment="1">
      <alignment vertical="center" shrinkToFit="1"/>
    </xf>
    <xf numFmtId="0" fontId="2" fillId="4" borderId="12" xfId="3" applyFill="1" applyBorder="1" applyAlignment="1">
      <alignment vertical="center" shrinkToFit="1"/>
    </xf>
    <xf numFmtId="0" fontId="2" fillId="4" borderId="16" xfId="3" applyFill="1" applyBorder="1" applyAlignment="1">
      <alignment vertical="center" shrinkToFit="1"/>
    </xf>
    <xf numFmtId="0" fontId="2" fillId="0" borderId="93" xfId="3" applyBorder="1" applyAlignment="1">
      <alignment horizontal="center" vertical="center"/>
    </xf>
    <xf numFmtId="0" fontId="2" fillId="0" borderId="33" xfId="3" applyBorder="1" applyAlignment="1">
      <alignment horizontal="center" vertical="center"/>
    </xf>
    <xf numFmtId="0" fontId="2" fillId="0" borderId="101" xfId="3" applyBorder="1" applyAlignment="1">
      <alignment horizontal="center" vertical="center"/>
    </xf>
    <xf numFmtId="0" fontId="2" fillId="0" borderId="74" xfId="3" applyBorder="1" applyAlignment="1">
      <alignment horizontal="center" vertical="center"/>
    </xf>
    <xf numFmtId="0" fontId="2" fillId="0" borderId="100" xfId="3" applyFill="1" applyBorder="1" applyAlignment="1">
      <alignment horizontal="center" vertical="center" wrapText="1"/>
    </xf>
    <xf numFmtId="0" fontId="2" fillId="0" borderId="67" xfId="3" applyFill="1" applyBorder="1" applyAlignment="1">
      <alignment horizontal="center" vertical="center" wrapText="1"/>
    </xf>
    <xf numFmtId="0" fontId="2" fillId="0" borderId="68" xfId="3" applyFill="1" applyBorder="1" applyAlignment="1">
      <alignment horizontal="center" vertical="center" wrapText="1"/>
    </xf>
    <xf numFmtId="0" fontId="2" fillId="0" borderId="101" xfId="3" applyFill="1" applyBorder="1" applyAlignment="1">
      <alignment horizontal="left" vertical="center" wrapText="1"/>
    </xf>
    <xf numFmtId="0" fontId="2" fillId="0" borderId="68" xfId="3" applyFont="1" applyFill="1" applyBorder="1" applyAlignment="1">
      <alignment horizontal="left" vertical="center" wrapText="1"/>
    </xf>
    <xf numFmtId="181" fontId="2" fillId="0" borderId="101" xfId="3" applyNumberFormat="1" applyFont="1" applyFill="1" applyBorder="1" applyAlignment="1">
      <alignment horizontal="right" vertical="center" wrapText="1"/>
    </xf>
    <xf numFmtId="181" fontId="2" fillId="0" borderId="67" xfId="3" applyNumberFormat="1" applyFont="1" applyFill="1" applyBorder="1" applyAlignment="1">
      <alignment horizontal="right" vertical="center" wrapText="1"/>
    </xf>
    <xf numFmtId="181" fontId="2" fillId="0" borderId="139" xfId="3" applyNumberFormat="1" applyFont="1" applyFill="1" applyBorder="1" applyAlignment="1">
      <alignment horizontal="right" vertical="center" wrapText="1"/>
    </xf>
    <xf numFmtId="0" fontId="2" fillId="0" borderId="50" xfId="3" applyBorder="1" applyAlignment="1">
      <alignment horizontal="center" vertical="center" shrinkToFit="1"/>
    </xf>
    <xf numFmtId="0" fontId="2" fillId="0" borderId="50" xfId="3" applyFill="1" applyBorder="1" applyAlignment="1">
      <alignment horizontal="center" vertical="center" shrinkToFit="1"/>
    </xf>
    <xf numFmtId="0" fontId="2" fillId="0" borderId="66" xfId="3" applyFill="1" applyBorder="1" applyAlignment="1">
      <alignment horizontal="left" vertical="center" wrapText="1"/>
    </xf>
    <xf numFmtId="181" fontId="2" fillId="0" borderId="33" xfId="3" applyNumberFormat="1" applyFont="1" applyFill="1" applyBorder="1" applyAlignment="1">
      <alignment horizontal="right" vertical="center" wrapText="1"/>
    </xf>
    <xf numFmtId="181" fontId="2" fillId="0" borderId="34" xfId="3" applyNumberFormat="1" applyFont="1" applyFill="1" applyBorder="1" applyAlignment="1">
      <alignment horizontal="right" vertical="center" wrapText="1"/>
    </xf>
    <xf numFmtId="181" fontId="2" fillId="0" borderId="140" xfId="3" applyNumberFormat="1" applyFont="1" applyFill="1" applyBorder="1" applyAlignment="1">
      <alignment horizontal="right" vertical="center" wrapText="1"/>
    </xf>
    <xf numFmtId="0" fontId="2" fillId="0" borderId="1" xfId="3" applyBorder="1" applyAlignment="1">
      <alignment horizontal="left" vertical="center"/>
    </xf>
    <xf numFmtId="0" fontId="2" fillId="0" borderId="28" xfId="3" applyFill="1" applyBorder="1" applyAlignment="1">
      <alignment horizontal="left" vertical="center" wrapText="1"/>
    </xf>
    <xf numFmtId="0" fontId="2" fillId="0" borderId="21" xfId="3" applyFont="1" applyFill="1" applyBorder="1" applyAlignment="1">
      <alignment horizontal="left" vertical="center" wrapText="1"/>
    </xf>
    <xf numFmtId="0" fontId="2" fillId="4" borderId="50" xfId="3" applyFill="1" applyBorder="1" applyAlignment="1">
      <alignment vertical="center" shrinkToFit="1"/>
    </xf>
    <xf numFmtId="0" fontId="2" fillId="0" borderId="15" xfId="3" applyBorder="1" applyAlignment="1">
      <alignment horizontal="center" vertical="center"/>
    </xf>
    <xf numFmtId="0" fontId="2" fillId="2" borderId="16" xfId="3" applyFill="1" applyBorder="1" applyAlignment="1">
      <alignment horizontal="center" vertical="center"/>
    </xf>
    <xf numFmtId="0" fontId="2" fillId="0" borderId="15" xfId="3" applyBorder="1" applyAlignment="1">
      <alignment vertical="center" shrinkToFit="1"/>
    </xf>
    <xf numFmtId="0" fontId="2" fillId="0" borderId="12" xfId="3" applyBorder="1" applyAlignment="1">
      <alignment vertical="center" shrinkToFit="1"/>
    </xf>
    <xf numFmtId="0" fontId="2" fillId="0" borderId="16" xfId="3" applyBorder="1" applyAlignment="1">
      <alignment vertical="center" shrinkToFit="1"/>
    </xf>
    <xf numFmtId="0" fontId="2" fillId="2" borderId="15" xfId="3" applyFill="1" applyBorder="1" applyAlignment="1">
      <alignment horizontal="center" vertical="center" wrapText="1"/>
    </xf>
    <xf numFmtId="0" fontId="2" fillId="0" borderId="0" xfId="3" applyBorder="1" applyAlignment="1">
      <alignment horizontal="left" vertical="center"/>
    </xf>
    <xf numFmtId="0" fontId="2" fillId="0" borderId="50" xfId="3" applyBorder="1" applyAlignment="1">
      <alignment horizontal="center" vertical="center"/>
    </xf>
    <xf numFmtId="0" fontId="17" fillId="0" borderId="68" xfId="3" applyFont="1" applyFill="1" applyBorder="1" applyAlignment="1">
      <alignment horizontal="center" vertical="center"/>
    </xf>
    <xf numFmtId="0" fontId="0" fillId="0" borderId="20" xfId="3" applyFont="1" applyBorder="1" applyAlignment="1">
      <alignment horizontal="left" vertical="top" wrapText="1"/>
    </xf>
    <xf numFmtId="0" fontId="2" fillId="4" borderId="27" xfId="3" applyFont="1" applyFill="1" applyBorder="1" applyAlignment="1">
      <alignment horizontal="left" vertical="center" wrapText="1"/>
    </xf>
    <xf numFmtId="0" fontId="2" fillId="4" borderId="43" xfId="3" applyFont="1" applyFill="1" applyBorder="1" applyAlignment="1">
      <alignment horizontal="left" vertical="center" wrapText="1"/>
    </xf>
    <xf numFmtId="0" fontId="2" fillId="4" borderId="44" xfId="3" applyFont="1" applyFill="1" applyBorder="1" applyAlignment="1">
      <alignment horizontal="left" vertical="center" wrapText="1"/>
    </xf>
    <xf numFmtId="0" fontId="0" fillId="0" borderId="28" xfId="3" applyFont="1" applyBorder="1" applyAlignment="1">
      <alignment horizontal="center" vertical="center" shrinkToFit="1"/>
    </xf>
    <xf numFmtId="0" fontId="0" fillId="0" borderId="15" xfId="3" applyFont="1" applyBorder="1" applyAlignment="1">
      <alignment horizontal="center" vertical="center" shrinkToFit="1"/>
    </xf>
    <xf numFmtId="0" fontId="2" fillId="0" borderId="19" xfId="3" applyBorder="1" applyAlignment="1">
      <alignment horizontal="left" vertical="center" wrapText="1"/>
    </xf>
    <xf numFmtId="0" fontId="2" fillId="0" borderId="21" xfId="3" applyBorder="1" applyAlignment="1">
      <alignment horizontal="left" vertical="center" wrapText="1"/>
    </xf>
    <xf numFmtId="0" fontId="2" fillId="0" borderId="70" xfId="3" applyBorder="1" applyAlignment="1">
      <alignment horizontal="left" vertical="center" wrapText="1"/>
    </xf>
    <xf numFmtId="0" fontId="2" fillId="0" borderId="0" xfId="3" applyAlignment="1">
      <alignment horizontal="left" vertical="center" wrapText="1"/>
    </xf>
    <xf numFmtId="0" fontId="2" fillId="0" borderId="65" xfId="3" applyBorder="1" applyAlignment="1">
      <alignment horizontal="left" vertical="center" wrapText="1"/>
    </xf>
    <xf numFmtId="0" fontId="2" fillId="0" borderId="45" xfId="3" applyBorder="1" applyAlignment="1">
      <alignment horizontal="left" vertical="center" wrapText="1"/>
    </xf>
    <xf numFmtId="0" fontId="2" fillId="0" borderId="46" xfId="3" applyBorder="1" applyAlignment="1">
      <alignment horizontal="left" vertical="center" wrapText="1"/>
    </xf>
    <xf numFmtId="0" fontId="2" fillId="0" borderId="99" xfId="3" applyBorder="1" applyAlignment="1">
      <alignment horizontal="left" vertical="center" wrapText="1"/>
    </xf>
    <xf numFmtId="0" fontId="0" fillId="0" borderId="117" xfId="3" applyFont="1" applyFill="1" applyBorder="1" applyAlignment="1">
      <alignment vertical="center" wrapText="1"/>
    </xf>
    <xf numFmtId="0" fontId="2" fillId="0" borderId="20" xfId="3" applyFont="1" applyBorder="1" applyAlignment="1">
      <alignment horizontal="center" vertical="center" wrapText="1"/>
    </xf>
    <xf numFmtId="0" fontId="2" fillId="0" borderId="27" xfId="3" applyFont="1" applyBorder="1" applyAlignment="1">
      <alignment horizontal="center" vertical="center" wrapText="1"/>
    </xf>
    <xf numFmtId="0" fontId="2" fillId="0" borderId="43" xfId="3" applyFont="1" applyBorder="1" applyAlignment="1">
      <alignment horizontal="center" vertical="center" wrapText="1"/>
    </xf>
    <xf numFmtId="0" fontId="2" fillId="0" borderId="44" xfId="3" applyFont="1" applyBorder="1" applyAlignment="1">
      <alignment horizontal="center" vertical="center" wrapText="1"/>
    </xf>
    <xf numFmtId="38" fontId="2" fillId="0" borderId="50" xfId="1" applyFont="1" applyFill="1" applyBorder="1" applyAlignment="1">
      <alignment horizontal="center" vertical="center"/>
    </xf>
    <xf numFmtId="38" fontId="2" fillId="0" borderId="59" xfId="1" applyFont="1" applyFill="1" applyBorder="1" applyAlignment="1">
      <alignment horizontal="center" vertical="center"/>
    </xf>
    <xf numFmtId="0" fontId="14" fillId="0" borderId="50" xfId="3" applyFont="1" applyBorder="1" applyAlignment="1">
      <alignment horizontal="center" vertical="center" wrapText="1"/>
    </xf>
    <xf numFmtId="0" fontId="14" fillId="0" borderId="50" xfId="3" applyFont="1" applyBorder="1" applyAlignment="1">
      <alignment horizontal="center" vertical="center"/>
    </xf>
    <xf numFmtId="0" fontId="2" fillId="0" borderId="15" xfId="3" applyFont="1" applyFill="1" applyBorder="1" applyAlignment="1">
      <alignment horizontal="center" vertical="center" shrinkToFit="1"/>
    </xf>
    <xf numFmtId="0" fontId="2" fillId="0" borderId="12" xfId="3" applyFont="1" applyFill="1" applyBorder="1" applyAlignment="1">
      <alignment horizontal="center" vertical="center" shrinkToFit="1"/>
    </xf>
    <xf numFmtId="0" fontId="2" fillId="0" borderId="16" xfId="3" applyFont="1" applyFill="1" applyBorder="1" applyAlignment="1">
      <alignment horizontal="center" vertical="center" shrinkToFit="1"/>
    </xf>
    <xf numFmtId="0" fontId="2" fillId="0" borderId="31" xfId="3" applyFont="1" applyBorder="1" applyAlignment="1">
      <alignment horizontal="left" vertical="center"/>
    </xf>
    <xf numFmtId="0" fontId="2" fillId="0" borderId="32" xfId="3" applyFont="1" applyBorder="1" applyAlignment="1">
      <alignment horizontal="left" vertical="center"/>
    </xf>
    <xf numFmtId="0" fontId="18" fillId="0" borderId="15" xfId="3" applyFont="1" applyFill="1" applyBorder="1" applyAlignment="1">
      <alignment vertical="center" wrapText="1" shrinkToFit="1"/>
    </xf>
    <xf numFmtId="0" fontId="18" fillId="0" borderId="12" xfId="3" applyFont="1" applyFill="1" applyBorder="1" applyAlignment="1">
      <alignment vertical="center" wrapText="1" shrinkToFit="1"/>
    </xf>
    <xf numFmtId="0" fontId="18" fillId="0" borderId="16" xfId="3" applyFont="1" applyFill="1" applyBorder="1" applyAlignment="1">
      <alignment vertical="center" wrapText="1" shrinkToFit="1"/>
    </xf>
    <xf numFmtId="0" fontId="25" fillId="0" borderId="12" xfId="3" applyFont="1" applyFill="1" applyBorder="1" applyAlignment="1">
      <alignment vertical="center" wrapText="1"/>
    </xf>
    <xf numFmtId="0" fontId="25" fillId="0" borderId="16" xfId="3" applyFont="1" applyFill="1" applyBorder="1" applyAlignment="1">
      <alignment vertical="center" wrapText="1"/>
    </xf>
    <xf numFmtId="0" fontId="18" fillId="0" borderId="69" xfId="3" applyFont="1" applyFill="1" applyBorder="1" applyAlignment="1">
      <alignment horizontal="left" vertical="top" wrapText="1"/>
    </xf>
    <xf numFmtId="0" fontId="18" fillId="0" borderId="34" xfId="3" applyFont="1" applyFill="1" applyBorder="1" applyAlignment="1">
      <alignment horizontal="left" vertical="top" wrapText="1"/>
    </xf>
    <xf numFmtId="0" fontId="18" fillId="0" borderId="35" xfId="3" applyFont="1" applyFill="1" applyBorder="1" applyAlignment="1">
      <alignment horizontal="left" vertical="top" wrapText="1"/>
    </xf>
    <xf numFmtId="0" fontId="18" fillId="0" borderId="66" xfId="3" applyFont="1" applyFill="1" applyBorder="1" applyAlignment="1">
      <alignment horizontal="center" vertical="center" wrapText="1"/>
    </xf>
    <xf numFmtId="0" fontId="18" fillId="0" borderId="67" xfId="3" applyFont="1" applyFill="1" applyBorder="1" applyAlignment="1">
      <alignment horizontal="center" vertical="center" wrapText="1"/>
    </xf>
    <xf numFmtId="0" fontId="18" fillId="0" borderId="68" xfId="3" applyFont="1" applyFill="1" applyBorder="1" applyAlignment="1">
      <alignment horizontal="center" vertical="center" wrapText="1"/>
    </xf>
    <xf numFmtId="0" fontId="14" fillId="0" borderId="94" xfId="3" applyFont="1" applyFill="1" applyBorder="1" applyAlignment="1">
      <alignment vertical="center" wrapText="1"/>
    </xf>
    <xf numFmtId="0" fontId="14" fillId="0" borderId="95" xfId="3" applyFont="1" applyBorder="1" applyAlignment="1">
      <alignment vertical="center" wrapText="1"/>
    </xf>
    <xf numFmtId="0" fontId="14" fillId="0" borderId="96" xfId="3" applyFont="1" applyBorder="1" applyAlignment="1">
      <alignment vertical="center" wrapText="1"/>
    </xf>
    <xf numFmtId="0" fontId="14" fillId="0" borderId="70" xfId="3" applyFont="1" applyBorder="1" applyAlignment="1">
      <alignment vertical="center" wrapText="1"/>
    </xf>
    <xf numFmtId="0" fontId="14" fillId="0" borderId="0" xfId="3" applyFont="1" applyBorder="1" applyAlignment="1">
      <alignment vertical="center" wrapText="1"/>
    </xf>
    <xf numFmtId="0" fontId="14" fillId="0" borderId="65" xfId="3" applyFont="1" applyBorder="1" applyAlignment="1">
      <alignment vertical="center" wrapText="1"/>
    </xf>
    <xf numFmtId="0" fontId="14" fillId="0" borderId="45" xfId="3" applyFont="1" applyBorder="1" applyAlignment="1">
      <alignment vertical="center" wrapText="1"/>
    </xf>
    <xf numFmtId="0" fontId="14" fillId="0" borderId="46" xfId="3" applyFont="1" applyBorder="1" applyAlignment="1">
      <alignment vertical="center" wrapText="1"/>
    </xf>
    <xf numFmtId="0" fontId="14" fillId="0" borderId="99" xfId="3" applyFont="1" applyBorder="1" applyAlignment="1">
      <alignment vertical="center" wrapText="1"/>
    </xf>
    <xf numFmtId="0" fontId="14" fillId="0" borderId="28" xfId="3" applyFont="1" applyFill="1" applyBorder="1" applyAlignment="1">
      <alignment horizontal="left" vertical="center" wrapText="1"/>
    </xf>
    <xf numFmtId="0" fontId="14" fillId="0" borderId="21" xfId="3" applyFont="1" applyBorder="1" applyAlignment="1">
      <alignment horizontal="left" vertical="center" wrapText="1"/>
    </xf>
    <xf numFmtId="0" fontId="14" fillId="0" borderId="70" xfId="3" applyFont="1" applyBorder="1" applyAlignment="1">
      <alignment horizontal="left" vertical="center" wrapText="1"/>
    </xf>
    <xf numFmtId="0" fontId="14" fillId="0" borderId="65" xfId="3" applyFont="1" applyBorder="1" applyAlignment="1">
      <alignment horizontal="left" vertical="center" wrapText="1"/>
    </xf>
    <xf numFmtId="0" fontId="14" fillId="0" borderId="45" xfId="3" applyFont="1" applyBorder="1" applyAlignment="1">
      <alignment horizontal="left" vertical="center" wrapText="1"/>
    </xf>
    <xf numFmtId="0" fontId="14" fillId="0" borderId="46" xfId="3" applyFont="1" applyBorder="1" applyAlignment="1">
      <alignment horizontal="left" vertical="center" wrapText="1"/>
    </xf>
    <xf numFmtId="0" fontId="14" fillId="0" borderId="99" xfId="3" applyFont="1" applyBorder="1" applyAlignment="1">
      <alignment horizontal="left" vertical="center" wrapText="1"/>
    </xf>
    <xf numFmtId="0" fontId="2" fillId="4" borderId="77" xfId="3" applyFont="1" applyFill="1" applyBorder="1" applyAlignment="1">
      <alignment horizontal="left" vertical="center" wrapText="1"/>
    </xf>
    <xf numFmtId="0" fontId="2" fillId="4" borderId="78" xfId="3" applyFont="1" applyFill="1" applyBorder="1" applyAlignment="1">
      <alignment horizontal="left" vertical="center"/>
    </xf>
    <xf numFmtId="0" fontId="2" fillId="4" borderId="126" xfId="3" applyFont="1" applyFill="1" applyBorder="1" applyAlignment="1">
      <alignment horizontal="left" vertical="center"/>
    </xf>
    <xf numFmtId="183" fontId="2" fillId="0" borderId="101" xfId="3" applyNumberFormat="1" applyFont="1" applyFill="1" applyBorder="1" applyAlignment="1">
      <alignment horizontal="right" vertical="center"/>
    </xf>
    <xf numFmtId="183" fontId="2" fillId="0" borderId="67" xfId="3" applyNumberFormat="1" applyFont="1" applyFill="1" applyBorder="1" applyAlignment="1">
      <alignment horizontal="right" vertical="center"/>
    </xf>
    <xf numFmtId="183" fontId="2" fillId="0" borderId="68" xfId="3" applyNumberFormat="1" applyFont="1" applyFill="1" applyBorder="1" applyAlignment="1">
      <alignment horizontal="right" vertical="center"/>
    </xf>
    <xf numFmtId="183" fontId="2" fillId="0" borderId="15" xfId="3" applyNumberFormat="1" applyFont="1" applyFill="1" applyBorder="1" applyAlignment="1">
      <alignment horizontal="right" vertical="center"/>
    </xf>
    <xf numFmtId="183" fontId="2" fillId="0" borderId="12" xfId="3" applyNumberFormat="1" applyFont="1" applyFill="1" applyBorder="1" applyAlignment="1">
      <alignment horizontal="right" vertical="center"/>
    </xf>
    <xf numFmtId="183" fontId="2" fillId="0" borderId="16" xfId="3" applyNumberFormat="1" applyFont="1" applyFill="1" applyBorder="1" applyAlignment="1">
      <alignment horizontal="right" vertical="center"/>
    </xf>
    <xf numFmtId="183" fontId="2" fillId="0" borderId="80" xfId="3" applyNumberFormat="1" applyFont="1" applyFill="1" applyBorder="1" applyAlignment="1">
      <alignment horizontal="right" vertical="center"/>
    </xf>
    <xf numFmtId="183" fontId="2" fillId="0" borderId="78" xfId="3" applyNumberFormat="1" applyFont="1" applyFill="1" applyBorder="1" applyAlignment="1">
      <alignment horizontal="right" vertical="center"/>
    </xf>
    <xf numFmtId="183" fontId="2" fillId="0" borderId="79" xfId="3" applyNumberFormat="1" applyFont="1" applyFill="1" applyBorder="1" applyAlignment="1">
      <alignment horizontal="right" vertical="center"/>
    </xf>
    <xf numFmtId="1" fontId="2" fillId="0" borderId="15" xfId="3" applyNumberFormat="1" applyFont="1" applyFill="1" applyBorder="1" applyAlignment="1">
      <alignment horizontal="center" vertical="center"/>
    </xf>
    <xf numFmtId="1" fontId="2" fillId="0" borderId="12" xfId="3" applyNumberFormat="1" applyFont="1" applyFill="1" applyBorder="1" applyAlignment="1">
      <alignment horizontal="center" vertical="center"/>
    </xf>
    <xf numFmtId="1" fontId="2" fillId="0" borderId="16" xfId="3" applyNumberFormat="1" applyFont="1" applyFill="1" applyBorder="1" applyAlignment="1">
      <alignment horizontal="center" vertical="center"/>
    </xf>
    <xf numFmtId="38" fontId="2" fillId="0" borderId="33" xfId="1" applyFont="1" applyFill="1" applyBorder="1" applyAlignment="1">
      <alignment horizontal="center" vertical="top"/>
    </xf>
    <xf numFmtId="38" fontId="2" fillId="0" borderId="34" xfId="1" applyFont="1" applyFill="1" applyBorder="1" applyAlignment="1">
      <alignment horizontal="center" vertical="top"/>
    </xf>
    <xf numFmtId="38" fontId="2" fillId="0" borderId="35" xfId="1" applyFont="1" applyFill="1" applyBorder="1" applyAlignment="1">
      <alignment horizontal="center" vertical="top"/>
    </xf>
    <xf numFmtId="184" fontId="2" fillId="0" borderId="101" xfId="1" applyNumberFormat="1" applyFont="1" applyFill="1" applyBorder="1" applyAlignment="1">
      <alignment horizontal="center" vertical="top"/>
    </xf>
    <xf numFmtId="184" fontId="2" fillId="0" borderId="67" xfId="1" applyNumberFormat="1" applyFont="1" applyFill="1" applyBorder="1" applyAlignment="1">
      <alignment horizontal="center" vertical="top"/>
    </xf>
    <xf numFmtId="184" fontId="2" fillId="0" borderId="68" xfId="1" applyNumberFormat="1" applyFont="1" applyFill="1" applyBorder="1" applyAlignment="1">
      <alignment horizontal="center" vertical="top"/>
    </xf>
    <xf numFmtId="0" fontId="0" fillId="0" borderId="14" xfId="5" applyFont="1" applyFill="1" applyBorder="1" applyAlignment="1" applyProtection="1">
      <alignment vertical="top" wrapText="1"/>
    </xf>
    <xf numFmtId="0" fontId="11" fillId="0" borderId="12" xfId="0" applyFont="1" applyBorder="1" applyAlignment="1">
      <alignment horizontal="center" vertical="center"/>
    </xf>
    <xf numFmtId="0" fontId="0" fillId="0" borderId="12" xfId="6" applyFont="1" applyFill="1" applyBorder="1" applyAlignment="1" applyProtection="1">
      <alignment horizontal="center" vertical="center" wrapText="1"/>
    </xf>
    <xf numFmtId="0" fontId="2" fillId="0" borderId="12" xfId="6" applyFont="1" applyFill="1" applyBorder="1" applyAlignment="1" applyProtection="1">
      <alignment horizontal="center" vertical="center" wrapText="1"/>
    </xf>
    <xf numFmtId="0" fontId="2" fillId="0" borderId="12"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0" fillId="0" borderId="12" xfId="5" applyFont="1" applyFill="1" applyBorder="1" applyAlignment="1" applyProtection="1">
      <alignment vertical="top" wrapText="1"/>
    </xf>
    <xf numFmtId="0" fontId="0" fillId="0" borderId="17" xfId="5" applyFont="1" applyFill="1" applyBorder="1" applyAlignment="1" applyProtection="1">
      <alignment vertical="top" wrapText="1"/>
    </xf>
    <xf numFmtId="0" fontId="25" fillId="0" borderId="61" xfId="3" applyFont="1" applyFill="1" applyBorder="1" applyAlignment="1">
      <alignment horizontal="center" vertical="center" wrapText="1"/>
    </xf>
    <xf numFmtId="0" fontId="25" fillId="0" borderId="61" xfId="3" applyFont="1" applyFill="1" applyBorder="1" applyAlignment="1">
      <alignment horizontal="center" vertical="center"/>
    </xf>
    <xf numFmtId="0" fontId="2" fillId="0" borderId="12" xfId="0" applyFont="1" applyFill="1" applyBorder="1" applyAlignment="1">
      <alignment horizontal="center" vertical="center"/>
    </xf>
    <xf numFmtId="0" fontId="2" fillId="0" borderId="16" xfId="0" applyFont="1" applyFill="1" applyBorder="1" applyAlignment="1">
      <alignment horizontal="center" vertical="center"/>
    </xf>
    <xf numFmtId="179" fontId="2" fillId="0" borderId="15" xfId="0" applyNumberFormat="1" applyFont="1" applyFill="1" applyBorder="1" applyAlignment="1">
      <alignment horizontal="center" vertical="center"/>
    </xf>
    <xf numFmtId="179" fontId="2" fillId="0" borderId="12" xfId="0" applyNumberFormat="1" applyFont="1" applyFill="1" applyBorder="1" applyAlignment="1">
      <alignment horizontal="center" vertical="center"/>
    </xf>
    <xf numFmtId="179" fontId="2" fillId="0" borderId="16" xfId="0" applyNumberFormat="1" applyFont="1" applyFill="1" applyBorder="1" applyAlignment="1">
      <alignment horizontal="center" vertical="center"/>
    </xf>
    <xf numFmtId="0" fontId="25" fillId="0" borderId="50" xfId="3" applyFont="1" applyBorder="1" applyAlignment="1">
      <alignment horizontal="center" vertical="center" wrapText="1" shrinkToFit="1"/>
    </xf>
    <xf numFmtId="0" fontId="25" fillId="0" borderId="50" xfId="3" applyFont="1" applyBorder="1" applyAlignment="1">
      <alignment horizontal="center" vertical="center" shrinkToFit="1"/>
    </xf>
    <xf numFmtId="0" fontId="2" fillId="0" borderId="15" xfId="3" quotePrefix="1" applyFont="1" applyBorder="1" applyAlignment="1">
      <alignment horizontal="center" vertical="center"/>
    </xf>
    <xf numFmtId="0" fontId="2" fillId="0" borderId="20" xfId="3" applyFont="1" applyBorder="1" applyAlignment="1">
      <alignment horizontal="left" vertical="top"/>
    </xf>
    <xf numFmtId="0" fontId="11" fillId="0" borderId="28" xfId="0" applyFont="1" applyFill="1" applyBorder="1" applyAlignment="1">
      <alignment horizontal="left" vertical="center" wrapText="1"/>
    </xf>
    <xf numFmtId="0" fontId="11" fillId="0" borderId="19" xfId="0" applyFont="1" applyFill="1" applyBorder="1" applyAlignment="1">
      <alignment horizontal="left" vertical="center" wrapText="1"/>
    </xf>
    <xf numFmtId="0" fontId="11" fillId="0" borderId="21" xfId="0" applyFont="1" applyFill="1" applyBorder="1" applyAlignment="1">
      <alignment horizontal="left" vertical="center" wrapText="1"/>
    </xf>
    <xf numFmtId="0" fontId="11" fillId="0" borderId="70"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65" xfId="0" applyFont="1" applyFill="1" applyBorder="1" applyAlignment="1">
      <alignment horizontal="left" vertical="center" wrapText="1"/>
    </xf>
    <xf numFmtId="0" fontId="11" fillId="0" borderId="45" xfId="0" applyFont="1" applyFill="1" applyBorder="1" applyAlignment="1">
      <alignment horizontal="left" vertical="center" wrapText="1"/>
    </xf>
    <xf numFmtId="0" fontId="11" fillId="0" borderId="46" xfId="0" applyFont="1" applyFill="1" applyBorder="1" applyAlignment="1">
      <alignment horizontal="left" vertical="center" wrapText="1"/>
    </xf>
    <xf numFmtId="0" fontId="11" fillId="0" borderId="99" xfId="0" applyFont="1" applyFill="1" applyBorder="1" applyAlignment="1">
      <alignment horizontal="left" vertical="center" wrapText="1"/>
    </xf>
    <xf numFmtId="0" fontId="0" fillId="0" borderId="28" xfId="0" applyFill="1" applyBorder="1" applyAlignment="1">
      <alignment horizontal="center" vertical="center"/>
    </xf>
    <xf numFmtId="0" fontId="2" fillId="0" borderId="21" xfId="0" applyFont="1" applyBorder="1" applyAlignment="1">
      <alignment horizontal="center" vertical="center"/>
    </xf>
    <xf numFmtId="0" fontId="2" fillId="0" borderId="70" xfId="0" applyFont="1" applyBorder="1" applyAlignment="1">
      <alignment horizontal="center" vertical="center"/>
    </xf>
    <xf numFmtId="0" fontId="2" fillId="0" borderId="0" xfId="0" applyFont="1" applyBorder="1" applyAlignment="1">
      <alignment horizontal="center" vertical="center"/>
    </xf>
    <xf numFmtId="0" fontId="2" fillId="0" borderId="65" xfId="0" applyFont="1" applyBorder="1" applyAlignment="1">
      <alignment horizontal="center"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2" fillId="0" borderId="99" xfId="0" applyFont="1" applyBorder="1" applyAlignment="1">
      <alignment horizontal="center" vertical="center"/>
    </xf>
    <xf numFmtId="0" fontId="0" fillId="0" borderId="117" xfId="0" applyFill="1" applyBorder="1" applyAlignment="1">
      <alignment horizontal="left" vertical="center"/>
    </xf>
    <xf numFmtId="0" fontId="0" fillId="0" borderId="118" xfId="0" applyFill="1" applyBorder="1" applyAlignment="1">
      <alignment horizontal="left" vertical="center"/>
    </xf>
    <xf numFmtId="0" fontId="0" fillId="0" borderId="119" xfId="0" applyFill="1" applyBorder="1" applyAlignment="1">
      <alignment horizontal="left" vertical="center"/>
    </xf>
    <xf numFmtId="0" fontId="2" fillId="0" borderId="168" xfId="3" applyFont="1" applyFill="1" applyBorder="1" applyAlignment="1">
      <alignment horizontal="center" vertical="center"/>
    </xf>
    <xf numFmtId="0" fontId="2" fillId="0" borderId="118" xfId="3" applyFill="1" applyBorder="1" applyAlignment="1">
      <alignment horizontal="center" vertical="center"/>
    </xf>
    <xf numFmtId="0" fontId="2" fillId="0" borderId="167" xfId="3" applyFill="1" applyBorder="1" applyAlignment="1">
      <alignment horizontal="center" vertical="center"/>
    </xf>
    <xf numFmtId="0" fontId="25" fillId="0" borderId="50" xfId="3" applyFont="1" applyBorder="1" applyAlignment="1">
      <alignment vertical="center"/>
    </xf>
    <xf numFmtId="0" fontId="0" fillId="0" borderId="15" xfId="0" applyBorder="1" applyAlignment="1">
      <alignment horizontal="center" vertical="center"/>
    </xf>
    <xf numFmtId="0" fontId="0" fillId="0" borderId="16" xfId="0" applyBorder="1" applyAlignment="1">
      <alignment horizontal="center" vertical="center"/>
    </xf>
    <xf numFmtId="0" fontId="6" fillId="0" borderId="14" xfId="5" applyFont="1" applyFill="1" applyBorder="1" applyAlignment="1" applyProtection="1">
      <alignment vertical="top" wrapText="1"/>
    </xf>
    <xf numFmtId="0" fontId="6" fillId="0" borderId="12" xfId="5" applyFont="1" applyFill="1" applyBorder="1" applyAlignment="1" applyProtection="1">
      <alignment vertical="top" wrapText="1"/>
    </xf>
    <xf numFmtId="0" fontId="6" fillId="0" borderId="17" xfId="5" applyFont="1" applyFill="1" applyBorder="1" applyAlignment="1" applyProtection="1">
      <alignment vertical="top" wrapText="1"/>
    </xf>
    <xf numFmtId="0" fontId="2" fillId="0" borderId="63" xfId="3" applyFont="1" applyFill="1" applyBorder="1" applyAlignment="1">
      <alignment horizontal="center" vertical="center"/>
    </xf>
    <xf numFmtId="0" fontId="2" fillId="0" borderId="64" xfId="3" applyFont="1" applyFill="1" applyBorder="1" applyAlignment="1">
      <alignment horizontal="center" vertical="center"/>
    </xf>
    <xf numFmtId="177" fontId="2" fillId="0" borderId="15" xfId="3" applyNumberFormat="1" applyFont="1" applyFill="1" applyBorder="1" applyAlignment="1">
      <alignment horizontal="center" vertical="center"/>
    </xf>
    <xf numFmtId="177" fontId="2" fillId="0" borderId="12" xfId="3" applyNumberFormat="1" applyFill="1" applyBorder="1" applyAlignment="1">
      <alignment horizontal="center" vertical="center"/>
    </xf>
    <xf numFmtId="177" fontId="2" fillId="0" borderId="16" xfId="3" applyNumberFormat="1" applyFill="1" applyBorder="1" applyAlignment="1">
      <alignment horizontal="center" vertical="center"/>
    </xf>
    <xf numFmtId="0" fontId="18" fillId="0" borderId="12" xfId="3" applyFont="1" applyFill="1" applyBorder="1" applyAlignment="1">
      <alignment horizontal="center" vertical="center" wrapText="1"/>
    </xf>
    <xf numFmtId="0" fontId="18" fillId="0" borderId="16" xfId="3" applyFont="1" applyFill="1" applyBorder="1" applyAlignment="1">
      <alignment horizontal="center" vertical="center" wrapText="1"/>
    </xf>
    <xf numFmtId="0" fontId="2" fillId="0" borderId="93" xfId="3" applyFont="1" applyBorder="1" applyAlignment="1">
      <alignment vertical="center"/>
    </xf>
    <xf numFmtId="0" fontId="2" fillId="0" borderId="95" xfId="3" applyFont="1" applyBorder="1" applyAlignment="1">
      <alignment horizontal="left" vertical="center"/>
    </xf>
    <xf numFmtId="0" fontId="2" fillId="0" borderId="96" xfId="3" applyFont="1" applyBorder="1" applyAlignment="1">
      <alignment horizontal="left" vertical="center"/>
    </xf>
    <xf numFmtId="0" fontId="2" fillId="0" borderId="70" xfId="3" applyFont="1" applyBorder="1" applyAlignment="1">
      <alignment horizontal="left" vertical="center"/>
    </xf>
    <xf numFmtId="0" fontId="2" fillId="0" borderId="65" xfId="3" applyFont="1" applyBorder="1" applyAlignment="1">
      <alignment horizontal="left" vertical="center"/>
    </xf>
    <xf numFmtId="0" fontId="2" fillId="0" borderId="45" xfId="3" applyFont="1" applyBorder="1" applyAlignment="1">
      <alignment horizontal="left" vertical="center"/>
    </xf>
    <xf numFmtId="0" fontId="2" fillId="0" borderId="99" xfId="3" applyFont="1" applyBorder="1" applyAlignment="1">
      <alignment horizontal="left" vertical="center"/>
    </xf>
    <xf numFmtId="0" fontId="2" fillId="0" borderId="33" xfId="3" applyFont="1" applyBorder="1" applyAlignment="1">
      <alignment vertical="center"/>
    </xf>
    <xf numFmtId="0" fontId="2" fillId="0" borderId="74" xfId="3" applyFont="1" applyBorder="1" applyAlignment="1">
      <alignment vertical="center"/>
    </xf>
    <xf numFmtId="0" fontId="2" fillId="0" borderId="21" xfId="3" applyFont="1" applyBorder="1" applyAlignment="1">
      <alignment horizontal="left" vertical="center"/>
    </xf>
    <xf numFmtId="0" fontId="8" fillId="2" borderId="75" xfId="4" applyFont="1" applyFill="1" applyBorder="1" applyAlignment="1" applyProtection="1">
      <alignment horizontal="center" vertical="center" wrapText="1"/>
    </xf>
    <xf numFmtId="0" fontId="8" fillId="2" borderId="1" xfId="4" applyFont="1" applyFill="1" applyBorder="1" applyAlignment="1" applyProtection="1">
      <alignment horizontal="center" vertical="center" wrapText="1"/>
    </xf>
    <xf numFmtId="0" fontId="8" fillId="2" borderId="120" xfId="4" applyFont="1" applyFill="1" applyBorder="1" applyAlignment="1" applyProtection="1">
      <alignment horizontal="center" vertical="center" wrapText="1"/>
    </xf>
    <xf numFmtId="0" fontId="2" fillId="0" borderId="100" xfId="3" applyFont="1" applyFill="1" applyBorder="1" applyAlignment="1">
      <alignment horizontal="center" vertical="center" wrapText="1"/>
    </xf>
    <xf numFmtId="0" fontId="2" fillId="0" borderId="67" xfId="3" applyFont="1" applyFill="1" applyBorder="1" applyAlignment="1">
      <alignment horizontal="center" vertical="center" wrapText="1"/>
    </xf>
    <xf numFmtId="0" fontId="2" fillId="0" borderId="68" xfId="3" applyFont="1" applyFill="1" applyBorder="1" applyAlignment="1">
      <alignment horizontal="center" vertical="center" wrapText="1"/>
    </xf>
    <xf numFmtId="0" fontId="25" fillId="0" borderId="100" xfId="3" applyFont="1" applyFill="1" applyBorder="1" applyAlignment="1">
      <alignment horizontal="center" vertical="center" wrapText="1"/>
    </xf>
    <xf numFmtId="0" fontId="25" fillId="0" borderId="67" xfId="3" applyFont="1" applyFill="1" applyBorder="1" applyAlignment="1">
      <alignment horizontal="center" vertical="center"/>
    </xf>
    <xf numFmtId="0" fontId="25" fillId="0" borderId="68" xfId="3" applyFont="1" applyFill="1" applyBorder="1" applyAlignment="1">
      <alignment horizontal="center" vertical="center"/>
    </xf>
    <xf numFmtId="187" fontId="0" fillId="0" borderId="50" xfId="0" applyNumberFormat="1" applyBorder="1" applyAlignment="1">
      <alignment vertical="center" wrapText="1"/>
    </xf>
    <xf numFmtId="187" fontId="0" fillId="0" borderId="50" xfId="0" applyNumberFormat="1" applyBorder="1" applyAlignment="1">
      <alignment vertical="center"/>
    </xf>
    <xf numFmtId="187" fontId="0" fillId="0" borderId="15" xfId="0" applyNumberFormat="1" applyBorder="1" applyAlignment="1">
      <alignment vertical="center" wrapText="1"/>
    </xf>
    <xf numFmtId="187" fontId="0" fillId="0" borderId="12" xfId="0" applyNumberFormat="1" applyBorder="1" applyAlignment="1">
      <alignment vertical="center" wrapText="1"/>
    </xf>
    <xf numFmtId="187" fontId="0" fillId="0" borderId="16" xfId="0" applyNumberFormat="1" applyBorder="1" applyAlignment="1">
      <alignment vertical="center" wrapText="1"/>
    </xf>
    <xf numFmtId="0" fontId="2" fillId="0" borderId="15" xfId="3" applyFont="1" applyBorder="1" applyAlignment="1">
      <alignment horizontal="left" vertical="center"/>
    </xf>
    <xf numFmtId="0" fontId="2" fillId="0" borderId="12" xfId="3" applyFont="1" applyBorder="1" applyAlignment="1">
      <alignment horizontal="left" vertical="center"/>
    </xf>
    <xf numFmtId="0" fontId="2" fillId="0" borderId="16" xfId="3" applyFont="1" applyBorder="1" applyAlignment="1">
      <alignment horizontal="left" vertical="center"/>
    </xf>
    <xf numFmtId="0" fontId="2" fillId="0" borderId="28" xfId="3" applyFont="1" applyBorder="1" applyAlignment="1">
      <alignment horizontal="center" vertical="center"/>
    </xf>
    <xf numFmtId="0" fontId="29" fillId="0" borderId="66" xfId="3" applyFont="1" applyFill="1" applyBorder="1" applyAlignment="1">
      <alignment horizontal="center" vertical="top"/>
    </xf>
    <xf numFmtId="0" fontId="58" fillId="0" borderId="7" xfId="5" applyFont="1" applyFill="1" applyBorder="1" applyAlignment="1" applyProtection="1">
      <alignment horizontal="center" vertical="center" wrapText="1" shrinkToFit="1"/>
    </xf>
    <xf numFmtId="0" fontId="1" fillId="0" borderId="6" xfId="0" applyFont="1" applyBorder="1" applyAlignment="1">
      <alignment horizontal="center" vertical="center"/>
    </xf>
    <xf numFmtId="0" fontId="1" fillId="0" borderId="9" xfId="0" applyFont="1" applyBorder="1" applyAlignment="1">
      <alignment horizontal="center" vertical="center"/>
    </xf>
    <xf numFmtId="0" fontId="55" fillId="0" borderId="14" xfId="4" applyFont="1" applyFill="1" applyBorder="1" applyAlignment="1" applyProtection="1">
      <alignment horizontal="center" vertical="center"/>
    </xf>
    <xf numFmtId="0" fontId="55" fillId="0" borderId="12" xfId="4" applyFont="1" applyFill="1" applyBorder="1" applyAlignment="1" applyProtection="1">
      <alignment horizontal="center" vertical="center"/>
    </xf>
    <xf numFmtId="0" fontId="55" fillId="0" borderId="16" xfId="4" applyFont="1" applyFill="1" applyBorder="1" applyAlignment="1" applyProtection="1">
      <alignment horizontal="center" vertical="center"/>
    </xf>
    <xf numFmtId="0" fontId="1" fillId="0" borderId="12" xfId="0" applyFont="1" applyBorder="1" applyAlignment="1">
      <alignment horizontal="center" vertical="center" shrinkToFit="1"/>
    </xf>
    <xf numFmtId="0" fontId="1" fillId="0" borderId="16" xfId="0" applyFont="1" applyBorder="1" applyAlignment="1">
      <alignment horizontal="center" vertical="center" shrinkToFit="1"/>
    </xf>
    <xf numFmtId="0" fontId="55" fillId="0" borderId="14" xfId="5" applyFont="1" applyFill="1" applyBorder="1" applyAlignment="1" applyProtection="1">
      <alignment horizontal="center" vertical="center" wrapText="1" shrinkToFit="1"/>
    </xf>
    <xf numFmtId="0" fontId="55" fillId="0" borderId="12" xfId="5" applyFont="1" applyFill="1" applyBorder="1" applyAlignment="1" applyProtection="1">
      <alignment horizontal="center" vertical="center" wrapText="1" shrinkToFit="1"/>
    </xf>
    <xf numFmtId="0" fontId="55" fillId="0" borderId="16" xfId="5" applyFont="1" applyFill="1" applyBorder="1" applyAlignment="1" applyProtection="1">
      <alignment horizontal="center" vertical="center" wrapText="1" shrinkToFit="1"/>
    </xf>
    <xf numFmtId="0" fontId="0" fillId="0" borderId="12" xfId="0" applyFill="1" applyBorder="1" applyAlignment="1">
      <alignment horizontal="center" vertical="center"/>
    </xf>
    <xf numFmtId="0" fontId="0" fillId="0" borderId="17" xfId="0" applyFill="1" applyBorder="1" applyAlignment="1">
      <alignment horizontal="center" vertical="center"/>
    </xf>
    <xf numFmtId="0" fontId="29" fillId="0" borderId="14" xfId="4" applyFont="1" applyFill="1" applyBorder="1" applyAlignment="1" applyProtection="1">
      <alignment horizontal="center" vertical="center" wrapText="1" shrinkToFit="1"/>
    </xf>
    <xf numFmtId="0" fontId="29" fillId="0" borderId="12" xfId="4" applyFont="1" applyFill="1" applyBorder="1" applyAlignment="1" applyProtection="1">
      <alignment horizontal="center" vertical="center" wrapText="1" shrinkToFit="1"/>
    </xf>
    <xf numFmtId="0" fontId="29" fillId="0" borderId="16" xfId="4" applyFont="1" applyFill="1" applyBorder="1" applyAlignment="1" applyProtection="1">
      <alignment horizontal="center" vertical="center" wrapText="1" shrinkToFit="1"/>
    </xf>
    <xf numFmtId="0" fontId="57" fillId="0" borderId="19" xfId="5" applyFont="1" applyFill="1" applyBorder="1" applyAlignment="1">
      <alignment horizontal="center" vertical="center" shrinkToFit="1"/>
    </xf>
    <xf numFmtId="0" fontId="29" fillId="0" borderId="19" xfId="0" applyFont="1" applyBorder="1" applyAlignment="1">
      <alignment horizontal="center" vertical="center" shrinkToFit="1"/>
    </xf>
    <xf numFmtId="0" fontId="29" fillId="0" borderId="21" xfId="0" applyFont="1" applyBorder="1" applyAlignment="1">
      <alignment horizontal="center" vertical="center" shrinkToFit="1"/>
    </xf>
    <xf numFmtId="0" fontId="33" fillId="0" borderId="6" xfId="0" applyFont="1" applyFill="1" applyBorder="1" applyAlignment="1">
      <alignment horizontal="center" vertical="center"/>
    </xf>
    <xf numFmtId="0" fontId="2" fillId="0" borderId="15" xfId="3" applyFont="1" applyFill="1" applyBorder="1" applyAlignment="1">
      <alignment horizontal="left" vertical="center"/>
    </xf>
    <xf numFmtId="0" fontId="2" fillId="0" borderId="12" xfId="3" applyFont="1" applyFill="1" applyBorder="1" applyAlignment="1">
      <alignment horizontal="left" vertical="center"/>
    </xf>
    <xf numFmtId="0" fontId="2" fillId="0" borderId="16" xfId="3" applyFont="1" applyFill="1" applyBorder="1" applyAlignment="1">
      <alignment horizontal="left" vertical="center"/>
    </xf>
    <xf numFmtId="186" fontId="2" fillId="0" borderId="50" xfId="3" applyNumberFormat="1" applyFont="1" applyBorder="1" applyAlignment="1">
      <alignment vertical="center" wrapText="1"/>
    </xf>
    <xf numFmtId="186" fontId="2" fillId="0" borderId="50" xfId="3" applyNumberFormat="1" applyFont="1" applyBorder="1" applyAlignment="1">
      <alignment vertical="center"/>
    </xf>
    <xf numFmtId="0" fontId="24" fillId="0" borderId="14" xfId="3" applyFont="1" applyFill="1" applyBorder="1" applyAlignment="1">
      <alignment horizontal="center" vertical="center" wrapText="1"/>
    </xf>
    <xf numFmtId="0" fontId="13" fillId="4" borderId="77" xfId="3" applyFont="1" applyFill="1" applyBorder="1" applyAlignment="1">
      <alignment horizontal="left" vertical="top" wrapText="1"/>
    </xf>
    <xf numFmtId="0" fontId="2" fillId="0" borderId="28" xfId="3" applyFont="1" applyFill="1" applyBorder="1" applyAlignment="1">
      <alignment horizontal="left" vertical="top" wrapText="1"/>
    </xf>
    <xf numFmtId="0" fontId="2" fillId="0" borderId="21" xfId="3" applyFont="1" applyBorder="1" applyAlignment="1">
      <alignment horizontal="left" vertical="top" wrapText="1"/>
    </xf>
    <xf numFmtId="0" fontId="2" fillId="0" borderId="70" xfId="3" applyFont="1" applyBorder="1" applyAlignment="1">
      <alignment horizontal="left" vertical="top" wrapText="1"/>
    </xf>
    <xf numFmtId="0" fontId="2" fillId="0" borderId="65" xfId="3" applyFont="1" applyBorder="1" applyAlignment="1">
      <alignment horizontal="left" vertical="top" wrapText="1"/>
    </xf>
    <xf numFmtId="0" fontId="2" fillId="0" borderId="45" xfId="3" applyFont="1" applyBorder="1" applyAlignment="1">
      <alignment horizontal="left" vertical="top" wrapText="1"/>
    </xf>
    <xf numFmtId="0" fontId="2" fillId="0" borderId="99" xfId="3" applyFont="1" applyBorder="1" applyAlignment="1">
      <alignment horizontal="left" vertical="top" wrapText="1"/>
    </xf>
    <xf numFmtId="0" fontId="2" fillId="0" borderId="94" xfId="3" applyFont="1" applyFill="1" applyBorder="1" applyAlignment="1">
      <alignment horizontal="left" vertical="top" wrapText="1"/>
    </xf>
    <xf numFmtId="0" fontId="2" fillId="0" borderId="95" xfId="3" applyFont="1" applyBorder="1" applyAlignment="1">
      <alignment horizontal="left" vertical="top" wrapText="1"/>
    </xf>
    <xf numFmtId="0" fontId="2" fillId="0" borderId="96" xfId="3" applyFont="1" applyBorder="1" applyAlignment="1">
      <alignment horizontal="left" vertical="top" wrapText="1"/>
    </xf>
    <xf numFmtId="0" fontId="11" fillId="0" borderId="66" xfId="0" applyFont="1" applyFill="1" applyBorder="1" applyAlignment="1">
      <alignment horizontal="center" vertical="center" wrapText="1"/>
    </xf>
    <xf numFmtId="0" fontId="11" fillId="0" borderId="67"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69" xfId="0" applyFont="1" applyFill="1" applyBorder="1" applyAlignment="1">
      <alignment horizontal="center" vertical="center"/>
    </xf>
    <xf numFmtId="0" fontId="2" fillId="0" borderId="61" xfId="3" quotePrefix="1" applyFont="1" applyBorder="1" applyAlignment="1">
      <alignment horizontal="center" vertical="center"/>
    </xf>
    <xf numFmtId="0" fontId="2" fillId="0" borderId="166" xfId="3" applyFont="1" applyBorder="1" applyAlignment="1">
      <alignment horizontal="center" vertical="center"/>
    </xf>
    <xf numFmtId="0" fontId="0" fillId="0" borderId="45" xfId="0" quotePrefix="1" applyFill="1" applyBorder="1" applyAlignment="1">
      <alignment horizontal="center" vertical="center"/>
    </xf>
    <xf numFmtId="0" fontId="2" fillId="0" borderId="44" xfId="0" applyFont="1" applyBorder="1" applyAlignment="1">
      <alignment horizontal="center" vertical="center"/>
    </xf>
    <xf numFmtId="0" fontId="2" fillId="0" borderId="45" xfId="3" quotePrefix="1" applyFont="1" applyBorder="1" applyAlignment="1">
      <alignment horizontal="center" vertical="center"/>
    </xf>
    <xf numFmtId="0" fontId="5" fillId="0" borderId="50" xfId="3" applyFont="1" applyFill="1" applyBorder="1" applyAlignment="1">
      <alignment horizontal="center" vertical="center" wrapText="1"/>
    </xf>
    <xf numFmtId="0" fontId="5" fillId="0" borderId="50" xfId="3" applyFont="1" applyFill="1" applyBorder="1" applyAlignment="1">
      <alignment horizontal="center" vertical="center"/>
    </xf>
    <xf numFmtId="0" fontId="5" fillId="0" borderId="15" xfId="3" applyFont="1" applyFill="1" applyBorder="1" applyAlignment="1">
      <alignment horizontal="center" vertical="center"/>
    </xf>
    <xf numFmtId="0" fontId="25" fillId="0" borderId="20" xfId="3" applyFont="1" applyBorder="1" applyAlignment="1">
      <alignment horizontal="left" vertical="top" wrapText="1"/>
    </xf>
    <xf numFmtId="0" fontId="25" fillId="0" borderId="19" xfId="3" applyFont="1" applyBorder="1" applyAlignment="1">
      <alignment horizontal="left" vertical="top"/>
    </xf>
    <xf numFmtId="0" fontId="25" fillId="0" borderId="27" xfId="3" applyFont="1" applyBorder="1" applyAlignment="1">
      <alignment horizontal="left" vertical="top"/>
    </xf>
    <xf numFmtId="0" fontId="25" fillId="0" borderId="31" xfId="3" applyFont="1" applyBorder="1" applyAlignment="1">
      <alignment horizontal="left" vertical="top"/>
    </xf>
    <xf numFmtId="0" fontId="25" fillId="0" borderId="0" xfId="3" applyFont="1" applyBorder="1" applyAlignment="1">
      <alignment horizontal="left" vertical="top"/>
    </xf>
    <xf numFmtId="0" fontId="25" fillId="0" borderId="32" xfId="3" applyFont="1" applyBorder="1" applyAlignment="1">
      <alignment horizontal="left" vertical="top"/>
    </xf>
    <xf numFmtId="0" fontId="25" fillId="0" borderId="43" xfId="3" applyFont="1" applyBorder="1" applyAlignment="1">
      <alignment horizontal="left" vertical="top"/>
    </xf>
    <xf numFmtId="0" fontId="25" fillId="0" borderId="46" xfId="3" applyFont="1" applyBorder="1" applyAlignment="1">
      <alignment horizontal="left" vertical="top"/>
    </xf>
    <xf numFmtId="0" fontId="25" fillId="0" borderId="44" xfId="3" applyFont="1" applyBorder="1" applyAlignment="1">
      <alignment horizontal="left" vertical="top"/>
    </xf>
    <xf numFmtId="0" fontId="25" fillId="0" borderId="15" xfId="0" applyFont="1" applyFill="1" applyBorder="1" applyAlignment="1">
      <alignment horizontal="center" vertical="center" wrapText="1" shrinkToFit="1"/>
    </xf>
    <xf numFmtId="0" fontId="25" fillId="0" borderId="12" xfId="0" applyFont="1" applyFill="1" applyBorder="1" applyAlignment="1">
      <alignment horizontal="center" vertical="center" shrinkToFit="1"/>
    </xf>
    <xf numFmtId="0" fontId="25" fillId="0" borderId="16" xfId="0" applyFont="1" applyFill="1" applyBorder="1" applyAlignment="1">
      <alignment horizontal="center" vertical="center" shrinkToFit="1"/>
    </xf>
    <xf numFmtId="0" fontId="2" fillId="0" borderId="15" xfId="0" applyFont="1" applyBorder="1" applyAlignment="1">
      <alignment horizontal="center" vertical="center"/>
    </xf>
    <xf numFmtId="0" fontId="0" fillId="0" borderId="61" xfId="0" applyFill="1" applyBorder="1" applyAlignment="1">
      <alignment horizontal="center" vertical="center"/>
    </xf>
    <xf numFmtId="0" fontId="25" fillId="0" borderId="15" xfId="0" applyFont="1" applyBorder="1" applyAlignment="1">
      <alignment horizontal="center" vertical="center" wrapText="1" shrinkToFit="1"/>
    </xf>
    <xf numFmtId="0" fontId="25" fillId="0" borderId="12" xfId="0" applyFont="1" applyBorder="1" applyAlignment="1">
      <alignment horizontal="center" vertical="center" wrapText="1" shrinkToFit="1"/>
    </xf>
    <xf numFmtId="0" fontId="25" fillId="0" borderId="16" xfId="0" applyFont="1" applyBorder="1" applyAlignment="1">
      <alignment horizontal="center" vertical="center" wrapText="1" shrinkToFit="1"/>
    </xf>
    <xf numFmtId="0" fontId="0" fillId="0" borderId="45" xfId="0" quotePrefix="1" applyBorder="1" applyAlignment="1">
      <alignment horizontal="center" vertical="center"/>
    </xf>
    <xf numFmtId="0" fontId="18" fillId="0" borderId="19" xfId="3" applyFont="1" applyBorder="1" applyAlignment="1">
      <alignment horizontal="left" vertical="top"/>
    </xf>
    <xf numFmtId="0" fontId="18" fillId="0" borderId="27" xfId="3" applyFont="1" applyBorder="1" applyAlignment="1">
      <alignment horizontal="left" vertical="top"/>
    </xf>
    <xf numFmtId="0" fontId="18" fillId="0" borderId="31" xfId="3" applyFont="1" applyBorder="1" applyAlignment="1">
      <alignment horizontal="left" vertical="top"/>
    </xf>
    <xf numFmtId="0" fontId="18" fillId="0" borderId="0" xfId="3" applyFont="1" applyBorder="1" applyAlignment="1">
      <alignment horizontal="left" vertical="top"/>
    </xf>
    <xf numFmtId="0" fontId="18" fillId="0" borderId="32" xfId="3" applyFont="1" applyBorder="1" applyAlignment="1">
      <alignment horizontal="left" vertical="top"/>
    </xf>
    <xf numFmtId="0" fontId="18" fillId="0" borderId="43" xfId="3" applyFont="1" applyBorder="1" applyAlignment="1">
      <alignment horizontal="left" vertical="top"/>
    </xf>
    <xf numFmtId="0" fontId="18" fillId="0" borderId="46" xfId="3" applyFont="1" applyBorder="1" applyAlignment="1">
      <alignment horizontal="left" vertical="top"/>
    </xf>
    <xf numFmtId="0" fontId="18" fillId="0" borderId="44" xfId="3" applyFont="1" applyBorder="1" applyAlignment="1">
      <alignment horizontal="left" vertical="top"/>
    </xf>
    <xf numFmtId="0" fontId="0" fillId="0" borderId="28" xfId="0" applyFont="1" applyFill="1" applyBorder="1" applyAlignment="1">
      <alignment horizontal="center" vertical="center"/>
    </xf>
    <xf numFmtId="0" fontId="18" fillId="0" borderId="6" xfId="0" applyFont="1" applyFill="1" applyBorder="1" applyAlignment="1">
      <alignment horizontal="center" vertical="center"/>
    </xf>
    <xf numFmtId="0" fontId="2" fillId="0" borderId="14" xfId="4" applyFont="1" applyFill="1" applyBorder="1" applyAlignment="1" applyProtection="1">
      <alignment horizontal="center" vertical="center" wrapText="1" shrinkToFit="1"/>
    </xf>
    <xf numFmtId="0" fontId="2" fillId="0" borderId="12" xfId="4" applyFont="1" applyFill="1" applyBorder="1" applyAlignment="1" applyProtection="1">
      <alignment horizontal="center" vertical="center" wrapText="1" shrinkToFit="1"/>
    </xf>
    <xf numFmtId="0" fontId="2" fillId="0" borderId="16" xfId="4" applyFont="1" applyFill="1" applyBorder="1" applyAlignment="1" applyProtection="1">
      <alignment horizontal="center" vertical="center" wrapText="1" shrinkToFit="1"/>
    </xf>
    <xf numFmtId="0" fontId="15" fillId="0" borderId="16" xfId="4" applyFont="1" applyFill="1" applyBorder="1" applyAlignment="1" applyProtection="1">
      <alignment horizontal="center" vertical="center"/>
    </xf>
    <xf numFmtId="38" fontId="17" fillId="0" borderId="29" xfId="1" applyFont="1" applyFill="1" applyBorder="1" applyAlignment="1">
      <alignment horizontal="center" vertical="center"/>
    </xf>
    <xf numFmtId="38" fontId="17" fillId="0" borderId="30" xfId="1" applyFont="1" applyFill="1" applyBorder="1" applyAlignment="1">
      <alignment horizontal="center" vertical="center"/>
    </xf>
    <xf numFmtId="0" fontId="15" fillId="0" borderId="12" xfId="5" applyFont="1" applyFill="1" applyBorder="1" applyAlignment="1" applyProtection="1">
      <alignment horizontal="center" vertical="center" wrapText="1" shrinkToFit="1"/>
    </xf>
    <xf numFmtId="0" fontId="15" fillId="0" borderId="16" xfId="5" applyFont="1" applyFill="1" applyBorder="1" applyAlignment="1" applyProtection="1">
      <alignment horizontal="center" vertical="center" wrapText="1" shrinkToFit="1"/>
    </xf>
    <xf numFmtId="0" fontId="2" fillId="0" borderId="27" xfId="3" applyFont="1" applyBorder="1" applyAlignment="1">
      <alignment horizontal="left" vertical="center" wrapText="1"/>
    </xf>
    <xf numFmtId="0" fontId="2" fillId="0" borderId="43" xfId="3" applyFont="1" applyBorder="1" applyAlignment="1">
      <alignment horizontal="left" vertical="center" wrapText="1"/>
    </xf>
    <xf numFmtId="0" fontId="2" fillId="0" borderId="44" xfId="3" applyFont="1" applyBorder="1" applyAlignment="1">
      <alignment horizontal="left" vertical="center" wrapText="1"/>
    </xf>
    <xf numFmtId="0" fontId="14" fillId="0" borderId="0" xfId="5" applyFont="1" applyFill="1" applyBorder="1" applyAlignment="1" applyProtection="1">
      <alignment horizontal="center" vertical="center"/>
    </xf>
    <xf numFmtId="0" fontId="14" fillId="0" borderId="65" xfId="5" applyFont="1" applyFill="1" applyBorder="1" applyAlignment="1" applyProtection="1">
      <alignment horizontal="center" vertical="center"/>
    </xf>
    <xf numFmtId="181" fontId="29" fillId="0" borderId="101" xfId="3" applyNumberFormat="1" applyFont="1" applyFill="1" applyBorder="1" applyAlignment="1">
      <alignment horizontal="right" vertical="center"/>
    </xf>
    <xf numFmtId="181" fontId="29" fillId="0" borderId="67" xfId="3" applyNumberFormat="1" applyFont="1" applyFill="1" applyBorder="1" applyAlignment="1">
      <alignment horizontal="right" vertical="center"/>
    </xf>
    <xf numFmtId="181" fontId="29" fillId="0" borderId="68" xfId="3" applyNumberFormat="1" applyFont="1" applyFill="1" applyBorder="1" applyAlignment="1">
      <alignment horizontal="right" vertical="center"/>
    </xf>
    <xf numFmtId="0" fontId="24" fillId="0" borderId="99" xfId="3" applyFont="1" applyBorder="1" applyAlignment="1">
      <alignment horizontal="center" vertical="center"/>
    </xf>
    <xf numFmtId="9" fontId="2" fillId="0" borderId="12" xfId="3" applyNumberFormat="1" applyFont="1" applyBorder="1" applyAlignment="1">
      <alignment vertical="center"/>
    </xf>
    <xf numFmtId="9" fontId="2" fillId="0" borderId="16" xfId="3" applyNumberFormat="1" applyFont="1" applyBorder="1" applyAlignment="1">
      <alignment vertical="center"/>
    </xf>
    <xf numFmtId="0" fontId="42" fillId="0" borderId="14" xfId="4" applyFont="1" applyFill="1" applyBorder="1" applyAlignment="1" applyProtection="1">
      <alignment horizontal="center" vertical="center"/>
    </xf>
    <xf numFmtId="0" fontId="42" fillId="0" borderId="16" xfId="0" applyFont="1" applyBorder="1" applyAlignment="1">
      <alignment horizontal="center" vertical="center"/>
    </xf>
    <xf numFmtId="0" fontId="11" fillId="0" borderId="12" xfId="0" applyFont="1" applyBorder="1" applyAlignment="1">
      <alignment horizontal="center" vertical="center" shrinkToFit="1"/>
    </xf>
    <xf numFmtId="0" fontId="11" fillId="0" borderId="16" xfId="0" applyFont="1" applyBorder="1" applyAlignment="1">
      <alignment horizontal="center" vertical="center" shrinkToFit="1"/>
    </xf>
    <xf numFmtId="0" fontId="0" fillId="0" borderId="15" xfId="6" applyFont="1" applyFill="1" applyBorder="1" applyAlignment="1" applyProtection="1">
      <alignment horizontal="center" vertical="center" wrapText="1" shrinkToFit="1"/>
    </xf>
    <xf numFmtId="0" fontId="2" fillId="0" borderId="19" xfId="0" applyFont="1" applyBorder="1" applyAlignment="1">
      <alignment horizontal="center" vertical="center" wrapText="1"/>
    </xf>
    <xf numFmtId="0" fontId="11" fillId="0" borderId="15" xfId="6" applyFont="1" applyFill="1" applyBorder="1" applyAlignment="1" applyProtection="1">
      <alignment horizontal="center" vertical="center" wrapText="1"/>
    </xf>
    <xf numFmtId="0" fontId="11" fillId="0" borderId="17" xfId="6" applyFont="1" applyFill="1" applyBorder="1" applyAlignment="1" applyProtection="1">
      <alignment horizontal="center" vertical="center" wrapText="1"/>
    </xf>
    <xf numFmtId="0" fontId="2" fillId="0" borderId="19" xfId="3" applyFont="1" applyFill="1" applyBorder="1" applyAlignment="1">
      <alignment horizontal="left" vertical="center"/>
    </xf>
    <xf numFmtId="0" fontId="2" fillId="0" borderId="27" xfId="3" applyFont="1" applyFill="1" applyBorder="1" applyAlignment="1">
      <alignment horizontal="left" vertical="center"/>
    </xf>
    <xf numFmtId="0" fontId="2" fillId="0" borderId="31" xfId="3" applyFont="1" applyFill="1" applyBorder="1" applyAlignment="1">
      <alignment horizontal="left" vertical="center"/>
    </xf>
    <xf numFmtId="0" fontId="2" fillId="0" borderId="0" xfId="3" applyFont="1" applyFill="1" applyBorder="1" applyAlignment="1">
      <alignment horizontal="left" vertical="center"/>
    </xf>
    <xf numFmtId="0" fontId="2" fillId="0" borderId="32" xfId="3" applyFont="1" applyFill="1" applyBorder="1" applyAlignment="1">
      <alignment horizontal="left" vertical="center"/>
    </xf>
    <xf numFmtId="0" fontId="2" fillId="0" borderId="43" xfId="3" applyFont="1" applyFill="1" applyBorder="1" applyAlignment="1">
      <alignment horizontal="left" vertical="center"/>
    </xf>
    <xf numFmtId="0" fontId="2" fillId="0" borderId="46" xfId="3" applyFont="1" applyFill="1" applyBorder="1" applyAlignment="1">
      <alignment horizontal="left" vertical="center"/>
    </xf>
    <xf numFmtId="0" fontId="2" fillId="0" borderId="44" xfId="3" applyFont="1" applyFill="1" applyBorder="1" applyAlignment="1">
      <alignment horizontal="left" vertical="center"/>
    </xf>
    <xf numFmtId="0" fontId="11" fillId="0" borderId="15"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35" fillId="0" borderId="15" xfId="0" applyFont="1" applyFill="1" applyBorder="1" applyAlignment="1">
      <alignment horizontal="center" vertical="center" wrapText="1"/>
    </xf>
    <xf numFmtId="0" fontId="35" fillId="0" borderId="16" xfId="0" applyFont="1" applyFill="1" applyBorder="1" applyAlignment="1">
      <alignment horizontal="center" vertical="center"/>
    </xf>
    <xf numFmtId="0" fontId="11" fillId="0" borderId="16" xfId="0" applyFont="1" applyFill="1" applyBorder="1" applyAlignment="1">
      <alignment horizontal="center" vertical="center"/>
    </xf>
    <xf numFmtId="3" fontId="2" fillId="0" borderId="15" xfId="3" applyNumberFormat="1" applyFont="1" applyFill="1" applyBorder="1" applyAlignment="1">
      <alignment horizontal="center" vertical="center"/>
    </xf>
    <xf numFmtId="0" fontId="11" fillId="0" borderId="15" xfId="0" applyFont="1" applyFill="1" applyBorder="1" applyAlignment="1">
      <alignment horizontal="left" vertical="center" wrapText="1"/>
    </xf>
    <xf numFmtId="0" fontId="11" fillId="0" borderId="12"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8" fillId="0" borderId="15" xfId="3" applyFont="1" applyFill="1" applyBorder="1" applyAlignment="1">
      <alignment horizontal="center" vertical="center" wrapText="1" shrinkToFit="1"/>
    </xf>
    <xf numFmtId="0" fontId="18" fillId="0" borderId="12" xfId="3" applyFont="1" applyFill="1" applyBorder="1" applyAlignment="1">
      <alignment horizontal="center" vertical="center" wrapText="1" shrinkToFit="1"/>
    </xf>
    <xf numFmtId="0" fontId="18" fillId="0" borderId="16" xfId="3" applyFont="1" applyFill="1" applyBorder="1" applyAlignment="1">
      <alignment horizontal="center" vertical="center" wrapText="1" shrinkToFit="1"/>
    </xf>
    <xf numFmtId="0" fontId="35" fillId="0" borderId="28" xfId="0" applyFont="1" applyFill="1" applyBorder="1" applyAlignment="1">
      <alignment horizontal="left" vertical="center" wrapText="1"/>
    </xf>
    <xf numFmtId="0" fontId="35" fillId="0" borderId="19" xfId="0" applyFont="1" applyFill="1" applyBorder="1" applyAlignment="1">
      <alignment horizontal="left" vertical="center"/>
    </xf>
    <xf numFmtId="0" fontId="35" fillId="0" borderId="27" xfId="0" applyFont="1" applyFill="1" applyBorder="1" applyAlignment="1">
      <alignment horizontal="left" vertical="center"/>
    </xf>
    <xf numFmtId="0" fontId="11" fillId="0" borderId="12" xfId="0" applyFont="1" applyFill="1" applyBorder="1" applyAlignment="1">
      <alignment horizontal="left" vertical="center"/>
    </xf>
    <xf numFmtId="0" fontId="11" fillId="0" borderId="16" xfId="0" applyFont="1" applyFill="1" applyBorder="1" applyAlignment="1">
      <alignment horizontal="left" vertical="center"/>
    </xf>
    <xf numFmtId="0" fontId="0" fillId="0" borderId="93" xfId="0" applyFont="1" applyBorder="1" applyAlignment="1">
      <alignment horizontal="center" vertical="center"/>
    </xf>
    <xf numFmtId="0" fontId="0" fillId="0" borderId="92" xfId="0" applyFont="1" applyBorder="1" applyAlignment="1">
      <alignment horizontal="center" vertical="center"/>
    </xf>
    <xf numFmtId="0" fontId="0" fillId="0" borderId="94" xfId="0" applyFont="1" applyFill="1" applyBorder="1" applyAlignment="1">
      <alignment horizontal="left" vertical="center" wrapText="1"/>
    </xf>
    <xf numFmtId="0" fontId="0" fillId="0" borderId="95" xfId="0" applyFont="1" applyBorder="1" applyAlignment="1">
      <alignment horizontal="left" vertical="center" wrapText="1"/>
    </xf>
    <xf numFmtId="0" fontId="0" fillId="0" borderId="96" xfId="0" applyFont="1" applyBorder="1" applyAlignment="1">
      <alignment horizontal="left" vertical="center" wrapText="1"/>
    </xf>
    <xf numFmtId="0" fontId="0" fillId="0" borderId="70" xfId="0" applyFont="1" applyBorder="1" applyAlignment="1">
      <alignment horizontal="left" vertical="center" wrapText="1"/>
    </xf>
    <xf numFmtId="0" fontId="0" fillId="0" borderId="0" xfId="0" applyFont="1" applyBorder="1" applyAlignment="1">
      <alignment horizontal="left" vertical="center" wrapText="1"/>
    </xf>
    <xf numFmtId="0" fontId="0" fillId="0" borderId="65" xfId="0" applyFont="1" applyBorder="1" applyAlignment="1">
      <alignment horizontal="left" vertical="center" wrapText="1"/>
    </xf>
    <xf numFmtId="0" fontId="0" fillId="0" borderId="45" xfId="0" applyFont="1" applyBorder="1" applyAlignment="1">
      <alignment horizontal="left" vertical="center" wrapText="1"/>
    </xf>
    <xf numFmtId="0" fontId="0" fillId="0" borderId="46" xfId="0" applyFont="1" applyBorder="1" applyAlignment="1">
      <alignment horizontal="left" vertical="center" wrapText="1"/>
    </xf>
    <xf numFmtId="0" fontId="0" fillId="0" borderId="99" xfId="0" applyFont="1" applyBorder="1" applyAlignment="1">
      <alignment horizontal="left" vertical="center" wrapText="1"/>
    </xf>
    <xf numFmtId="0" fontId="0" fillId="0" borderId="33" xfId="0" applyFont="1" applyBorder="1" applyAlignment="1">
      <alignment horizontal="center" vertical="center"/>
    </xf>
    <xf numFmtId="0" fontId="0" fillId="0" borderId="34" xfId="0" applyFont="1" applyBorder="1" applyAlignment="1">
      <alignment horizontal="center" vertical="center"/>
    </xf>
    <xf numFmtId="0" fontId="0" fillId="0" borderId="74" xfId="0" applyFont="1" applyBorder="1" applyAlignment="1">
      <alignment horizontal="center" vertical="center"/>
    </xf>
    <xf numFmtId="0" fontId="0" fillId="0" borderId="72" xfId="0" applyFont="1" applyBorder="1" applyAlignment="1">
      <alignment horizontal="center" vertical="center"/>
    </xf>
    <xf numFmtId="0" fontId="0" fillId="0" borderId="101" xfId="0" applyFont="1" applyBorder="1" applyAlignment="1">
      <alignment horizontal="center" vertical="center"/>
    </xf>
    <xf numFmtId="0" fontId="0" fillId="0" borderId="67" xfId="0" applyFont="1" applyBorder="1" applyAlignment="1">
      <alignment horizontal="center" vertical="center"/>
    </xf>
    <xf numFmtId="0" fontId="0" fillId="0" borderId="19" xfId="0" applyFont="1" applyBorder="1" applyAlignment="1">
      <alignment horizontal="left" vertical="center" wrapText="1"/>
    </xf>
    <xf numFmtId="0" fontId="0" fillId="0" borderId="21" xfId="0" applyFont="1" applyBorder="1" applyAlignment="1">
      <alignment horizontal="left" vertical="center" wrapText="1"/>
    </xf>
    <xf numFmtId="0" fontId="0" fillId="0" borderId="28" xfId="0" applyFont="1" applyFill="1" applyBorder="1" applyAlignment="1">
      <alignment horizontal="left" vertical="center" wrapText="1"/>
    </xf>
    <xf numFmtId="0" fontId="24" fillId="0" borderId="0" xfId="5" applyFont="1" applyFill="1" applyBorder="1" applyAlignment="1" applyProtection="1">
      <alignment horizontal="center" vertical="center" shrinkToFit="1"/>
    </xf>
    <xf numFmtId="0" fontId="24" fillId="0" borderId="70" xfId="5" applyFont="1" applyFill="1" applyBorder="1" applyAlignment="1" applyProtection="1">
      <alignment horizontal="center" vertical="center"/>
    </xf>
    <xf numFmtId="0" fontId="24" fillId="0" borderId="0" xfId="5" applyFont="1" applyFill="1" applyBorder="1" applyAlignment="1" applyProtection="1">
      <alignment horizontal="center" vertical="center"/>
    </xf>
    <xf numFmtId="0" fontId="37" fillId="0" borderId="131" xfId="5" applyFont="1" applyFill="1" applyBorder="1" applyAlignment="1" applyProtection="1">
      <alignment horizontal="center" vertical="center"/>
    </xf>
    <xf numFmtId="0" fontId="64" fillId="0" borderId="132" xfId="0" applyFont="1" applyBorder="1" applyAlignment="1">
      <alignment horizontal="center" vertical="center"/>
    </xf>
    <xf numFmtId="0" fontId="64" fillId="0" borderId="135" xfId="0" applyFont="1" applyBorder="1" applyAlignment="1">
      <alignment horizontal="center" vertical="center"/>
    </xf>
    <xf numFmtId="0" fontId="37" fillId="0" borderId="75" xfId="5" applyFont="1" applyFill="1" applyBorder="1" applyAlignment="1" applyProtection="1">
      <alignment horizontal="center" vertical="center"/>
    </xf>
    <xf numFmtId="0" fontId="64" fillId="0" borderId="1" xfId="0" applyFont="1" applyBorder="1" applyAlignment="1">
      <alignment horizontal="center" vertical="center"/>
    </xf>
    <xf numFmtId="0" fontId="64" fillId="0" borderId="76" xfId="0" applyFont="1" applyBorder="1" applyAlignment="1">
      <alignment horizontal="center" vertical="center"/>
    </xf>
    <xf numFmtId="0" fontId="37" fillId="0" borderId="131" xfId="5" applyFont="1" applyFill="1" applyBorder="1" applyAlignment="1" applyProtection="1">
      <alignment horizontal="left" vertical="center"/>
    </xf>
    <xf numFmtId="0" fontId="64" fillId="0" borderId="132" xfId="0" applyFont="1" applyBorder="1" applyAlignment="1">
      <alignment horizontal="left" vertical="center"/>
    </xf>
    <xf numFmtId="0" fontId="64" fillId="0" borderId="135" xfId="0" applyFont="1" applyBorder="1" applyAlignment="1">
      <alignment horizontal="left" vertical="center"/>
    </xf>
  </cellXfs>
  <cellStyles count="10">
    <cellStyle name="パーセント" xfId="2" builtinId="5"/>
    <cellStyle name="パーセント 2" xfId="7"/>
    <cellStyle name="パーセント 3" xfId="9"/>
    <cellStyle name="桁区切り" xfId="1" builtinId="6"/>
    <cellStyle name="桁区切り 2" xfId="8"/>
    <cellStyle name="標準" xfId="0" builtinId="0"/>
    <cellStyle name="標準 2" xfId="3"/>
    <cellStyle name="標準_01【みんまち】（地区まちづくり推進事業）" xfId="5"/>
    <cellStyle name="標準_01【みんまち】（地区まちづくり推進事業） 2" xfId="6"/>
    <cellStyle name="標準_Sheet1"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8</xdr:col>
      <xdr:colOff>149678</xdr:colOff>
      <xdr:row>72</xdr:row>
      <xdr:rowOff>108854</xdr:rowOff>
    </xdr:from>
    <xdr:ext cx="7811214" cy="5793244"/>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6078" y="12453254"/>
          <a:ext cx="7811214" cy="57932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23</xdr:col>
      <xdr:colOff>42333</xdr:colOff>
      <xdr:row>70</xdr:row>
      <xdr:rowOff>10584</xdr:rowOff>
    </xdr:from>
    <xdr:to>
      <xdr:col>36</xdr:col>
      <xdr:colOff>0</xdr:colOff>
      <xdr:row>71</xdr:row>
      <xdr:rowOff>148168</xdr:rowOff>
    </xdr:to>
    <xdr:sp macro="" textlink="">
      <xdr:nvSpPr>
        <xdr:cNvPr id="2" name="テキスト ボックス 1"/>
        <xdr:cNvSpPr txBox="1"/>
      </xdr:nvSpPr>
      <xdr:spPr>
        <a:xfrm>
          <a:off x="15815733" y="12012084"/>
          <a:ext cx="8873067" cy="3090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外務省</a:t>
          </a:r>
          <a:endParaRPr kumimoji="1" lang="en-US" altLang="ja-JP" sz="1100"/>
        </a:p>
        <a:p>
          <a:pPr algn="ctr"/>
          <a:r>
            <a:rPr kumimoji="1" lang="ja-JP" altLang="en-US" sz="1100"/>
            <a:t>２百万円</a:t>
          </a:r>
          <a:endParaRPr kumimoji="1" lang="en-US" altLang="ja-JP" sz="1100"/>
        </a:p>
        <a:p>
          <a:pPr algn="ctr"/>
          <a:endParaRPr kumimoji="1" lang="ja-JP" altLang="en-US" sz="1100"/>
        </a:p>
      </xdr:txBody>
    </xdr:sp>
    <xdr:clientData/>
  </xdr:twoCellAnchor>
  <xdr:twoCellAnchor>
    <xdr:from>
      <xdr:col>23</xdr:col>
      <xdr:colOff>42333</xdr:colOff>
      <xdr:row>72</xdr:row>
      <xdr:rowOff>31751</xdr:rowOff>
    </xdr:from>
    <xdr:to>
      <xdr:col>36</xdr:col>
      <xdr:colOff>0</xdr:colOff>
      <xdr:row>73</xdr:row>
      <xdr:rowOff>243416</xdr:rowOff>
    </xdr:to>
    <xdr:sp macro="" textlink="">
      <xdr:nvSpPr>
        <xdr:cNvPr id="3" name="テキスト ボックス 2"/>
        <xdr:cNvSpPr txBox="1"/>
      </xdr:nvSpPr>
      <xdr:spPr>
        <a:xfrm>
          <a:off x="15815733" y="12376151"/>
          <a:ext cx="8873067" cy="30691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Ａ．研究機関等（２機関）</a:t>
          </a:r>
          <a:endParaRPr kumimoji="1" lang="en-US" altLang="ja-JP" sz="1100"/>
        </a:p>
        <a:p>
          <a:pPr algn="ctr"/>
          <a:r>
            <a:rPr kumimoji="1" lang="ja-JP" altLang="en-US" sz="1100"/>
            <a:t>２百万円</a:t>
          </a:r>
          <a:endParaRPr kumimoji="1" lang="en-US" altLang="ja-JP" sz="1100"/>
        </a:p>
        <a:p>
          <a:pPr algn="ctr"/>
          <a:r>
            <a:rPr kumimoji="1" lang="en-US" altLang="ja-JP" sz="1100"/>
            <a:t>【</a:t>
          </a:r>
          <a:r>
            <a:rPr kumimoji="1" lang="ja-JP" altLang="en-US" sz="1100"/>
            <a:t>経済協力に係る調査書作成</a:t>
          </a:r>
          <a:r>
            <a:rPr kumimoji="1" lang="en-US" altLang="ja-JP" sz="1100"/>
            <a:t>】</a:t>
          </a:r>
        </a:p>
        <a:p>
          <a:pPr algn="ctr"/>
          <a:endParaRPr kumimoji="1" lang="ja-JP" altLang="en-US" sz="1100"/>
        </a:p>
      </xdr:txBody>
    </xdr:sp>
    <xdr:clientData/>
  </xdr:twoCellAnchor>
  <xdr:twoCellAnchor>
    <xdr:from>
      <xdr:col>29</xdr:col>
      <xdr:colOff>105833</xdr:colOff>
      <xdr:row>71</xdr:row>
      <xdr:rowOff>211666</xdr:rowOff>
    </xdr:from>
    <xdr:to>
      <xdr:col>29</xdr:col>
      <xdr:colOff>151552</xdr:colOff>
      <xdr:row>71</xdr:row>
      <xdr:rowOff>613833</xdr:rowOff>
    </xdr:to>
    <xdr:sp macro="" textlink="">
      <xdr:nvSpPr>
        <xdr:cNvPr id="4" name="下矢印 3"/>
        <xdr:cNvSpPr/>
      </xdr:nvSpPr>
      <xdr:spPr>
        <a:xfrm>
          <a:off x="19994033" y="12346516"/>
          <a:ext cx="45719" cy="21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21166</xdr:colOff>
      <xdr:row>74</xdr:row>
      <xdr:rowOff>1</xdr:rowOff>
    </xdr:from>
    <xdr:to>
      <xdr:col>35</xdr:col>
      <xdr:colOff>179916</xdr:colOff>
      <xdr:row>75</xdr:row>
      <xdr:rowOff>137584</xdr:rowOff>
    </xdr:to>
    <xdr:sp macro="" textlink="">
      <xdr:nvSpPr>
        <xdr:cNvPr id="5" name="テキスト ボックス 4"/>
        <xdr:cNvSpPr txBox="1"/>
      </xdr:nvSpPr>
      <xdr:spPr>
        <a:xfrm>
          <a:off x="15794566" y="12687301"/>
          <a:ext cx="8388350" cy="3090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外務省</a:t>
          </a:r>
          <a:endParaRPr kumimoji="1" lang="en-US" altLang="ja-JP" sz="1100"/>
        </a:p>
        <a:p>
          <a:pPr algn="ctr"/>
          <a:r>
            <a:rPr kumimoji="1" lang="ja-JP" altLang="en-US" sz="1100"/>
            <a:t>１００百万円</a:t>
          </a:r>
          <a:endParaRPr kumimoji="1" lang="en-US" altLang="ja-JP" sz="1100"/>
        </a:p>
        <a:p>
          <a:pPr algn="ctr"/>
          <a:endParaRPr kumimoji="1" lang="en-US" altLang="ja-JP" sz="1100"/>
        </a:p>
        <a:p>
          <a:pPr algn="ctr"/>
          <a:endParaRPr kumimoji="1" lang="ja-JP" altLang="en-US" sz="1100"/>
        </a:p>
      </xdr:txBody>
    </xdr:sp>
    <xdr:clientData/>
  </xdr:twoCellAnchor>
  <xdr:twoCellAnchor>
    <xdr:from>
      <xdr:col>29</xdr:col>
      <xdr:colOff>105833</xdr:colOff>
      <xdr:row>75</xdr:row>
      <xdr:rowOff>190499</xdr:rowOff>
    </xdr:from>
    <xdr:to>
      <xdr:col>29</xdr:col>
      <xdr:colOff>151552</xdr:colOff>
      <xdr:row>75</xdr:row>
      <xdr:rowOff>592666</xdr:rowOff>
    </xdr:to>
    <xdr:sp macro="" textlink="">
      <xdr:nvSpPr>
        <xdr:cNvPr id="6" name="下矢印 5"/>
        <xdr:cNvSpPr/>
      </xdr:nvSpPr>
      <xdr:spPr>
        <a:xfrm>
          <a:off x="19994033" y="13030199"/>
          <a:ext cx="45719" cy="21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21166</xdr:colOff>
      <xdr:row>75</xdr:row>
      <xdr:rowOff>656166</xdr:rowOff>
    </xdr:from>
    <xdr:to>
      <xdr:col>35</xdr:col>
      <xdr:colOff>179916</xdr:colOff>
      <xdr:row>77</xdr:row>
      <xdr:rowOff>222249</xdr:rowOff>
    </xdr:to>
    <xdr:sp macro="" textlink="">
      <xdr:nvSpPr>
        <xdr:cNvPr id="7" name="テキスト ボックス 6"/>
        <xdr:cNvSpPr txBox="1"/>
      </xdr:nvSpPr>
      <xdr:spPr>
        <a:xfrm>
          <a:off x="15794566" y="13029141"/>
          <a:ext cx="8388350" cy="3471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Ｂ．経済協力調整員（１３名）</a:t>
          </a:r>
          <a:endParaRPr kumimoji="1" lang="en-US" altLang="ja-JP" sz="1100"/>
        </a:p>
        <a:p>
          <a:pPr algn="ctr"/>
          <a:r>
            <a:rPr kumimoji="1" lang="ja-JP" altLang="en-US" sz="1100"/>
            <a:t>１００百万円</a:t>
          </a:r>
          <a:endParaRPr kumimoji="1" lang="en-US" altLang="ja-JP" sz="1100"/>
        </a:p>
        <a:p>
          <a:pPr algn="ctr"/>
          <a:r>
            <a:rPr kumimoji="1" lang="en-US" altLang="ja-JP" sz="1100"/>
            <a:t>【</a:t>
          </a:r>
          <a:r>
            <a:rPr kumimoji="1" lang="ja-JP" altLang="en-US" sz="1100"/>
            <a:t>経済協力調整員の配置</a:t>
          </a:r>
          <a:r>
            <a:rPr kumimoji="1" lang="en-US" altLang="ja-JP" sz="1100"/>
            <a:t>】</a:t>
          </a:r>
        </a:p>
        <a:p>
          <a:pPr algn="ctr"/>
          <a:endParaRPr kumimoji="1" lang="ja-JP" altLang="en-US" sz="1100"/>
        </a:p>
      </xdr:txBody>
    </xdr:sp>
    <xdr:clientData/>
  </xdr:twoCellAnchor>
  <xdr:twoCellAnchor>
    <xdr:from>
      <xdr:col>23</xdr:col>
      <xdr:colOff>10583</xdr:colOff>
      <xdr:row>78</xdr:row>
      <xdr:rowOff>10583</xdr:rowOff>
    </xdr:from>
    <xdr:to>
      <xdr:col>35</xdr:col>
      <xdr:colOff>169333</xdr:colOff>
      <xdr:row>79</xdr:row>
      <xdr:rowOff>10583</xdr:rowOff>
    </xdr:to>
    <xdr:sp macro="" textlink="">
      <xdr:nvSpPr>
        <xdr:cNvPr id="8" name="テキスト ボックス 7"/>
        <xdr:cNvSpPr txBox="1"/>
      </xdr:nvSpPr>
      <xdr:spPr>
        <a:xfrm>
          <a:off x="15783983" y="13383683"/>
          <a:ext cx="8388350" cy="1714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外務省</a:t>
          </a:r>
          <a:endParaRPr kumimoji="1" lang="en-US" altLang="ja-JP" sz="1100"/>
        </a:p>
        <a:p>
          <a:pPr algn="ctr"/>
          <a:r>
            <a:rPr kumimoji="1" lang="ja-JP" altLang="en-US" sz="1100"/>
            <a:t>０．３百万円</a:t>
          </a:r>
          <a:endParaRPr kumimoji="1" lang="en-US" altLang="ja-JP" sz="1100"/>
        </a:p>
        <a:p>
          <a:pPr algn="ctr"/>
          <a:endParaRPr kumimoji="1" lang="ja-JP" altLang="en-US" sz="1100"/>
        </a:p>
      </xdr:txBody>
    </xdr:sp>
    <xdr:clientData/>
  </xdr:twoCellAnchor>
  <xdr:twoCellAnchor>
    <xdr:from>
      <xdr:col>14</xdr:col>
      <xdr:colOff>52916</xdr:colOff>
      <xdr:row>80</xdr:row>
      <xdr:rowOff>0</xdr:rowOff>
    </xdr:from>
    <xdr:to>
      <xdr:col>27</xdr:col>
      <xdr:colOff>10583</xdr:colOff>
      <xdr:row>81</xdr:row>
      <xdr:rowOff>190500</xdr:rowOff>
    </xdr:to>
    <xdr:sp macro="" textlink="">
      <xdr:nvSpPr>
        <xdr:cNvPr id="9" name="テキスト ボックス 8"/>
        <xdr:cNvSpPr txBox="1"/>
      </xdr:nvSpPr>
      <xdr:spPr>
        <a:xfrm>
          <a:off x="9654116" y="13716000"/>
          <a:ext cx="8873067" cy="3429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Ｃ．職員（３件）</a:t>
          </a:r>
          <a:endParaRPr kumimoji="1" lang="en-US" altLang="ja-JP" sz="1100"/>
        </a:p>
        <a:p>
          <a:pPr algn="ctr"/>
          <a:r>
            <a:rPr kumimoji="1" lang="ja-JP" altLang="en-US" sz="1100"/>
            <a:t>０．２百万円</a:t>
          </a:r>
          <a:endParaRPr kumimoji="1" lang="en-US" altLang="ja-JP" sz="1100"/>
        </a:p>
        <a:p>
          <a:pPr algn="ctr"/>
          <a:r>
            <a:rPr kumimoji="1" lang="en-US" altLang="ja-JP" sz="1100"/>
            <a:t>【</a:t>
          </a:r>
          <a:r>
            <a:rPr kumimoji="1" lang="ja-JP" altLang="en-US" sz="1100"/>
            <a:t>出張旅費</a:t>
          </a:r>
          <a:r>
            <a:rPr kumimoji="1" lang="en-US" altLang="ja-JP" sz="1100"/>
            <a:t>】</a:t>
          </a:r>
        </a:p>
        <a:p>
          <a:pPr algn="ctr"/>
          <a:endParaRPr kumimoji="1" lang="ja-JP" altLang="en-US" sz="1100"/>
        </a:p>
      </xdr:txBody>
    </xdr:sp>
    <xdr:clientData/>
  </xdr:twoCellAnchor>
  <xdr:twoCellAnchor>
    <xdr:from>
      <xdr:col>32</xdr:col>
      <xdr:colOff>10583</xdr:colOff>
      <xdr:row>79</xdr:row>
      <xdr:rowOff>656166</xdr:rowOff>
    </xdr:from>
    <xdr:to>
      <xdr:col>44</xdr:col>
      <xdr:colOff>169333</xdr:colOff>
      <xdr:row>81</xdr:row>
      <xdr:rowOff>190499</xdr:rowOff>
    </xdr:to>
    <xdr:sp macro="" textlink="">
      <xdr:nvSpPr>
        <xdr:cNvPr id="10" name="テキスト ボックス 9"/>
        <xdr:cNvSpPr txBox="1"/>
      </xdr:nvSpPr>
      <xdr:spPr>
        <a:xfrm>
          <a:off x="21956183" y="13714941"/>
          <a:ext cx="8388350" cy="3439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Ｄ．業者（３件）</a:t>
          </a:r>
          <a:endParaRPr kumimoji="1" lang="en-US" altLang="ja-JP" sz="1100"/>
        </a:p>
        <a:p>
          <a:pPr algn="ctr"/>
          <a:r>
            <a:rPr kumimoji="1" lang="ja-JP" altLang="en-US" sz="1100"/>
            <a:t>０．１百万円</a:t>
          </a:r>
          <a:endParaRPr kumimoji="1" lang="en-US" altLang="ja-JP" sz="1100"/>
        </a:p>
        <a:p>
          <a:pPr algn="ctr"/>
          <a:r>
            <a:rPr kumimoji="1" lang="en-US" altLang="ja-JP" sz="1100"/>
            <a:t>【</a:t>
          </a:r>
          <a:r>
            <a:rPr kumimoji="1" lang="ja-JP" altLang="en-US" sz="1100"/>
            <a:t>会場借料・会議費</a:t>
          </a:r>
          <a:r>
            <a:rPr kumimoji="1" lang="en-US" altLang="ja-JP" sz="1100"/>
            <a:t>】</a:t>
          </a:r>
        </a:p>
        <a:p>
          <a:pPr algn="ctr"/>
          <a:endParaRPr kumimoji="1" lang="ja-JP" altLang="en-US" sz="1100"/>
        </a:p>
      </xdr:txBody>
    </xdr:sp>
    <xdr:clientData/>
  </xdr:twoCellAnchor>
  <xdr:twoCellAnchor>
    <xdr:from>
      <xdr:col>24</xdr:col>
      <xdr:colOff>105833</xdr:colOff>
      <xdr:row>79</xdr:row>
      <xdr:rowOff>158749</xdr:rowOff>
    </xdr:from>
    <xdr:to>
      <xdr:col>24</xdr:col>
      <xdr:colOff>151552</xdr:colOff>
      <xdr:row>79</xdr:row>
      <xdr:rowOff>560916</xdr:rowOff>
    </xdr:to>
    <xdr:sp macro="" textlink="">
      <xdr:nvSpPr>
        <xdr:cNvPr id="11" name="下矢印 10"/>
        <xdr:cNvSpPr/>
      </xdr:nvSpPr>
      <xdr:spPr>
        <a:xfrm>
          <a:off x="16565033" y="13703299"/>
          <a:ext cx="45719" cy="1164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84667</xdr:colOff>
      <xdr:row>79</xdr:row>
      <xdr:rowOff>169332</xdr:rowOff>
    </xdr:from>
    <xdr:to>
      <xdr:col>34</xdr:col>
      <xdr:colOff>130386</xdr:colOff>
      <xdr:row>79</xdr:row>
      <xdr:rowOff>571499</xdr:rowOff>
    </xdr:to>
    <xdr:sp macro="" textlink="">
      <xdr:nvSpPr>
        <xdr:cNvPr id="12" name="下矢印 11"/>
        <xdr:cNvSpPr/>
      </xdr:nvSpPr>
      <xdr:spPr>
        <a:xfrm>
          <a:off x="23401867" y="13713882"/>
          <a:ext cx="45719" cy="211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190501</xdr:colOff>
      <xdr:row>82</xdr:row>
      <xdr:rowOff>10583</xdr:rowOff>
    </xdr:from>
    <xdr:to>
      <xdr:col>35</xdr:col>
      <xdr:colOff>148167</xdr:colOff>
      <xdr:row>83</xdr:row>
      <xdr:rowOff>10583</xdr:rowOff>
    </xdr:to>
    <xdr:sp macro="" textlink="">
      <xdr:nvSpPr>
        <xdr:cNvPr id="13" name="テキスト ボックス 12"/>
        <xdr:cNvSpPr txBox="1"/>
      </xdr:nvSpPr>
      <xdr:spPr>
        <a:xfrm>
          <a:off x="15278101" y="14069483"/>
          <a:ext cx="8873066" cy="1714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外務省</a:t>
          </a:r>
          <a:endParaRPr kumimoji="1" lang="en-US" altLang="ja-JP" sz="1100"/>
        </a:p>
        <a:p>
          <a:pPr algn="ctr"/>
          <a:r>
            <a:rPr kumimoji="1" lang="ja-JP" altLang="en-US" sz="1100"/>
            <a:t>０．９百万円</a:t>
          </a:r>
          <a:endParaRPr kumimoji="1" lang="en-US" altLang="ja-JP" sz="1100"/>
        </a:p>
        <a:p>
          <a:pPr algn="ctr"/>
          <a:endParaRPr kumimoji="1" lang="ja-JP" altLang="en-US" sz="1100"/>
        </a:p>
      </xdr:txBody>
    </xdr:sp>
    <xdr:clientData/>
  </xdr:twoCellAnchor>
  <xdr:twoCellAnchor>
    <xdr:from>
      <xdr:col>23</xdr:col>
      <xdr:colOff>10583</xdr:colOff>
      <xdr:row>84</xdr:row>
      <xdr:rowOff>21166</xdr:rowOff>
    </xdr:from>
    <xdr:to>
      <xdr:col>35</xdr:col>
      <xdr:colOff>169333</xdr:colOff>
      <xdr:row>85</xdr:row>
      <xdr:rowOff>359832</xdr:rowOff>
    </xdr:to>
    <xdr:sp macro="" textlink="">
      <xdr:nvSpPr>
        <xdr:cNvPr id="14" name="テキスト ボックス 13"/>
        <xdr:cNvSpPr txBox="1"/>
      </xdr:nvSpPr>
      <xdr:spPr>
        <a:xfrm>
          <a:off x="15783983" y="14422966"/>
          <a:ext cx="8388350" cy="31961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Ｅ．業者（１件）</a:t>
          </a:r>
          <a:endParaRPr kumimoji="1" lang="en-US" altLang="ja-JP" sz="1100"/>
        </a:p>
        <a:p>
          <a:pPr algn="ctr"/>
          <a:r>
            <a:rPr kumimoji="1" lang="ja-JP" altLang="en-US" sz="1100"/>
            <a:t>０．９百万円</a:t>
          </a:r>
          <a:endParaRPr kumimoji="1" lang="en-US" altLang="ja-JP" sz="1100"/>
        </a:p>
        <a:p>
          <a:pPr algn="ctr"/>
          <a:r>
            <a:rPr kumimoji="1" lang="en-US" altLang="ja-JP" sz="1100"/>
            <a:t>【</a:t>
          </a:r>
          <a:r>
            <a:rPr kumimoji="1" lang="ja-JP" altLang="en-US" sz="1100"/>
            <a:t>業務委託経費</a:t>
          </a:r>
          <a:r>
            <a:rPr kumimoji="1" lang="en-US" altLang="ja-JP" sz="1100"/>
            <a:t>】</a:t>
          </a:r>
        </a:p>
        <a:p>
          <a:pPr algn="ctr"/>
          <a:endParaRPr kumimoji="1" lang="ja-JP" altLang="en-US" sz="1100"/>
        </a:p>
      </xdr:txBody>
    </xdr:sp>
    <xdr:clientData/>
  </xdr:twoCellAnchor>
  <xdr:twoCellAnchor>
    <xdr:from>
      <xdr:col>29</xdr:col>
      <xdr:colOff>63500</xdr:colOff>
      <xdr:row>83</xdr:row>
      <xdr:rowOff>158749</xdr:rowOff>
    </xdr:from>
    <xdr:to>
      <xdr:col>29</xdr:col>
      <xdr:colOff>109219</xdr:colOff>
      <xdr:row>83</xdr:row>
      <xdr:rowOff>560916</xdr:rowOff>
    </xdr:to>
    <xdr:sp macro="" textlink="">
      <xdr:nvSpPr>
        <xdr:cNvPr id="15" name="下矢印 14"/>
        <xdr:cNvSpPr/>
      </xdr:nvSpPr>
      <xdr:spPr>
        <a:xfrm>
          <a:off x="19951700" y="14389099"/>
          <a:ext cx="45719" cy="1164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0</xdr:colOff>
      <xdr:row>67</xdr:row>
      <xdr:rowOff>107156</xdr:rowOff>
    </xdr:from>
    <xdr:to>
      <xdr:col>38</xdr:col>
      <xdr:colOff>11906</xdr:colOff>
      <xdr:row>69</xdr:row>
      <xdr:rowOff>154781</xdr:rowOff>
    </xdr:to>
    <xdr:sp macro="" textlink="">
      <xdr:nvSpPr>
        <xdr:cNvPr id="2" name="正方形/長方形 1"/>
        <xdr:cNvSpPr/>
      </xdr:nvSpPr>
      <xdr:spPr>
        <a:xfrm>
          <a:off x="3600450" y="30110906"/>
          <a:ext cx="4012406" cy="122872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外務省</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　１１０百万円</a:t>
          </a:r>
          <a:r>
            <a:rPr kumimoji="1" lang="en-US" altLang="ja-JP" sz="1100">
              <a:solidFill>
                <a:sysClr val="windowText" lastClr="000000"/>
              </a:solidFill>
            </a:rPr>
            <a:t/>
          </a:r>
          <a:br>
            <a:rPr kumimoji="1" lang="en-US" altLang="ja-JP" sz="1100">
              <a:solidFill>
                <a:sysClr val="windowText" lastClr="000000"/>
              </a:solidFill>
            </a:rPr>
          </a:b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［調査等にかかる出張旅費及び非常勤職員賃金等］</a:t>
          </a:r>
          <a:r>
            <a:rPr kumimoji="1" lang="en-US" altLang="ja-JP" sz="1100">
              <a:solidFill>
                <a:sysClr val="windowText" lastClr="000000"/>
              </a:solidFill>
            </a:rPr>
            <a:t/>
          </a:r>
          <a:br>
            <a:rPr kumimoji="1" lang="en-US" altLang="ja-JP" sz="1100">
              <a:solidFill>
                <a:sysClr val="windowText" lastClr="000000"/>
              </a:solidFill>
            </a:rPr>
          </a:br>
          <a:endParaRPr kumimoji="1" lang="ja-JP" altLang="en-US" sz="1100">
            <a:solidFill>
              <a:sysClr val="windowText" lastClr="000000"/>
            </a:solidFill>
          </a:endParaRPr>
        </a:p>
      </xdr:txBody>
    </xdr:sp>
    <xdr:clientData/>
  </xdr:twoCellAnchor>
  <xdr:twoCellAnchor>
    <xdr:from>
      <xdr:col>10</xdr:col>
      <xdr:colOff>47625</xdr:colOff>
      <xdr:row>69</xdr:row>
      <xdr:rowOff>547688</xdr:rowOff>
    </xdr:from>
    <xdr:to>
      <xdr:col>20</xdr:col>
      <xdr:colOff>178594</xdr:colOff>
      <xdr:row>71</xdr:row>
      <xdr:rowOff>464343</xdr:rowOff>
    </xdr:to>
    <xdr:sp macro="" textlink="">
      <xdr:nvSpPr>
        <xdr:cNvPr id="3" name="正方形/長方形 2"/>
        <xdr:cNvSpPr/>
      </xdr:nvSpPr>
      <xdr:spPr>
        <a:xfrm>
          <a:off x="2047875" y="31732538"/>
          <a:ext cx="2131219" cy="123110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Ａ　出張者</a:t>
          </a:r>
          <a:endParaRPr kumimoji="1" lang="en-US" altLang="ja-JP" sz="1100">
            <a:solidFill>
              <a:sysClr val="windowText" lastClr="000000"/>
            </a:solidFill>
          </a:endParaRPr>
        </a:p>
        <a:p>
          <a:pPr algn="ctr"/>
          <a:r>
            <a:rPr kumimoji="1" lang="ja-JP" altLang="en-US" sz="1100">
              <a:solidFill>
                <a:sysClr val="windowText" lastClr="000000"/>
              </a:solidFill>
            </a:rPr>
            <a:t>（計３１件，４０名分）</a:t>
          </a:r>
          <a:endParaRPr kumimoji="1" lang="en-US" altLang="ja-JP" sz="1100">
            <a:solidFill>
              <a:sysClr val="windowText" lastClr="000000"/>
            </a:solidFill>
          </a:endParaRPr>
        </a:p>
        <a:p>
          <a:pPr algn="ct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　９百万円</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［調査等にかかる出張旅費］</a:t>
          </a:r>
          <a:r>
            <a:rPr kumimoji="1" lang="en-US" altLang="ja-JP" sz="1100">
              <a:solidFill>
                <a:sysClr val="windowText" lastClr="000000"/>
              </a:solidFill>
            </a:rPr>
            <a:t/>
          </a:r>
          <a:br>
            <a:rPr kumimoji="1" lang="en-US" altLang="ja-JP" sz="1100">
              <a:solidFill>
                <a:sysClr val="windowText" lastClr="000000"/>
              </a:solidFill>
            </a:rPr>
          </a:br>
          <a:endParaRPr kumimoji="1" lang="ja-JP" altLang="en-US" sz="1100">
            <a:solidFill>
              <a:sysClr val="windowText" lastClr="000000"/>
            </a:solidFill>
          </a:endParaRPr>
        </a:p>
      </xdr:txBody>
    </xdr:sp>
    <xdr:clientData/>
  </xdr:twoCellAnchor>
  <xdr:twoCellAnchor>
    <xdr:from>
      <xdr:col>23</xdr:col>
      <xdr:colOff>23811</xdr:colOff>
      <xdr:row>69</xdr:row>
      <xdr:rowOff>583407</xdr:rowOff>
    </xdr:from>
    <xdr:to>
      <xdr:col>33</xdr:col>
      <xdr:colOff>166688</xdr:colOff>
      <xdr:row>71</xdr:row>
      <xdr:rowOff>511968</xdr:rowOff>
    </xdr:to>
    <xdr:sp macro="" textlink="">
      <xdr:nvSpPr>
        <xdr:cNvPr id="4" name="正方形/長方形 3"/>
        <xdr:cNvSpPr/>
      </xdr:nvSpPr>
      <xdr:spPr>
        <a:xfrm>
          <a:off x="4624386" y="31768257"/>
          <a:ext cx="2143127" cy="1243011"/>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Ｂ　</a:t>
          </a:r>
          <a:r>
            <a:rPr kumimoji="1" lang="en-US" altLang="ja-JP" sz="1100">
              <a:solidFill>
                <a:sysClr val="windowText" lastClr="000000"/>
              </a:solidFill>
            </a:rPr>
            <a:t>【</a:t>
          </a:r>
          <a:r>
            <a:rPr kumimoji="1" lang="ja-JP" altLang="en-US" sz="1100">
              <a:solidFill>
                <a:sysClr val="windowText" lastClr="000000"/>
              </a:solidFill>
            </a:rPr>
            <a:t>公募</a:t>
          </a:r>
          <a:r>
            <a:rPr kumimoji="1" lang="en-US" altLang="ja-JP" sz="1100">
              <a:solidFill>
                <a:sysClr val="windowText" lastClr="000000"/>
              </a:solidFill>
            </a:rPr>
            <a:t>】</a:t>
          </a:r>
          <a:r>
            <a:rPr kumimoji="1" lang="ja-JP" altLang="en-US" sz="1100">
              <a:solidFill>
                <a:sysClr val="windowText" lastClr="000000"/>
              </a:solidFill>
            </a:rPr>
            <a:t>経済協力専門員</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（２４名分）</a:t>
          </a:r>
          <a:r>
            <a:rPr kumimoji="1" lang="en-US" altLang="ja-JP" sz="1100">
              <a:solidFill>
                <a:sysClr val="windowText" lastClr="000000"/>
              </a:solidFill>
            </a:rPr>
            <a:t/>
          </a:r>
          <a:br>
            <a:rPr kumimoji="1" lang="en-US" altLang="ja-JP" sz="1100">
              <a:solidFill>
                <a:sysClr val="windowText" lastClr="000000"/>
              </a:solidFill>
            </a:rPr>
          </a:br>
          <a:endParaRPr kumimoji="1" lang="en-US" altLang="ja-JP" sz="1100">
            <a:solidFill>
              <a:sysClr val="windowText" lastClr="000000"/>
            </a:solidFill>
          </a:endParaRPr>
        </a:p>
        <a:p>
          <a:pPr algn="ctr"/>
          <a:r>
            <a:rPr kumimoji="1" lang="ja-JP" altLang="en-US" sz="1100">
              <a:solidFill>
                <a:sysClr val="windowText" lastClr="000000"/>
              </a:solidFill>
            </a:rPr>
            <a:t>６４百万円</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［業務委託謝金］</a:t>
          </a:r>
        </a:p>
      </xdr:txBody>
    </xdr:sp>
    <xdr:clientData/>
  </xdr:twoCellAnchor>
  <xdr:twoCellAnchor editAs="oneCell">
    <xdr:from>
      <xdr:col>28</xdr:col>
      <xdr:colOff>59531</xdr:colOff>
      <xdr:row>69</xdr:row>
      <xdr:rowOff>238126</xdr:rowOff>
    </xdr:from>
    <xdr:to>
      <xdr:col>28</xdr:col>
      <xdr:colOff>59531</xdr:colOff>
      <xdr:row>69</xdr:row>
      <xdr:rowOff>547689</xdr:rowOff>
    </xdr:to>
    <xdr:cxnSp macro="">
      <xdr:nvCxnSpPr>
        <xdr:cNvPr id="5" name="直線矢印コネクタ 4"/>
        <xdr:cNvCxnSpPr/>
      </xdr:nvCxnSpPr>
      <xdr:spPr bwMode="auto">
        <a:xfrm>
          <a:off x="5660231" y="31422976"/>
          <a:ext cx="0" cy="30956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37</xdr:col>
      <xdr:colOff>23812</xdr:colOff>
      <xdr:row>69</xdr:row>
      <xdr:rowOff>250032</xdr:rowOff>
    </xdr:from>
    <xdr:to>
      <xdr:col>37</xdr:col>
      <xdr:colOff>23812</xdr:colOff>
      <xdr:row>69</xdr:row>
      <xdr:rowOff>559595</xdr:rowOff>
    </xdr:to>
    <xdr:cxnSp macro="">
      <xdr:nvCxnSpPr>
        <xdr:cNvPr id="6" name="直線矢印コネクタ 5"/>
        <xdr:cNvCxnSpPr/>
      </xdr:nvCxnSpPr>
      <xdr:spPr bwMode="auto">
        <a:xfrm>
          <a:off x="7424737" y="31434882"/>
          <a:ext cx="0" cy="30956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35718</xdr:colOff>
      <xdr:row>73</xdr:row>
      <xdr:rowOff>285750</xdr:rowOff>
    </xdr:from>
    <xdr:to>
      <xdr:col>38</xdr:col>
      <xdr:colOff>47624</xdr:colOff>
      <xdr:row>75</xdr:row>
      <xdr:rowOff>47625</xdr:rowOff>
    </xdr:to>
    <xdr:sp macro="" textlink="">
      <xdr:nvSpPr>
        <xdr:cNvPr id="7" name="正方形/長方形 6"/>
        <xdr:cNvSpPr/>
      </xdr:nvSpPr>
      <xdr:spPr>
        <a:xfrm>
          <a:off x="3636168" y="33975675"/>
          <a:ext cx="4012406" cy="109537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外務省</a:t>
          </a:r>
          <a:endParaRPr kumimoji="1" lang="en-US" altLang="ja-JP" sz="1100">
            <a:solidFill>
              <a:sysClr val="windowText" lastClr="000000"/>
            </a:solidFill>
          </a:endParaRPr>
        </a:p>
        <a:p>
          <a:pPr algn="ctr"/>
          <a:endParaRPr kumimoji="1" lang="en-US" altLang="ja-JP" sz="1100">
            <a:solidFill>
              <a:sysClr val="windowText" lastClr="000000"/>
            </a:solidFill>
          </a:endParaRPr>
        </a:p>
        <a:p>
          <a:pPr algn="ctr"/>
          <a:r>
            <a:rPr kumimoji="1" lang="ja-JP" altLang="en-US" sz="1100">
              <a:solidFill>
                <a:sysClr val="windowText" lastClr="000000"/>
              </a:solidFill>
            </a:rPr>
            <a:t>６百万円</a:t>
          </a:r>
        </a:p>
      </xdr:txBody>
    </xdr:sp>
    <xdr:clientData/>
  </xdr:twoCellAnchor>
  <xdr:twoCellAnchor>
    <xdr:from>
      <xdr:col>9</xdr:col>
      <xdr:colOff>107157</xdr:colOff>
      <xdr:row>75</xdr:row>
      <xdr:rowOff>511969</xdr:rowOff>
    </xdr:from>
    <xdr:to>
      <xdr:col>19</xdr:col>
      <xdr:colOff>178594</xdr:colOff>
      <xdr:row>77</xdr:row>
      <xdr:rowOff>404812</xdr:rowOff>
    </xdr:to>
    <xdr:sp macro="" textlink="">
      <xdr:nvSpPr>
        <xdr:cNvPr id="8" name="正方形/長方形 7"/>
        <xdr:cNvSpPr/>
      </xdr:nvSpPr>
      <xdr:spPr>
        <a:xfrm>
          <a:off x="1907382" y="35535394"/>
          <a:ext cx="2071687" cy="1226343"/>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Ｄ　出張者</a:t>
          </a:r>
          <a:endParaRPr kumimoji="1" lang="en-US" altLang="ja-JP" sz="1100">
            <a:solidFill>
              <a:sysClr val="windowText" lastClr="000000"/>
            </a:solidFill>
          </a:endParaRPr>
        </a:p>
        <a:p>
          <a:pPr algn="ctr"/>
          <a:r>
            <a:rPr kumimoji="1" lang="ja-JP" altLang="en-US" sz="1100">
              <a:solidFill>
                <a:sysClr val="windowText" lastClr="000000"/>
              </a:solidFill>
            </a:rPr>
            <a:t>（計８件，１３名）</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　０．６百万円</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［調査等にかかる出張旅費］</a:t>
          </a:r>
          <a:r>
            <a:rPr kumimoji="1" lang="en-US" altLang="ja-JP" sz="1100">
              <a:solidFill>
                <a:sysClr val="windowText" lastClr="000000"/>
              </a:solidFill>
            </a:rPr>
            <a:t/>
          </a:r>
          <a:br>
            <a:rPr kumimoji="1" lang="en-US" altLang="ja-JP" sz="1100">
              <a:solidFill>
                <a:sysClr val="windowText" lastClr="000000"/>
              </a:solidFill>
            </a:rPr>
          </a:br>
          <a:endParaRPr kumimoji="1" lang="ja-JP" altLang="en-US" sz="1100">
            <a:solidFill>
              <a:sysClr val="windowText" lastClr="000000"/>
            </a:solidFill>
          </a:endParaRPr>
        </a:p>
      </xdr:txBody>
    </xdr:sp>
    <xdr:clientData/>
  </xdr:twoCellAnchor>
  <xdr:twoCellAnchor>
    <xdr:from>
      <xdr:col>36</xdr:col>
      <xdr:colOff>23813</xdr:colOff>
      <xdr:row>75</xdr:row>
      <xdr:rowOff>523875</xdr:rowOff>
    </xdr:from>
    <xdr:to>
      <xdr:col>47</xdr:col>
      <xdr:colOff>71437</xdr:colOff>
      <xdr:row>77</xdr:row>
      <xdr:rowOff>392906</xdr:rowOff>
    </xdr:to>
    <xdr:sp macro="" textlink="">
      <xdr:nvSpPr>
        <xdr:cNvPr id="9" name="正方形/長方形 8"/>
        <xdr:cNvSpPr/>
      </xdr:nvSpPr>
      <xdr:spPr>
        <a:xfrm>
          <a:off x="7224713" y="35547300"/>
          <a:ext cx="2247899" cy="1202531"/>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Ｆ　有識者</a:t>
          </a:r>
          <a:endParaRPr kumimoji="1" lang="en-US" altLang="ja-JP" sz="1100">
            <a:solidFill>
              <a:sysClr val="windowText" lastClr="000000"/>
            </a:solidFill>
          </a:endParaRPr>
        </a:p>
        <a:p>
          <a:pPr algn="ctr"/>
          <a:r>
            <a:rPr kumimoji="1" lang="ja-JP" altLang="en-US" sz="1100">
              <a:solidFill>
                <a:sysClr val="windowText" lastClr="000000"/>
              </a:solidFill>
            </a:rPr>
            <a:t>０．４百万円</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［有識者謝金：７件２３人］</a:t>
          </a:r>
          <a:endParaRPr kumimoji="1" lang="en-US" altLang="ja-JP" sz="1100">
            <a:solidFill>
              <a:sysClr val="windowText" lastClr="000000"/>
            </a:solidFill>
          </a:endParaRPr>
        </a:p>
        <a:p>
          <a:pPr algn="ctr"/>
          <a:r>
            <a:rPr kumimoji="1" lang="ja-JP" altLang="en-US" sz="1100">
              <a:solidFill>
                <a:sysClr val="windowText" lastClr="000000"/>
              </a:solidFill>
            </a:rPr>
            <a:t>０．５百万円</a:t>
          </a:r>
          <a:endParaRPr kumimoji="1" lang="en-US" altLang="ja-JP" sz="1100">
            <a:solidFill>
              <a:sysClr val="windowText" lastClr="000000"/>
            </a:solidFill>
          </a:endParaRPr>
        </a:p>
        <a:p>
          <a:pPr algn="ctr"/>
          <a:r>
            <a:rPr kumimoji="1" lang="ja-JP" altLang="en-US" sz="1100">
              <a:solidFill>
                <a:sysClr val="windowText" lastClr="000000"/>
              </a:solidFill>
            </a:rPr>
            <a:t>［有識者旅費：１２件２０人］</a:t>
          </a:r>
        </a:p>
      </xdr:txBody>
    </xdr:sp>
    <xdr:clientData/>
  </xdr:twoCellAnchor>
  <xdr:twoCellAnchor editAs="oneCell">
    <xdr:from>
      <xdr:col>19</xdr:col>
      <xdr:colOff>35719</xdr:colOff>
      <xdr:row>75</xdr:row>
      <xdr:rowOff>154782</xdr:rowOff>
    </xdr:from>
    <xdr:to>
      <xdr:col>19</xdr:col>
      <xdr:colOff>35719</xdr:colOff>
      <xdr:row>75</xdr:row>
      <xdr:rowOff>464345</xdr:rowOff>
    </xdr:to>
    <xdr:cxnSp macro="">
      <xdr:nvCxnSpPr>
        <xdr:cNvPr id="10" name="直線矢印コネクタ 9"/>
        <xdr:cNvCxnSpPr/>
      </xdr:nvCxnSpPr>
      <xdr:spPr bwMode="auto">
        <a:xfrm>
          <a:off x="3836194" y="35178207"/>
          <a:ext cx="0" cy="30956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37</xdr:col>
      <xdr:colOff>83344</xdr:colOff>
      <xdr:row>75</xdr:row>
      <xdr:rowOff>166688</xdr:rowOff>
    </xdr:from>
    <xdr:to>
      <xdr:col>37</xdr:col>
      <xdr:colOff>83344</xdr:colOff>
      <xdr:row>75</xdr:row>
      <xdr:rowOff>476251</xdr:rowOff>
    </xdr:to>
    <xdr:cxnSp macro="">
      <xdr:nvCxnSpPr>
        <xdr:cNvPr id="11" name="直線矢印コネクタ 10"/>
        <xdr:cNvCxnSpPr/>
      </xdr:nvCxnSpPr>
      <xdr:spPr bwMode="auto">
        <a:xfrm>
          <a:off x="7484269" y="35190113"/>
          <a:ext cx="0" cy="30956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28</xdr:col>
      <xdr:colOff>107156</xdr:colOff>
      <xdr:row>75</xdr:row>
      <xdr:rowOff>178593</xdr:rowOff>
    </xdr:from>
    <xdr:to>
      <xdr:col>28</xdr:col>
      <xdr:colOff>107156</xdr:colOff>
      <xdr:row>75</xdr:row>
      <xdr:rowOff>488156</xdr:rowOff>
    </xdr:to>
    <xdr:cxnSp macro="">
      <xdr:nvCxnSpPr>
        <xdr:cNvPr id="12" name="直線矢印コネクタ 11"/>
        <xdr:cNvCxnSpPr/>
      </xdr:nvCxnSpPr>
      <xdr:spPr bwMode="auto">
        <a:xfrm>
          <a:off x="5707856" y="35202018"/>
          <a:ext cx="0" cy="30956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190500</xdr:colOff>
      <xdr:row>75</xdr:row>
      <xdr:rowOff>535782</xdr:rowOff>
    </xdr:from>
    <xdr:to>
      <xdr:col>34</xdr:col>
      <xdr:colOff>35718</xdr:colOff>
      <xdr:row>77</xdr:row>
      <xdr:rowOff>416720</xdr:rowOff>
    </xdr:to>
    <xdr:sp macro="" textlink="">
      <xdr:nvSpPr>
        <xdr:cNvPr id="13" name="正方形/長方形 12"/>
        <xdr:cNvSpPr/>
      </xdr:nvSpPr>
      <xdr:spPr>
        <a:xfrm>
          <a:off x="4591050" y="35559207"/>
          <a:ext cx="2245518" cy="1214438"/>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Ｅ　（株）Ａ社</a:t>
          </a:r>
          <a:r>
            <a:rPr kumimoji="1" lang="en-US" altLang="ja-JP" sz="1100">
              <a:solidFill>
                <a:sysClr val="windowText" lastClr="000000"/>
              </a:solidFill>
            </a:rPr>
            <a:t/>
          </a:r>
          <a:br>
            <a:rPr kumimoji="1" lang="en-US" altLang="ja-JP" sz="1100">
              <a:solidFill>
                <a:sysClr val="windowText" lastClr="000000"/>
              </a:solidFill>
            </a:rPr>
          </a:br>
          <a:endParaRPr kumimoji="1" lang="en-US" altLang="ja-JP" sz="1100">
            <a:solidFill>
              <a:sysClr val="windowText" lastClr="000000"/>
            </a:solidFill>
          </a:endParaRPr>
        </a:p>
        <a:p>
          <a:pPr algn="ctr"/>
          <a:r>
            <a:rPr kumimoji="1" lang="ja-JP" altLang="en-US" sz="1100">
              <a:solidFill>
                <a:sysClr val="windowText" lastClr="000000"/>
              </a:solidFill>
            </a:rPr>
            <a:t>４．５百万円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17</xdr:col>
      <xdr:colOff>178594</xdr:colOff>
      <xdr:row>79</xdr:row>
      <xdr:rowOff>380999</xdr:rowOff>
    </xdr:from>
    <xdr:to>
      <xdr:col>38</xdr:col>
      <xdr:colOff>0</xdr:colOff>
      <xdr:row>81</xdr:row>
      <xdr:rowOff>261937</xdr:rowOff>
    </xdr:to>
    <xdr:sp macro="" textlink="">
      <xdr:nvSpPr>
        <xdr:cNvPr id="14" name="正方形/長方形 13"/>
        <xdr:cNvSpPr/>
      </xdr:nvSpPr>
      <xdr:spPr>
        <a:xfrm>
          <a:off x="3579019" y="38071424"/>
          <a:ext cx="4021931" cy="1214438"/>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Ｇ　実績なし</a:t>
          </a:r>
          <a:endParaRPr kumimoji="1" lang="en-US" altLang="ja-JP" sz="1100">
            <a:solidFill>
              <a:sysClr val="windowText" lastClr="000000"/>
            </a:solidFill>
          </a:endParaRPr>
        </a:p>
      </xdr:txBody>
    </xdr:sp>
    <xdr:clientData/>
  </xdr:twoCellAnchor>
  <xdr:twoCellAnchor>
    <xdr:from>
      <xdr:col>35</xdr:col>
      <xdr:colOff>71437</xdr:colOff>
      <xdr:row>69</xdr:row>
      <xdr:rowOff>571500</xdr:rowOff>
    </xdr:from>
    <xdr:to>
      <xdr:col>46</xdr:col>
      <xdr:colOff>47626</xdr:colOff>
      <xdr:row>71</xdr:row>
      <xdr:rowOff>500061</xdr:rowOff>
    </xdr:to>
    <xdr:sp macro="" textlink="">
      <xdr:nvSpPr>
        <xdr:cNvPr id="15" name="正方形/長方形 14"/>
        <xdr:cNvSpPr/>
      </xdr:nvSpPr>
      <xdr:spPr>
        <a:xfrm>
          <a:off x="7072312" y="31756350"/>
          <a:ext cx="2176464" cy="1243011"/>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solidFill>
                <a:sysClr val="windowText" lastClr="000000"/>
              </a:solidFill>
            </a:rPr>
            <a:t>Ｃ　</a:t>
          </a:r>
          <a:r>
            <a:rPr kumimoji="1" lang="en-US" altLang="ja-JP" sz="1100">
              <a:solidFill>
                <a:sysClr val="windowText" lastClr="000000"/>
              </a:solidFill>
            </a:rPr>
            <a:t>【</a:t>
          </a:r>
          <a:r>
            <a:rPr kumimoji="1" lang="ja-JP" altLang="en-US" sz="1100">
              <a:solidFill>
                <a:sysClr val="windowText" lastClr="000000"/>
              </a:solidFill>
            </a:rPr>
            <a:t>公募</a:t>
          </a:r>
          <a:r>
            <a:rPr kumimoji="1" lang="en-US" altLang="ja-JP" sz="1100">
              <a:solidFill>
                <a:sysClr val="windowText" lastClr="000000"/>
              </a:solidFill>
            </a:rPr>
            <a:t>】</a:t>
          </a:r>
          <a:r>
            <a:rPr kumimoji="1" lang="ja-JP" altLang="en-US" sz="1100">
              <a:solidFill>
                <a:sysClr val="windowText" lastClr="000000"/>
              </a:solidFill>
            </a:rPr>
            <a:t>期間業務職員</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（２０名分）</a:t>
          </a:r>
          <a:r>
            <a:rPr kumimoji="1" lang="en-US" altLang="ja-JP" sz="1100">
              <a:solidFill>
                <a:sysClr val="windowText" lastClr="000000"/>
              </a:solidFill>
            </a:rPr>
            <a:t/>
          </a:r>
          <a:br>
            <a:rPr kumimoji="1" lang="en-US" altLang="ja-JP" sz="1100">
              <a:solidFill>
                <a:sysClr val="windowText" lastClr="000000"/>
              </a:solidFill>
            </a:rPr>
          </a:br>
          <a:endParaRPr kumimoji="1" lang="en-US" altLang="ja-JP" sz="1100">
            <a:solidFill>
              <a:sysClr val="windowText" lastClr="000000"/>
            </a:solidFill>
          </a:endParaRPr>
        </a:p>
        <a:p>
          <a:pPr algn="ctr"/>
          <a:r>
            <a:rPr kumimoji="1" lang="ja-JP" altLang="en-US" sz="1100">
              <a:solidFill>
                <a:sysClr val="windowText" lastClr="000000"/>
              </a:solidFill>
            </a:rPr>
            <a:t>３７百万円</a:t>
          </a:r>
          <a:r>
            <a:rPr kumimoji="1" lang="en-US" altLang="ja-JP" sz="1100">
              <a:solidFill>
                <a:sysClr val="windowText" lastClr="000000"/>
              </a:solidFill>
            </a:rPr>
            <a:t/>
          </a:r>
          <a:br>
            <a:rPr kumimoji="1" lang="en-US" altLang="ja-JP" sz="1100">
              <a:solidFill>
                <a:sysClr val="windowText" lastClr="000000"/>
              </a:solidFill>
            </a:rPr>
          </a:br>
          <a:r>
            <a:rPr kumimoji="1" lang="ja-JP" altLang="en-US" sz="1100">
              <a:solidFill>
                <a:sysClr val="windowText" lastClr="000000"/>
              </a:solidFill>
            </a:rPr>
            <a:t>［業務庁費］</a:t>
          </a:r>
        </a:p>
      </xdr:txBody>
    </xdr:sp>
    <xdr:clientData/>
  </xdr:twoCellAnchor>
  <xdr:twoCellAnchor editAs="oneCell">
    <xdr:from>
      <xdr:col>19</xdr:col>
      <xdr:colOff>11906</xdr:colOff>
      <xdr:row>69</xdr:row>
      <xdr:rowOff>202406</xdr:rowOff>
    </xdr:from>
    <xdr:to>
      <xdr:col>19</xdr:col>
      <xdr:colOff>11906</xdr:colOff>
      <xdr:row>69</xdr:row>
      <xdr:rowOff>511969</xdr:rowOff>
    </xdr:to>
    <xdr:cxnSp macro="">
      <xdr:nvCxnSpPr>
        <xdr:cNvPr id="16" name="直線矢印コネクタ 15"/>
        <xdr:cNvCxnSpPr/>
      </xdr:nvCxnSpPr>
      <xdr:spPr bwMode="auto">
        <a:xfrm>
          <a:off x="3812381" y="31387256"/>
          <a:ext cx="0" cy="30956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108856</xdr:colOff>
      <xdr:row>71</xdr:row>
      <xdr:rowOff>217715</xdr:rowOff>
    </xdr:from>
    <xdr:to>
      <xdr:col>35</xdr:col>
      <xdr:colOff>81643</xdr:colOff>
      <xdr:row>72</xdr:row>
      <xdr:rowOff>462643</xdr:rowOff>
    </xdr:to>
    <xdr:sp macro="" textlink="">
      <xdr:nvSpPr>
        <xdr:cNvPr id="2" name="角丸四角形 1"/>
        <xdr:cNvSpPr/>
      </xdr:nvSpPr>
      <xdr:spPr>
        <a:xfrm>
          <a:off x="13139056" y="12343040"/>
          <a:ext cx="10945587" cy="168728"/>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0">
              <a:solidFill>
                <a:schemeClr val="tx1"/>
              </a:solidFill>
            </a:rPr>
            <a:t>外務省</a:t>
          </a:r>
          <a:endParaRPr kumimoji="1" lang="en-US" altLang="ja-JP" sz="1400" b="0">
            <a:solidFill>
              <a:schemeClr val="tx1"/>
            </a:solidFill>
          </a:endParaRPr>
        </a:p>
        <a:p>
          <a:pPr algn="ctr"/>
          <a:r>
            <a:rPr kumimoji="1" lang="ja-JP" altLang="en-US" sz="1400" b="0">
              <a:solidFill>
                <a:schemeClr val="tx1"/>
              </a:solidFill>
            </a:rPr>
            <a:t>２百万円</a:t>
          </a:r>
        </a:p>
        <a:p>
          <a:pPr algn="ctr">
            <a:lnSpc>
              <a:spcPts val="1400"/>
            </a:lnSpc>
          </a:pPr>
          <a:r>
            <a:rPr kumimoji="1" lang="ja-JP" altLang="en-US" sz="1200" b="0">
              <a:solidFill>
                <a:schemeClr val="tx1"/>
              </a:solidFill>
            </a:rPr>
            <a:t>［民間団体等の指導・監督に必要な経費］</a:t>
          </a:r>
        </a:p>
      </xdr:txBody>
    </xdr:sp>
    <xdr:clientData/>
  </xdr:twoCellAnchor>
  <xdr:twoCellAnchor>
    <xdr:from>
      <xdr:col>9</xdr:col>
      <xdr:colOff>13606</xdr:colOff>
      <xdr:row>75</xdr:row>
      <xdr:rowOff>13609</xdr:rowOff>
    </xdr:from>
    <xdr:to>
      <xdr:col>19</xdr:col>
      <xdr:colOff>149678</xdr:colOff>
      <xdr:row>77</xdr:row>
      <xdr:rowOff>272143</xdr:rowOff>
    </xdr:to>
    <xdr:sp macro="" textlink="">
      <xdr:nvSpPr>
        <xdr:cNvPr id="3" name="角丸四角形 2"/>
        <xdr:cNvSpPr/>
      </xdr:nvSpPr>
      <xdr:spPr>
        <a:xfrm>
          <a:off x="6185806" y="12872359"/>
          <a:ext cx="6994072" cy="496659"/>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0">
              <a:solidFill>
                <a:schemeClr val="tx1"/>
              </a:solidFill>
            </a:rPr>
            <a:t>Ａ</a:t>
          </a:r>
          <a:endParaRPr kumimoji="1" lang="en-US" altLang="ja-JP" sz="1200" b="0">
            <a:solidFill>
              <a:schemeClr val="tx1"/>
            </a:solidFill>
          </a:endParaRPr>
        </a:p>
        <a:p>
          <a:pPr algn="ctr"/>
          <a:r>
            <a:rPr kumimoji="1" lang="ja-JP" altLang="en-US" sz="1200" b="0">
              <a:solidFill>
                <a:schemeClr val="tx1"/>
              </a:solidFill>
            </a:rPr>
            <a:t>出張者（３名）</a:t>
          </a:r>
          <a:endParaRPr kumimoji="1" lang="en-US" altLang="ja-JP" sz="1200" b="0">
            <a:solidFill>
              <a:schemeClr val="tx1"/>
            </a:solidFill>
          </a:endParaRPr>
        </a:p>
        <a:p>
          <a:pPr algn="ctr"/>
          <a:r>
            <a:rPr kumimoji="1" lang="ja-JP" altLang="en-US" sz="1200" b="0">
              <a:solidFill>
                <a:schemeClr val="tx1"/>
              </a:solidFill>
            </a:rPr>
            <a:t>０．２百万円</a:t>
          </a:r>
          <a:endParaRPr kumimoji="1" lang="en-US" altLang="ja-JP" sz="1200" b="0">
            <a:solidFill>
              <a:schemeClr val="tx1"/>
            </a:solidFill>
          </a:endParaRPr>
        </a:p>
        <a:p>
          <a:pPr algn="ctr"/>
          <a:r>
            <a:rPr kumimoji="1" lang="ja-JP" altLang="en-US" sz="1200" b="0">
              <a:solidFill>
                <a:schemeClr val="tx1"/>
              </a:solidFill>
            </a:rPr>
            <a:t>［ＮＧＯ指導・監督・連絡調整関係旅費］</a:t>
          </a:r>
          <a:endParaRPr kumimoji="1" lang="en-US" altLang="ja-JP" sz="1200" b="0">
            <a:solidFill>
              <a:schemeClr val="tx1"/>
            </a:solidFill>
          </a:endParaRPr>
        </a:p>
      </xdr:txBody>
    </xdr:sp>
    <xdr:clientData/>
  </xdr:twoCellAnchor>
  <xdr:twoCellAnchor>
    <xdr:from>
      <xdr:col>22</xdr:col>
      <xdr:colOff>13607</xdr:colOff>
      <xdr:row>75</xdr:row>
      <xdr:rowOff>1</xdr:rowOff>
    </xdr:from>
    <xdr:to>
      <xdr:col>32</xdr:col>
      <xdr:colOff>126659</xdr:colOff>
      <xdr:row>77</xdr:row>
      <xdr:rowOff>258537</xdr:rowOff>
    </xdr:to>
    <xdr:sp macro="" textlink="">
      <xdr:nvSpPr>
        <xdr:cNvPr id="4" name="角丸四角形 3"/>
        <xdr:cNvSpPr/>
      </xdr:nvSpPr>
      <xdr:spPr>
        <a:xfrm>
          <a:off x="15101207" y="12858751"/>
          <a:ext cx="6971052" cy="515711"/>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0">
              <a:solidFill>
                <a:schemeClr val="tx1"/>
              </a:solidFill>
            </a:rPr>
            <a:t>Ｂ</a:t>
          </a:r>
          <a:endParaRPr kumimoji="1" lang="en-US" altLang="ja-JP" sz="1200" b="0">
            <a:solidFill>
              <a:schemeClr val="tx1"/>
            </a:solidFill>
          </a:endParaRPr>
        </a:p>
        <a:p>
          <a:pPr algn="ctr"/>
          <a:r>
            <a:rPr kumimoji="1" lang="ja-JP" altLang="en-US" sz="1200" b="0">
              <a:solidFill>
                <a:schemeClr val="tx1"/>
              </a:solidFill>
            </a:rPr>
            <a:t>ＮＧＯ相談員（１７団体）</a:t>
          </a:r>
          <a:endParaRPr kumimoji="1" lang="en-US" altLang="ja-JP" sz="1200" b="0">
            <a:solidFill>
              <a:schemeClr val="tx1"/>
            </a:solidFill>
          </a:endParaRPr>
        </a:p>
        <a:p>
          <a:pPr algn="ctr"/>
          <a:r>
            <a:rPr kumimoji="1" lang="ja-JP" altLang="en-US" sz="1200" b="0">
              <a:solidFill>
                <a:schemeClr val="tx1"/>
              </a:solidFill>
            </a:rPr>
            <a:t>１．１百万円</a:t>
          </a:r>
          <a:endParaRPr kumimoji="1" lang="en-US" altLang="ja-JP" sz="1200" b="0">
            <a:solidFill>
              <a:schemeClr val="tx1"/>
            </a:solidFill>
          </a:endParaRPr>
        </a:p>
        <a:p>
          <a:pPr algn="ctr"/>
          <a:r>
            <a:rPr kumimoji="1" lang="ja-JP" altLang="en-US" sz="1200" b="0">
              <a:solidFill>
                <a:schemeClr val="tx1"/>
              </a:solidFill>
            </a:rPr>
            <a:t>［連絡会議出席旅費］</a:t>
          </a:r>
        </a:p>
      </xdr:txBody>
    </xdr:sp>
    <xdr:clientData/>
  </xdr:twoCellAnchor>
  <xdr:twoCellAnchor>
    <xdr:from>
      <xdr:col>35</xdr:col>
      <xdr:colOff>0</xdr:colOff>
      <xdr:row>75</xdr:row>
      <xdr:rowOff>1</xdr:rowOff>
    </xdr:from>
    <xdr:to>
      <xdr:col>46</xdr:col>
      <xdr:colOff>17008</xdr:colOff>
      <xdr:row>77</xdr:row>
      <xdr:rowOff>258536</xdr:rowOff>
    </xdr:to>
    <xdr:sp macro="" textlink="">
      <xdr:nvSpPr>
        <xdr:cNvPr id="5" name="角丸四角形 4"/>
        <xdr:cNvSpPr/>
      </xdr:nvSpPr>
      <xdr:spPr>
        <a:xfrm>
          <a:off x="24003000" y="12858751"/>
          <a:ext cx="7560808" cy="51571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0">
              <a:solidFill>
                <a:schemeClr val="tx1"/>
              </a:solidFill>
            </a:rPr>
            <a:t>Ｃ</a:t>
          </a:r>
          <a:endParaRPr kumimoji="1" lang="en-US" altLang="ja-JP" sz="1200" b="0">
            <a:solidFill>
              <a:schemeClr val="tx1"/>
            </a:solidFill>
          </a:endParaRPr>
        </a:p>
        <a:p>
          <a:pPr algn="ctr"/>
          <a:r>
            <a:rPr kumimoji="1" lang="ja-JP" altLang="en-US" sz="1200" b="0">
              <a:solidFill>
                <a:schemeClr val="tx1"/>
              </a:solidFill>
            </a:rPr>
            <a:t>庁費</a:t>
          </a:r>
          <a:endParaRPr kumimoji="1" lang="en-US" altLang="ja-JP" sz="1200" b="0">
            <a:solidFill>
              <a:schemeClr val="tx1"/>
            </a:solidFill>
          </a:endParaRPr>
        </a:p>
        <a:p>
          <a:pPr algn="ctr"/>
          <a:r>
            <a:rPr kumimoji="1" lang="ja-JP" altLang="en-US" sz="1200" b="0">
              <a:solidFill>
                <a:schemeClr val="tx1"/>
              </a:solidFill>
            </a:rPr>
            <a:t>０．３百万円</a:t>
          </a:r>
          <a:endParaRPr kumimoji="1" lang="en-US" altLang="ja-JP" sz="1200" b="0">
            <a:solidFill>
              <a:schemeClr val="tx1"/>
            </a:solidFill>
          </a:endParaRPr>
        </a:p>
        <a:p>
          <a:pPr algn="ctr"/>
          <a:r>
            <a:rPr kumimoji="1" lang="ja-JP" altLang="en-US" sz="1200" b="0">
              <a:solidFill>
                <a:schemeClr val="tx1"/>
              </a:solidFill>
            </a:rPr>
            <a:t>［会議費、報告書経費等］</a:t>
          </a:r>
        </a:p>
      </xdr:txBody>
    </xdr:sp>
    <xdr:clientData/>
  </xdr:twoCellAnchor>
  <xdr:twoCellAnchor>
    <xdr:from>
      <xdr:col>22</xdr:col>
      <xdr:colOff>40821</xdr:colOff>
      <xdr:row>79</xdr:row>
      <xdr:rowOff>13609</xdr:rowOff>
    </xdr:from>
    <xdr:to>
      <xdr:col>34</xdr:col>
      <xdr:colOff>13607</xdr:colOff>
      <xdr:row>80</xdr:row>
      <xdr:rowOff>258536</xdr:rowOff>
    </xdr:to>
    <xdr:sp macro="" textlink="">
      <xdr:nvSpPr>
        <xdr:cNvPr id="6" name="角丸四角形 5"/>
        <xdr:cNvSpPr/>
      </xdr:nvSpPr>
      <xdr:spPr>
        <a:xfrm>
          <a:off x="15128421" y="13558159"/>
          <a:ext cx="8202386" cy="330652"/>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0">
              <a:solidFill>
                <a:schemeClr val="tx1"/>
              </a:solidFill>
            </a:rPr>
            <a:t>外務省</a:t>
          </a:r>
          <a:endParaRPr kumimoji="1" lang="en-US" altLang="ja-JP" sz="1400" b="0">
            <a:solidFill>
              <a:schemeClr val="tx1"/>
            </a:solidFill>
          </a:endParaRPr>
        </a:p>
        <a:p>
          <a:pPr algn="ctr"/>
          <a:r>
            <a:rPr kumimoji="1" lang="ja-JP" altLang="en-US" sz="1400" b="0">
              <a:solidFill>
                <a:schemeClr val="tx1"/>
              </a:solidFill>
            </a:rPr>
            <a:t>５０百万円</a:t>
          </a:r>
          <a:endParaRPr kumimoji="1" lang="en-US" altLang="ja-JP" sz="1400" b="0">
            <a:solidFill>
              <a:schemeClr val="tx1"/>
            </a:solidFill>
          </a:endParaRPr>
        </a:p>
        <a:p>
          <a:pPr algn="ctr"/>
          <a:r>
            <a:rPr kumimoji="1" lang="ja-JP" altLang="en-US" sz="1200" b="0">
              <a:solidFill>
                <a:schemeClr val="tx1"/>
              </a:solidFill>
            </a:rPr>
            <a:t>［ＮＧＯ調査・連携費］</a:t>
          </a:r>
        </a:p>
      </xdr:txBody>
    </xdr:sp>
    <xdr:clientData/>
  </xdr:twoCellAnchor>
  <xdr:twoCellAnchor>
    <xdr:from>
      <xdr:col>7</xdr:col>
      <xdr:colOff>13606</xdr:colOff>
      <xdr:row>83</xdr:row>
      <xdr:rowOff>27214</xdr:rowOff>
    </xdr:from>
    <xdr:to>
      <xdr:col>14</xdr:col>
      <xdr:colOff>27213</xdr:colOff>
      <xdr:row>86</xdr:row>
      <xdr:rowOff>217714</xdr:rowOff>
    </xdr:to>
    <xdr:sp macro="" textlink="">
      <xdr:nvSpPr>
        <xdr:cNvPr id="7" name="角丸四角形 6"/>
        <xdr:cNvSpPr/>
      </xdr:nvSpPr>
      <xdr:spPr>
        <a:xfrm>
          <a:off x="4814206" y="14257564"/>
          <a:ext cx="4814207" cy="657225"/>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lnSpc>
              <a:spcPts val="1300"/>
            </a:lnSpc>
          </a:pPr>
          <a:r>
            <a:rPr kumimoji="1" lang="ja-JP" altLang="en-US" sz="1100" b="0">
              <a:solidFill>
                <a:sysClr val="windowText" lastClr="000000"/>
              </a:solidFill>
            </a:rPr>
            <a:t>Ｄ</a:t>
          </a:r>
          <a:endParaRPr kumimoji="1" lang="en-US" altLang="ja-JP" sz="1100" b="0">
            <a:solidFill>
              <a:sysClr val="windowText" lastClr="000000"/>
            </a:solidFill>
          </a:endParaRPr>
        </a:p>
        <a:p>
          <a:pPr algn="ctr">
            <a:lnSpc>
              <a:spcPts val="1200"/>
            </a:lnSpc>
          </a:pPr>
          <a:endParaRPr kumimoji="1" lang="en-US" altLang="ja-JP" sz="1100" b="0">
            <a:solidFill>
              <a:sysClr val="windowText" lastClr="000000"/>
            </a:solidFill>
          </a:endParaRPr>
        </a:p>
        <a:p>
          <a:pPr algn="ctr">
            <a:lnSpc>
              <a:spcPts val="1300"/>
            </a:lnSpc>
          </a:pPr>
          <a:r>
            <a:rPr kumimoji="1" lang="en-US" altLang="ja-JP" sz="1100" b="0">
              <a:solidFill>
                <a:sysClr val="windowText" lastClr="000000"/>
              </a:solidFill>
            </a:rPr>
            <a:t>【</a:t>
          </a:r>
          <a:r>
            <a:rPr kumimoji="1" lang="ja-JP" altLang="en-US" sz="1100" b="0">
              <a:solidFill>
                <a:sysClr val="windowText" lastClr="000000"/>
              </a:solidFill>
            </a:rPr>
            <a:t>企画競争</a:t>
          </a:r>
          <a:r>
            <a:rPr kumimoji="1" lang="en-US" altLang="ja-JP" sz="1100" b="0">
              <a:solidFill>
                <a:sysClr val="windowText" lastClr="000000"/>
              </a:solidFill>
            </a:rPr>
            <a:t>】</a:t>
          </a:r>
        </a:p>
        <a:p>
          <a:pPr algn="ctr">
            <a:lnSpc>
              <a:spcPts val="1200"/>
            </a:lnSpc>
          </a:pPr>
          <a:endParaRPr kumimoji="1" lang="en-US" altLang="ja-JP" sz="1100" b="0">
            <a:solidFill>
              <a:sysClr val="windowText" lastClr="000000"/>
            </a:solidFill>
          </a:endParaRPr>
        </a:p>
        <a:p>
          <a:pPr algn="ctr">
            <a:lnSpc>
              <a:spcPts val="1300"/>
            </a:lnSpc>
          </a:pPr>
          <a:r>
            <a:rPr kumimoji="1" lang="ja-JP" altLang="en-US" sz="1100" b="0">
              <a:solidFill>
                <a:sysClr val="windowText" lastClr="000000"/>
              </a:solidFill>
            </a:rPr>
            <a:t>（一財）日本国際協力システム</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lnSpc>
              <a:spcPts val="1300"/>
            </a:lnSpc>
          </a:pPr>
          <a:r>
            <a:rPr kumimoji="1" lang="ja-JP" altLang="en-US" sz="1100" b="0">
              <a:solidFill>
                <a:sysClr val="windowText" lastClr="000000"/>
              </a:solidFill>
            </a:rPr>
            <a:t>４８百万円</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lnSpc>
              <a:spcPts val="1300"/>
            </a:lnSpc>
          </a:pPr>
          <a:r>
            <a:rPr kumimoji="1" lang="ja-JP" altLang="en-US" sz="1100" b="0">
              <a:solidFill>
                <a:sysClr val="windowText" lastClr="000000"/>
              </a:solidFill>
            </a:rPr>
            <a:t>［Ｎ連関係業務委託］</a:t>
          </a:r>
          <a:endParaRPr kumimoji="1" lang="en-US" altLang="ja-JP" sz="1100" b="0">
            <a:solidFill>
              <a:sysClr val="windowText" lastClr="000000"/>
            </a:solidFill>
          </a:endParaRPr>
        </a:p>
      </xdr:txBody>
    </xdr:sp>
    <xdr:clientData/>
  </xdr:twoCellAnchor>
  <xdr:twoCellAnchor>
    <xdr:from>
      <xdr:col>15</xdr:col>
      <xdr:colOff>95250</xdr:colOff>
      <xdr:row>83</xdr:row>
      <xdr:rowOff>1</xdr:rowOff>
    </xdr:from>
    <xdr:to>
      <xdr:col>22</xdr:col>
      <xdr:colOff>122464</xdr:colOff>
      <xdr:row>86</xdr:row>
      <xdr:rowOff>176893</xdr:rowOff>
    </xdr:to>
    <xdr:sp macro="" textlink="">
      <xdr:nvSpPr>
        <xdr:cNvPr id="8" name="角丸四角形 7"/>
        <xdr:cNvSpPr/>
      </xdr:nvSpPr>
      <xdr:spPr>
        <a:xfrm>
          <a:off x="10382250" y="14230351"/>
          <a:ext cx="4827814" cy="681717"/>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1100" b="0">
              <a:solidFill>
                <a:sysClr val="windowText" lastClr="000000"/>
              </a:solidFill>
            </a:rPr>
            <a:t>Ｅ</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出張者（５名）</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０．２百万円</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［地方におけるＮＧＯ団体との交流］</a:t>
          </a:r>
          <a:endParaRPr kumimoji="1" lang="en-US" altLang="ja-JP" sz="1100" b="0">
            <a:solidFill>
              <a:sysClr val="windowText" lastClr="000000"/>
            </a:solidFill>
          </a:endParaRPr>
        </a:p>
      </xdr:txBody>
    </xdr:sp>
    <xdr:clientData/>
  </xdr:twoCellAnchor>
  <xdr:twoCellAnchor>
    <xdr:from>
      <xdr:col>24</xdr:col>
      <xdr:colOff>54429</xdr:colOff>
      <xdr:row>83</xdr:row>
      <xdr:rowOff>13607</xdr:rowOff>
    </xdr:from>
    <xdr:to>
      <xdr:col>31</xdr:col>
      <xdr:colOff>81643</xdr:colOff>
      <xdr:row>86</xdr:row>
      <xdr:rowOff>149679</xdr:rowOff>
    </xdr:to>
    <xdr:sp macro="" textlink="">
      <xdr:nvSpPr>
        <xdr:cNvPr id="9" name="角丸四角形 8"/>
        <xdr:cNvSpPr/>
      </xdr:nvSpPr>
      <xdr:spPr>
        <a:xfrm>
          <a:off x="16513629" y="14243957"/>
          <a:ext cx="4827814" cy="650422"/>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1100" b="0">
              <a:solidFill>
                <a:sysClr val="windowText" lastClr="000000"/>
              </a:solidFill>
            </a:rPr>
            <a:t>Ｆ</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ＮＧＯ職員（１０名）</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０．２百万円</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［ＮＧＯ職員受入研修プログラム］</a:t>
          </a:r>
          <a:endParaRPr kumimoji="1" lang="en-US" altLang="ja-JP" sz="1100" b="0">
            <a:solidFill>
              <a:sysClr val="windowText" lastClr="000000"/>
            </a:solidFill>
          </a:endParaRPr>
        </a:p>
      </xdr:txBody>
    </xdr:sp>
    <xdr:clientData/>
  </xdr:twoCellAnchor>
  <xdr:twoCellAnchor>
    <xdr:from>
      <xdr:col>33</xdr:col>
      <xdr:colOff>54428</xdr:colOff>
      <xdr:row>83</xdr:row>
      <xdr:rowOff>0</xdr:rowOff>
    </xdr:from>
    <xdr:to>
      <xdr:col>40</xdr:col>
      <xdr:colOff>149678</xdr:colOff>
      <xdr:row>86</xdr:row>
      <xdr:rowOff>136071</xdr:rowOff>
    </xdr:to>
    <xdr:sp macro="" textlink="">
      <xdr:nvSpPr>
        <xdr:cNvPr id="10" name="角丸四角形 9"/>
        <xdr:cNvSpPr/>
      </xdr:nvSpPr>
      <xdr:spPr>
        <a:xfrm>
          <a:off x="22685828" y="14230350"/>
          <a:ext cx="4895850" cy="650421"/>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1100" b="0">
              <a:solidFill>
                <a:sysClr val="windowText" lastClr="000000"/>
              </a:solidFill>
            </a:rPr>
            <a:t>Ｇ</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出張者（３名）</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１．５百万円</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［Ｎ連案件</a:t>
          </a:r>
          <a:endParaRPr kumimoji="1" lang="en-US" altLang="ja-JP" sz="1100" b="0">
            <a:solidFill>
              <a:sysClr val="windowText" lastClr="000000"/>
            </a:solidFill>
          </a:endParaRPr>
        </a:p>
        <a:p>
          <a:pPr algn="ctr"/>
          <a:r>
            <a:rPr kumimoji="1" lang="ja-JP" altLang="en-US" sz="1100" b="0">
              <a:solidFill>
                <a:sysClr val="windowText" lastClr="000000"/>
              </a:solidFill>
            </a:rPr>
            <a:t>現地確認調査費］</a:t>
          </a:r>
        </a:p>
      </xdr:txBody>
    </xdr:sp>
    <xdr:clientData/>
  </xdr:twoCellAnchor>
  <xdr:twoCellAnchor>
    <xdr:from>
      <xdr:col>41</xdr:col>
      <xdr:colOff>190500</xdr:colOff>
      <xdr:row>83</xdr:row>
      <xdr:rowOff>27214</xdr:rowOff>
    </xdr:from>
    <xdr:to>
      <xdr:col>49</xdr:col>
      <xdr:colOff>81643</xdr:colOff>
      <xdr:row>86</xdr:row>
      <xdr:rowOff>136071</xdr:rowOff>
    </xdr:to>
    <xdr:sp macro="" textlink="">
      <xdr:nvSpPr>
        <xdr:cNvPr id="11" name="角丸四角形 10"/>
        <xdr:cNvSpPr/>
      </xdr:nvSpPr>
      <xdr:spPr>
        <a:xfrm>
          <a:off x="28308300" y="14257564"/>
          <a:ext cx="5377543" cy="623207"/>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1100" b="0">
              <a:solidFill>
                <a:sysClr val="windowText" lastClr="000000"/>
              </a:solidFill>
            </a:rPr>
            <a:t>Ｈ</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庁費（３者）</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０．０３百万円</a:t>
          </a:r>
          <a:endParaRPr kumimoji="1" lang="en-US" altLang="ja-JP" sz="1100" b="0">
            <a:solidFill>
              <a:sysClr val="windowText" lastClr="000000"/>
            </a:solidFill>
          </a:endParaRPr>
        </a:p>
        <a:p>
          <a:pPr algn="ctr">
            <a:lnSpc>
              <a:spcPts val="1300"/>
            </a:lnSpc>
          </a:pPr>
          <a:r>
            <a:rPr kumimoji="1" lang="ja-JP" altLang="en-US" sz="1100" b="0">
              <a:solidFill>
                <a:sysClr val="windowText" lastClr="000000"/>
              </a:solidFill>
            </a:rPr>
            <a:t>［会議水代，逐語録作成費，ＮＧＯ職員受入研修プログラム意見交換会経費］</a:t>
          </a:r>
        </a:p>
      </xdr:txBody>
    </xdr:sp>
    <xdr:clientData/>
  </xdr:twoCellAnchor>
  <xdr:twoCellAnchor>
    <xdr:from>
      <xdr:col>22</xdr:col>
      <xdr:colOff>27215</xdr:colOff>
      <xdr:row>88</xdr:row>
      <xdr:rowOff>0</xdr:rowOff>
    </xdr:from>
    <xdr:to>
      <xdr:col>33</xdr:col>
      <xdr:colOff>81643</xdr:colOff>
      <xdr:row>89</xdr:row>
      <xdr:rowOff>381000</xdr:rowOff>
    </xdr:to>
    <xdr:sp macro="" textlink="">
      <xdr:nvSpPr>
        <xdr:cNvPr id="12" name="角丸四角形 11"/>
        <xdr:cNvSpPr/>
      </xdr:nvSpPr>
      <xdr:spPr>
        <a:xfrm>
          <a:off x="15114815" y="15087600"/>
          <a:ext cx="7598228" cy="34290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0">
              <a:solidFill>
                <a:sysClr val="windowText" lastClr="000000"/>
              </a:solidFill>
            </a:rPr>
            <a:t>外務省</a:t>
          </a:r>
          <a:endParaRPr kumimoji="1" lang="en-US" altLang="ja-JP" sz="1400" b="0">
            <a:solidFill>
              <a:sysClr val="windowText" lastClr="000000"/>
            </a:solidFill>
          </a:endParaRPr>
        </a:p>
        <a:p>
          <a:pPr algn="ctr"/>
          <a:r>
            <a:rPr kumimoji="1" lang="ja-JP" altLang="en-US" sz="1200" b="0">
              <a:solidFill>
                <a:sysClr val="windowText" lastClr="000000"/>
              </a:solidFill>
            </a:rPr>
            <a:t>２百万円</a:t>
          </a:r>
          <a:endParaRPr kumimoji="1" lang="en-US" altLang="ja-JP" sz="1200" b="0">
            <a:solidFill>
              <a:sysClr val="windowText" lastClr="000000"/>
            </a:solidFill>
          </a:endParaRPr>
        </a:p>
        <a:p>
          <a:pPr algn="ctr"/>
          <a:r>
            <a:rPr kumimoji="1" lang="ja-JP" altLang="en-US" sz="1200" b="0">
              <a:solidFill>
                <a:sysClr val="windowText" lastClr="000000"/>
              </a:solidFill>
            </a:rPr>
            <a:t>［民間援助連携に必要な経費］</a:t>
          </a:r>
        </a:p>
      </xdr:txBody>
    </xdr:sp>
    <xdr:clientData/>
  </xdr:twoCellAnchor>
  <xdr:twoCellAnchor>
    <xdr:from>
      <xdr:col>12</xdr:col>
      <xdr:colOff>0</xdr:colOff>
      <xdr:row>92</xdr:row>
      <xdr:rowOff>1</xdr:rowOff>
    </xdr:from>
    <xdr:to>
      <xdr:col>20</xdr:col>
      <xdr:colOff>81643</xdr:colOff>
      <xdr:row>94</xdr:row>
      <xdr:rowOff>353786</xdr:rowOff>
    </xdr:to>
    <xdr:sp macro="" textlink="">
      <xdr:nvSpPr>
        <xdr:cNvPr id="13" name="角丸四角形 12"/>
        <xdr:cNvSpPr/>
      </xdr:nvSpPr>
      <xdr:spPr>
        <a:xfrm>
          <a:off x="8229600" y="15773401"/>
          <a:ext cx="5568043" cy="51571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1100" b="0">
              <a:solidFill>
                <a:sysClr val="windowText" lastClr="000000"/>
              </a:solidFill>
            </a:rPr>
            <a:t>Ｉ</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現地コンサルタント</a:t>
          </a:r>
          <a:endParaRPr kumimoji="1" lang="en-US" altLang="ja-JP" sz="1100" b="0">
            <a:solidFill>
              <a:sysClr val="windowText" lastClr="000000"/>
            </a:solidFill>
          </a:endParaRPr>
        </a:p>
        <a:p>
          <a:pPr algn="ctr"/>
          <a:r>
            <a:rPr kumimoji="1" lang="ja-JP" altLang="en-US" sz="1100" b="0">
              <a:solidFill>
                <a:sysClr val="windowText" lastClr="000000"/>
              </a:solidFill>
            </a:rPr>
            <a:t>（１０名）</a:t>
          </a:r>
          <a:endParaRPr kumimoji="1" lang="en-US" altLang="ja-JP" sz="1100" b="0">
            <a:solidFill>
              <a:sysClr val="windowText" lastClr="000000"/>
            </a:solidFill>
          </a:endParaRPr>
        </a:p>
        <a:p>
          <a:pPr algn="ctr"/>
          <a:r>
            <a:rPr kumimoji="1" lang="ja-JP" altLang="en-US" sz="1100" b="0">
              <a:solidFill>
                <a:sysClr val="windowText" lastClr="000000"/>
              </a:solidFill>
            </a:rPr>
            <a:t>（現地草の根委嘱員等）</a:t>
          </a:r>
          <a:endParaRPr kumimoji="1" lang="en-US" altLang="ja-JP" sz="1100" b="0">
            <a:solidFill>
              <a:sysClr val="windowText" lastClr="000000"/>
            </a:solidFill>
          </a:endParaRPr>
        </a:p>
        <a:p>
          <a:pPr algn="ctr">
            <a:lnSpc>
              <a:spcPts val="1300"/>
            </a:lnSpc>
          </a:pPr>
          <a:r>
            <a:rPr kumimoji="1" lang="ja-JP" altLang="en-US" sz="1100" b="0">
              <a:solidFill>
                <a:sysClr val="windowText" lastClr="000000"/>
              </a:solidFill>
            </a:rPr>
            <a:t>１．２百万円</a:t>
          </a:r>
          <a:endParaRPr kumimoji="1" lang="en-US" altLang="ja-JP" sz="1100" b="0">
            <a:solidFill>
              <a:sysClr val="windowText" lastClr="000000"/>
            </a:solidFill>
          </a:endParaRPr>
        </a:p>
        <a:p>
          <a:pPr algn="ctr">
            <a:lnSpc>
              <a:spcPts val="900"/>
            </a:lnSpc>
          </a:pPr>
          <a:r>
            <a:rPr kumimoji="1" lang="ja-JP" altLang="en-US" sz="800" b="0">
              <a:solidFill>
                <a:sysClr val="windowText" lastClr="000000"/>
              </a:solidFill>
            </a:rPr>
            <a:t>［Ｎ連等のモニタリング経費</a:t>
          </a:r>
          <a:r>
            <a:rPr kumimoji="1" lang="en-US" altLang="ja-JP" sz="800" b="0">
              <a:solidFill>
                <a:sysClr val="windowText" lastClr="000000"/>
              </a:solidFill>
            </a:rPr>
            <a:t>】</a:t>
          </a:r>
          <a:endParaRPr kumimoji="1" lang="ja-JP" altLang="en-US" sz="800" b="0">
            <a:solidFill>
              <a:sysClr val="windowText" lastClr="000000"/>
            </a:solidFill>
          </a:endParaRPr>
        </a:p>
      </xdr:txBody>
    </xdr:sp>
    <xdr:clientData/>
  </xdr:twoCellAnchor>
  <xdr:twoCellAnchor>
    <xdr:from>
      <xdr:col>24</xdr:col>
      <xdr:colOff>0</xdr:colOff>
      <xdr:row>92</xdr:row>
      <xdr:rowOff>0</xdr:rowOff>
    </xdr:from>
    <xdr:to>
      <xdr:col>32</xdr:col>
      <xdr:colOff>95250</xdr:colOff>
      <xdr:row>94</xdr:row>
      <xdr:rowOff>326572</xdr:rowOff>
    </xdr:to>
    <xdr:sp macro="" textlink="">
      <xdr:nvSpPr>
        <xdr:cNvPr id="14" name="角丸四角形 13"/>
        <xdr:cNvSpPr/>
      </xdr:nvSpPr>
      <xdr:spPr>
        <a:xfrm>
          <a:off x="16459200" y="15773400"/>
          <a:ext cx="5581650" cy="517072"/>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1100" b="0">
              <a:solidFill>
                <a:sysClr val="windowText" lastClr="000000"/>
              </a:solidFill>
            </a:rPr>
            <a:t>Ｊ</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出張者（１０名）</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０．４百万円</a:t>
          </a:r>
          <a:endParaRPr kumimoji="1" lang="en-US" altLang="ja-JP" sz="1100" b="0">
            <a:solidFill>
              <a:sysClr val="windowText" lastClr="000000"/>
            </a:solidFill>
          </a:endParaRPr>
        </a:p>
        <a:p>
          <a:pPr algn="ctr"/>
          <a:endParaRPr kumimoji="1" lang="en-US" altLang="ja-JP" sz="1000" b="0">
            <a:solidFill>
              <a:sysClr val="windowText" lastClr="000000"/>
            </a:solidFill>
          </a:endParaRPr>
        </a:p>
        <a:p>
          <a:pPr algn="ctr"/>
          <a:r>
            <a:rPr kumimoji="1" lang="ja-JP" altLang="en-US" sz="1000" b="0">
              <a:solidFill>
                <a:sysClr val="windowText" lastClr="000000"/>
              </a:solidFill>
            </a:rPr>
            <a:t>［在外職員によるＮ連引き渡し式等出張経費］</a:t>
          </a:r>
        </a:p>
      </xdr:txBody>
    </xdr:sp>
    <xdr:clientData/>
  </xdr:twoCellAnchor>
  <xdr:twoCellAnchor>
    <xdr:from>
      <xdr:col>36</xdr:col>
      <xdr:colOff>0</xdr:colOff>
      <xdr:row>92</xdr:row>
      <xdr:rowOff>0</xdr:rowOff>
    </xdr:from>
    <xdr:to>
      <xdr:col>44</xdr:col>
      <xdr:colOff>190500</xdr:colOff>
      <xdr:row>94</xdr:row>
      <xdr:rowOff>285750</xdr:rowOff>
    </xdr:to>
    <xdr:sp macro="" textlink="">
      <xdr:nvSpPr>
        <xdr:cNvPr id="15" name="角丸四角形 14"/>
        <xdr:cNvSpPr/>
      </xdr:nvSpPr>
      <xdr:spPr>
        <a:xfrm>
          <a:off x="24688800" y="15773400"/>
          <a:ext cx="5676900" cy="51435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kumimoji="1" lang="ja-JP" altLang="en-US" sz="1100" b="0">
              <a:solidFill>
                <a:sysClr val="windowText" lastClr="000000"/>
              </a:solidFill>
            </a:rPr>
            <a:t>Ｋ</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車両借上げ（９件）</a:t>
          </a:r>
          <a:endParaRPr kumimoji="1" lang="en-US" altLang="ja-JP" sz="1100" b="0">
            <a:solidFill>
              <a:sysClr val="windowText" lastClr="000000"/>
            </a:solidFill>
          </a:endParaRPr>
        </a:p>
        <a:p>
          <a:pPr algn="ctr"/>
          <a:endParaRPr kumimoji="1" lang="en-US" altLang="ja-JP" sz="1100" b="0">
            <a:solidFill>
              <a:sysClr val="windowText" lastClr="000000"/>
            </a:solidFill>
          </a:endParaRPr>
        </a:p>
        <a:p>
          <a:pPr algn="ctr"/>
          <a:r>
            <a:rPr kumimoji="1" lang="ja-JP" altLang="en-US" sz="1100" b="0">
              <a:solidFill>
                <a:sysClr val="windowText" lastClr="000000"/>
              </a:solidFill>
            </a:rPr>
            <a:t>０．２百万円</a:t>
          </a:r>
          <a:endParaRPr kumimoji="1" lang="en-US" altLang="ja-JP" sz="1100" b="0">
            <a:solidFill>
              <a:sysClr val="windowText" lastClr="000000"/>
            </a:solidFill>
          </a:endParaRPr>
        </a:p>
        <a:p>
          <a:pPr algn="ctr"/>
          <a:r>
            <a:rPr kumimoji="1" lang="ja-JP" altLang="en-US" sz="1000" b="0">
              <a:solidFill>
                <a:sysClr val="windowText" lastClr="000000"/>
              </a:solidFill>
            </a:rPr>
            <a:t>［在外職員の出張時における車両借上げ経費］</a:t>
          </a:r>
          <a:endParaRPr kumimoji="1" lang="en-US" altLang="ja-JP" sz="1000" b="0">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114300</xdr:colOff>
      <xdr:row>76</xdr:row>
      <xdr:rowOff>381000</xdr:rowOff>
    </xdr:from>
    <xdr:to>
      <xdr:col>20</xdr:col>
      <xdr:colOff>139700</xdr:colOff>
      <xdr:row>77</xdr:row>
      <xdr:rowOff>546100</xdr:rowOff>
    </xdr:to>
    <xdr:sp macro="" textlink="">
      <xdr:nvSpPr>
        <xdr:cNvPr id="2" name="正方形/長方形 1"/>
        <xdr:cNvSpPr/>
      </xdr:nvSpPr>
      <xdr:spPr>
        <a:xfrm>
          <a:off x="9029700" y="13201650"/>
          <a:ext cx="4826000" cy="17462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外務省</a:t>
          </a:r>
          <a:endParaRPr kumimoji="1" lang="en-US" altLang="ja-JP" sz="1100"/>
        </a:p>
        <a:p>
          <a:pPr algn="ctr"/>
          <a:r>
            <a:rPr kumimoji="1" lang="ja-JP" altLang="en-US" sz="1100"/>
            <a:t>（４０百万円）</a:t>
          </a:r>
        </a:p>
      </xdr:txBody>
    </xdr:sp>
    <xdr:clientData/>
  </xdr:twoCellAnchor>
  <xdr:twoCellAnchor>
    <xdr:from>
      <xdr:col>29</xdr:col>
      <xdr:colOff>25400</xdr:colOff>
      <xdr:row>71</xdr:row>
      <xdr:rowOff>190500</xdr:rowOff>
    </xdr:from>
    <xdr:to>
      <xdr:col>47</xdr:col>
      <xdr:colOff>50800</xdr:colOff>
      <xdr:row>72</xdr:row>
      <xdr:rowOff>152400</xdr:rowOff>
    </xdr:to>
    <xdr:sp macro="" textlink="">
      <xdr:nvSpPr>
        <xdr:cNvPr id="3" name="正方形/長方形 2"/>
        <xdr:cNvSpPr/>
      </xdr:nvSpPr>
      <xdr:spPr>
        <a:xfrm>
          <a:off x="19913600" y="12344400"/>
          <a:ext cx="12369800" cy="1524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Ａ　（株）アドービジネスコンサルタント　　（６百万円）</a:t>
          </a:r>
        </a:p>
      </xdr:txBody>
    </xdr:sp>
    <xdr:clientData/>
  </xdr:twoCellAnchor>
  <xdr:twoCellAnchor>
    <xdr:from>
      <xdr:col>29</xdr:col>
      <xdr:colOff>25400</xdr:colOff>
      <xdr:row>73</xdr:row>
      <xdr:rowOff>139700</xdr:rowOff>
    </xdr:from>
    <xdr:to>
      <xdr:col>47</xdr:col>
      <xdr:colOff>50800</xdr:colOff>
      <xdr:row>74</xdr:row>
      <xdr:rowOff>101600</xdr:rowOff>
    </xdr:to>
    <xdr:sp macro="" textlink="">
      <xdr:nvSpPr>
        <xdr:cNvPr id="4" name="正方形/長方形 3"/>
        <xdr:cNvSpPr/>
      </xdr:nvSpPr>
      <xdr:spPr>
        <a:xfrm>
          <a:off x="19913600" y="12655550"/>
          <a:ext cx="12369800" cy="13335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Ｂ　（株）朝日エンジニアリング　　（２百万円）</a:t>
          </a:r>
        </a:p>
      </xdr:txBody>
    </xdr:sp>
    <xdr:clientData/>
  </xdr:twoCellAnchor>
  <xdr:twoCellAnchor>
    <xdr:from>
      <xdr:col>29</xdr:col>
      <xdr:colOff>0</xdr:colOff>
      <xdr:row>81</xdr:row>
      <xdr:rowOff>660400</xdr:rowOff>
    </xdr:from>
    <xdr:to>
      <xdr:col>47</xdr:col>
      <xdr:colOff>25400</xdr:colOff>
      <xdr:row>82</xdr:row>
      <xdr:rowOff>609600</xdr:rowOff>
    </xdr:to>
    <xdr:sp macro="" textlink="">
      <xdr:nvSpPr>
        <xdr:cNvPr id="5" name="正方形/長方形 4"/>
        <xdr:cNvSpPr/>
      </xdr:nvSpPr>
      <xdr:spPr>
        <a:xfrm>
          <a:off x="19888200" y="14062075"/>
          <a:ext cx="12369800" cy="16827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Ｇ　（株）日立製作所　　（７百万円）</a:t>
          </a:r>
        </a:p>
      </xdr:txBody>
    </xdr:sp>
    <xdr:clientData/>
  </xdr:twoCellAnchor>
  <xdr:twoCellAnchor>
    <xdr:from>
      <xdr:col>29</xdr:col>
      <xdr:colOff>25400</xdr:colOff>
      <xdr:row>80</xdr:row>
      <xdr:rowOff>177800</xdr:rowOff>
    </xdr:from>
    <xdr:to>
      <xdr:col>47</xdr:col>
      <xdr:colOff>50800</xdr:colOff>
      <xdr:row>81</xdr:row>
      <xdr:rowOff>127000</xdr:rowOff>
    </xdr:to>
    <xdr:sp macro="" textlink="">
      <xdr:nvSpPr>
        <xdr:cNvPr id="6" name="正方形/長方形 5"/>
        <xdr:cNvSpPr/>
      </xdr:nvSpPr>
      <xdr:spPr>
        <a:xfrm>
          <a:off x="19913600" y="13884275"/>
          <a:ext cx="12369800" cy="13017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Ｆ　（株）日立製作所　　（０．９百万円）</a:t>
          </a:r>
        </a:p>
      </xdr:txBody>
    </xdr:sp>
    <xdr:clientData/>
  </xdr:twoCellAnchor>
  <xdr:twoCellAnchor>
    <xdr:from>
      <xdr:col>29</xdr:col>
      <xdr:colOff>25400</xdr:colOff>
      <xdr:row>78</xdr:row>
      <xdr:rowOff>393700</xdr:rowOff>
    </xdr:from>
    <xdr:to>
      <xdr:col>47</xdr:col>
      <xdr:colOff>50800</xdr:colOff>
      <xdr:row>79</xdr:row>
      <xdr:rowOff>342900</xdr:rowOff>
    </xdr:to>
    <xdr:sp macro="" textlink="">
      <xdr:nvSpPr>
        <xdr:cNvPr id="7" name="正方形/長方形 6"/>
        <xdr:cNvSpPr/>
      </xdr:nvSpPr>
      <xdr:spPr>
        <a:xfrm>
          <a:off x="19913600" y="13547725"/>
          <a:ext cx="12369800" cy="16827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Ｅ　（株）日立製作所　　（１１百万円）</a:t>
          </a:r>
        </a:p>
      </xdr:txBody>
    </xdr:sp>
    <xdr:clientData/>
  </xdr:twoCellAnchor>
  <xdr:twoCellAnchor>
    <xdr:from>
      <xdr:col>29</xdr:col>
      <xdr:colOff>25400</xdr:colOff>
      <xdr:row>76</xdr:row>
      <xdr:rowOff>635000</xdr:rowOff>
    </xdr:from>
    <xdr:to>
      <xdr:col>47</xdr:col>
      <xdr:colOff>50800</xdr:colOff>
      <xdr:row>77</xdr:row>
      <xdr:rowOff>584200</xdr:rowOff>
    </xdr:to>
    <xdr:sp macro="" textlink="">
      <xdr:nvSpPr>
        <xdr:cNvPr id="8" name="正方形/長方形 7"/>
        <xdr:cNvSpPr/>
      </xdr:nvSpPr>
      <xdr:spPr>
        <a:xfrm>
          <a:off x="19913600" y="13198475"/>
          <a:ext cx="12369800" cy="17780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Ｄ　（株）日立製作所　　（１百万円）</a:t>
          </a:r>
        </a:p>
      </xdr:txBody>
    </xdr:sp>
    <xdr:clientData/>
  </xdr:twoCellAnchor>
  <xdr:twoCellAnchor>
    <xdr:from>
      <xdr:col>29</xdr:col>
      <xdr:colOff>12700</xdr:colOff>
      <xdr:row>75</xdr:row>
      <xdr:rowOff>114300</xdr:rowOff>
    </xdr:from>
    <xdr:to>
      <xdr:col>47</xdr:col>
      <xdr:colOff>38100</xdr:colOff>
      <xdr:row>76</xdr:row>
      <xdr:rowOff>63500</xdr:rowOff>
    </xdr:to>
    <xdr:sp macro="" textlink="">
      <xdr:nvSpPr>
        <xdr:cNvPr id="9" name="正方形/長方形 8"/>
        <xdr:cNvSpPr/>
      </xdr:nvSpPr>
      <xdr:spPr>
        <a:xfrm>
          <a:off x="19900900" y="12973050"/>
          <a:ext cx="12369800" cy="12065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Ｃ　（株）日立製作所　　（１１百万円）</a:t>
          </a:r>
        </a:p>
      </xdr:txBody>
    </xdr:sp>
    <xdr:clientData/>
  </xdr:twoCellAnchor>
  <xdr:twoCellAnchor>
    <xdr:from>
      <xdr:col>29</xdr:col>
      <xdr:colOff>0</xdr:colOff>
      <xdr:row>83</xdr:row>
      <xdr:rowOff>546100</xdr:rowOff>
    </xdr:from>
    <xdr:to>
      <xdr:col>47</xdr:col>
      <xdr:colOff>25400</xdr:colOff>
      <xdr:row>84</xdr:row>
      <xdr:rowOff>495300</xdr:rowOff>
    </xdr:to>
    <xdr:sp macro="" textlink="">
      <xdr:nvSpPr>
        <xdr:cNvPr id="10" name="正方形/長方形 9"/>
        <xdr:cNvSpPr/>
      </xdr:nvSpPr>
      <xdr:spPr>
        <a:xfrm>
          <a:off x="19888200" y="14404975"/>
          <a:ext cx="12369800" cy="16827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Ｈ　昭和リース（株）　　（０．７百万円）</a:t>
          </a:r>
        </a:p>
      </xdr:txBody>
    </xdr:sp>
    <xdr:clientData/>
  </xdr:twoCellAnchor>
  <xdr:twoCellAnchor>
    <xdr:from>
      <xdr:col>26</xdr:col>
      <xdr:colOff>76200</xdr:colOff>
      <xdr:row>71</xdr:row>
      <xdr:rowOff>501650</xdr:rowOff>
    </xdr:from>
    <xdr:to>
      <xdr:col>29</xdr:col>
      <xdr:colOff>25400</xdr:colOff>
      <xdr:row>71</xdr:row>
      <xdr:rowOff>508000</xdr:rowOff>
    </xdr:to>
    <xdr:cxnSp macro="">
      <xdr:nvCxnSpPr>
        <xdr:cNvPr id="11" name="直線矢印コネクタ 10"/>
        <xdr:cNvCxnSpPr>
          <a:endCxn id="3" idx="1"/>
        </xdr:cNvCxnSpPr>
      </xdr:nvCxnSpPr>
      <xdr:spPr>
        <a:xfrm flipV="1">
          <a:off x="17907000" y="12341225"/>
          <a:ext cx="2006600" cy="63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63500</xdr:colOff>
      <xdr:row>71</xdr:row>
      <xdr:rowOff>520700</xdr:rowOff>
    </xdr:from>
    <xdr:to>
      <xdr:col>26</xdr:col>
      <xdr:colOff>63500</xdr:colOff>
      <xdr:row>84</xdr:row>
      <xdr:rowOff>228600</xdr:rowOff>
    </xdr:to>
    <xdr:cxnSp macro="">
      <xdr:nvCxnSpPr>
        <xdr:cNvPr id="12" name="直線コネクタ 11"/>
        <xdr:cNvCxnSpPr/>
      </xdr:nvCxnSpPr>
      <xdr:spPr>
        <a:xfrm>
          <a:off x="17894300" y="12341225"/>
          <a:ext cx="0" cy="22320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50800</xdr:colOff>
      <xdr:row>84</xdr:row>
      <xdr:rowOff>190500</xdr:rowOff>
    </xdr:from>
    <xdr:to>
      <xdr:col>29</xdr:col>
      <xdr:colOff>0</xdr:colOff>
      <xdr:row>84</xdr:row>
      <xdr:rowOff>196850</xdr:rowOff>
    </xdr:to>
    <xdr:cxnSp macro="">
      <xdr:nvCxnSpPr>
        <xdr:cNvPr id="13" name="直線矢印コネクタ 12"/>
        <xdr:cNvCxnSpPr/>
      </xdr:nvCxnSpPr>
      <xdr:spPr>
        <a:xfrm flipV="1">
          <a:off x="17881600" y="14573250"/>
          <a:ext cx="20066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63500</xdr:colOff>
      <xdr:row>73</xdr:row>
      <xdr:rowOff>469900</xdr:rowOff>
    </xdr:from>
    <xdr:to>
      <xdr:col>29</xdr:col>
      <xdr:colOff>12700</xdr:colOff>
      <xdr:row>73</xdr:row>
      <xdr:rowOff>476250</xdr:rowOff>
    </xdr:to>
    <xdr:cxnSp macro="">
      <xdr:nvCxnSpPr>
        <xdr:cNvPr id="14" name="直線矢印コネクタ 13"/>
        <xdr:cNvCxnSpPr/>
      </xdr:nvCxnSpPr>
      <xdr:spPr>
        <a:xfrm flipV="1">
          <a:off x="17894300" y="12690475"/>
          <a:ext cx="20066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xdr:colOff>
      <xdr:row>75</xdr:row>
      <xdr:rowOff>431800</xdr:rowOff>
    </xdr:from>
    <xdr:to>
      <xdr:col>28</xdr:col>
      <xdr:colOff>190500</xdr:colOff>
      <xdr:row>75</xdr:row>
      <xdr:rowOff>438150</xdr:rowOff>
    </xdr:to>
    <xdr:cxnSp macro="">
      <xdr:nvCxnSpPr>
        <xdr:cNvPr id="15" name="直線矢印コネクタ 14"/>
        <xdr:cNvCxnSpPr/>
      </xdr:nvCxnSpPr>
      <xdr:spPr>
        <a:xfrm flipV="1">
          <a:off x="17868900" y="13033375"/>
          <a:ext cx="15240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63500</xdr:colOff>
      <xdr:row>77</xdr:row>
      <xdr:rowOff>279400</xdr:rowOff>
    </xdr:from>
    <xdr:to>
      <xdr:col>29</xdr:col>
      <xdr:colOff>12700</xdr:colOff>
      <xdr:row>77</xdr:row>
      <xdr:rowOff>285750</xdr:rowOff>
    </xdr:to>
    <xdr:cxnSp macro="">
      <xdr:nvCxnSpPr>
        <xdr:cNvPr id="16" name="直線矢印コネクタ 15"/>
        <xdr:cNvCxnSpPr/>
      </xdr:nvCxnSpPr>
      <xdr:spPr>
        <a:xfrm flipV="1">
          <a:off x="17894300" y="13376275"/>
          <a:ext cx="20066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50800</xdr:colOff>
      <xdr:row>79</xdr:row>
      <xdr:rowOff>50800</xdr:rowOff>
    </xdr:from>
    <xdr:to>
      <xdr:col>29</xdr:col>
      <xdr:colOff>0</xdr:colOff>
      <xdr:row>79</xdr:row>
      <xdr:rowOff>57150</xdr:rowOff>
    </xdr:to>
    <xdr:cxnSp macro="">
      <xdr:nvCxnSpPr>
        <xdr:cNvPr id="17" name="直線矢印コネクタ 16"/>
        <xdr:cNvCxnSpPr/>
      </xdr:nvCxnSpPr>
      <xdr:spPr>
        <a:xfrm flipV="1">
          <a:off x="17881600" y="13595350"/>
          <a:ext cx="2006600" cy="63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63500</xdr:colOff>
      <xdr:row>80</xdr:row>
      <xdr:rowOff>508000</xdr:rowOff>
    </xdr:from>
    <xdr:to>
      <xdr:col>29</xdr:col>
      <xdr:colOff>12700</xdr:colOff>
      <xdr:row>80</xdr:row>
      <xdr:rowOff>514350</xdr:rowOff>
    </xdr:to>
    <xdr:cxnSp macro="">
      <xdr:nvCxnSpPr>
        <xdr:cNvPr id="18" name="直線矢印コネクタ 17"/>
        <xdr:cNvCxnSpPr/>
      </xdr:nvCxnSpPr>
      <xdr:spPr>
        <a:xfrm flipV="1">
          <a:off x="17894300" y="13890625"/>
          <a:ext cx="20066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50800</xdr:colOff>
      <xdr:row>82</xdr:row>
      <xdr:rowOff>342900</xdr:rowOff>
    </xdr:from>
    <xdr:to>
      <xdr:col>29</xdr:col>
      <xdr:colOff>0</xdr:colOff>
      <xdr:row>82</xdr:row>
      <xdr:rowOff>349250</xdr:rowOff>
    </xdr:to>
    <xdr:cxnSp macro="">
      <xdr:nvCxnSpPr>
        <xdr:cNvPr id="19" name="直線矢印コネクタ 18"/>
        <xdr:cNvCxnSpPr/>
      </xdr:nvCxnSpPr>
      <xdr:spPr>
        <a:xfrm flipV="1">
          <a:off x="17881600" y="14230350"/>
          <a:ext cx="20066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139700</xdr:colOff>
      <xdr:row>77</xdr:row>
      <xdr:rowOff>127000</xdr:rowOff>
    </xdr:from>
    <xdr:to>
      <xdr:col>26</xdr:col>
      <xdr:colOff>76200</xdr:colOff>
      <xdr:row>77</xdr:row>
      <xdr:rowOff>127000</xdr:rowOff>
    </xdr:to>
    <xdr:cxnSp macro="">
      <xdr:nvCxnSpPr>
        <xdr:cNvPr id="20" name="直線コネクタ 19"/>
        <xdr:cNvCxnSpPr>
          <a:stCxn id="2" idx="3"/>
        </xdr:cNvCxnSpPr>
      </xdr:nvCxnSpPr>
      <xdr:spPr>
        <a:xfrm>
          <a:off x="13855700" y="13328650"/>
          <a:ext cx="40513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22</xdr:col>
      <xdr:colOff>176893</xdr:colOff>
      <xdr:row>78</xdr:row>
      <xdr:rowOff>544285</xdr:rowOff>
    </xdr:from>
    <xdr:to>
      <xdr:col>33</xdr:col>
      <xdr:colOff>55336</xdr:colOff>
      <xdr:row>80</xdr:row>
      <xdr:rowOff>394607</xdr:rowOff>
    </xdr:to>
    <xdr:sp macro="" textlink="">
      <xdr:nvSpPr>
        <xdr:cNvPr id="2" name="角丸四角形 1"/>
        <xdr:cNvSpPr/>
      </xdr:nvSpPr>
      <xdr:spPr>
        <a:xfrm>
          <a:off x="15264493" y="13545910"/>
          <a:ext cx="7422243" cy="345622"/>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0">
              <a:solidFill>
                <a:schemeClr val="tx1"/>
              </a:solidFill>
            </a:rPr>
            <a:t>外務省</a:t>
          </a:r>
          <a:endParaRPr kumimoji="1" lang="en-US" altLang="ja-JP" sz="1400" b="0">
            <a:solidFill>
              <a:schemeClr val="tx1"/>
            </a:solidFill>
          </a:endParaRPr>
        </a:p>
        <a:p>
          <a:pPr algn="ctr"/>
          <a:r>
            <a:rPr kumimoji="1" lang="ja-JP" altLang="en-US" sz="1400" b="0">
              <a:solidFill>
                <a:schemeClr val="tx1"/>
              </a:solidFill>
            </a:rPr>
            <a:t>１９百万円</a:t>
          </a:r>
        </a:p>
        <a:p>
          <a:pPr algn="l"/>
          <a:endParaRPr kumimoji="1" lang="en-US" altLang="ja-JP" sz="1200" b="0">
            <a:solidFill>
              <a:schemeClr val="tx1"/>
            </a:solidFill>
          </a:endParaRPr>
        </a:p>
        <a:p>
          <a:pPr algn="ctr"/>
          <a:r>
            <a:rPr kumimoji="1" lang="ja-JP" altLang="en-US" sz="1200" b="0">
              <a:solidFill>
                <a:schemeClr val="tx1"/>
              </a:solidFill>
            </a:rPr>
            <a:t>［ＮＧＯ事業補助金］</a:t>
          </a:r>
        </a:p>
      </xdr:txBody>
    </xdr:sp>
    <xdr:clientData/>
  </xdr:twoCellAnchor>
  <xdr:twoCellAnchor>
    <xdr:from>
      <xdr:col>17</xdr:col>
      <xdr:colOff>150443</xdr:colOff>
      <xdr:row>82</xdr:row>
      <xdr:rowOff>74385</xdr:rowOff>
    </xdr:from>
    <xdr:to>
      <xdr:col>38</xdr:col>
      <xdr:colOff>70302</xdr:colOff>
      <xdr:row>86</xdr:row>
      <xdr:rowOff>26307</xdr:rowOff>
    </xdr:to>
    <xdr:sp macro="" textlink="">
      <xdr:nvSpPr>
        <xdr:cNvPr id="3" name="角丸四角形 2"/>
        <xdr:cNvSpPr/>
      </xdr:nvSpPr>
      <xdr:spPr>
        <a:xfrm>
          <a:off x="11809043" y="14133285"/>
          <a:ext cx="14321659" cy="637722"/>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400" b="0">
              <a:solidFill>
                <a:schemeClr val="tx1"/>
              </a:solidFill>
            </a:rPr>
            <a:t>【</a:t>
          </a:r>
          <a:r>
            <a:rPr kumimoji="1" lang="ja-JP" altLang="en-US" sz="1400" b="0">
              <a:solidFill>
                <a:schemeClr val="tx1"/>
              </a:solidFill>
            </a:rPr>
            <a:t>一般公募</a:t>
          </a:r>
          <a:r>
            <a:rPr kumimoji="1" lang="en-US" altLang="ja-JP" sz="1400" b="0">
              <a:solidFill>
                <a:schemeClr val="tx1"/>
              </a:solidFill>
            </a:rPr>
            <a:t>】</a:t>
          </a:r>
        </a:p>
        <a:p>
          <a:pPr algn="ctr"/>
          <a:endParaRPr kumimoji="1" lang="en-US" altLang="ja-JP" sz="1400" b="0">
            <a:solidFill>
              <a:schemeClr val="tx1"/>
            </a:solidFill>
          </a:endParaRPr>
        </a:p>
        <a:p>
          <a:pPr algn="ctr"/>
          <a:r>
            <a:rPr kumimoji="1" lang="ja-JP" altLang="en-US" sz="1400" b="0">
              <a:solidFill>
                <a:schemeClr val="tx1"/>
              </a:solidFill>
            </a:rPr>
            <a:t>Ａ．法人格を有する日本のＮＧＯ（１２団体）</a:t>
          </a:r>
          <a:endParaRPr kumimoji="1" lang="en-US" altLang="ja-JP" sz="1400" b="0">
            <a:solidFill>
              <a:schemeClr val="tx1"/>
            </a:solidFill>
          </a:endParaRPr>
        </a:p>
        <a:p>
          <a:pPr algn="ctr"/>
          <a:r>
            <a:rPr kumimoji="1" lang="ja-JP" altLang="en-US" sz="1400" b="0">
              <a:solidFill>
                <a:schemeClr val="tx1"/>
              </a:solidFill>
            </a:rPr>
            <a:t>１９百万円</a:t>
          </a:r>
          <a:endParaRPr kumimoji="1" lang="en-US" altLang="ja-JP" sz="1400" b="0">
            <a:solidFill>
              <a:schemeClr val="tx1"/>
            </a:solidFill>
          </a:endParaRPr>
        </a:p>
        <a:p>
          <a:pPr algn="ctr"/>
          <a:endParaRPr kumimoji="1" lang="en-US" altLang="ja-JP" sz="1400" b="0">
            <a:solidFill>
              <a:schemeClr val="tx1"/>
            </a:solidFill>
          </a:endParaRPr>
        </a:p>
        <a:p>
          <a:pPr lvl="0" algn="l"/>
          <a:r>
            <a:rPr kumimoji="1" lang="ja-JP" altLang="en-US" sz="1400" b="0">
              <a:solidFill>
                <a:schemeClr val="tx1"/>
              </a:solidFill>
            </a:rPr>
            <a:t>　　　　　［国内外における国際協力関連事業］</a:t>
          </a:r>
        </a:p>
        <a:p>
          <a:pPr lvl="0" algn="l"/>
          <a:r>
            <a:rPr kumimoji="1" lang="ja-JP" altLang="en-US" sz="1400" b="0">
              <a:solidFill>
                <a:schemeClr val="tx1"/>
              </a:solidFill>
            </a:rPr>
            <a:t>　　　　　　　　　［プロジェクト調査事業］</a:t>
          </a:r>
        </a:p>
        <a:p>
          <a:pPr lvl="0" algn="l"/>
          <a:r>
            <a:rPr kumimoji="1" lang="ja-JP" altLang="en-US" sz="1400" b="0">
              <a:solidFill>
                <a:schemeClr val="tx1"/>
              </a:solidFill>
            </a:rPr>
            <a:t>　　　　　　　　</a:t>
          </a:r>
          <a:endParaRPr kumimoji="1" lang="en-US" altLang="ja-JP" sz="1400" b="0">
            <a:solidFill>
              <a:schemeClr val="tx1"/>
            </a:solidFill>
          </a:endParaRPr>
        </a:p>
      </xdr:txBody>
    </xdr:sp>
    <xdr:clientData/>
  </xdr:twoCellAnchor>
  <xdr:twoCellAnchor>
    <xdr:from>
      <xdr:col>28</xdr:col>
      <xdr:colOff>13607</xdr:colOff>
      <xdr:row>80</xdr:row>
      <xdr:rowOff>394607</xdr:rowOff>
    </xdr:from>
    <xdr:to>
      <xdr:col>28</xdr:col>
      <xdr:colOff>14061</xdr:colOff>
      <xdr:row>81</xdr:row>
      <xdr:rowOff>653143</xdr:rowOff>
    </xdr:to>
    <xdr:cxnSp macro="">
      <xdr:nvCxnSpPr>
        <xdr:cNvPr id="4" name="直線矢印コネクタ 3"/>
        <xdr:cNvCxnSpPr>
          <a:stCxn id="2" idx="2"/>
        </xdr:cNvCxnSpPr>
      </xdr:nvCxnSpPr>
      <xdr:spPr>
        <a:xfrm rot="5400000">
          <a:off x="19134591" y="13972948"/>
          <a:ext cx="163286" cy="4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114300</xdr:colOff>
      <xdr:row>76</xdr:row>
      <xdr:rowOff>381000</xdr:rowOff>
    </xdr:from>
    <xdr:to>
      <xdr:col>20</xdr:col>
      <xdr:colOff>139700</xdr:colOff>
      <xdr:row>77</xdr:row>
      <xdr:rowOff>546100</xdr:rowOff>
    </xdr:to>
    <xdr:sp macro="" textlink="">
      <xdr:nvSpPr>
        <xdr:cNvPr id="2" name="正方形/長方形 1"/>
        <xdr:cNvSpPr/>
      </xdr:nvSpPr>
      <xdr:spPr>
        <a:xfrm>
          <a:off x="9029700" y="13201650"/>
          <a:ext cx="4826000" cy="17462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外務省</a:t>
          </a:r>
          <a:endParaRPr kumimoji="1" lang="en-US" altLang="ja-JP" sz="1100"/>
        </a:p>
        <a:p>
          <a:pPr algn="ctr"/>
          <a:r>
            <a:rPr kumimoji="1" lang="ja-JP" altLang="en-US" sz="1100"/>
            <a:t>（１９百万円）</a:t>
          </a:r>
        </a:p>
      </xdr:txBody>
    </xdr:sp>
    <xdr:clientData/>
  </xdr:twoCellAnchor>
  <xdr:twoCellAnchor>
    <xdr:from>
      <xdr:col>29</xdr:col>
      <xdr:colOff>25400</xdr:colOff>
      <xdr:row>78</xdr:row>
      <xdr:rowOff>393700</xdr:rowOff>
    </xdr:from>
    <xdr:to>
      <xdr:col>47</xdr:col>
      <xdr:colOff>50800</xdr:colOff>
      <xdr:row>79</xdr:row>
      <xdr:rowOff>342900</xdr:rowOff>
    </xdr:to>
    <xdr:sp macro="" textlink="">
      <xdr:nvSpPr>
        <xdr:cNvPr id="3" name="正方形/長方形 2"/>
        <xdr:cNvSpPr/>
      </xdr:nvSpPr>
      <xdr:spPr>
        <a:xfrm>
          <a:off x="19913600" y="13547725"/>
          <a:ext cx="12369800" cy="16827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Ｂ　（株）文化工房　　（１７百万円）</a:t>
          </a:r>
        </a:p>
      </xdr:txBody>
    </xdr:sp>
    <xdr:clientData/>
  </xdr:twoCellAnchor>
  <xdr:twoCellAnchor>
    <xdr:from>
      <xdr:col>29</xdr:col>
      <xdr:colOff>12700</xdr:colOff>
      <xdr:row>75</xdr:row>
      <xdr:rowOff>114300</xdr:rowOff>
    </xdr:from>
    <xdr:to>
      <xdr:col>47</xdr:col>
      <xdr:colOff>38100</xdr:colOff>
      <xdr:row>76</xdr:row>
      <xdr:rowOff>63500</xdr:rowOff>
    </xdr:to>
    <xdr:sp macro="" textlink="">
      <xdr:nvSpPr>
        <xdr:cNvPr id="4" name="正方形/長方形 3"/>
        <xdr:cNvSpPr/>
      </xdr:nvSpPr>
      <xdr:spPr>
        <a:xfrm>
          <a:off x="19900900" y="12973050"/>
          <a:ext cx="12369800" cy="12065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en-US" altLang="ja-JP" sz="1100"/>
        </a:p>
        <a:p>
          <a:pPr algn="l"/>
          <a:r>
            <a:rPr kumimoji="1" lang="ja-JP" altLang="en-US" sz="1100"/>
            <a:t>Ａ　（株）朝日エンジニアリング　　（２百万円）</a:t>
          </a:r>
        </a:p>
      </xdr:txBody>
    </xdr:sp>
    <xdr:clientData/>
  </xdr:twoCellAnchor>
  <xdr:twoCellAnchor>
    <xdr:from>
      <xdr:col>26</xdr:col>
      <xdr:colOff>57150</xdr:colOff>
      <xdr:row>75</xdr:row>
      <xdr:rowOff>428625</xdr:rowOff>
    </xdr:from>
    <xdr:to>
      <xdr:col>26</xdr:col>
      <xdr:colOff>66675</xdr:colOff>
      <xdr:row>79</xdr:row>
      <xdr:rowOff>57150</xdr:rowOff>
    </xdr:to>
    <xdr:cxnSp macro="">
      <xdr:nvCxnSpPr>
        <xdr:cNvPr id="5" name="直線コネクタ 4"/>
        <xdr:cNvCxnSpPr/>
      </xdr:nvCxnSpPr>
      <xdr:spPr>
        <a:xfrm>
          <a:off x="17887950" y="13030200"/>
          <a:ext cx="9525" cy="571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xdr:colOff>
      <xdr:row>75</xdr:row>
      <xdr:rowOff>431800</xdr:rowOff>
    </xdr:from>
    <xdr:to>
      <xdr:col>28</xdr:col>
      <xdr:colOff>190500</xdr:colOff>
      <xdr:row>75</xdr:row>
      <xdr:rowOff>438150</xdr:rowOff>
    </xdr:to>
    <xdr:cxnSp macro="">
      <xdr:nvCxnSpPr>
        <xdr:cNvPr id="6" name="直線矢印コネクタ 5"/>
        <xdr:cNvCxnSpPr/>
      </xdr:nvCxnSpPr>
      <xdr:spPr>
        <a:xfrm flipV="1">
          <a:off x="17868900" y="13033375"/>
          <a:ext cx="15240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50800</xdr:colOff>
      <xdr:row>79</xdr:row>
      <xdr:rowOff>50800</xdr:rowOff>
    </xdr:from>
    <xdr:to>
      <xdr:col>29</xdr:col>
      <xdr:colOff>0</xdr:colOff>
      <xdr:row>79</xdr:row>
      <xdr:rowOff>57150</xdr:rowOff>
    </xdr:to>
    <xdr:cxnSp macro="">
      <xdr:nvCxnSpPr>
        <xdr:cNvPr id="7" name="直線矢印コネクタ 6"/>
        <xdr:cNvCxnSpPr/>
      </xdr:nvCxnSpPr>
      <xdr:spPr>
        <a:xfrm flipV="1">
          <a:off x="17881600" y="13595350"/>
          <a:ext cx="2006600" cy="63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139700</xdr:colOff>
      <xdr:row>77</xdr:row>
      <xdr:rowOff>127000</xdr:rowOff>
    </xdr:from>
    <xdr:to>
      <xdr:col>26</xdr:col>
      <xdr:colOff>76200</xdr:colOff>
      <xdr:row>77</xdr:row>
      <xdr:rowOff>127000</xdr:rowOff>
    </xdr:to>
    <xdr:cxnSp macro="">
      <xdr:nvCxnSpPr>
        <xdr:cNvPr id="8" name="直線コネクタ 7"/>
        <xdr:cNvCxnSpPr>
          <a:stCxn id="2" idx="3"/>
        </xdr:cNvCxnSpPr>
      </xdr:nvCxnSpPr>
      <xdr:spPr>
        <a:xfrm>
          <a:off x="13855700" y="13328650"/>
          <a:ext cx="40513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22</xdr:col>
      <xdr:colOff>190500</xdr:colOff>
      <xdr:row>71</xdr:row>
      <xdr:rowOff>68037</xdr:rowOff>
    </xdr:from>
    <xdr:to>
      <xdr:col>31</xdr:col>
      <xdr:colOff>136071</xdr:colOff>
      <xdr:row>72</xdr:row>
      <xdr:rowOff>231322</xdr:rowOff>
    </xdr:to>
    <xdr:sp macro="" textlink="">
      <xdr:nvSpPr>
        <xdr:cNvPr id="2" name="正方形/長方形 1"/>
        <xdr:cNvSpPr/>
      </xdr:nvSpPr>
      <xdr:spPr>
        <a:xfrm>
          <a:off x="4591050" y="31300512"/>
          <a:ext cx="1745796" cy="82051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外務省</a:t>
          </a:r>
          <a:endParaRPr kumimoji="1" lang="en-US" altLang="ja-JP" sz="1100"/>
        </a:p>
        <a:p>
          <a:pPr algn="ctr"/>
          <a:r>
            <a:rPr kumimoji="1" lang="ja-JP" altLang="en-US" sz="1100"/>
            <a:t>（２．８百万円）</a:t>
          </a:r>
          <a:endParaRPr kumimoji="1" lang="en-US" altLang="ja-JP" sz="1100"/>
        </a:p>
        <a:p>
          <a:pPr algn="ctr"/>
          <a:endParaRPr kumimoji="1" lang="ja-JP" altLang="en-US" sz="1100"/>
        </a:p>
      </xdr:txBody>
    </xdr:sp>
    <xdr:clientData/>
  </xdr:twoCellAnchor>
  <xdr:twoCellAnchor>
    <xdr:from>
      <xdr:col>22</xdr:col>
      <xdr:colOff>190499</xdr:colOff>
      <xdr:row>73</xdr:row>
      <xdr:rowOff>54429</xdr:rowOff>
    </xdr:from>
    <xdr:to>
      <xdr:col>31</xdr:col>
      <xdr:colOff>136070</xdr:colOff>
      <xdr:row>74</xdr:row>
      <xdr:rowOff>299355</xdr:rowOff>
    </xdr:to>
    <xdr:sp macro="" textlink="">
      <xdr:nvSpPr>
        <xdr:cNvPr id="3" name="正方形/長方形 2"/>
        <xdr:cNvSpPr/>
      </xdr:nvSpPr>
      <xdr:spPr>
        <a:xfrm>
          <a:off x="4591049" y="32601354"/>
          <a:ext cx="1745796" cy="90215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Ａ</a:t>
          </a:r>
          <a:r>
            <a:rPr kumimoji="1" lang="en-US" altLang="ja-JP" sz="1100"/>
            <a:t>.</a:t>
          </a:r>
          <a:r>
            <a:rPr kumimoji="1" lang="ja-JP" altLang="en-US" sz="1100"/>
            <a:t>．出張旅費</a:t>
          </a:r>
          <a:endParaRPr kumimoji="1" lang="en-US" altLang="ja-JP" sz="1100"/>
        </a:p>
        <a:p>
          <a:pPr algn="ctr"/>
          <a:r>
            <a:rPr kumimoji="1" lang="ja-JP" altLang="en-US" sz="1100"/>
            <a:t>省員・調査員・在外職員</a:t>
          </a:r>
          <a:endParaRPr kumimoji="1" lang="en-US" altLang="ja-JP" sz="1100"/>
        </a:p>
        <a:p>
          <a:pPr algn="ctr"/>
          <a:r>
            <a:rPr kumimoji="1" lang="ja-JP" altLang="en-US" sz="1100"/>
            <a:t>（２．８百万円）</a:t>
          </a:r>
          <a:endParaRPr kumimoji="1" lang="en-US" altLang="ja-JP" sz="1100"/>
        </a:p>
        <a:p>
          <a:pPr algn="ctr"/>
          <a:endParaRPr kumimoji="1" lang="ja-JP" altLang="en-US" sz="1100"/>
        </a:p>
      </xdr:txBody>
    </xdr:sp>
    <xdr:clientData/>
  </xdr:twoCellAnchor>
  <xdr:twoCellAnchor>
    <xdr:from>
      <xdr:col>27</xdr:col>
      <xdr:colOff>27214</xdr:colOff>
      <xdr:row>72</xdr:row>
      <xdr:rowOff>231322</xdr:rowOff>
    </xdr:from>
    <xdr:to>
      <xdr:col>27</xdr:col>
      <xdr:colOff>27215</xdr:colOff>
      <xdr:row>73</xdr:row>
      <xdr:rowOff>81643</xdr:rowOff>
    </xdr:to>
    <xdr:cxnSp macro="">
      <xdr:nvCxnSpPr>
        <xdr:cNvPr id="4" name="直線矢印コネクタ 3"/>
        <xdr:cNvCxnSpPr/>
      </xdr:nvCxnSpPr>
      <xdr:spPr>
        <a:xfrm>
          <a:off x="5427889" y="32121022"/>
          <a:ext cx="1" cy="50754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76</xdr:row>
      <xdr:rowOff>163285</xdr:rowOff>
    </xdr:from>
    <xdr:to>
      <xdr:col>31</xdr:col>
      <xdr:colOff>149678</xdr:colOff>
      <xdr:row>77</xdr:row>
      <xdr:rowOff>312963</xdr:rowOff>
    </xdr:to>
    <xdr:sp macro="" textlink="">
      <xdr:nvSpPr>
        <xdr:cNvPr id="5" name="正方形/長方形 4"/>
        <xdr:cNvSpPr/>
      </xdr:nvSpPr>
      <xdr:spPr>
        <a:xfrm>
          <a:off x="4600575" y="34558060"/>
          <a:ext cx="1749878" cy="81642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外務省</a:t>
          </a:r>
          <a:endParaRPr kumimoji="1" lang="en-US" altLang="ja-JP" sz="1100"/>
        </a:p>
        <a:p>
          <a:pPr algn="ctr"/>
          <a:r>
            <a:rPr kumimoji="1" lang="ja-JP" altLang="en-US" sz="1100"/>
            <a:t>（０．９百万円）</a:t>
          </a:r>
          <a:endParaRPr kumimoji="1" lang="en-US" altLang="ja-JP" sz="1100"/>
        </a:p>
        <a:p>
          <a:pPr algn="ctr"/>
          <a:endParaRPr kumimoji="1" lang="ja-JP" altLang="en-US" sz="1100"/>
        </a:p>
      </xdr:txBody>
    </xdr:sp>
    <xdr:clientData/>
  </xdr:twoCellAnchor>
  <xdr:twoCellAnchor>
    <xdr:from>
      <xdr:col>14</xdr:col>
      <xdr:colOff>190500</xdr:colOff>
      <xdr:row>79</xdr:row>
      <xdr:rowOff>0</xdr:rowOff>
    </xdr:from>
    <xdr:to>
      <xdr:col>23</xdr:col>
      <xdr:colOff>136071</xdr:colOff>
      <xdr:row>80</xdr:row>
      <xdr:rowOff>149678</xdr:rowOff>
    </xdr:to>
    <xdr:sp macro="" textlink="">
      <xdr:nvSpPr>
        <xdr:cNvPr id="6" name="正方形/長方形 5"/>
        <xdr:cNvSpPr/>
      </xdr:nvSpPr>
      <xdr:spPr>
        <a:xfrm>
          <a:off x="2990850" y="36395025"/>
          <a:ext cx="1745796" cy="81642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Ｂ．ＯＥＣＤ事務局</a:t>
          </a:r>
          <a:endParaRPr kumimoji="1" lang="en-US" altLang="ja-JP" sz="1100"/>
        </a:p>
        <a:p>
          <a:pPr algn="ctr"/>
          <a:r>
            <a:rPr kumimoji="1" lang="ja-JP" altLang="en-US" sz="1100"/>
            <a:t>（０．０２百万円）</a:t>
          </a:r>
          <a:endParaRPr kumimoji="1" lang="en-US" altLang="ja-JP" sz="1100"/>
        </a:p>
        <a:p>
          <a:pPr algn="ctr"/>
          <a:endParaRPr kumimoji="1" lang="ja-JP" altLang="en-US" sz="1100"/>
        </a:p>
      </xdr:txBody>
    </xdr:sp>
    <xdr:clientData/>
  </xdr:twoCellAnchor>
  <xdr:twoCellAnchor>
    <xdr:from>
      <xdr:col>30</xdr:col>
      <xdr:colOff>68037</xdr:colOff>
      <xdr:row>79</xdr:row>
      <xdr:rowOff>0</xdr:rowOff>
    </xdr:from>
    <xdr:to>
      <xdr:col>41</xdr:col>
      <xdr:colOff>176893</xdr:colOff>
      <xdr:row>80</xdr:row>
      <xdr:rowOff>149678</xdr:rowOff>
    </xdr:to>
    <xdr:sp macro="" textlink="">
      <xdr:nvSpPr>
        <xdr:cNvPr id="7" name="正方形/長方形 6"/>
        <xdr:cNvSpPr/>
      </xdr:nvSpPr>
      <xdr:spPr>
        <a:xfrm>
          <a:off x="6068787" y="36395025"/>
          <a:ext cx="2309131" cy="81642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Ｃ．　（株）国際開発ジャーナル社</a:t>
          </a:r>
          <a:endParaRPr kumimoji="1" lang="en-US" altLang="ja-JP" sz="1100"/>
        </a:p>
        <a:p>
          <a:pPr algn="ctr"/>
          <a:r>
            <a:rPr kumimoji="1" lang="ja-JP" altLang="en-US" sz="1100"/>
            <a:t>（０．９百万円）</a:t>
          </a:r>
          <a:endParaRPr kumimoji="1" lang="en-US" altLang="ja-JP" sz="1100"/>
        </a:p>
        <a:p>
          <a:pPr algn="ctr"/>
          <a:endParaRPr kumimoji="1" lang="ja-JP" altLang="en-US" sz="1100"/>
        </a:p>
      </xdr:txBody>
    </xdr:sp>
    <xdr:clientData/>
  </xdr:twoCellAnchor>
  <xdr:twoCellAnchor>
    <xdr:from>
      <xdr:col>19</xdr:col>
      <xdr:colOff>68035</xdr:colOff>
      <xdr:row>78</xdr:row>
      <xdr:rowOff>108857</xdr:rowOff>
    </xdr:from>
    <xdr:to>
      <xdr:col>19</xdr:col>
      <xdr:colOff>68035</xdr:colOff>
      <xdr:row>78</xdr:row>
      <xdr:rowOff>639536</xdr:rowOff>
    </xdr:to>
    <xdr:cxnSp macro="">
      <xdr:nvCxnSpPr>
        <xdr:cNvPr id="8" name="直線矢印コネクタ 7"/>
        <xdr:cNvCxnSpPr/>
      </xdr:nvCxnSpPr>
      <xdr:spPr>
        <a:xfrm>
          <a:off x="3868510" y="35837132"/>
          <a:ext cx="0" cy="53067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40822</xdr:colOff>
      <xdr:row>78</xdr:row>
      <xdr:rowOff>81643</xdr:rowOff>
    </xdr:from>
    <xdr:to>
      <xdr:col>36</xdr:col>
      <xdr:colOff>40822</xdr:colOff>
      <xdr:row>78</xdr:row>
      <xdr:rowOff>598714</xdr:rowOff>
    </xdr:to>
    <xdr:cxnSp macro="">
      <xdr:nvCxnSpPr>
        <xdr:cNvPr id="9" name="直線矢印コネクタ 8"/>
        <xdr:cNvCxnSpPr/>
      </xdr:nvCxnSpPr>
      <xdr:spPr>
        <a:xfrm>
          <a:off x="7241722" y="35809918"/>
          <a:ext cx="0" cy="51707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95250</xdr:colOff>
      <xdr:row>78</xdr:row>
      <xdr:rowOff>81643</xdr:rowOff>
    </xdr:from>
    <xdr:to>
      <xdr:col>36</xdr:col>
      <xdr:colOff>54429</xdr:colOff>
      <xdr:row>78</xdr:row>
      <xdr:rowOff>95250</xdr:rowOff>
    </xdr:to>
    <xdr:cxnSp macro="">
      <xdr:nvCxnSpPr>
        <xdr:cNvPr id="10" name="直線コネクタ 9"/>
        <xdr:cNvCxnSpPr/>
      </xdr:nvCxnSpPr>
      <xdr:spPr>
        <a:xfrm flipV="1">
          <a:off x="3895725" y="35809918"/>
          <a:ext cx="3359604" cy="13607"/>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74839</xdr:colOff>
      <xdr:row>77</xdr:row>
      <xdr:rowOff>312963</xdr:rowOff>
    </xdr:from>
    <xdr:to>
      <xdr:col>27</xdr:col>
      <xdr:colOff>81643</xdr:colOff>
      <xdr:row>78</xdr:row>
      <xdr:rowOff>108857</xdr:rowOff>
    </xdr:to>
    <xdr:cxnSp macro="">
      <xdr:nvCxnSpPr>
        <xdr:cNvPr id="11" name="直線コネクタ 10"/>
        <xdr:cNvCxnSpPr>
          <a:stCxn id="5" idx="2"/>
        </xdr:cNvCxnSpPr>
      </xdr:nvCxnSpPr>
      <xdr:spPr>
        <a:xfrm>
          <a:off x="5475514" y="35374488"/>
          <a:ext cx="6804" cy="462644"/>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40821</xdr:colOff>
      <xdr:row>82</xdr:row>
      <xdr:rowOff>299357</xdr:rowOff>
    </xdr:from>
    <xdr:to>
      <xdr:col>31</xdr:col>
      <xdr:colOff>190499</xdr:colOff>
      <xdr:row>83</xdr:row>
      <xdr:rowOff>449035</xdr:rowOff>
    </xdr:to>
    <xdr:sp macro="" textlink="">
      <xdr:nvSpPr>
        <xdr:cNvPr id="12" name="正方形/長方形 11"/>
        <xdr:cNvSpPr/>
      </xdr:nvSpPr>
      <xdr:spPr>
        <a:xfrm>
          <a:off x="4641396" y="38694632"/>
          <a:ext cx="1749878" cy="81642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外務省</a:t>
          </a:r>
          <a:endParaRPr kumimoji="1" lang="en-US" altLang="ja-JP" sz="1100"/>
        </a:p>
        <a:p>
          <a:pPr algn="ctr"/>
          <a:r>
            <a:rPr kumimoji="1" lang="ja-JP" altLang="en-US" sz="1100"/>
            <a:t>（０．３百万円）</a:t>
          </a:r>
          <a:endParaRPr kumimoji="1" lang="en-US" altLang="ja-JP" sz="1100"/>
        </a:p>
        <a:p>
          <a:pPr algn="ctr"/>
          <a:endParaRPr kumimoji="1" lang="ja-JP" altLang="en-US" sz="1100"/>
        </a:p>
      </xdr:txBody>
    </xdr:sp>
    <xdr:clientData/>
  </xdr:twoCellAnchor>
  <xdr:twoCellAnchor>
    <xdr:from>
      <xdr:col>23</xdr:col>
      <xdr:colOff>40822</xdr:colOff>
      <xdr:row>84</xdr:row>
      <xdr:rowOff>272143</xdr:rowOff>
    </xdr:from>
    <xdr:to>
      <xdr:col>31</xdr:col>
      <xdr:colOff>190500</xdr:colOff>
      <xdr:row>85</xdr:row>
      <xdr:rowOff>503462</xdr:rowOff>
    </xdr:to>
    <xdr:sp macro="" textlink="">
      <xdr:nvSpPr>
        <xdr:cNvPr id="13" name="正方形/長方形 12"/>
        <xdr:cNvSpPr/>
      </xdr:nvSpPr>
      <xdr:spPr>
        <a:xfrm>
          <a:off x="4641397" y="40000918"/>
          <a:ext cx="1749878" cy="89806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en-US" altLang="ja-JP" sz="1100"/>
        </a:p>
        <a:p>
          <a:pPr algn="ctr"/>
          <a:r>
            <a:rPr kumimoji="1" lang="ja-JP" altLang="en-US" sz="1100"/>
            <a:t>Ｄ</a:t>
          </a:r>
          <a:r>
            <a:rPr kumimoji="1" lang="en-US" altLang="ja-JP" sz="1100"/>
            <a:t>.</a:t>
          </a:r>
          <a:r>
            <a:rPr kumimoji="1" lang="ja-JP" altLang="en-US" sz="1100"/>
            <a:t>．会議開催費</a:t>
          </a:r>
          <a:endParaRPr kumimoji="1" lang="en-US" altLang="ja-JP" sz="1100"/>
        </a:p>
        <a:p>
          <a:pPr algn="ctr"/>
          <a:r>
            <a:rPr kumimoji="1" lang="ja-JP" altLang="en-US" sz="1100"/>
            <a:t>（０．３百万円）</a:t>
          </a:r>
          <a:endParaRPr kumimoji="1" lang="en-US" altLang="ja-JP" sz="1100"/>
        </a:p>
        <a:p>
          <a:pPr algn="ctr"/>
          <a:endParaRPr kumimoji="1" lang="ja-JP" altLang="en-US" sz="1100"/>
        </a:p>
      </xdr:txBody>
    </xdr:sp>
    <xdr:clientData/>
  </xdr:twoCellAnchor>
  <xdr:twoCellAnchor>
    <xdr:from>
      <xdr:col>27</xdr:col>
      <xdr:colOff>152400</xdr:colOff>
      <xdr:row>83</xdr:row>
      <xdr:rowOff>438150</xdr:rowOff>
    </xdr:from>
    <xdr:to>
      <xdr:col>27</xdr:col>
      <xdr:colOff>152400</xdr:colOff>
      <xdr:row>84</xdr:row>
      <xdr:rowOff>302079</xdr:rowOff>
    </xdr:to>
    <xdr:cxnSp macro="">
      <xdr:nvCxnSpPr>
        <xdr:cNvPr id="14" name="直線矢印コネクタ 13"/>
        <xdr:cNvCxnSpPr/>
      </xdr:nvCxnSpPr>
      <xdr:spPr>
        <a:xfrm>
          <a:off x="5553075" y="39500175"/>
          <a:ext cx="0" cy="53067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42333</xdr:colOff>
      <xdr:row>70</xdr:row>
      <xdr:rowOff>42333</xdr:rowOff>
    </xdr:from>
    <xdr:to>
      <xdr:col>36</xdr:col>
      <xdr:colOff>188384</xdr:colOff>
      <xdr:row>71</xdr:row>
      <xdr:rowOff>195747</xdr:rowOff>
    </xdr:to>
    <xdr:sp macro="" textlink="">
      <xdr:nvSpPr>
        <xdr:cNvPr id="2" name="正方形/長方形 1"/>
        <xdr:cNvSpPr/>
      </xdr:nvSpPr>
      <xdr:spPr>
        <a:xfrm>
          <a:off x="11700933" y="12043833"/>
          <a:ext cx="13176251" cy="29628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a:solidFill>
                <a:sysClr val="windowText" lastClr="000000"/>
              </a:solidFill>
            </a:rPr>
            <a:t>外務省</a:t>
          </a:r>
          <a:endParaRPr lang="en-US" altLang="ja-JP">
            <a:solidFill>
              <a:sysClr val="windowText" lastClr="000000"/>
            </a:solidFill>
          </a:endParaRPr>
        </a:p>
        <a:p>
          <a:pPr algn="ctr"/>
          <a:r>
            <a:rPr lang="ja-JP" altLang="en-US">
              <a:solidFill>
                <a:sysClr val="windowText" lastClr="000000"/>
              </a:solidFill>
            </a:rPr>
            <a:t>５百万円</a:t>
          </a:r>
          <a:endParaRPr lang="en-US" altLang="ja-JP">
            <a:solidFill>
              <a:sysClr val="windowText" lastClr="000000"/>
            </a:solidFill>
          </a:endParaRPr>
        </a:p>
        <a:p>
          <a:endParaRPr lang="ja-JP" altLang="en-US">
            <a:solidFill>
              <a:sysClr val="windowText" lastClr="000000"/>
            </a:solidFill>
          </a:endParaRPr>
        </a:p>
      </xdr:txBody>
    </xdr:sp>
    <xdr:clientData/>
  </xdr:twoCellAnchor>
  <xdr:twoCellAnchor>
    <xdr:from>
      <xdr:col>17</xdr:col>
      <xdr:colOff>74083</xdr:colOff>
      <xdr:row>71</xdr:row>
      <xdr:rowOff>211667</xdr:rowOff>
    </xdr:from>
    <xdr:to>
      <xdr:col>37</xdr:col>
      <xdr:colOff>19051</xdr:colOff>
      <xdr:row>72</xdr:row>
      <xdr:rowOff>89962</xdr:rowOff>
    </xdr:to>
    <xdr:sp macro="" textlink="">
      <xdr:nvSpPr>
        <xdr:cNvPr id="3" name="正方形/長方形 2"/>
        <xdr:cNvSpPr/>
      </xdr:nvSpPr>
      <xdr:spPr>
        <a:xfrm>
          <a:off x="11732683" y="12346517"/>
          <a:ext cx="13660968" cy="878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a:solidFill>
                <a:sysClr val="windowText" lastClr="000000"/>
              </a:solidFill>
            </a:rPr>
            <a:t>円借款等に関する調査</a:t>
          </a:r>
          <a:endParaRPr lang="en-US" altLang="ja-JP">
            <a:solidFill>
              <a:sysClr val="windowText" lastClr="000000"/>
            </a:solidFill>
          </a:endParaRPr>
        </a:p>
        <a:p>
          <a:endParaRPr lang="ja-JP" altLang="en-US">
            <a:solidFill>
              <a:sysClr val="windowText" lastClr="000000"/>
            </a:solidFill>
          </a:endParaRPr>
        </a:p>
      </xdr:txBody>
    </xdr:sp>
    <xdr:clientData/>
  </xdr:twoCellAnchor>
  <xdr:twoCellAnchor>
    <xdr:from>
      <xdr:col>27</xdr:col>
      <xdr:colOff>21167</xdr:colOff>
      <xdr:row>71</xdr:row>
      <xdr:rowOff>603249</xdr:rowOff>
    </xdr:from>
    <xdr:to>
      <xdr:col>27</xdr:col>
      <xdr:colOff>21964</xdr:colOff>
      <xdr:row>73</xdr:row>
      <xdr:rowOff>74349</xdr:rowOff>
    </xdr:to>
    <xdr:cxnSp macro="">
      <xdr:nvCxnSpPr>
        <xdr:cNvPr id="4" name="直線矢印コネクタ 3"/>
        <xdr:cNvCxnSpPr/>
      </xdr:nvCxnSpPr>
      <xdr:spPr>
        <a:xfrm rot="5400000">
          <a:off x="18416853" y="12468488"/>
          <a:ext cx="242625" cy="797"/>
        </a:xfrm>
        <a:prstGeom prst="straightConnector1">
          <a:avLst/>
        </a:prstGeom>
        <a:ln w="190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74083</xdr:colOff>
      <xdr:row>73</xdr:row>
      <xdr:rowOff>275167</xdr:rowOff>
    </xdr:from>
    <xdr:to>
      <xdr:col>35</xdr:col>
      <xdr:colOff>63499</xdr:colOff>
      <xdr:row>74</xdr:row>
      <xdr:rowOff>264583</xdr:rowOff>
    </xdr:to>
    <xdr:sp macro="" textlink="">
      <xdr:nvSpPr>
        <xdr:cNvPr id="5" name="正方形/長方形 4"/>
        <xdr:cNvSpPr/>
      </xdr:nvSpPr>
      <xdr:spPr>
        <a:xfrm>
          <a:off x="12418483" y="12686242"/>
          <a:ext cx="11648016" cy="1703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aseline="0">
              <a:solidFill>
                <a:schemeClr val="tx1"/>
              </a:solidFill>
            </a:rPr>
            <a:t>【</a:t>
          </a:r>
          <a:r>
            <a:rPr kumimoji="1" lang="ja-JP" altLang="en-US" sz="1100" baseline="0">
              <a:solidFill>
                <a:schemeClr val="tx1"/>
              </a:solidFill>
            </a:rPr>
            <a:t>一般競争契約（総合評価）</a:t>
          </a:r>
          <a:r>
            <a:rPr kumimoji="1" lang="en-US" altLang="ja-JP" sz="1100" baseline="0">
              <a:solidFill>
                <a:schemeClr val="tx1"/>
              </a:solidFill>
            </a:rPr>
            <a:t>】</a:t>
          </a:r>
          <a:endParaRPr kumimoji="1" lang="ja-JP" altLang="en-US" sz="1100" baseline="0">
            <a:solidFill>
              <a:schemeClr val="tx1"/>
            </a:solidFill>
          </a:endParaRPr>
        </a:p>
        <a:p>
          <a:pPr algn="ctr"/>
          <a:r>
            <a:rPr kumimoji="1" lang="en-US" altLang="ja-JP" sz="1100"/>
            <a:t>】</a:t>
          </a:r>
          <a:endParaRPr kumimoji="1" lang="ja-JP" altLang="en-US" sz="1100"/>
        </a:p>
      </xdr:txBody>
    </xdr:sp>
    <xdr:clientData/>
  </xdr:twoCellAnchor>
  <xdr:twoCellAnchor>
    <xdr:from>
      <xdr:col>17</xdr:col>
      <xdr:colOff>52916</xdr:colOff>
      <xdr:row>74</xdr:row>
      <xdr:rowOff>10584</xdr:rowOff>
    </xdr:from>
    <xdr:to>
      <xdr:col>37</xdr:col>
      <xdr:colOff>52916</xdr:colOff>
      <xdr:row>75</xdr:row>
      <xdr:rowOff>391583</xdr:rowOff>
    </xdr:to>
    <xdr:sp macro="" textlink="">
      <xdr:nvSpPr>
        <xdr:cNvPr id="6" name="正方形/長方形 5"/>
        <xdr:cNvSpPr/>
      </xdr:nvSpPr>
      <xdr:spPr>
        <a:xfrm>
          <a:off x="11711516" y="12697884"/>
          <a:ext cx="13716000" cy="333374"/>
        </a:xfrm>
        <a:prstGeom prst="rect">
          <a:avLst/>
        </a:prstGeom>
        <a:noFill/>
        <a:ln>
          <a:solidFill>
            <a:schemeClr val="tx1"/>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Ａ．ﾃﾞﾛｲﾄ･ﾄｰﾏﾂ　ﾌｧｲﾅﾝｼｬﾙ　ｱﾄﾞﾊﾞｲｻﾞﾘｰ株式会社</a:t>
          </a:r>
          <a:endParaRPr kumimoji="1" lang="en-US" altLang="ja-JP" sz="1100">
            <a:solidFill>
              <a:schemeClr val="tx1"/>
            </a:solidFill>
          </a:endParaRPr>
        </a:p>
        <a:p>
          <a:pPr algn="ctr"/>
          <a:r>
            <a:rPr kumimoji="1" lang="ja-JP" altLang="en-US" sz="1100">
              <a:solidFill>
                <a:schemeClr val="tx1"/>
              </a:solidFill>
            </a:rPr>
            <a:t>５百万円</a:t>
          </a:r>
        </a:p>
      </xdr:txBody>
    </xdr:sp>
    <xdr:clientData/>
  </xdr:twoCellAnchor>
  <xdr:twoCellAnchor>
    <xdr:from>
      <xdr:col>15</xdr:col>
      <xdr:colOff>105834</xdr:colOff>
      <xdr:row>75</xdr:row>
      <xdr:rowOff>486833</xdr:rowOff>
    </xdr:from>
    <xdr:to>
      <xdr:col>39</xdr:col>
      <xdr:colOff>19050</xdr:colOff>
      <xdr:row>76</xdr:row>
      <xdr:rowOff>286808</xdr:rowOff>
    </xdr:to>
    <xdr:sp macro="" textlink="">
      <xdr:nvSpPr>
        <xdr:cNvPr id="7" name="正方形/長方形 6"/>
        <xdr:cNvSpPr/>
      </xdr:nvSpPr>
      <xdr:spPr>
        <a:xfrm>
          <a:off x="10392834" y="13031258"/>
          <a:ext cx="16372416"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ja-JP" altLang="en-US" sz="1000">
              <a:solidFill>
                <a:sysClr val="windowText" lastClr="000000"/>
              </a:solidFill>
            </a:rPr>
            <a:t>「ＯＤＡによる本邦企業の海外展開支援～新たな金融スキームの検討調査」</a:t>
          </a:r>
          <a:endParaRPr lang="en-US" altLang="ja-JP" sz="1000">
            <a:solidFill>
              <a:sysClr val="windowText" lastClr="000000"/>
            </a:solidFill>
          </a:endParaRPr>
        </a:p>
        <a:p>
          <a:pPr algn="ctr"/>
          <a:endParaRPr lang="en-US" altLang="ja-JP">
            <a:solidFill>
              <a:sysClr val="windowText" lastClr="000000"/>
            </a:solidFill>
          </a:endParaRPr>
        </a:p>
        <a:p>
          <a:endParaRPr lang="ja-JP" altLang="en-US">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19</xdr:col>
      <xdr:colOff>0</xdr:colOff>
      <xdr:row>72</xdr:row>
      <xdr:rowOff>67249</xdr:rowOff>
    </xdr:from>
    <xdr:to>
      <xdr:col>36</xdr:col>
      <xdr:colOff>63500</xdr:colOff>
      <xdr:row>73</xdr:row>
      <xdr:rowOff>23845</xdr:rowOff>
    </xdr:to>
    <xdr:sp macro="" textlink="">
      <xdr:nvSpPr>
        <xdr:cNvPr id="2" name="テキスト ボックス 1"/>
        <xdr:cNvSpPr txBox="1"/>
      </xdr:nvSpPr>
      <xdr:spPr>
        <a:xfrm>
          <a:off x="13030200" y="12411649"/>
          <a:ext cx="11722100" cy="12804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外務省</a:t>
          </a:r>
          <a:endParaRPr kumimoji="1" lang="en-US" altLang="ja-JP"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16</a:t>
          </a:r>
          <a:r>
            <a:rPr kumimoji="1" lang="ja-JP" altLang="en-US" sz="1100">
              <a:solidFill>
                <a:schemeClr val="dk1"/>
              </a:solidFill>
              <a:latin typeface="+mn-lt"/>
              <a:ea typeface="+mn-ea"/>
              <a:cs typeface="+mn-cs"/>
            </a:rPr>
            <a:t>百万円</a:t>
          </a:r>
          <a:endParaRPr kumimoji="1" lang="en-US" altLang="ja-JP" sz="1100">
            <a:solidFill>
              <a:schemeClr val="dk1"/>
            </a:solidFill>
            <a:latin typeface="+mn-lt"/>
            <a:ea typeface="+mn-ea"/>
            <a:cs typeface="+mn-cs"/>
          </a:endParaRPr>
        </a:p>
      </xdr:txBody>
    </xdr:sp>
    <xdr:clientData/>
  </xdr:twoCellAnchor>
  <xdr:twoCellAnchor>
    <xdr:from>
      <xdr:col>14</xdr:col>
      <xdr:colOff>100840</xdr:colOff>
      <xdr:row>77</xdr:row>
      <xdr:rowOff>151491</xdr:rowOff>
    </xdr:from>
    <xdr:to>
      <xdr:col>24</xdr:col>
      <xdr:colOff>119890</xdr:colOff>
      <xdr:row>79</xdr:row>
      <xdr:rowOff>121574</xdr:rowOff>
    </xdr:to>
    <xdr:grpSp>
      <xdr:nvGrpSpPr>
        <xdr:cNvPr id="3" name="グループ化 42"/>
        <xdr:cNvGrpSpPr>
          <a:grpSpLocks/>
        </xdr:cNvGrpSpPr>
      </xdr:nvGrpSpPr>
      <xdr:grpSpPr bwMode="auto">
        <a:xfrm>
          <a:off x="3080804" y="35162670"/>
          <a:ext cx="2060122" cy="1303583"/>
          <a:chOff x="3263901" y="33446746"/>
          <a:chExt cx="2043108" cy="1274932"/>
        </a:xfrm>
      </xdr:grpSpPr>
      <xdr:sp macro="" textlink="">
        <xdr:nvSpPr>
          <xdr:cNvPr id="4" name="テキスト ボックス 3"/>
          <xdr:cNvSpPr txBox="1"/>
        </xdr:nvSpPr>
        <xdr:spPr>
          <a:xfrm>
            <a:off x="3263901" y="33446746"/>
            <a:ext cx="2043108" cy="75756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B</a:t>
            </a:r>
            <a:r>
              <a:rPr kumimoji="1" lang="ja-JP" altLang="en-US" sz="1100">
                <a:solidFill>
                  <a:schemeClr val="dk1"/>
                </a:solidFill>
                <a:latin typeface="+mn-lt"/>
                <a:ea typeface="+mn-ea"/>
                <a:cs typeface="+mn-cs"/>
              </a:rPr>
              <a:t>．有識者</a:t>
            </a:r>
            <a:r>
              <a:rPr kumimoji="1" lang="en-US" altLang="ja-JP" sz="1100">
                <a:solidFill>
                  <a:schemeClr val="dk1"/>
                </a:solidFill>
                <a:latin typeface="+mn-lt"/>
                <a:ea typeface="+mn-ea"/>
                <a:cs typeface="+mn-cs"/>
              </a:rPr>
              <a:t>(2</a:t>
            </a:r>
            <a:r>
              <a:rPr kumimoji="1" lang="ja-JP" altLang="en-US" sz="1100">
                <a:solidFill>
                  <a:schemeClr val="dk1"/>
                </a:solidFill>
                <a:latin typeface="+mn-lt"/>
                <a:ea typeface="+mn-ea"/>
                <a:cs typeface="+mn-cs"/>
              </a:rPr>
              <a:t>名）</a:t>
            </a:r>
            <a:endParaRPr kumimoji="1" lang="en-US" altLang="ja-JP"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1</a:t>
            </a:r>
            <a:r>
              <a:rPr kumimoji="1" lang="ja-JP" altLang="en-US" sz="1100">
                <a:solidFill>
                  <a:schemeClr val="dk1"/>
                </a:solidFill>
                <a:latin typeface="+mn-lt"/>
                <a:ea typeface="+mn-ea"/>
                <a:cs typeface="+mn-cs"/>
              </a:rPr>
              <a:t>百万円</a:t>
            </a:r>
          </a:p>
        </xdr:txBody>
      </xdr:sp>
      <xdr:grpSp>
        <xdr:nvGrpSpPr>
          <xdr:cNvPr id="5" name="グループ化 40"/>
          <xdr:cNvGrpSpPr>
            <a:grpSpLocks/>
          </xdr:cNvGrpSpPr>
        </xdr:nvGrpSpPr>
        <xdr:grpSpPr bwMode="auto">
          <a:xfrm>
            <a:off x="3486292" y="34244084"/>
            <a:ext cx="1469092" cy="477594"/>
            <a:chOff x="4484398" y="34576111"/>
            <a:chExt cx="2205134" cy="857184"/>
          </a:xfrm>
        </xdr:grpSpPr>
        <xdr:sp macro="" textlink="">
          <xdr:nvSpPr>
            <xdr:cNvPr id="6" name="大かっこ 5"/>
            <xdr:cNvSpPr/>
          </xdr:nvSpPr>
          <xdr:spPr>
            <a:xfrm>
              <a:off x="4483297" y="34587639"/>
              <a:ext cx="2213262" cy="845656"/>
            </a:xfrm>
            <a:prstGeom prst="bracketPair">
              <a:avLst>
                <a:gd name="adj" fmla="val 8772"/>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sp macro="" textlink="">
          <xdr:nvSpPr>
            <xdr:cNvPr id="7" name="テキスト ボックス 6"/>
            <xdr:cNvSpPr txBox="1"/>
          </xdr:nvSpPr>
          <xdr:spPr>
            <a:xfrm>
              <a:off x="4743681" y="34571057"/>
              <a:ext cx="1692495" cy="746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1100"/>
                <a:t>海外出張経費</a:t>
              </a:r>
            </a:p>
          </xdr:txBody>
        </xdr:sp>
      </xdr:grpSp>
    </xdr:grpSp>
    <xdr:clientData/>
  </xdr:twoCellAnchor>
  <xdr:twoCellAnchor>
    <xdr:from>
      <xdr:col>34</xdr:col>
      <xdr:colOff>145691</xdr:colOff>
      <xdr:row>74</xdr:row>
      <xdr:rowOff>112065</xdr:rowOff>
    </xdr:from>
    <xdr:to>
      <xdr:col>44</xdr:col>
      <xdr:colOff>164741</xdr:colOff>
      <xdr:row>76</xdr:row>
      <xdr:rowOff>227827</xdr:rowOff>
    </xdr:to>
    <xdr:grpSp>
      <xdr:nvGrpSpPr>
        <xdr:cNvPr id="8" name="グループ化 42"/>
        <xdr:cNvGrpSpPr>
          <a:grpSpLocks/>
        </xdr:cNvGrpSpPr>
      </xdr:nvGrpSpPr>
      <xdr:grpSpPr bwMode="auto">
        <a:xfrm>
          <a:off x="7207798" y="33259065"/>
          <a:ext cx="2060122" cy="1313191"/>
          <a:chOff x="3263901" y="33446746"/>
          <a:chExt cx="2043108" cy="1274935"/>
        </a:xfrm>
      </xdr:grpSpPr>
      <xdr:sp macro="" textlink="">
        <xdr:nvSpPr>
          <xdr:cNvPr id="9" name="テキスト ボックス 8"/>
          <xdr:cNvSpPr txBox="1"/>
        </xdr:nvSpPr>
        <xdr:spPr>
          <a:xfrm>
            <a:off x="3263901" y="33446746"/>
            <a:ext cx="2043108" cy="75756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D</a:t>
            </a:r>
            <a:r>
              <a:rPr kumimoji="1" lang="ja-JP" altLang="en-US" sz="1100">
                <a:solidFill>
                  <a:schemeClr val="dk1"/>
                </a:solidFill>
                <a:latin typeface="+mn-lt"/>
                <a:ea typeface="+mn-ea"/>
                <a:cs typeface="+mn-cs"/>
              </a:rPr>
              <a:t>．（株）テリオ</a:t>
            </a:r>
            <a:endParaRPr kumimoji="1" lang="en-US" altLang="ja-JP"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（カンタベリカフェ）</a:t>
            </a:r>
            <a:endParaRPr kumimoji="1" lang="en-US" altLang="ja-JP"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0.017</a:t>
            </a:r>
            <a:r>
              <a:rPr kumimoji="1" lang="ja-JP" altLang="en-US" sz="1100">
                <a:solidFill>
                  <a:schemeClr val="dk1"/>
                </a:solidFill>
                <a:latin typeface="+mn-lt"/>
                <a:ea typeface="+mn-ea"/>
                <a:cs typeface="+mn-cs"/>
              </a:rPr>
              <a:t>百万円</a:t>
            </a:r>
          </a:p>
        </xdr:txBody>
      </xdr:sp>
      <xdr:grpSp>
        <xdr:nvGrpSpPr>
          <xdr:cNvPr id="10" name="グループ化 40"/>
          <xdr:cNvGrpSpPr>
            <a:grpSpLocks/>
          </xdr:cNvGrpSpPr>
        </xdr:nvGrpSpPr>
        <xdr:grpSpPr bwMode="auto">
          <a:xfrm>
            <a:off x="3485559" y="34241271"/>
            <a:ext cx="1474507" cy="480410"/>
            <a:chOff x="4483297" y="34571057"/>
            <a:chExt cx="2213262" cy="862238"/>
          </a:xfrm>
        </xdr:grpSpPr>
        <xdr:sp macro="" textlink="">
          <xdr:nvSpPr>
            <xdr:cNvPr id="11" name="大かっこ 10"/>
            <xdr:cNvSpPr/>
          </xdr:nvSpPr>
          <xdr:spPr>
            <a:xfrm>
              <a:off x="4483297" y="34587639"/>
              <a:ext cx="2213262" cy="845656"/>
            </a:xfrm>
            <a:prstGeom prst="bracketPair">
              <a:avLst>
                <a:gd name="adj" fmla="val 8772"/>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sp macro="" textlink="">
          <xdr:nvSpPr>
            <xdr:cNvPr id="12" name="テキスト ボックス 11"/>
            <xdr:cNvSpPr txBox="1"/>
          </xdr:nvSpPr>
          <xdr:spPr>
            <a:xfrm>
              <a:off x="4743680" y="34571057"/>
              <a:ext cx="1601028" cy="746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1100"/>
                <a:t>　　　会議費</a:t>
              </a:r>
            </a:p>
          </xdr:txBody>
        </xdr:sp>
      </xdr:grpSp>
    </xdr:grpSp>
    <xdr:clientData/>
  </xdr:twoCellAnchor>
  <xdr:twoCellAnchor>
    <xdr:from>
      <xdr:col>28</xdr:col>
      <xdr:colOff>4</xdr:colOff>
      <xdr:row>77</xdr:row>
      <xdr:rowOff>145695</xdr:rowOff>
    </xdr:from>
    <xdr:to>
      <xdr:col>38</xdr:col>
      <xdr:colOff>19054</xdr:colOff>
      <xdr:row>79</xdr:row>
      <xdr:rowOff>115781</xdr:rowOff>
    </xdr:to>
    <xdr:grpSp>
      <xdr:nvGrpSpPr>
        <xdr:cNvPr id="13" name="グループ化 42"/>
        <xdr:cNvGrpSpPr>
          <a:grpSpLocks/>
        </xdr:cNvGrpSpPr>
      </xdr:nvGrpSpPr>
      <xdr:grpSpPr bwMode="auto">
        <a:xfrm>
          <a:off x="5837468" y="35156874"/>
          <a:ext cx="2060122" cy="1303586"/>
          <a:chOff x="3263901" y="33446746"/>
          <a:chExt cx="2043108" cy="1274935"/>
        </a:xfrm>
      </xdr:grpSpPr>
      <xdr:sp macro="" textlink="">
        <xdr:nvSpPr>
          <xdr:cNvPr id="14" name="テキスト ボックス 13"/>
          <xdr:cNvSpPr txBox="1"/>
        </xdr:nvSpPr>
        <xdr:spPr>
          <a:xfrm>
            <a:off x="3263901" y="33446746"/>
            <a:ext cx="2043108" cy="75756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C</a:t>
            </a:r>
            <a:r>
              <a:rPr kumimoji="1" lang="ja-JP" altLang="en-US" sz="1100">
                <a:solidFill>
                  <a:schemeClr val="dk1"/>
                </a:solidFill>
                <a:latin typeface="+mn-lt"/>
                <a:ea typeface="+mn-ea"/>
                <a:cs typeface="+mn-cs"/>
              </a:rPr>
              <a:t>．翻訳業者</a:t>
            </a:r>
            <a:r>
              <a:rPr kumimoji="1" lang="en-US" altLang="ja-JP" sz="1100">
                <a:solidFill>
                  <a:schemeClr val="dk1"/>
                </a:solidFill>
                <a:latin typeface="+mn-lt"/>
                <a:ea typeface="+mn-ea"/>
                <a:cs typeface="+mn-cs"/>
              </a:rPr>
              <a:t>(1</a:t>
            </a:r>
            <a:r>
              <a:rPr kumimoji="1" lang="ja-JP" altLang="en-US" sz="1100">
                <a:solidFill>
                  <a:schemeClr val="dk1"/>
                </a:solidFill>
                <a:latin typeface="+mn-lt"/>
                <a:ea typeface="+mn-ea"/>
                <a:cs typeface="+mn-cs"/>
              </a:rPr>
              <a:t>社）</a:t>
            </a:r>
            <a:endParaRPr kumimoji="1" lang="en-US" altLang="ja-JP"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0.5</a:t>
            </a:r>
            <a:r>
              <a:rPr kumimoji="1" lang="ja-JP" altLang="en-US" sz="1100">
                <a:solidFill>
                  <a:schemeClr val="dk1"/>
                </a:solidFill>
                <a:latin typeface="+mn-lt"/>
                <a:ea typeface="+mn-ea"/>
                <a:cs typeface="+mn-cs"/>
              </a:rPr>
              <a:t>百万円</a:t>
            </a:r>
          </a:p>
        </xdr:txBody>
      </xdr:sp>
      <xdr:grpSp>
        <xdr:nvGrpSpPr>
          <xdr:cNvPr id="15" name="グループ化 40"/>
          <xdr:cNvGrpSpPr>
            <a:grpSpLocks/>
          </xdr:cNvGrpSpPr>
        </xdr:nvGrpSpPr>
        <xdr:grpSpPr bwMode="auto">
          <a:xfrm>
            <a:off x="3485559" y="34241271"/>
            <a:ext cx="1474507" cy="480410"/>
            <a:chOff x="4483297" y="34571057"/>
            <a:chExt cx="2213262" cy="862238"/>
          </a:xfrm>
        </xdr:grpSpPr>
        <xdr:sp macro="" textlink="">
          <xdr:nvSpPr>
            <xdr:cNvPr id="16" name="大かっこ 15"/>
            <xdr:cNvSpPr/>
          </xdr:nvSpPr>
          <xdr:spPr>
            <a:xfrm>
              <a:off x="4483297" y="34587639"/>
              <a:ext cx="2213262" cy="845656"/>
            </a:xfrm>
            <a:prstGeom prst="bracketPair">
              <a:avLst>
                <a:gd name="adj" fmla="val 8772"/>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sp macro="" textlink="">
          <xdr:nvSpPr>
            <xdr:cNvPr id="17" name="テキスト ボックス 16"/>
            <xdr:cNvSpPr txBox="1"/>
          </xdr:nvSpPr>
          <xdr:spPr>
            <a:xfrm>
              <a:off x="4743681" y="34571057"/>
              <a:ext cx="1482899" cy="746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1100"/>
                <a:t>　翻訳業務費</a:t>
              </a:r>
            </a:p>
          </xdr:txBody>
        </xdr:sp>
      </xdr:grpSp>
    </xdr:grpSp>
    <xdr:clientData/>
  </xdr:twoCellAnchor>
  <xdr:twoCellAnchor>
    <xdr:from>
      <xdr:col>12</xdr:col>
      <xdr:colOff>0</xdr:colOff>
      <xdr:row>74</xdr:row>
      <xdr:rowOff>100928</xdr:rowOff>
    </xdr:from>
    <xdr:to>
      <xdr:col>22</xdr:col>
      <xdr:colOff>19051</xdr:colOff>
      <xdr:row>76</xdr:row>
      <xdr:rowOff>261286</xdr:rowOff>
    </xdr:to>
    <xdr:grpSp>
      <xdr:nvGrpSpPr>
        <xdr:cNvPr id="18" name="グループ化 42"/>
        <xdr:cNvGrpSpPr>
          <a:grpSpLocks/>
        </xdr:cNvGrpSpPr>
      </xdr:nvGrpSpPr>
      <xdr:grpSpPr bwMode="auto">
        <a:xfrm>
          <a:off x="2571750" y="33247928"/>
          <a:ext cx="2060122" cy="1357787"/>
          <a:chOff x="3263901" y="33403493"/>
          <a:chExt cx="2043108" cy="1318185"/>
        </a:xfrm>
      </xdr:grpSpPr>
      <xdr:sp macro="" textlink="">
        <xdr:nvSpPr>
          <xdr:cNvPr id="19" name="テキスト ボックス 18"/>
          <xdr:cNvSpPr txBox="1"/>
        </xdr:nvSpPr>
        <xdr:spPr>
          <a:xfrm>
            <a:off x="3263901" y="33403493"/>
            <a:ext cx="2043108" cy="75757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A</a:t>
            </a:r>
            <a:r>
              <a:rPr kumimoji="1" lang="ja-JP" altLang="en-US" sz="1100">
                <a:solidFill>
                  <a:schemeClr val="dk1"/>
                </a:solidFill>
                <a:latin typeface="+mn-lt"/>
                <a:ea typeface="+mn-ea"/>
                <a:cs typeface="+mn-cs"/>
              </a:rPr>
              <a:t>．外務省員（</a:t>
            </a:r>
            <a:r>
              <a:rPr kumimoji="1" lang="en-US" altLang="ja-JP" sz="1100">
                <a:solidFill>
                  <a:schemeClr val="dk1"/>
                </a:solidFill>
                <a:latin typeface="+mn-lt"/>
                <a:ea typeface="+mn-ea"/>
                <a:cs typeface="+mn-cs"/>
              </a:rPr>
              <a:t>18</a:t>
            </a:r>
            <a:r>
              <a:rPr kumimoji="1" lang="ja-JP" altLang="en-US" sz="1100">
                <a:solidFill>
                  <a:schemeClr val="dk1"/>
                </a:solidFill>
                <a:latin typeface="+mn-lt"/>
                <a:ea typeface="+mn-ea"/>
                <a:cs typeface="+mn-cs"/>
              </a:rPr>
              <a:t>名）</a:t>
            </a:r>
            <a:endParaRPr kumimoji="1" lang="en-US" altLang="ja-JP"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14</a:t>
            </a:r>
            <a:r>
              <a:rPr kumimoji="1" lang="ja-JP" altLang="en-US" sz="1100">
                <a:solidFill>
                  <a:schemeClr val="dk1"/>
                </a:solidFill>
                <a:latin typeface="+mn-lt"/>
                <a:ea typeface="+mn-ea"/>
                <a:cs typeface="+mn-cs"/>
              </a:rPr>
              <a:t>百万円</a:t>
            </a:r>
          </a:p>
        </xdr:txBody>
      </xdr:sp>
      <xdr:grpSp>
        <xdr:nvGrpSpPr>
          <xdr:cNvPr id="20" name="グループ化 40"/>
          <xdr:cNvGrpSpPr>
            <a:grpSpLocks/>
          </xdr:cNvGrpSpPr>
        </xdr:nvGrpSpPr>
        <xdr:grpSpPr bwMode="auto">
          <a:xfrm>
            <a:off x="3486292" y="34244084"/>
            <a:ext cx="1469092" cy="477594"/>
            <a:chOff x="4484398" y="34576111"/>
            <a:chExt cx="2205134" cy="857184"/>
          </a:xfrm>
        </xdr:grpSpPr>
        <xdr:sp macro="" textlink="">
          <xdr:nvSpPr>
            <xdr:cNvPr id="21" name="大かっこ 20"/>
            <xdr:cNvSpPr/>
          </xdr:nvSpPr>
          <xdr:spPr>
            <a:xfrm>
              <a:off x="4483297" y="34587639"/>
              <a:ext cx="2213262" cy="845656"/>
            </a:xfrm>
            <a:prstGeom prst="bracketPair">
              <a:avLst>
                <a:gd name="adj" fmla="val 8772"/>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sp macro="" textlink="">
          <xdr:nvSpPr>
            <xdr:cNvPr id="22" name="テキスト ボックス 21"/>
            <xdr:cNvSpPr txBox="1"/>
          </xdr:nvSpPr>
          <xdr:spPr>
            <a:xfrm>
              <a:off x="4743681" y="34571057"/>
              <a:ext cx="1692495" cy="746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1100"/>
                <a:t>海外出張経費</a:t>
              </a:r>
            </a:p>
          </xdr:txBody>
        </xdr:sp>
      </xdr:grpSp>
    </xdr:grpSp>
    <xdr:clientData/>
  </xdr:twoCellAnchor>
  <xdr:twoCellAnchor>
    <xdr:from>
      <xdr:col>30</xdr:col>
      <xdr:colOff>0</xdr:colOff>
      <xdr:row>76</xdr:row>
      <xdr:rowOff>526694</xdr:rowOff>
    </xdr:from>
    <xdr:to>
      <xdr:col>36</xdr:col>
      <xdr:colOff>12700</xdr:colOff>
      <xdr:row>77</xdr:row>
      <xdr:rowOff>82941</xdr:rowOff>
    </xdr:to>
    <xdr:sp macro="" textlink="">
      <xdr:nvSpPr>
        <xdr:cNvPr id="23" name="テキスト ボックス 22"/>
        <xdr:cNvSpPr txBox="1"/>
      </xdr:nvSpPr>
      <xdr:spPr bwMode="auto">
        <a:xfrm>
          <a:off x="20574000" y="13204469"/>
          <a:ext cx="4127500" cy="801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1100"/>
            <a:t>　</a:t>
          </a:r>
          <a:r>
            <a:rPr kumimoji="1" lang="ja-JP" altLang="en-US" sz="1100" baseline="0"/>
            <a:t> </a:t>
          </a: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37</xdr:col>
      <xdr:colOff>56025</xdr:colOff>
      <xdr:row>73</xdr:row>
      <xdr:rowOff>448254</xdr:rowOff>
    </xdr:from>
    <xdr:to>
      <xdr:col>43</xdr:col>
      <xdr:colOff>68726</xdr:colOff>
      <xdr:row>74</xdr:row>
      <xdr:rowOff>15707</xdr:rowOff>
    </xdr:to>
    <xdr:sp macro="" textlink="">
      <xdr:nvSpPr>
        <xdr:cNvPr id="24" name="テキスト ボックス 23"/>
        <xdr:cNvSpPr txBox="1"/>
      </xdr:nvSpPr>
      <xdr:spPr bwMode="auto">
        <a:xfrm>
          <a:off x="25430625" y="12687879"/>
          <a:ext cx="4127501" cy="151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1100"/>
            <a:t>　</a:t>
          </a:r>
          <a:r>
            <a:rPr kumimoji="1" lang="ja-JP" altLang="en-US" sz="1100" baseline="0"/>
            <a:t> </a:t>
          </a:r>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17</xdr:col>
      <xdr:colOff>9526</xdr:colOff>
      <xdr:row>73</xdr:row>
      <xdr:rowOff>67236</xdr:rowOff>
    </xdr:from>
    <xdr:to>
      <xdr:col>20</xdr:col>
      <xdr:colOff>168088</xdr:colOff>
      <xdr:row>74</xdr:row>
      <xdr:rowOff>100928</xdr:rowOff>
    </xdr:to>
    <xdr:cxnSp macro="">
      <xdr:nvCxnSpPr>
        <xdr:cNvPr id="25" name="直線矢印コネクタ 24"/>
        <xdr:cNvCxnSpPr>
          <a:endCxn id="19" idx="0"/>
        </xdr:cNvCxnSpPr>
      </xdr:nvCxnSpPr>
      <xdr:spPr>
        <a:xfrm flipH="1">
          <a:off x="11668126" y="12583086"/>
          <a:ext cx="2215962" cy="20514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56030</xdr:colOff>
      <xdr:row>73</xdr:row>
      <xdr:rowOff>89647</xdr:rowOff>
    </xdr:from>
    <xdr:to>
      <xdr:col>23</xdr:col>
      <xdr:colOff>56030</xdr:colOff>
      <xdr:row>77</xdr:row>
      <xdr:rowOff>67251</xdr:rowOff>
    </xdr:to>
    <xdr:cxnSp macro="">
      <xdr:nvCxnSpPr>
        <xdr:cNvPr id="26" name="直線矢印コネクタ 25"/>
        <xdr:cNvCxnSpPr/>
      </xdr:nvCxnSpPr>
      <xdr:spPr>
        <a:xfrm>
          <a:off x="15829430" y="12605497"/>
          <a:ext cx="0" cy="66340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179295</xdr:colOff>
      <xdr:row>73</xdr:row>
      <xdr:rowOff>112059</xdr:rowOff>
    </xdr:from>
    <xdr:to>
      <xdr:col>28</xdr:col>
      <xdr:colOff>190500</xdr:colOff>
      <xdr:row>77</xdr:row>
      <xdr:rowOff>44837</xdr:rowOff>
    </xdr:to>
    <xdr:cxnSp macro="">
      <xdr:nvCxnSpPr>
        <xdr:cNvPr id="27" name="直線矢印コネクタ 26"/>
        <xdr:cNvCxnSpPr/>
      </xdr:nvCxnSpPr>
      <xdr:spPr>
        <a:xfrm flipH="1">
          <a:off x="19381695" y="12627909"/>
          <a:ext cx="11205" cy="61857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156882</xdr:colOff>
      <xdr:row>73</xdr:row>
      <xdr:rowOff>44824</xdr:rowOff>
    </xdr:from>
    <xdr:to>
      <xdr:col>35</xdr:col>
      <xdr:colOff>190500</xdr:colOff>
      <xdr:row>74</xdr:row>
      <xdr:rowOff>112073</xdr:rowOff>
    </xdr:to>
    <xdr:cxnSp macro="">
      <xdr:nvCxnSpPr>
        <xdr:cNvPr id="28" name="直線矢印コネクタ 27"/>
        <xdr:cNvCxnSpPr/>
      </xdr:nvCxnSpPr>
      <xdr:spPr>
        <a:xfrm>
          <a:off x="22788282" y="12560674"/>
          <a:ext cx="1405218" cy="2386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15875</xdr:colOff>
      <xdr:row>79</xdr:row>
      <xdr:rowOff>428625</xdr:rowOff>
    </xdr:from>
    <xdr:to>
      <xdr:col>45</xdr:col>
      <xdr:colOff>127000</xdr:colOff>
      <xdr:row>81</xdr:row>
      <xdr:rowOff>204902</xdr:rowOff>
    </xdr:to>
    <xdr:sp macro="" textlink="">
      <xdr:nvSpPr>
        <xdr:cNvPr id="2" name="正方形/長方形 1"/>
        <xdr:cNvSpPr/>
      </xdr:nvSpPr>
      <xdr:spPr>
        <a:xfrm>
          <a:off x="6188075" y="13716000"/>
          <a:ext cx="24799925" cy="33825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en-US" altLang="ja-JP" sz="1100"/>
            <a:t>6</a:t>
          </a:r>
          <a:r>
            <a:rPr kumimoji="1" lang="ja-JP" altLang="en-US" sz="1100"/>
            <a:t>百万円</a:t>
          </a:r>
          <a:endParaRPr kumimoji="1" lang="en-US" altLang="ja-JP" sz="1100"/>
        </a:p>
        <a:p>
          <a:pPr algn="ctr"/>
          <a:endParaRPr kumimoji="1" lang="en-US" altLang="ja-JP" sz="1100"/>
        </a:p>
      </xdr:txBody>
    </xdr:sp>
    <xdr:clientData/>
  </xdr:twoCellAnchor>
  <xdr:twoCellAnchor>
    <xdr:from>
      <xdr:col>15</xdr:col>
      <xdr:colOff>174625</xdr:colOff>
      <xdr:row>80</xdr:row>
      <xdr:rowOff>317500</xdr:rowOff>
    </xdr:from>
    <xdr:to>
      <xdr:col>39</xdr:col>
      <xdr:colOff>6349</xdr:colOff>
      <xdr:row>81</xdr:row>
      <xdr:rowOff>230654</xdr:rowOff>
    </xdr:to>
    <xdr:sp macro="" textlink="">
      <xdr:nvSpPr>
        <xdr:cNvPr id="3" name="正方形/長方形 2"/>
        <xdr:cNvSpPr/>
      </xdr:nvSpPr>
      <xdr:spPr>
        <a:xfrm>
          <a:off x="10461625" y="13890625"/>
          <a:ext cx="16290924" cy="170329"/>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lang="ja-JP" altLang="en-US" sz="1100" b="0" i="0" u="none" strike="noStrike">
              <a:solidFill>
                <a:schemeClr val="dk1"/>
              </a:solidFill>
              <a:latin typeface="+mn-lt"/>
              <a:ea typeface="+mn-ea"/>
              <a:cs typeface="+mn-cs"/>
            </a:rPr>
            <a:t>　経済協力案件の選定・実施・完了後の諸調整等経費（本省）</a:t>
          </a:r>
          <a:r>
            <a:rPr lang="ja-JP" altLang="en-US"/>
            <a:t> </a:t>
          </a:r>
          <a:endParaRPr kumimoji="1" lang="en-US" altLang="ja-JP" sz="1100"/>
        </a:p>
      </xdr:txBody>
    </xdr:sp>
    <xdr:clientData/>
  </xdr:twoCellAnchor>
  <xdr:twoCellAnchor>
    <xdr:from>
      <xdr:col>12</xdr:col>
      <xdr:colOff>12700</xdr:colOff>
      <xdr:row>81</xdr:row>
      <xdr:rowOff>342900</xdr:rowOff>
    </xdr:from>
    <xdr:to>
      <xdr:col>24</xdr:col>
      <xdr:colOff>142574</xdr:colOff>
      <xdr:row>82</xdr:row>
      <xdr:rowOff>438150</xdr:rowOff>
    </xdr:to>
    <xdr:sp macro="" textlink="">
      <xdr:nvSpPr>
        <xdr:cNvPr id="4" name="正方形/長方形 3"/>
        <xdr:cNvSpPr/>
      </xdr:nvSpPr>
      <xdr:spPr>
        <a:xfrm>
          <a:off x="8242300" y="14058900"/>
          <a:ext cx="8359474"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endParaRPr kumimoji="1" lang="en-US" altLang="ja-JP" sz="1100"/>
        </a:p>
        <a:p>
          <a:pPr algn="ctr"/>
          <a:r>
            <a:rPr kumimoji="1" lang="ja-JP" altLang="en-US" sz="1100"/>
            <a:t>Ａ</a:t>
          </a:r>
          <a:r>
            <a:rPr kumimoji="1" lang="en-US" altLang="ja-JP" sz="1100"/>
            <a:t>.</a:t>
          </a:r>
          <a:r>
            <a:rPr kumimoji="1" lang="ja-JP" altLang="en-US" sz="1100"/>
            <a:t>国内出張旅費（</a:t>
          </a:r>
          <a:r>
            <a:rPr kumimoji="1" lang="en-US" altLang="ja-JP" sz="1100"/>
            <a:t>16</a:t>
          </a:r>
          <a:r>
            <a:rPr kumimoji="1" lang="ja-JP" altLang="en-US" sz="1100"/>
            <a:t>名）</a:t>
          </a:r>
          <a:endParaRPr kumimoji="1" lang="en-US" altLang="ja-JP" sz="1100"/>
        </a:p>
        <a:p>
          <a:pPr algn="ctr"/>
          <a:r>
            <a:rPr kumimoji="1" lang="ja-JP" altLang="en-US" sz="1100"/>
            <a:t>０．６百万円</a:t>
          </a:r>
          <a:endParaRPr kumimoji="1" lang="en-US" altLang="ja-JP" sz="1100"/>
        </a:p>
        <a:p>
          <a:pPr algn="ctr"/>
          <a:endParaRPr kumimoji="1" lang="en-US" altLang="ja-JP" sz="1100"/>
        </a:p>
        <a:p>
          <a:pPr algn="ctr"/>
          <a:endParaRPr kumimoji="1" lang="en-US" altLang="ja-JP" sz="1100"/>
        </a:p>
        <a:p>
          <a:pPr algn="ctr"/>
          <a:endParaRPr kumimoji="1" lang="en-US" altLang="ja-JP" sz="1100"/>
        </a:p>
      </xdr:txBody>
    </xdr:sp>
    <xdr:clientData/>
  </xdr:twoCellAnchor>
  <xdr:twoCellAnchor>
    <xdr:from>
      <xdr:col>12</xdr:col>
      <xdr:colOff>9525</xdr:colOff>
      <xdr:row>83</xdr:row>
      <xdr:rowOff>339725</xdr:rowOff>
    </xdr:from>
    <xdr:to>
      <xdr:col>24</xdr:col>
      <xdr:colOff>96738</xdr:colOff>
      <xdr:row>84</xdr:row>
      <xdr:rowOff>419100</xdr:rowOff>
    </xdr:to>
    <xdr:sp macro="" textlink="">
      <xdr:nvSpPr>
        <xdr:cNvPr id="5" name="正方形/長方形 4"/>
        <xdr:cNvSpPr/>
      </xdr:nvSpPr>
      <xdr:spPr>
        <a:xfrm>
          <a:off x="8239125" y="14398625"/>
          <a:ext cx="8316813" cy="17462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endParaRPr kumimoji="1" lang="en-US" altLang="ja-JP" sz="1100"/>
        </a:p>
        <a:p>
          <a:pPr algn="ctr"/>
          <a:r>
            <a:rPr kumimoji="1" lang="ja-JP" altLang="en-US" sz="1100"/>
            <a:t>Ｂ</a:t>
          </a:r>
          <a:r>
            <a:rPr kumimoji="1" lang="en-US" altLang="ja-JP" sz="1100"/>
            <a:t>.</a:t>
          </a:r>
          <a:r>
            <a:rPr kumimoji="1" lang="ja-JP" altLang="en-US" sz="1100"/>
            <a:t>外国出張旅費（</a:t>
          </a:r>
          <a:r>
            <a:rPr kumimoji="1" lang="en-US" altLang="ja-JP" sz="1100"/>
            <a:t>5</a:t>
          </a:r>
          <a:r>
            <a:rPr kumimoji="1" lang="ja-JP" altLang="en-US" sz="1100"/>
            <a:t>名）</a:t>
          </a:r>
          <a:endParaRPr kumimoji="1" lang="en-US" altLang="ja-JP" sz="1100"/>
        </a:p>
        <a:p>
          <a:pPr algn="ctr"/>
          <a:r>
            <a:rPr kumimoji="1" lang="ja-JP" altLang="en-US" sz="1100"/>
            <a:t>４百万円</a:t>
          </a:r>
          <a:endParaRPr kumimoji="1" lang="en-US" altLang="ja-JP" sz="1100"/>
        </a:p>
        <a:p>
          <a:pPr algn="ctr"/>
          <a:endParaRPr kumimoji="1" lang="en-US" altLang="ja-JP" sz="1100"/>
        </a:p>
        <a:p>
          <a:pPr algn="ctr"/>
          <a:endParaRPr kumimoji="1" lang="en-US" altLang="ja-JP" sz="1100"/>
        </a:p>
      </xdr:txBody>
    </xdr:sp>
    <xdr:clientData/>
  </xdr:twoCellAnchor>
  <xdr:twoCellAnchor>
    <xdr:from>
      <xdr:col>34</xdr:col>
      <xdr:colOff>12700</xdr:colOff>
      <xdr:row>81</xdr:row>
      <xdr:rowOff>339725</xdr:rowOff>
    </xdr:from>
    <xdr:to>
      <xdr:col>46</xdr:col>
      <xdr:colOff>97646</xdr:colOff>
      <xdr:row>82</xdr:row>
      <xdr:rowOff>387350</xdr:rowOff>
    </xdr:to>
    <xdr:sp macro="" textlink="">
      <xdr:nvSpPr>
        <xdr:cNvPr id="6" name="正方形/長方形 5"/>
        <xdr:cNvSpPr/>
      </xdr:nvSpPr>
      <xdr:spPr>
        <a:xfrm>
          <a:off x="23329900" y="14055725"/>
          <a:ext cx="8314546"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endParaRPr kumimoji="1" lang="en-US" altLang="ja-JP" sz="1100"/>
        </a:p>
        <a:p>
          <a:pPr algn="ctr"/>
          <a:r>
            <a:rPr kumimoji="1" lang="ja-JP" altLang="en-US" sz="1100"/>
            <a:t>Ｃ</a:t>
          </a:r>
          <a:r>
            <a:rPr kumimoji="1" lang="en-US" altLang="ja-JP" sz="1100"/>
            <a:t>.</a:t>
          </a:r>
          <a:r>
            <a:rPr kumimoji="1" lang="ja-JP" altLang="en-US" sz="1100"/>
            <a:t>（独）国立印刷局</a:t>
          </a:r>
          <a:r>
            <a:rPr kumimoji="1" lang="en-US" altLang="ja-JP" sz="1100"/>
            <a:t>【</a:t>
          </a:r>
          <a:r>
            <a:rPr kumimoji="1" lang="ja-JP" altLang="en-US" sz="1100"/>
            <a:t>随意契約</a:t>
          </a:r>
          <a:r>
            <a:rPr kumimoji="1" lang="en-US" altLang="ja-JP" sz="1100"/>
            <a:t>】</a:t>
          </a:r>
        </a:p>
        <a:p>
          <a:pPr algn="ctr"/>
          <a:r>
            <a:rPr kumimoji="1" lang="ja-JP" altLang="en-US" sz="1100"/>
            <a:t>０．８百万円</a:t>
          </a:r>
          <a:endParaRPr kumimoji="1" lang="en-US" altLang="ja-JP" sz="1100"/>
        </a:p>
        <a:p>
          <a:pPr algn="ctr"/>
          <a:endParaRPr kumimoji="1" lang="en-US" altLang="ja-JP" sz="1100"/>
        </a:p>
        <a:p>
          <a:pPr algn="ctr"/>
          <a:endParaRPr kumimoji="1" lang="en-US" altLang="ja-JP" sz="1100"/>
        </a:p>
      </xdr:txBody>
    </xdr:sp>
    <xdr:clientData/>
  </xdr:twoCellAnchor>
  <xdr:twoCellAnchor>
    <xdr:from>
      <xdr:col>34</xdr:col>
      <xdr:colOff>9525</xdr:colOff>
      <xdr:row>83</xdr:row>
      <xdr:rowOff>327025</xdr:rowOff>
    </xdr:from>
    <xdr:to>
      <xdr:col>46</xdr:col>
      <xdr:colOff>96738</xdr:colOff>
      <xdr:row>84</xdr:row>
      <xdr:rowOff>374650</xdr:rowOff>
    </xdr:to>
    <xdr:sp macro="" textlink="">
      <xdr:nvSpPr>
        <xdr:cNvPr id="7" name="正方形/長方形 6"/>
        <xdr:cNvSpPr/>
      </xdr:nvSpPr>
      <xdr:spPr>
        <a:xfrm>
          <a:off x="23326725" y="14404975"/>
          <a:ext cx="8316813" cy="1714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endParaRPr kumimoji="1" lang="en-US" altLang="ja-JP" sz="1100"/>
        </a:p>
        <a:p>
          <a:pPr algn="ctr"/>
          <a:r>
            <a:rPr kumimoji="1" lang="ja-JP" altLang="en-US" sz="1100"/>
            <a:t>Ｄ</a:t>
          </a:r>
          <a:r>
            <a:rPr kumimoji="1" lang="en-US" altLang="ja-JP" sz="1100"/>
            <a:t>.(</a:t>
          </a:r>
          <a:r>
            <a:rPr kumimoji="1" lang="ja-JP" altLang="en-US" sz="1100"/>
            <a:t>株</a:t>
          </a:r>
          <a:r>
            <a:rPr kumimoji="1" lang="en-US" altLang="ja-JP" sz="1100"/>
            <a:t>)A</a:t>
          </a:r>
          <a:r>
            <a:rPr kumimoji="1" lang="ja-JP" altLang="en-US" sz="1100"/>
            <a:t>筆耕業者</a:t>
          </a:r>
          <a:r>
            <a:rPr kumimoji="1" lang="en-US" altLang="ja-JP" sz="1100"/>
            <a:t>【</a:t>
          </a:r>
          <a:r>
            <a:rPr kumimoji="1" lang="ja-JP" altLang="en-US" sz="1100"/>
            <a:t>単価契約</a:t>
          </a:r>
          <a:r>
            <a:rPr kumimoji="1" lang="en-US" altLang="ja-JP" sz="1100"/>
            <a:t>】</a:t>
          </a:r>
        </a:p>
        <a:p>
          <a:pPr algn="ctr"/>
          <a:r>
            <a:rPr kumimoji="1" lang="ja-JP" altLang="en-US" sz="1100">
              <a:solidFill>
                <a:schemeClr val="dk1"/>
              </a:solidFill>
              <a:latin typeface="+mn-lt"/>
              <a:ea typeface="+mn-ea"/>
              <a:cs typeface="+mn-cs"/>
            </a:rPr>
            <a:t>０．４百万円</a:t>
          </a:r>
          <a:endParaRPr kumimoji="1" lang="en-US" altLang="ja-JP" sz="1100"/>
        </a:p>
      </xdr:txBody>
    </xdr:sp>
    <xdr:clientData/>
  </xdr:twoCellAnchor>
  <xdr:twoCellAnchor>
    <xdr:from>
      <xdr:col>34</xdr:col>
      <xdr:colOff>41275</xdr:colOff>
      <xdr:row>85</xdr:row>
      <xdr:rowOff>323850</xdr:rowOff>
    </xdr:from>
    <xdr:to>
      <xdr:col>46</xdr:col>
      <xdr:colOff>128488</xdr:colOff>
      <xdr:row>86</xdr:row>
      <xdr:rowOff>387350</xdr:rowOff>
    </xdr:to>
    <xdr:sp macro="" textlink="">
      <xdr:nvSpPr>
        <xdr:cNvPr id="8" name="正方形/長方形 7"/>
        <xdr:cNvSpPr/>
      </xdr:nvSpPr>
      <xdr:spPr>
        <a:xfrm>
          <a:off x="23358475" y="14744700"/>
          <a:ext cx="8316813" cy="16827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endParaRPr kumimoji="1" lang="en-US" altLang="ja-JP" sz="1100"/>
        </a:p>
        <a:p>
          <a:pPr algn="ctr"/>
          <a:r>
            <a:rPr kumimoji="1" lang="ja-JP" altLang="en-US" sz="1100"/>
            <a:t>Ｅ</a:t>
          </a:r>
          <a:r>
            <a:rPr kumimoji="1" lang="en-US" altLang="ja-JP" sz="1100"/>
            <a:t>.</a:t>
          </a:r>
          <a:r>
            <a:rPr kumimoji="1" lang="ja-JP" altLang="en-US" sz="1100"/>
            <a:t>ケータリング会社</a:t>
          </a:r>
          <a:r>
            <a:rPr kumimoji="1" lang="en-US" altLang="ja-JP" sz="1100"/>
            <a:t>【</a:t>
          </a:r>
          <a:r>
            <a:rPr kumimoji="1" lang="ja-JP" altLang="en-US" sz="1100"/>
            <a:t>随意契約</a:t>
          </a:r>
          <a:r>
            <a:rPr kumimoji="1" lang="en-US" altLang="ja-JP" sz="1100"/>
            <a:t>】</a:t>
          </a:r>
        </a:p>
        <a:p>
          <a:pPr algn="ctr"/>
          <a:r>
            <a:rPr kumimoji="1" lang="ja-JP" altLang="en-US" sz="1100">
              <a:solidFill>
                <a:schemeClr val="dk1"/>
              </a:solidFill>
              <a:latin typeface="+mn-lt"/>
              <a:ea typeface="+mn-ea"/>
              <a:cs typeface="+mn-cs"/>
            </a:rPr>
            <a:t>０．６百万円</a:t>
          </a:r>
          <a:endParaRPr kumimoji="1" lang="en-US" altLang="ja-JP" sz="1100"/>
        </a:p>
      </xdr:txBody>
    </xdr:sp>
    <xdr:clientData/>
  </xdr:twoCellAnchor>
  <xdr:twoCellAnchor>
    <xdr:from>
      <xdr:col>34</xdr:col>
      <xdr:colOff>31751</xdr:colOff>
      <xdr:row>82</xdr:row>
      <xdr:rowOff>359832</xdr:rowOff>
    </xdr:from>
    <xdr:to>
      <xdr:col>46</xdr:col>
      <xdr:colOff>118964</xdr:colOff>
      <xdr:row>83</xdr:row>
      <xdr:rowOff>42334</xdr:rowOff>
    </xdr:to>
    <xdr:sp macro="" textlink="">
      <xdr:nvSpPr>
        <xdr:cNvPr id="9" name="正方形/長方形 8"/>
        <xdr:cNvSpPr/>
      </xdr:nvSpPr>
      <xdr:spPr>
        <a:xfrm>
          <a:off x="23348951" y="14228232"/>
          <a:ext cx="8316813" cy="44452"/>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r>
            <a:rPr kumimoji="1" lang="ja-JP" altLang="en-US" sz="1100"/>
            <a:t>［外務大臣感謝状授与式開催経費］</a:t>
          </a:r>
          <a:endParaRPr kumimoji="1" lang="en-US" altLang="ja-JP" sz="1100"/>
        </a:p>
      </xdr:txBody>
    </xdr:sp>
    <xdr:clientData/>
  </xdr:twoCellAnchor>
  <xdr:twoCellAnchor>
    <xdr:from>
      <xdr:col>34</xdr:col>
      <xdr:colOff>1</xdr:colOff>
      <xdr:row>84</xdr:row>
      <xdr:rowOff>338667</xdr:rowOff>
    </xdr:from>
    <xdr:to>
      <xdr:col>46</xdr:col>
      <xdr:colOff>87214</xdr:colOff>
      <xdr:row>85</xdr:row>
      <xdr:rowOff>148168</xdr:rowOff>
    </xdr:to>
    <xdr:sp macro="" textlink="">
      <xdr:nvSpPr>
        <xdr:cNvPr id="10" name="正方形/長方形 9"/>
        <xdr:cNvSpPr/>
      </xdr:nvSpPr>
      <xdr:spPr>
        <a:xfrm>
          <a:off x="23317201" y="14569017"/>
          <a:ext cx="8316813" cy="152401"/>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r>
            <a:rPr kumimoji="1" lang="ja-JP" altLang="en-US" sz="1100"/>
            <a:t>［外務大臣感謝状授与式開催経費］</a:t>
          </a:r>
          <a:endParaRPr kumimoji="1" lang="en-US" altLang="ja-JP" sz="1100"/>
        </a:p>
      </xdr:txBody>
    </xdr:sp>
    <xdr:clientData/>
  </xdr:twoCellAnchor>
  <xdr:twoCellAnchor>
    <xdr:from>
      <xdr:col>33</xdr:col>
      <xdr:colOff>78057</xdr:colOff>
      <xdr:row>86</xdr:row>
      <xdr:rowOff>370417</xdr:rowOff>
    </xdr:from>
    <xdr:to>
      <xdr:col>47</xdr:col>
      <xdr:colOff>59535</xdr:colOff>
      <xdr:row>87</xdr:row>
      <xdr:rowOff>42335</xdr:rowOff>
    </xdr:to>
    <xdr:sp macro="" textlink="">
      <xdr:nvSpPr>
        <xdr:cNvPr id="11" name="正方形/長方形 10"/>
        <xdr:cNvSpPr/>
      </xdr:nvSpPr>
      <xdr:spPr>
        <a:xfrm>
          <a:off x="22709457" y="14915092"/>
          <a:ext cx="9582678" cy="43393"/>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r>
            <a:rPr kumimoji="1" lang="ja-JP" altLang="en-US" sz="1100"/>
            <a:t>［外務大臣感謝状授与式開催経費］</a:t>
          </a:r>
          <a:endParaRPr kumimoji="1" lang="en-US" altLang="ja-JP" sz="1100"/>
        </a:p>
      </xdr:txBody>
    </xdr:sp>
    <xdr:clientData/>
  </xdr:twoCellAnchor>
  <xdr:twoCellAnchor>
    <xdr:from>
      <xdr:col>9</xdr:col>
      <xdr:colOff>190500</xdr:colOff>
      <xdr:row>89</xdr:row>
      <xdr:rowOff>592667</xdr:rowOff>
    </xdr:from>
    <xdr:to>
      <xdr:col>46</xdr:col>
      <xdr:colOff>100542</xdr:colOff>
      <xdr:row>91</xdr:row>
      <xdr:rowOff>51444</xdr:rowOff>
    </xdr:to>
    <xdr:sp macro="" textlink="">
      <xdr:nvSpPr>
        <xdr:cNvPr id="12" name="正方形/長方形 11"/>
        <xdr:cNvSpPr/>
      </xdr:nvSpPr>
      <xdr:spPr>
        <a:xfrm>
          <a:off x="6362700" y="15432617"/>
          <a:ext cx="25284642" cy="220777"/>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４百万円</a:t>
          </a:r>
          <a:endParaRPr kumimoji="1" lang="en-US" altLang="ja-JP" sz="1100"/>
        </a:p>
        <a:p>
          <a:pPr algn="ctr"/>
          <a:endParaRPr kumimoji="1" lang="en-US" altLang="ja-JP" sz="1100"/>
        </a:p>
      </xdr:txBody>
    </xdr:sp>
    <xdr:clientData/>
  </xdr:twoCellAnchor>
  <xdr:twoCellAnchor>
    <xdr:from>
      <xdr:col>14</xdr:col>
      <xdr:colOff>21166</xdr:colOff>
      <xdr:row>91</xdr:row>
      <xdr:rowOff>328083</xdr:rowOff>
    </xdr:from>
    <xdr:to>
      <xdr:col>26</xdr:col>
      <xdr:colOff>106112</xdr:colOff>
      <xdr:row>92</xdr:row>
      <xdr:rowOff>365125</xdr:rowOff>
    </xdr:to>
    <xdr:sp macro="" textlink="">
      <xdr:nvSpPr>
        <xdr:cNvPr id="13" name="正方形/長方形 12"/>
        <xdr:cNvSpPr/>
      </xdr:nvSpPr>
      <xdr:spPr>
        <a:xfrm>
          <a:off x="9622366" y="15777633"/>
          <a:ext cx="8314546" cy="17039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endParaRPr kumimoji="1" lang="en-US" altLang="ja-JP" sz="1100"/>
        </a:p>
        <a:p>
          <a:pPr algn="ctr"/>
          <a:r>
            <a:rPr kumimoji="1" lang="ja-JP" altLang="en-US" sz="1100"/>
            <a:t>Ｆ</a:t>
          </a:r>
          <a:r>
            <a:rPr kumimoji="1" lang="en-US" altLang="ja-JP" sz="1100"/>
            <a:t>.</a:t>
          </a:r>
          <a:r>
            <a:rPr kumimoji="1" lang="ja-JP" altLang="en-US" sz="1100"/>
            <a:t>会計経理事務進捗状況監理要員</a:t>
          </a:r>
          <a:endParaRPr kumimoji="1" lang="en-US" altLang="ja-JP" sz="1100"/>
        </a:p>
        <a:p>
          <a:pPr algn="ctr"/>
          <a:r>
            <a:rPr kumimoji="1" lang="ja-JP" altLang="en-US" sz="1100"/>
            <a:t>３百万円</a:t>
          </a:r>
          <a:endParaRPr kumimoji="1" lang="en-US" altLang="ja-JP" sz="1100"/>
        </a:p>
        <a:p>
          <a:pPr algn="ctr"/>
          <a:endParaRPr kumimoji="1" lang="en-US" altLang="ja-JP" sz="1100"/>
        </a:p>
        <a:p>
          <a:pPr algn="ctr"/>
          <a:endParaRPr kumimoji="1" lang="en-US" altLang="ja-JP" sz="1100"/>
        </a:p>
      </xdr:txBody>
    </xdr:sp>
    <xdr:clientData/>
  </xdr:twoCellAnchor>
  <xdr:twoCellAnchor>
    <xdr:from>
      <xdr:col>33</xdr:col>
      <xdr:colOff>127000</xdr:colOff>
      <xdr:row>91</xdr:row>
      <xdr:rowOff>306918</xdr:rowOff>
    </xdr:from>
    <xdr:to>
      <xdr:col>46</xdr:col>
      <xdr:colOff>142875</xdr:colOff>
      <xdr:row>92</xdr:row>
      <xdr:rowOff>343960</xdr:rowOff>
    </xdr:to>
    <xdr:sp macro="" textlink="">
      <xdr:nvSpPr>
        <xdr:cNvPr id="14" name="正方形/長方形 13"/>
        <xdr:cNvSpPr/>
      </xdr:nvSpPr>
      <xdr:spPr>
        <a:xfrm>
          <a:off x="22758400" y="15775518"/>
          <a:ext cx="8931275" cy="17039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ctr"/>
          <a:endParaRPr kumimoji="1" lang="en-US" altLang="ja-JP" sz="1100"/>
        </a:p>
        <a:p>
          <a:pPr algn="ctr"/>
          <a:r>
            <a:rPr kumimoji="1" lang="ja-JP" altLang="en-US" sz="1100"/>
            <a:t>Ｇ</a:t>
          </a:r>
          <a:r>
            <a:rPr kumimoji="1" lang="en-US" altLang="ja-JP" sz="1100"/>
            <a:t>.</a:t>
          </a:r>
          <a:r>
            <a:rPr kumimoji="1" lang="ja-JP" altLang="en-US" sz="1100"/>
            <a:t>会計経理事務処理要員</a:t>
          </a:r>
          <a:endParaRPr kumimoji="1" lang="en-US" altLang="ja-JP" sz="1100"/>
        </a:p>
        <a:p>
          <a:pPr algn="ctr"/>
          <a:r>
            <a:rPr kumimoji="1" lang="en-US" altLang="ja-JP" sz="1100"/>
            <a:t>(</a:t>
          </a:r>
          <a:r>
            <a:rPr kumimoji="1" lang="ja-JP" altLang="en-US" sz="1100"/>
            <a:t>人材派遣業者</a:t>
          </a:r>
          <a:r>
            <a:rPr kumimoji="1" lang="en-US" altLang="ja-JP" sz="1100"/>
            <a:t>【</a:t>
          </a:r>
          <a:r>
            <a:rPr kumimoji="1" lang="ja-JP" altLang="en-US" sz="1100"/>
            <a:t>随意契約</a:t>
          </a:r>
          <a:r>
            <a:rPr kumimoji="1" lang="en-US" altLang="ja-JP" sz="1100"/>
            <a:t>】</a:t>
          </a:r>
          <a:r>
            <a:rPr kumimoji="1" lang="ja-JP" altLang="en-US" sz="1100"/>
            <a:t>）１百万円</a:t>
          </a:r>
          <a:endParaRPr kumimoji="1" lang="en-US" altLang="ja-JP" sz="1100"/>
        </a:p>
        <a:p>
          <a:pPr algn="ctr"/>
          <a:endParaRPr kumimoji="1" lang="en-US" altLang="ja-JP" sz="1100"/>
        </a:p>
        <a:p>
          <a:pPr algn="ctr"/>
          <a:endParaRPr kumimoji="1" lang="en-US" altLang="ja-JP" sz="1100"/>
        </a:p>
      </xdr:txBody>
    </xdr:sp>
    <xdr:clientData/>
  </xdr:twoCellAnchor>
  <xdr:twoCellAnchor>
    <xdr:from>
      <xdr:col>6</xdr:col>
      <xdr:colOff>31750</xdr:colOff>
      <xdr:row>78</xdr:row>
      <xdr:rowOff>169333</xdr:rowOff>
    </xdr:from>
    <xdr:to>
      <xdr:col>36</xdr:col>
      <xdr:colOff>10583</xdr:colOff>
      <xdr:row>79</xdr:row>
      <xdr:rowOff>317502</xdr:rowOff>
    </xdr:to>
    <xdr:sp macro="" textlink="">
      <xdr:nvSpPr>
        <xdr:cNvPr id="15" name="正方形/長方形 14"/>
        <xdr:cNvSpPr/>
      </xdr:nvSpPr>
      <xdr:spPr>
        <a:xfrm>
          <a:off x="4146550" y="13542433"/>
          <a:ext cx="20552833" cy="176744"/>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en-US" altLang="ja-JP" sz="1100"/>
            <a:t>(1)</a:t>
          </a:r>
          <a:r>
            <a:rPr kumimoji="1" lang="ja-JP" altLang="en-US" sz="1100"/>
            <a:t>経済協力案件の選定・実施・完了後の諸調整等経費（Ａ．～Ｅ．ブロック）</a:t>
          </a:r>
          <a:endParaRPr kumimoji="1" lang="en-US" altLang="ja-JP" sz="1100"/>
        </a:p>
      </xdr:txBody>
    </xdr:sp>
    <xdr:clientData/>
  </xdr:twoCellAnchor>
  <xdr:twoCellAnchor>
    <xdr:from>
      <xdr:col>6</xdr:col>
      <xdr:colOff>74083</xdr:colOff>
      <xdr:row>89</xdr:row>
      <xdr:rowOff>42333</xdr:rowOff>
    </xdr:from>
    <xdr:to>
      <xdr:col>36</xdr:col>
      <xdr:colOff>52916</xdr:colOff>
      <xdr:row>89</xdr:row>
      <xdr:rowOff>381002</xdr:rowOff>
    </xdr:to>
    <xdr:sp macro="" textlink="">
      <xdr:nvSpPr>
        <xdr:cNvPr id="16" name="正方形/長方形 15"/>
        <xdr:cNvSpPr/>
      </xdr:nvSpPr>
      <xdr:spPr>
        <a:xfrm>
          <a:off x="4188883" y="15301383"/>
          <a:ext cx="20552833" cy="129119"/>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rtlCol="0" anchor="t"/>
        <a:lstStyle/>
        <a:p>
          <a:pPr algn="l"/>
          <a:r>
            <a:rPr kumimoji="1" lang="en-US" altLang="ja-JP" sz="1100"/>
            <a:t>(2)</a:t>
          </a:r>
          <a:r>
            <a:rPr kumimoji="1" lang="ja-JP" altLang="en-US" sz="1100"/>
            <a:t>中小企業等の海外展開支援の実施に必要な経費（Ｆ．～Ｇ．ブロック）</a:t>
          </a:r>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99785</xdr:colOff>
      <xdr:row>77</xdr:row>
      <xdr:rowOff>6350</xdr:rowOff>
    </xdr:from>
    <xdr:to>
      <xdr:col>16</xdr:col>
      <xdr:colOff>99785</xdr:colOff>
      <xdr:row>77</xdr:row>
      <xdr:rowOff>663575</xdr:rowOff>
    </xdr:to>
    <xdr:sp macro="" textlink="">
      <xdr:nvSpPr>
        <xdr:cNvPr id="2" name="Line 11"/>
        <xdr:cNvSpPr>
          <a:spLocks noChangeShapeType="1"/>
        </xdr:cNvSpPr>
      </xdr:nvSpPr>
      <xdr:spPr bwMode="auto">
        <a:xfrm>
          <a:off x="3300185" y="34248725"/>
          <a:ext cx="0" cy="6572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132593</xdr:colOff>
      <xdr:row>77</xdr:row>
      <xdr:rowOff>6350</xdr:rowOff>
    </xdr:from>
    <xdr:to>
      <xdr:col>38</xdr:col>
      <xdr:colOff>132593</xdr:colOff>
      <xdr:row>77</xdr:row>
      <xdr:rowOff>663575</xdr:rowOff>
    </xdr:to>
    <xdr:sp macro="" textlink="">
      <xdr:nvSpPr>
        <xdr:cNvPr id="3" name="Line 12"/>
        <xdr:cNvSpPr>
          <a:spLocks noChangeShapeType="1"/>
        </xdr:cNvSpPr>
      </xdr:nvSpPr>
      <xdr:spPr bwMode="auto">
        <a:xfrm>
          <a:off x="7733543" y="34248725"/>
          <a:ext cx="0" cy="6572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96818</xdr:colOff>
      <xdr:row>70</xdr:row>
      <xdr:rowOff>9525</xdr:rowOff>
    </xdr:from>
    <xdr:to>
      <xdr:col>31</xdr:col>
      <xdr:colOff>184951</xdr:colOff>
      <xdr:row>70</xdr:row>
      <xdr:rowOff>421701</xdr:rowOff>
    </xdr:to>
    <xdr:sp macro="" textlink="">
      <xdr:nvSpPr>
        <xdr:cNvPr id="4" name="正方形/長方形 3"/>
        <xdr:cNvSpPr/>
      </xdr:nvSpPr>
      <xdr:spPr bwMode="auto">
        <a:xfrm>
          <a:off x="4697393" y="30079950"/>
          <a:ext cx="1688333" cy="412176"/>
        </a:xfrm>
        <a:prstGeom prst="rect">
          <a:avLst/>
        </a:prstGeom>
        <a:noFill/>
        <a:ln w="28575">
          <a:solidFill>
            <a:sysClr val="windowText" lastClr="000000"/>
          </a:solidFill>
          <a:round/>
          <a:headEnd/>
          <a:tailEnd/>
        </a:ln>
      </xdr:spPr>
      <xdr:txBody>
        <a:bodyPr vertOverflow="clip" wrap="square" lIns="45720" tIns="27432" rIns="45720" bIns="0" rtlCol="0" anchor="t"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a:ln>
                <a:noFill/>
              </a:ln>
              <a:solidFill>
                <a:srgbClr val="000000"/>
              </a:solidFill>
              <a:effectLst/>
              <a:uLnTx/>
              <a:uFillTx/>
              <a:latin typeface="ＭＳ Ｐゴシック"/>
              <a:ea typeface="ＭＳ Ｐゴシック"/>
            </a:rPr>
            <a:t>外務省</a:t>
          </a:r>
        </a:p>
      </xdr:txBody>
    </xdr:sp>
    <xdr:clientData/>
  </xdr:twoCellAnchor>
  <xdr:twoCellAnchor>
    <xdr:from>
      <xdr:col>8</xdr:col>
      <xdr:colOff>2720</xdr:colOff>
      <xdr:row>78</xdr:row>
      <xdr:rowOff>17866</xdr:rowOff>
    </xdr:from>
    <xdr:to>
      <xdr:col>12</xdr:col>
      <xdr:colOff>153760</xdr:colOff>
      <xdr:row>79</xdr:row>
      <xdr:rowOff>160741</xdr:rowOff>
    </xdr:to>
    <xdr:sp macro="" textlink="">
      <xdr:nvSpPr>
        <xdr:cNvPr id="5" name="正方形/長方形 9"/>
        <xdr:cNvSpPr>
          <a:spLocks noChangeArrowheads="1"/>
        </xdr:cNvSpPr>
      </xdr:nvSpPr>
      <xdr:spPr bwMode="auto">
        <a:xfrm>
          <a:off x="1602920" y="34926991"/>
          <a:ext cx="951140" cy="809625"/>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en-US" altLang="ja-JP" sz="1000" b="1" i="0" u="none" strike="noStrike" kern="0" cap="none" spc="0" normalizeH="0" baseline="0" noProof="0">
              <a:ln>
                <a:noFill/>
              </a:ln>
              <a:solidFill>
                <a:srgbClr val="000000"/>
              </a:solidFill>
              <a:effectLst/>
              <a:uLnTx/>
              <a:uFillTx/>
              <a:latin typeface="ＭＳ Ｐゴシック"/>
              <a:ea typeface="ＭＳ Ｐゴシック"/>
            </a:rPr>
            <a:t>A</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　コンサル</a:t>
          </a:r>
        </a:p>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タント</a:t>
          </a:r>
        </a:p>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a:t>
          </a:r>
          <a:r>
            <a:rPr kumimoji="0" lang="en-US" altLang="ja-JP" sz="1000" b="1" i="0" u="none" strike="noStrike" kern="0" cap="none" spc="0" normalizeH="0" baseline="0" noProof="0">
              <a:ln>
                <a:noFill/>
              </a:ln>
              <a:solidFill>
                <a:srgbClr val="000000"/>
              </a:solidFill>
              <a:effectLst/>
              <a:uLnTx/>
              <a:uFillTx/>
              <a:latin typeface="ＭＳ Ｐゴシック"/>
              <a:ea typeface="ＭＳ Ｐゴシック"/>
            </a:rPr>
            <a:t>292</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法人）</a:t>
          </a:r>
        </a:p>
      </xdr:txBody>
    </xdr:sp>
    <xdr:clientData/>
  </xdr:twoCellAnchor>
  <xdr:twoCellAnchor>
    <xdr:from>
      <xdr:col>14</xdr:col>
      <xdr:colOff>31295</xdr:colOff>
      <xdr:row>78</xdr:row>
      <xdr:rowOff>17866</xdr:rowOff>
    </xdr:from>
    <xdr:to>
      <xdr:col>18</xdr:col>
      <xdr:colOff>182335</xdr:colOff>
      <xdr:row>79</xdr:row>
      <xdr:rowOff>160741</xdr:rowOff>
    </xdr:to>
    <xdr:sp macro="" textlink="">
      <xdr:nvSpPr>
        <xdr:cNvPr id="6" name="正方形/長方形 10"/>
        <xdr:cNvSpPr>
          <a:spLocks noChangeArrowheads="1"/>
        </xdr:cNvSpPr>
      </xdr:nvSpPr>
      <xdr:spPr bwMode="auto">
        <a:xfrm>
          <a:off x="2831645" y="34926991"/>
          <a:ext cx="951140" cy="809625"/>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altLang="ja-JP" sz="1000" b="1" i="0" u="none" strike="noStrike" kern="0" cap="none" spc="0" normalizeH="0" baseline="0" noProof="0">
              <a:ln>
                <a:noFill/>
              </a:ln>
              <a:solidFill>
                <a:srgbClr val="000000"/>
              </a:solidFill>
              <a:effectLst/>
              <a:uLnTx/>
              <a:uFillTx/>
              <a:latin typeface="ＭＳ Ｐゴシック"/>
              <a:ea typeface="ＭＳ Ｐゴシック"/>
            </a:rPr>
            <a:t>B</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　民間業者等</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a:t>
          </a:r>
          <a:r>
            <a:rPr kumimoji="0" lang="en-US" altLang="ja-JP" sz="1000" b="1" i="0" u="none" strike="noStrike" kern="0" cap="none" spc="0" normalizeH="0" baseline="0" noProof="0">
              <a:ln>
                <a:noFill/>
              </a:ln>
              <a:solidFill>
                <a:sysClr val="windowText" lastClr="000000"/>
              </a:solidFill>
              <a:effectLst/>
              <a:uLnTx/>
              <a:uFillTx/>
              <a:latin typeface="ＭＳ Ｐゴシック"/>
              <a:ea typeface="ＭＳ Ｐゴシック"/>
            </a:rPr>
            <a:t>2,548</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法人）</a:t>
          </a:r>
        </a:p>
      </xdr:txBody>
    </xdr:sp>
    <xdr:clientData/>
  </xdr:twoCellAnchor>
  <xdr:twoCellAnchor>
    <xdr:from>
      <xdr:col>20</xdr:col>
      <xdr:colOff>107495</xdr:colOff>
      <xdr:row>78</xdr:row>
      <xdr:rowOff>17866</xdr:rowOff>
    </xdr:from>
    <xdr:to>
      <xdr:col>26</xdr:col>
      <xdr:colOff>96610</xdr:colOff>
      <xdr:row>79</xdr:row>
      <xdr:rowOff>160741</xdr:rowOff>
    </xdr:to>
    <xdr:sp macro="" textlink="">
      <xdr:nvSpPr>
        <xdr:cNvPr id="7" name="正方形/長方形 11"/>
        <xdr:cNvSpPr>
          <a:spLocks noChangeArrowheads="1"/>
        </xdr:cNvSpPr>
      </xdr:nvSpPr>
      <xdr:spPr bwMode="auto">
        <a:xfrm>
          <a:off x="4107995" y="34926991"/>
          <a:ext cx="1189265" cy="809625"/>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en-US" altLang="ja-JP" sz="1000" b="1" i="0" u="none" strike="noStrike" kern="0" cap="none" spc="0" normalizeH="0" baseline="0" noProof="0">
              <a:ln>
                <a:noFill/>
              </a:ln>
              <a:solidFill>
                <a:srgbClr val="000000"/>
              </a:solidFill>
              <a:effectLst/>
              <a:uLnTx/>
              <a:uFillTx/>
              <a:latin typeface="ＭＳ Ｐゴシック"/>
              <a:ea typeface="ＭＳ Ｐゴシック"/>
            </a:rPr>
            <a:t>C</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　</a:t>
          </a:r>
          <a:r>
            <a:rPr kumimoji="0" lang="ja-JP" altLang="en-US" sz="1000" b="1" i="0" u="none" strike="noStrike" kern="0" cap="none" spc="0" normalizeH="0" baseline="0" noProof="0">
              <a:ln>
                <a:noFill/>
              </a:ln>
              <a:solidFill>
                <a:sysClr val="windowText" lastClr="000000"/>
              </a:solidFill>
              <a:effectLst/>
              <a:uLnTx/>
              <a:uFillTx/>
              <a:latin typeface="ＭＳ Ｐゴシック"/>
              <a:ea typeface="ＭＳ Ｐゴシック"/>
            </a:rPr>
            <a:t>専門家等    </a:t>
          </a:r>
          <a:r>
            <a:rPr kumimoji="0" lang="en-US" altLang="ja-JP" sz="1000" b="1" i="0" u="none" strike="noStrike" kern="0" cap="none" spc="0" normalizeH="0" baseline="0" noProof="0">
              <a:ln>
                <a:noFill/>
              </a:ln>
              <a:solidFill>
                <a:sysClr val="windowText" lastClr="000000"/>
              </a:solidFill>
              <a:effectLst/>
              <a:uLnTx/>
              <a:uFillTx/>
              <a:latin typeface="ＭＳ Ｐゴシック"/>
              <a:ea typeface="ＭＳ Ｐゴシック"/>
            </a:rPr>
            <a:t>(</a:t>
          </a:r>
          <a:r>
            <a:rPr kumimoji="0" lang="ja-JP" altLang="en-US" sz="1000" b="1" i="0" u="none" strike="noStrike" kern="0" cap="none" spc="0" normalizeH="0" baseline="0" noProof="0">
              <a:ln>
                <a:noFill/>
              </a:ln>
              <a:solidFill>
                <a:sysClr val="windowText" lastClr="000000"/>
              </a:solidFill>
              <a:effectLst/>
              <a:uLnTx/>
              <a:uFillTx/>
              <a:latin typeface="ＭＳ Ｐゴシック"/>
              <a:ea typeface="ＭＳ Ｐゴシック"/>
            </a:rPr>
            <a:t>専門家</a:t>
          </a:r>
          <a:r>
            <a:rPr kumimoji="0" lang="en-US" altLang="ja-JP" sz="1000" b="1" i="0" u="none" strike="noStrike" kern="0" cap="none" spc="0" normalizeH="0" baseline="0" noProof="0">
              <a:ln>
                <a:noFill/>
              </a:ln>
              <a:solidFill>
                <a:sysClr val="windowText" lastClr="000000"/>
              </a:solidFill>
              <a:effectLst/>
              <a:uLnTx/>
              <a:uFillTx/>
              <a:latin typeface="ＭＳ Ｐゴシック"/>
              <a:ea typeface="ＭＳ Ｐゴシック"/>
            </a:rPr>
            <a:t>2,363</a:t>
          </a:r>
          <a:r>
            <a:rPr kumimoji="0" lang="ja-JP" altLang="en-US" sz="1000" b="1" i="0" u="none" strike="noStrike" kern="0" cap="none" spc="0" normalizeH="0" baseline="0" noProof="0">
              <a:ln>
                <a:noFill/>
              </a:ln>
              <a:solidFill>
                <a:sysClr val="windowText" lastClr="000000"/>
              </a:solidFill>
              <a:effectLst/>
              <a:uLnTx/>
              <a:uFillTx/>
              <a:latin typeface="ＭＳ Ｐゴシック"/>
              <a:ea typeface="ＭＳ Ｐゴシック"/>
            </a:rPr>
            <a:t>名、ボランティア</a:t>
          </a:r>
          <a:r>
            <a:rPr kumimoji="0" lang="en-US" altLang="ja-JP" sz="1000" b="1" i="0" u="none" strike="noStrike" kern="0" cap="none" spc="0" normalizeH="0" baseline="0" noProof="0">
              <a:ln>
                <a:noFill/>
              </a:ln>
              <a:solidFill>
                <a:sysClr val="windowText" lastClr="000000"/>
              </a:solidFill>
              <a:effectLst/>
              <a:uLnTx/>
              <a:uFillTx/>
              <a:latin typeface="ＭＳ Ｐゴシック"/>
              <a:ea typeface="ＭＳ Ｐゴシック"/>
            </a:rPr>
            <a:t>3,650</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名</a:t>
          </a:r>
          <a:r>
            <a:rPr kumimoji="0" lang="en-US" altLang="ja-JP" sz="1000" b="1" i="0" u="none" strike="noStrike" kern="0" cap="none" spc="0" normalizeH="0" baseline="0" noProof="0">
              <a:ln>
                <a:noFill/>
              </a:ln>
              <a:solidFill>
                <a:srgbClr val="000000"/>
              </a:solidFill>
              <a:effectLst/>
              <a:uLnTx/>
              <a:uFillTx/>
              <a:latin typeface="ＭＳ Ｐゴシック"/>
              <a:ea typeface="ＭＳ Ｐゴシック"/>
            </a:rPr>
            <a:t>)</a:t>
          </a:r>
        </a:p>
      </xdr:txBody>
    </xdr:sp>
    <xdr:clientData/>
  </xdr:twoCellAnchor>
  <xdr:twoCellAnchor>
    <xdr:from>
      <xdr:col>28</xdr:col>
      <xdr:colOff>50345</xdr:colOff>
      <xdr:row>78</xdr:row>
      <xdr:rowOff>17866</xdr:rowOff>
    </xdr:from>
    <xdr:to>
      <xdr:col>34</xdr:col>
      <xdr:colOff>24492</xdr:colOff>
      <xdr:row>79</xdr:row>
      <xdr:rowOff>160741</xdr:rowOff>
    </xdr:to>
    <xdr:sp macro="" textlink="">
      <xdr:nvSpPr>
        <xdr:cNvPr id="8" name="正方形/長方形 12"/>
        <xdr:cNvSpPr>
          <a:spLocks noChangeArrowheads="1"/>
        </xdr:cNvSpPr>
      </xdr:nvSpPr>
      <xdr:spPr bwMode="auto">
        <a:xfrm>
          <a:off x="5651045" y="34926991"/>
          <a:ext cx="1174297" cy="809625"/>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en-US" altLang="ja-JP" sz="1000" b="1" i="0" u="none" strike="noStrike" kern="0" cap="none" spc="0" normalizeH="0" baseline="0" noProof="0">
              <a:ln>
                <a:noFill/>
              </a:ln>
              <a:solidFill>
                <a:srgbClr val="000000"/>
              </a:solidFill>
              <a:effectLst/>
              <a:uLnTx/>
              <a:uFillTx/>
              <a:latin typeface="ＭＳ Ｐゴシック"/>
              <a:ea typeface="ＭＳ Ｐゴシック"/>
            </a:rPr>
            <a:t>D</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　研修員  </a:t>
          </a:r>
        </a:p>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  （本邦研修員</a:t>
          </a:r>
        </a:p>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en-US" altLang="ja-JP" sz="1000" b="1" i="0" u="none" strike="noStrike" kern="0" cap="none" spc="0" normalizeH="0" baseline="0" noProof="0">
              <a:ln>
                <a:noFill/>
              </a:ln>
              <a:solidFill>
                <a:sysClr val="windowText" lastClr="000000"/>
              </a:solidFill>
              <a:effectLst/>
              <a:uLnTx/>
              <a:uFillTx/>
              <a:latin typeface="ＭＳ Ｐゴシック"/>
              <a:ea typeface="ＭＳ Ｐゴシック"/>
            </a:rPr>
            <a:t>10,871</a:t>
          </a:r>
          <a:r>
            <a:rPr kumimoji="0" lang="ja-JP" altLang="en-US" sz="1000" b="1" i="0" u="none" strike="noStrike" kern="0" cap="none" spc="0" normalizeH="0" baseline="0" noProof="0">
              <a:ln>
                <a:noFill/>
              </a:ln>
              <a:solidFill>
                <a:sysClr val="windowText" lastClr="000000"/>
              </a:solidFill>
              <a:effectLst/>
              <a:uLnTx/>
              <a:uFillTx/>
              <a:latin typeface="ＭＳ Ｐゴシック"/>
              <a:ea typeface="ＭＳ Ｐゴシック"/>
            </a:rPr>
            <a:t>名）</a:t>
          </a:r>
        </a:p>
      </xdr:txBody>
    </xdr:sp>
    <xdr:clientData/>
  </xdr:twoCellAnchor>
  <xdr:twoCellAnchor>
    <xdr:from>
      <xdr:col>35</xdr:col>
      <xdr:colOff>185056</xdr:colOff>
      <xdr:row>78</xdr:row>
      <xdr:rowOff>17866</xdr:rowOff>
    </xdr:from>
    <xdr:to>
      <xdr:col>41</xdr:col>
      <xdr:colOff>72117</xdr:colOff>
      <xdr:row>79</xdr:row>
      <xdr:rowOff>160741</xdr:rowOff>
    </xdr:to>
    <xdr:sp macro="" textlink="">
      <xdr:nvSpPr>
        <xdr:cNvPr id="9" name="正方形/長方形 13"/>
        <xdr:cNvSpPr>
          <a:spLocks noChangeArrowheads="1"/>
        </xdr:cNvSpPr>
      </xdr:nvSpPr>
      <xdr:spPr bwMode="auto">
        <a:xfrm>
          <a:off x="7185931" y="34926991"/>
          <a:ext cx="1087211" cy="809625"/>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marL="0" marR="0" lvl="0" indent="0" algn="ctr" defTabSz="914400" rtl="0" eaLnBrk="1" fontAlgn="auto" latinLnBrk="0" hangingPunct="1">
            <a:lnSpc>
              <a:spcPts val="1100"/>
            </a:lnSpc>
            <a:spcBef>
              <a:spcPts val="0"/>
            </a:spcBef>
            <a:spcAft>
              <a:spcPts val="0"/>
            </a:spcAft>
            <a:buClrTx/>
            <a:buSzTx/>
            <a:buFontTx/>
            <a:buNone/>
            <a:tabLst/>
            <a:defRPr sz="1000"/>
          </a:pPr>
          <a:r>
            <a:rPr kumimoji="0" lang="en-US" altLang="ja-JP" sz="1000" b="1" i="0" u="none" strike="noStrike" kern="0" cap="none" spc="0" normalizeH="0" baseline="0" noProof="0">
              <a:ln>
                <a:noFill/>
              </a:ln>
              <a:solidFill>
                <a:srgbClr val="000000"/>
              </a:solidFill>
              <a:effectLst/>
              <a:uLnTx/>
              <a:uFillTx/>
              <a:latin typeface="ＭＳ Ｐゴシック"/>
              <a:ea typeface="ＭＳ Ｐゴシック"/>
            </a:rPr>
            <a:t>E</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　在外での</a:t>
          </a:r>
        </a:p>
        <a:p>
          <a:pPr marL="0" marR="0" lvl="0" indent="0" algn="ctr" defTabSz="914400" rtl="0" eaLnBrk="1" fontAlgn="auto" latinLnBrk="0" hangingPunct="1">
            <a:lnSpc>
              <a:spcPts val="12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支出等</a:t>
          </a:r>
        </a:p>
      </xdr:txBody>
    </xdr:sp>
    <xdr:clientData/>
  </xdr:twoCellAnchor>
  <xdr:twoCellAnchor>
    <xdr:from>
      <xdr:col>7</xdr:col>
      <xdr:colOff>48077</xdr:colOff>
      <xdr:row>79</xdr:row>
      <xdr:rowOff>247198</xdr:rowOff>
    </xdr:from>
    <xdr:to>
      <xdr:col>13</xdr:col>
      <xdr:colOff>66675</xdr:colOff>
      <xdr:row>82</xdr:row>
      <xdr:rowOff>494848</xdr:rowOff>
    </xdr:to>
    <xdr:sp macro="" textlink="">
      <xdr:nvSpPr>
        <xdr:cNvPr id="10" name="大かっこ 14"/>
        <xdr:cNvSpPr>
          <a:spLocks noChangeArrowheads="1"/>
        </xdr:cNvSpPr>
      </xdr:nvSpPr>
      <xdr:spPr bwMode="auto">
        <a:xfrm>
          <a:off x="1448252" y="35823073"/>
          <a:ext cx="1218748" cy="2247900"/>
        </a:xfrm>
        <a:prstGeom prst="bracketPair">
          <a:avLst>
            <a:gd name="adj" fmla="val 16667"/>
          </a:avLst>
        </a:prstGeom>
        <a:noFill/>
        <a:ln w="9525" algn="ctr">
          <a:solidFill>
            <a:sysClr val="windowText" lastClr="000000"/>
          </a:solidFill>
          <a:round/>
          <a:headEnd/>
          <a:tailEnd/>
        </a:ln>
      </xdr:spPr>
      <xdr:txBody>
        <a:bodyPr vertOverflow="clip" wrap="square" lIns="91440" tIns="45720" rIns="91440" bIns="45720" anchor="ctr" upright="1"/>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・技術協力プロジェクト等の実施にかかる経費としてコンサルタントやＮＧＯなどに支出する経費。</a:t>
          </a:r>
          <a:endParaRPr kumimoji="0" lang="ja-JP" altLang="en-US" sz="1100" b="0" i="0" u="none" strike="noStrike" kern="0" cap="none" spc="0" normalizeH="0" baseline="0" noProof="0">
            <a:ln>
              <a:noFill/>
            </a:ln>
            <a:solidFill>
              <a:srgbClr val="000000"/>
            </a:solidFill>
            <a:effectLst/>
            <a:uLnTx/>
            <a:uFillTx/>
            <a:latin typeface="Calibri"/>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・現地での活動経費・受注者の人件費・機材費・旅費等が含まれ</a:t>
          </a:r>
          <a:r>
            <a:rPr kumimoji="0"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る。</a:t>
          </a:r>
          <a:endParaRPr kumimoji="0" lang="ja-JP" altLang="en-US" sz="1100" b="0" i="0" u="none" strike="noStrike" kern="0" cap="none" spc="0" normalizeH="0" baseline="0" noProof="0">
            <a:ln>
              <a:noFill/>
            </a:ln>
            <a:solidFill>
              <a:srgbClr val="000000"/>
            </a:solidFill>
            <a:effectLst/>
            <a:uLnTx/>
            <a:uFillTx/>
            <a:latin typeface="ＭＳ Ｐゴシック"/>
            <a:ea typeface="ＭＳ Ｐゴシック"/>
          </a:endParaRPr>
        </a:p>
      </xdr:txBody>
    </xdr:sp>
    <xdr:clientData/>
  </xdr:twoCellAnchor>
  <xdr:twoCellAnchor>
    <xdr:from>
      <xdr:col>13</xdr:col>
      <xdr:colOff>88131</xdr:colOff>
      <xdr:row>79</xdr:row>
      <xdr:rowOff>247198</xdr:rowOff>
    </xdr:from>
    <xdr:to>
      <xdr:col>19</xdr:col>
      <xdr:colOff>94969</xdr:colOff>
      <xdr:row>82</xdr:row>
      <xdr:rowOff>436020</xdr:rowOff>
    </xdr:to>
    <xdr:sp macro="" textlink="">
      <xdr:nvSpPr>
        <xdr:cNvPr id="11" name="大かっこ 10"/>
        <xdr:cNvSpPr/>
      </xdr:nvSpPr>
      <xdr:spPr>
        <a:xfrm>
          <a:off x="2688456" y="35823073"/>
          <a:ext cx="1206988" cy="2189072"/>
        </a:xfrm>
        <a:prstGeom prst="bracketPair">
          <a:avLst/>
        </a:prstGeom>
        <a:noFill/>
        <a:ln w="9525" cap="flat" cmpd="sng" algn="ctr">
          <a:solidFill>
            <a:sysClr val="windowText" lastClr="000000"/>
          </a:solidFill>
          <a:prstDash val="solid"/>
        </a:ln>
        <a:effectLst/>
      </xdr:spPr>
      <xdr:txBody>
        <a:bodyPr vertOverflow="clip" rtlCol="0" anchor="ctr"/>
        <a:lstStyle/>
        <a:p>
          <a:pPr marL="0" marR="0" lvl="0" indent="0" algn="l" defTabSz="914400" rtl="1"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・技術協力プロジェクト等の実施に際し、本邦事業者等に支出する経費。</a:t>
          </a: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1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・供与機材費・研修監理費・航空賃等が含まれる。</a:t>
          </a: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20</xdr:col>
      <xdr:colOff>80875</xdr:colOff>
      <xdr:row>79</xdr:row>
      <xdr:rowOff>247198</xdr:rowOff>
    </xdr:from>
    <xdr:to>
      <xdr:col>26</xdr:col>
      <xdr:colOff>132338</xdr:colOff>
      <xdr:row>82</xdr:row>
      <xdr:rowOff>470162</xdr:rowOff>
    </xdr:to>
    <xdr:sp macro="" textlink="">
      <xdr:nvSpPr>
        <xdr:cNvPr id="12" name="大かっこ 11"/>
        <xdr:cNvSpPr/>
      </xdr:nvSpPr>
      <xdr:spPr>
        <a:xfrm>
          <a:off x="4081375" y="35823073"/>
          <a:ext cx="1251613" cy="2223214"/>
        </a:xfrm>
        <a:prstGeom prst="bracketPair">
          <a:avLst/>
        </a:prstGeom>
        <a:noFill/>
        <a:ln w="9525" cap="flat" cmpd="sng" algn="ctr">
          <a:solidFill>
            <a:sysClr val="windowText" lastClr="000000"/>
          </a:solidFill>
          <a:prstDash val="solid"/>
        </a:ln>
        <a:effectLst/>
      </xdr:spPr>
      <xdr:txBody>
        <a:bodyPr vertOverflow="clip" rtlCol="0" anchor="ctr"/>
        <a:lstStyle/>
        <a:p>
          <a:pPr marL="0" marR="0" lvl="0" indent="0" algn="l" defTabSz="914400" rtl="1" eaLnBrk="1" fontAlgn="auto" latinLnBrk="0" hangingPunct="1">
            <a:lnSpc>
              <a:spcPts val="1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・現地で活動する専門家・ボランティア等に支出する経費。</a:t>
          </a: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rtl="1" eaLnBrk="1" fontAlgn="auto" latinLnBrk="0" hangingPunct="1">
            <a:lnSpc>
              <a:spcPts val="11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・在勤基本手当・住居手当・国内俸等が含まれる。</a:t>
          </a: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27</xdr:col>
      <xdr:colOff>174170</xdr:colOff>
      <xdr:row>79</xdr:row>
      <xdr:rowOff>247198</xdr:rowOff>
    </xdr:from>
    <xdr:to>
      <xdr:col>33</xdr:col>
      <xdr:colOff>167367</xdr:colOff>
      <xdr:row>82</xdr:row>
      <xdr:rowOff>66223</xdr:rowOff>
    </xdr:to>
    <xdr:sp macro="" textlink="">
      <xdr:nvSpPr>
        <xdr:cNvPr id="13" name="大かっこ 17"/>
        <xdr:cNvSpPr>
          <a:spLocks noChangeArrowheads="1"/>
        </xdr:cNvSpPr>
      </xdr:nvSpPr>
      <xdr:spPr bwMode="auto">
        <a:xfrm>
          <a:off x="5574845" y="35823073"/>
          <a:ext cx="1193347" cy="1819275"/>
        </a:xfrm>
        <a:prstGeom prst="bracketPair">
          <a:avLst>
            <a:gd name="adj" fmla="val 16667"/>
          </a:avLst>
        </a:prstGeom>
        <a:noFill/>
        <a:ln w="9525" algn="ctr">
          <a:solidFill>
            <a:sysClr val="windowText" lastClr="000000"/>
          </a:solidFill>
          <a:round/>
          <a:headEnd/>
          <a:tailEnd/>
        </a:ln>
      </xdr:spPr>
      <xdr:txBody>
        <a:bodyPr vertOverflow="clip" wrap="square" lIns="91440" tIns="45720" rIns="91440" bIns="45720" anchor="ctr" upright="1"/>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・研修コースへの海外からの参加者に支出する経費。</a:t>
          </a:r>
          <a:endParaRPr kumimoji="0" lang="ja-JP" altLang="en-US" sz="1100" b="0" i="0" u="none" strike="noStrike" kern="0" cap="none" spc="0" normalizeH="0" baseline="0" noProof="0">
            <a:ln>
              <a:noFill/>
            </a:ln>
            <a:solidFill>
              <a:srgbClr val="000000"/>
            </a:solidFill>
            <a:effectLst/>
            <a:uLnTx/>
            <a:uFillTx/>
            <a:latin typeface="Calibri"/>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・日当・宿泊費等が含まれる。</a:t>
          </a:r>
        </a:p>
      </xdr:txBody>
    </xdr:sp>
    <xdr:clientData/>
  </xdr:twoCellAnchor>
  <xdr:twoCellAnchor>
    <xdr:from>
      <xdr:col>34</xdr:col>
      <xdr:colOff>199291</xdr:colOff>
      <xdr:row>79</xdr:row>
      <xdr:rowOff>247198</xdr:rowOff>
    </xdr:from>
    <xdr:to>
      <xdr:col>42</xdr:col>
      <xdr:colOff>22176</xdr:colOff>
      <xdr:row>82</xdr:row>
      <xdr:rowOff>213250</xdr:rowOff>
    </xdr:to>
    <xdr:sp macro="" textlink="">
      <xdr:nvSpPr>
        <xdr:cNvPr id="14" name="大かっこ 13"/>
        <xdr:cNvSpPr/>
      </xdr:nvSpPr>
      <xdr:spPr>
        <a:xfrm>
          <a:off x="7000141" y="35823073"/>
          <a:ext cx="1423085" cy="1966302"/>
        </a:xfrm>
        <a:prstGeom prst="bracketPair">
          <a:avLst/>
        </a:prstGeom>
        <a:noFill/>
        <a:ln w="9525" cap="flat" cmpd="sng" algn="ctr">
          <a:solidFill>
            <a:sysClr val="windowText" lastClr="000000"/>
          </a:solidFill>
          <a:prstDash val="solid"/>
        </a:ln>
        <a:effectLst/>
      </xdr:spPr>
      <xdr:txBody>
        <a:bodyPr vertOverflow="clip" rtlCol="0" anchor="ctr"/>
        <a:lstStyle/>
        <a:p>
          <a:pPr marL="0" marR="0" lvl="0" indent="0" algn="l" defTabSz="914400" rtl="1" eaLnBrk="1" fontAlgn="auto" latinLnBrk="0" hangingPunct="1">
            <a:lnSpc>
              <a:spcPts val="13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・技術協力の実施のために現地で支出する経費。</a:t>
          </a: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rtl="1"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・現地での活動経費や専門家・ボランティア等の安全対策・健康管理等に必要な経費が含まれる。</a:t>
          </a: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25</xdr:col>
      <xdr:colOff>125941</xdr:colOff>
      <xdr:row>82</xdr:row>
      <xdr:rowOff>657830</xdr:rowOff>
    </xdr:from>
    <xdr:to>
      <xdr:col>34</xdr:col>
      <xdr:colOff>129116</xdr:colOff>
      <xdr:row>83</xdr:row>
      <xdr:rowOff>436510</xdr:rowOff>
    </xdr:to>
    <xdr:sp macro="" textlink="">
      <xdr:nvSpPr>
        <xdr:cNvPr id="15" name="正方形/長方形 14"/>
        <xdr:cNvSpPr/>
      </xdr:nvSpPr>
      <xdr:spPr bwMode="auto">
        <a:xfrm>
          <a:off x="5126566" y="38233955"/>
          <a:ext cx="1803400" cy="445430"/>
        </a:xfrm>
        <a:prstGeom prst="rect">
          <a:avLst/>
        </a:prstGeom>
        <a:noFill/>
        <a:ln w="9525">
          <a:noFill/>
          <a:round/>
          <a:headEnd/>
          <a:tailEnd/>
        </a:ln>
      </xdr:spPr>
      <xdr:txBody>
        <a:bodyPr vertOverflow="clip" wrap="square" lIns="45720" tIns="27432" rIns="45720" bIns="0" rtlCol="0" anchor="t"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ysClr val="windowText" lastClr="000000"/>
              </a:solidFill>
              <a:effectLst/>
              <a:uLnTx/>
              <a:uFillTx/>
              <a:latin typeface="+mn-ea"/>
              <a:ea typeface="+mn-ea"/>
            </a:rPr>
            <a:t>（</a:t>
          </a:r>
          <a:r>
            <a:rPr kumimoji="0" lang="en-US" altLang="ja-JP" sz="1400" b="0" i="0" u="none" strike="noStrike" kern="0" cap="none" spc="0" normalizeH="0" baseline="0" noProof="0">
              <a:ln>
                <a:noFill/>
              </a:ln>
              <a:solidFill>
                <a:sysClr val="windowText" lastClr="000000"/>
              </a:solidFill>
              <a:effectLst/>
              <a:uLnTx/>
              <a:uFillTx/>
              <a:latin typeface="+mn-ea"/>
              <a:ea typeface="+mn-ea"/>
              <a:cs typeface="+mn-cs"/>
            </a:rPr>
            <a:t>3,298</a:t>
          </a:r>
          <a:r>
            <a:rPr kumimoji="0" lang="ja-JP" altLang="en-US" sz="1400" b="0" i="0" u="none" strike="noStrike" kern="0" cap="none" spc="0" normalizeH="0" baseline="0" noProof="0">
              <a:ln>
                <a:noFill/>
              </a:ln>
              <a:solidFill>
                <a:sysClr val="windowText" lastClr="000000"/>
              </a:solidFill>
              <a:effectLst/>
              <a:uLnTx/>
              <a:uFillTx/>
              <a:latin typeface="+mn-ea"/>
              <a:ea typeface="+mn-ea"/>
            </a:rPr>
            <a:t>百万円</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a:t>
          </a:r>
        </a:p>
      </xdr:txBody>
    </xdr:sp>
    <xdr:clientData/>
  </xdr:twoCellAnchor>
  <xdr:twoCellAnchor>
    <xdr:from>
      <xdr:col>42</xdr:col>
      <xdr:colOff>114299</xdr:colOff>
      <xdr:row>78</xdr:row>
      <xdr:rowOff>36916</xdr:rowOff>
    </xdr:from>
    <xdr:to>
      <xdr:col>48</xdr:col>
      <xdr:colOff>10885</xdr:colOff>
      <xdr:row>79</xdr:row>
      <xdr:rowOff>160741</xdr:rowOff>
    </xdr:to>
    <xdr:sp macro="" textlink="">
      <xdr:nvSpPr>
        <xdr:cNvPr id="16" name="正方形/長方形 13"/>
        <xdr:cNvSpPr>
          <a:spLocks noChangeArrowheads="1"/>
        </xdr:cNvSpPr>
      </xdr:nvSpPr>
      <xdr:spPr bwMode="auto">
        <a:xfrm>
          <a:off x="8515349" y="34946041"/>
          <a:ext cx="1096736" cy="790575"/>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US" altLang="ja-JP" sz="1000" b="1" i="0" u="none" strike="noStrike" kern="0" cap="none" spc="0" normalizeH="0" baseline="0" noProof="0">
              <a:ln>
                <a:noFill/>
              </a:ln>
              <a:solidFill>
                <a:srgbClr val="000000"/>
              </a:solidFill>
              <a:effectLst/>
              <a:uLnTx/>
              <a:uFillTx/>
              <a:latin typeface="ＭＳ Ｐゴシック"/>
              <a:ea typeface="ＭＳ Ｐゴシック"/>
            </a:rPr>
            <a:t>F</a:t>
          </a:r>
          <a:r>
            <a:rPr kumimoji="0" lang="ja-JP" altLang="en-US" sz="1000" b="1" i="0" u="none" strike="noStrike" kern="0" cap="none" spc="0" normalizeH="0" baseline="0" noProof="0">
              <a:ln>
                <a:noFill/>
              </a:ln>
              <a:solidFill>
                <a:srgbClr val="000000"/>
              </a:solidFill>
              <a:effectLst/>
              <a:uLnTx/>
              <a:uFillTx/>
              <a:latin typeface="ＭＳ Ｐゴシック"/>
              <a:ea typeface="ＭＳ Ｐゴシック"/>
            </a:rPr>
            <a:t>　管理的経費</a:t>
          </a:r>
        </a:p>
      </xdr:txBody>
    </xdr:sp>
    <xdr:clientData/>
  </xdr:twoCellAnchor>
  <xdr:twoCellAnchor>
    <xdr:from>
      <xdr:col>41</xdr:col>
      <xdr:colOff>66674</xdr:colOff>
      <xdr:row>80</xdr:row>
      <xdr:rowOff>423938</xdr:rowOff>
    </xdr:from>
    <xdr:to>
      <xdr:col>48</xdr:col>
      <xdr:colOff>104774</xdr:colOff>
      <xdr:row>81</xdr:row>
      <xdr:rowOff>493788</xdr:rowOff>
    </xdr:to>
    <xdr:sp macro="" textlink="">
      <xdr:nvSpPr>
        <xdr:cNvPr id="17" name="正方形/長方形 23"/>
        <xdr:cNvSpPr>
          <a:spLocks noChangeArrowheads="1"/>
        </xdr:cNvSpPr>
      </xdr:nvSpPr>
      <xdr:spPr bwMode="auto">
        <a:xfrm>
          <a:off x="8267699" y="36666563"/>
          <a:ext cx="1438275" cy="736600"/>
        </a:xfrm>
        <a:prstGeom prst="rect">
          <a:avLst/>
        </a:prstGeom>
        <a:noFill/>
        <a:ln w="9525">
          <a:noFill/>
          <a:round/>
          <a:headEnd/>
          <a:tailEnd/>
        </a:ln>
      </xdr:spPr>
      <xdr:txBody>
        <a:bodyPr vertOverflow="clip" wrap="square" lIns="45720" tIns="27432" rIns="45720" bIns="0" anchor="t" upright="1"/>
        <a:lstStyle/>
        <a:p>
          <a:pPr marL="0" marR="0" lvl="0" indent="0" algn="r" defTabSz="914400" rtl="0" eaLnBrk="1" fontAlgn="auto" latinLnBrk="0" hangingPunct="1">
            <a:lnSpc>
              <a:spcPts val="16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10,038</a:t>
          </a: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百万円</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a:t>
          </a:r>
        </a:p>
      </xdr:txBody>
    </xdr:sp>
    <xdr:clientData/>
  </xdr:twoCellAnchor>
  <xdr:twoCellAnchor>
    <xdr:from>
      <xdr:col>42</xdr:col>
      <xdr:colOff>66674</xdr:colOff>
      <xdr:row>79</xdr:row>
      <xdr:rowOff>246283</xdr:rowOff>
    </xdr:from>
    <xdr:to>
      <xdr:col>48</xdr:col>
      <xdr:colOff>58510</xdr:colOff>
      <xdr:row>80</xdr:row>
      <xdr:rowOff>366971</xdr:rowOff>
    </xdr:to>
    <xdr:sp macro="" textlink="">
      <xdr:nvSpPr>
        <xdr:cNvPr id="18" name="大かっこ 17"/>
        <xdr:cNvSpPr>
          <a:spLocks noChangeArrowheads="1"/>
        </xdr:cNvSpPr>
      </xdr:nvSpPr>
      <xdr:spPr bwMode="auto">
        <a:xfrm>
          <a:off x="8467724" y="35822158"/>
          <a:ext cx="1191986" cy="787438"/>
        </a:xfrm>
        <a:prstGeom prst="bracketPair">
          <a:avLst>
            <a:gd name="adj" fmla="val 16667"/>
          </a:avLst>
        </a:prstGeom>
        <a:noFill/>
        <a:ln w="9525" algn="ctr">
          <a:solidFill>
            <a:sysClr val="windowText" lastClr="000000"/>
          </a:solidFill>
          <a:round/>
          <a:headEnd/>
          <a:tailEnd/>
        </a:ln>
      </xdr:spPr>
      <xdr:txBody>
        <a:bodyPr vertOverflow="clip" wrap="square" lIns="91440" tIns="45720" rIns="91440" bIns="45720" anchor="ctr"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・人件費</a:t>
          </a:r>
          <a:endParaRPr kumimoji="0" lang="ja-JP" altLang="en-US" sz="1100" b="0" i="0" u="none" strike="noStrike" kern="0" cap="none" spc="0" normalizeH="0" baseline="0" noProof="0">
            <a:ln>
              <a:noFill/>
            </a:ln>
            <a:solidFill>
              <a:srgbClr val="000000"/>
            </a:solidFill>
            <a:effectLst/>
            <a:uLnTx/>
            <a:uFillTx/>
            <a:latin typeface="Calibri"/>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・物件費</a:t>
          </a:r>
        </a:p>
      </xdr:txBody>
    </xdr:sp>
    <xdr:clientData/>
  </xdr:twoCellAnchor>
  <xdr:twoCellAnchor>
    <xdr:from>
      <xdr:col>31</xdr:col>
      <xdr:colOff>28877</xdr:colOff>
      <xdr:row>77</xdr:row>
      <xdr:rowOff>6350</xdr:rowOff>
    </xdr:from>
    <xdr:to>
      <xdr:col>31</xdr:col>
      <xdr:colOff>28877</xdr:colOff>
      <xdr:row>77</xdr:row>
      <xdr:rowOff>663575</xdr:rowOff>
    </xdr:to>
    <xdr:sp macro="" textlink="">
      <xdr:nvSpPr>
        <xdr:cNvPr id="19" name="Line 12"/>
        <xdr:cNvSpPr>
          <a:spLocks noChangeShapeType="1"/>
        </xdr:cNvSpPr>
      </xdr:nvSpPr>
      <xdr:spPr bwMode="auto">
        <a:xfrm>
          <a:off x="6229652" y="34248725"/>
          <a:ext cx="0" cy="6572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97668</xdr:colOff>
      <xdr:row>75</xdr:row>
      <xdr:rowOff>82550</xdr:rowOff>
    </xdr:from>
    <xdr:to>
      <xdr:col>23</xdr:col>
      <xdr:colOff>107193</xdr:colOff>
      <xdr:row>78</xdr:row>
      <xdr:rowOff>15875</xdr:rowOff>
    </xdr:to>
    <xdr:sp macro="" textlink="">
      <xdr:nvSpPr>
        <xdr:cNvPr id="20" name="Line 12"/>
        <xdr:cNvSpPr>
          <a:spLocks noChangeShapeType="1"/>
        </xdr:cNvSpPr>
      </xdr:nvSpPr>
      <xdr:spPr bwMode="auto">
        <a:xfrm>
          <a:off x="4698243" y="33134300"/>
          <a:ext cx="9525" cy="1790700"/>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93435</xdr:colOff>
      <xdr:row>77</xdr:row>
      <xdr:rowOff>6350</xdr:rowOff>
    </xdr:from>
    <xdr:to>
      <xdr:col>10</xdr:col>
      <xdr:colOff>93435</xdr:colOff>
      <xdr:row>77</xdr:row>
      <xdr:rowOff>663575</xdr:rowOff>
    </xdr:to>
    <xdr:sp macro="" textlink="">
      <xdr:nvSpPr>
        <xdr:cNvPr id="21" name="Line 11"/>
        <xdr:cNvSpPr>
          <a:spLocks noChangeShapeType="1"/>
        </xdr:cNvSpPr>
      </xdr:nvSpPr>
      <xdr:spPr bwMode="auto">
        <a:xfrm>
          <a:off x="2093685" y="34248725"/>
          <a:ext cx="0" cy="6572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93435</xdr:colOff>
      <xdr:row>77</xdr:row>
      <xdr:rowOff>6350</xdr:rowOff>
    </xdr:from>
    <xdr:to>
      <xdr:col>38</xdr:col>
      <xdr:colOff>132593</xdr:colOff>
      <xdr:row>77</xdr:row>
      <xdr:rowOff>6350</xdr:rowOff>
    </xdr:to>
    <xdr:sp macro="" textlink="">
      <xdr:nvSpPr>
        <xdr:cNvPr id="22" name="Line 116"/>
        <xdr:cNvSpPr>
          <a:spLocks noChangeShapeType="1"/>
        </xdr:cNvSpPr>
      </xdr:nvSpPr>
      <xdr:spPr bwMode="auto">
        <a:xfrm>
          <a:off x="2093685" y="34248725"/>
          <a:ext cx="5639858"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180520</xdr:colOff>
      <xdr:row>75</xdr:row>
      <xdr:rowOff>335819</xdr:rowOff>
    </xdr:from>
    <xdr:to>
      <xdr:col>26</xdr:col>
      <xdr:colOff>136977</xdr:colOff>
      <xdr:row>76</xdr:row>
      <xdr:rowOff>402494</xdr:rowOff>
    </xdr:to>
    <xdr:sp macro="" textlink="">
      <xdr:nvSpPr>
        <xdr:cNvPr id="23" name="正方形/長方形 9"/>
        <xdr:cNvSpPr>
          <a:spLocks noChangeArrowheads="1"/>
        </xdr:cNvSpPr>
      </xdr:nvSpPr>
      <xdr:spPr bwMode="auto">
        <a:xfrm>
          <a:off x="3980995" y="33387569"/>
          <a:ext cx="1356632" cy="590550"/>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marL="0" marR="0" lvl="0" indent="0" algn="ctr" defTabSz="914400" rtl="0" eaLnBrk="1" fontAlgn="auto" latinLnBrk="0" hangingPunct="1">
            <a:lnSpc>
              <a:spcPts val="2000"/>
            </a:lnSpc>
            <a:spcBef>
              <a:spcPts val="0"/>
            </a:spcBef>
            <a:spcAft>
              <a:spcPts val="0"/>
            </a:spcAft>
            <a:buClrTx/>
            <a:buSzTx/>
            <a:buFontTx/>
            <a:buNone/>
            <a:tabLst/>
            <a:defRPr sz="1000"/>
          </a:pPr>
          <a:r>
            <a:rPr kumimoji="0" lang="ja-JP" altLang="en-US" sz="1600" b="1" i="0" u="none" strike="noStrike" kern="0" cap="none" spc="0" normalizeH="0" baseline="0" noProof="0">
              <a:ln>
                <a:noFill/>
              </a:ln>
              <a:solidFill>
                <a:srgbClr val="000000"/>
              </a:solidFill>
              <a:effectLst/>
              <a:uLnTx/>
              <a:uFillTx/>
              <a:latin typeface="ＭＳ Ｐゴシック"/>
              <a:ea typeface="ＭＳ Ｐゴシック"/>
            </a:rPr>
            <a:t>業務経費</a:t>
          </a:r>
        </a:p>
        <a:p>
          <a:pPr marL="0" marR="0" lvl="0" indent="0" algn="ctr" defTabSz="914400" rtl="0" eaLnBrk="1" fontAlgn="auto" latinLnBrk="0" hangingPunct="1">
            <a:lnSpc>
              <a:spcPts val="1400"/>
            </a:lnSpc>
            <a:spcBef>
              <a:spcPts val="0"/>
            </a:spcBef>
            <a:spcAft>
              <a:spcPts val="0"/>
            </a:spcAft>
            <a:buClrTx/>
            <a:buSzTx/>
            <a:buFontTx/>
            <a:buNone/>
            <a:tabLst/>
            <a:defRPr sz="1000"/>
          </a:pPr>
          <a:r>
            <a:rPr kumimoji="0" lang="en-US" altLang="ja-JP" sz="1200" b="1" i="0" u="none" strike="noStrike" kern="0" cap="none" spc="0" normalizeH="0" baseline="0" noProof="0">
              <a:ln>
                <a:noFill/>
              </a:ln>
              <a:solidFill>
                <a:sysClr val="windowText" lastClr="000000"/>
              </a:solidFill>
              <a:effectLst/>
              <a:uLnTx/>
              <a:uFillTx/>
              <a:latin typeface="ＭＳ Ｐゴシック"/>
              <a:ea typeface="ＭＳ Ｐゴシック"/>
            </a:rPr>
            <a:t>142,935</a:t>
          </a:r>
          <a:r>
            <a:rPr kumimoji="0" lang="ja-JP" altLang="en-US" sz="1200" b="1" i="0" u="none" strike="noStrike" kern="0" cap="none" spc="0" normalizeH="0" baseline="0" noProof="0">
              <a:ln>
                <a:noFill/>
              </a:ln>
              <a:solidFill>
                <a:sysClr val="windowText" lastClr="000000"/>
              </a:solidFill>
              <a:effectLst/>
              <a:uLnTx/>
              <a:uFillTx/>
              <a:latin typeface="ＭＳ Ｐゴシック"/>
              <a:ea typeface="ＭＳ Ｐゴシック"/>
            </a:rPr>
            <a:t>百万円</a:t>
          </a:r>
        </a:p>
      </xdr:txBody>
    </xdr:sp>
    <xdr:clientData/>
  </xdr:twoCellAnchor>
  <xdr:twoCellAnchor>
    <xdr:from>
      <xdr:col>27</xdr:col>
      <xdr:colOff>43693</xdr:colOff>
      <xdr:row>70</xdr:row>
      <xdr:rowOff>447675</xdr:rowOff>
    </xdr:from>
    <xdr:to>
      <xdr:col>27</xdr:col>
      <xdr:colOff>73327</xdr:colOff>
      <xdr:row>75</xdr:row>
      <xdr:rowOff>82550</xdr:rowOff>
    </xdr:to>
    <xdr:sp macro="" textlink="">
      <xdr:nvSpPr>
        <xdr:cNvPr id="24" name="Line 118"/>
        <xdr:cNvSpPr>
          <a:spLocks noChangeShapeType="1"/>
        </xdr:cNvSpPr>
      </xdr:nvSpPr>
      <xdr:spPr bwMode="auto">
        <a:xfrm>
          <a:off x="5444368" y="30518100"/>
          <a:ext cx="29634" cy="261620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88143</xdr:colOff>
      <xdr:row>75</xdr:row>
      <xdr:rowOff>63500</xdr:rowOff>
    </xdr:from>
    <xdr:to>
      <xdr:col>44</xdr:col>
      <xdr:colOff>177043</xdr:colOff>
      <xdr:row>75</xdr:row>
      <xdr:rowOff>63500</xdr:rowOff>
    </xdr:to>
    <xdr:sp macro="" textlink="">
      <xdr:nvSpPr>
        <xdr:cNvPr id="25" name="Line 119"/>
        <xdr:cNvSpPr>
          <a:spLocks noChangeShapeType="1"/>
        </xdr:cNvSpPr>
      </xdr:nvSpPr>
      <xdr:spPr bwMode="auto">
        <a:xfrm>
          <a:off x="4688718" y="33115250"/>
          <a:ext cx="4289425"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44</xdr:col>
      <xdr:colOff>186568</xdr:colOff>
      <xdr:row>75</xdr:row>
      <xdr:rowOff>63500</xdr:rowOff>
    </xdr:from>
    <xdr:to>
      <xdr:col>44</xdr:col>
      <xdr:colOff>186568</xdr:colOff>
      <xdr:row>78</xdr:row>
      <xdr:rowOff>44450</xdr:rowOff>
    </xdr:to>
    <xdr:sp macro="" textlink="">
      <xdr:nvSpPr>
        <xdr:cNvPr id="26" name="Line 120"/>
        <xdr:cNvSpPr>
          <a:spLocks noChangeShapeType="1"/>
        </xdr:cNvSpPr>
      </xdr:nvSpPr>
      <xdr:spPr bwMode="auto">
        <a:xfrm>
          <a:off x="8987668" y="33115250"/>
          <a:ext cx="0" cy="18383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200024</xdr:colOff>
      <xdr:row>75</xdr:row>
      <xdr:rowOff>373919</xdr:rowOff>
    </xdr:from>
    <xdr:to>
      <xdr:col>47</xdr:col>
      <xdr:colOff>141060</xdr:colOff>
      <xdr:row>76</xdr:row>
      <xdr:rowOff>440594</xdr:rowOff>
    </xdr:to>
    <xdr:sp macro="" textlink="">
      <xdr:nvSpPr>
        <xdr:cNvPr id="27" name="正方形/長方形 9"/>
        <xdr:cNvSpPr>
          <a:spLocks noChangeArrowheads="1"/>
        </xdr:cNvSpPr>
      </xdr:nvSpPr>
      <xdr:spPr bwMode="auto">
        <a:xfrm>
          <a:off x="8401049" y="33425669"/>
          <a:ext cx="1141186" cy="590550"/>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marL="0" marR="0" lvl="0" indent="0" algn="ctr" defTabSz="914400" rtl="0" eaLnBrk="1" fontAlgn="auto" latinLnBrk="0" hangingPunct="1">
            <a:lnSpc>
              <a:spcPts val="2000"/>
            </a:lnSpc>
            <a:spcBef>
              <a:spcPts val="0"/>
            </a:spcBef>
            <a:spcAft>
              <a:spcPts val="0"/>
            </a:spcAft>
            <a:buClrTx/>
            <a:buSzTx/>
            <a:buFontTx/>
            <a:buNone/>
            <a:tabLst/>
            <a:defRPr sz="1000"/>
          </a:pPr>
          <a:r>
            <a:rPr kumimoji="0" lang="ja-JP" altLang="en-US" sz="1600" b="1" i="0" u="none" strike="noStrike" kern="0" cap="none" spc="0" normalizeH="0" baseline="0" noProof="0">
              <a:ln>
                <a:noFill/>
              </a:ln>
              <a:solidFill>
                <a:srgbClr val="000000"/>
              </a:solidFill>
              <a:effectLst/>
              <a:uLnTx/>
              <a:uFillTx/>
              <a:latin typeface="ＭＳ Ｐゴシック"/>
              <a:ea typeface="ＭＳ Ｐゴシック"/>
            </a:rPr>
            <a:t>管理費</a:t>
          </a:r>
        </a:p>
        <a:p>
          <a:pPr marL="0" marR="0" lvl="0" indent="0" algn="ctr" defTabSz="914400" rtl="0" eaLnBrk="1" fontAlgn="auto" latinLnBrk="0" hangingPunct="1">
            <a:lnSpc>
              <a:spcPts val="1400"/>
            </a:lnSpc>
            <a:spcBef>
              <a:spcPts val="0"/>
            </a:spcBef>
            <a:spcAft>
              <a:spcPts val="0"/>
            </a:spcAft>
            <a:buClrTx/>
            <a:buSzTx/>
            <a:buFontTx/>
            <a:buNone/>
            <a:tabLst/>
            <a:defRPr sz="1000"/>
          </a:pPr>
          <a:r>
            <a:rPr kumimoji="0" lang="en-US" altLang="ja-JP" sz="1200" b="1" i="0" u="none" strike="noStrike" kern="0" cap="none" spc="0" normalizeH="0" baseline="0" noProof="0">
              <a:ln>
                <a:noFill/>
              </a:ln>
              <a:solidFill>
                <a:sysClr val="windowText" lastClr="000000"/>
              </a:solidFill>
              <a:effectLst/>
              <a:uLnTx/>
              <a:uFillTx/>
              <a:latin typeface="ＭＳ Ｐゴシック"/>
              <a:ea typeface="+mn-ea"/>
            </a:rPr>
            <a:t>10,038</a:t>
          </a:r>
          <a:r>
            <a:rPr kumimoji="0" lang="ja-JP" altLang="en-US" sz="1200" b="1" i="0" u="none" strike="noStrike" kern="0" cap="none" spc="0" normalizeH="0" baseline="0" noProof="0">
              <a:ln>
                <a:noFill/>
              </a:ln>
              <a:solidFill>
                <a:sysClr val="windowText" lastClr="000000"/>
              </a:solidFill>
              <a:effectLst/>
              <a:uLnTx/>
              <a:uFillTx/>
              <a:latin typeface="ＭＳ Ｐゴシック"/>
              <a:ea typeface="ＭＳ Ｐゴシック"/>
            </a:rPr>
            <a:t>百万円</a:t>
          </a:r>
        </a:p>
      </xdr:txBody>
    </xdr:sp>
    <xdr:clientData/>
  </xdr:twoCellAnchor>
  <xdr:twoCellAnchor>
    <xdr:from>
      <xdr:col>23</xdr:col>
      <xdr:colOff>174170</xdr:colOff>
      <xdr:row>72</xdr:row>
      <xdr:rowOff>240569</xdr:rowOff>
    </xdr:from>
    <xdr:to>
      <xdr:col>31</xdr:col>
      <xdr:colOff>145142</xdr:colOff>
      <xdr:row>73</xdr:row>
      <xdr:rowOff>520662</xdr:rowOff>
    </xdr:to>
    <xdr:sp macro="" textlink="">
      <xdr:nvSpPr>
        <xdr:cNvPr id="28" name="正方形/長方形 8"/>
        <xdr:cNvSpPr>
          <a:spLocks noChangeArrowheads="1"/>
        </xdr:cNvSpPr>
      </xdr:nvSpPr>
      <xdr:spPr bwMode="auto">
        <a:xfrm>
          <a:off x="4774745" y="31320644"/>
          <a:ext cx="1571172" cy="937318"/>
        </a:xfrm>
        <a:prstGeom prst="rect">
          <a:avLst/>
        </a:prstGeom>
        <a:solidFill>
          <a:srgbClr val="FFFFFF"/>
        </a:solidFill>
        <a:ln w="28575">
          <a:solidFill>
            <a:srgbClr val="000000"/>
          </a:solidFill>
          <a:round/>
          <a:headEnd/>
          <a:tailEnd/>
        </a:ln>
      </xdr:spPr>
      <xdr:txBody>
        <a:bodyPr vertOverflow="clip" wrap="square" lIns="45720" tIns="27432" rIns="45720"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ja-JP" altLang="en-US" sz="2000" b="1" i="0" u="none" strike="noStrike" kern="0" cap="none" spc="0" normalizeH="0" baseline="0" noProof="0">
              <a:ln>
                <a:noFill/>
              </a:ln>
              <a:solidFill>
                <a:srgbClr val="000000"/>
              </a:solidFill>
              <a:effectLst/>
              <a:uLnTx/>
              <a:uFillTx/>
              <a:latin typeface="ＭＳ Ｐゴシック"/>
              <a:ea typeface="ＭＳ Ｐゴシック"/>
            </a:rPr>
            <a:t>ＪＩＣＡ</a:t>
          </a:r>
          <a:endParaRPr kumimoji="0" lang="en-US" altLang="ja-JP" sz="24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ja-JP" altLang="en-US" sz="1400" b="1" i="0" u="none" strike="noStrike" kern="0" cap="none" spc="0" normalizeH="0" baseline="0" noProof="0">
              <a:ln>
                <a:noFill/>
              </a:ln>
              <a:solidFill>
                <a:srgbClr val="000000"/>
              </a:solidFill>
              <a:effectLst/>
              <a:uLnTx/>
              <a:uFillTx/>
              <a:latin typeface="ＭＳ Ｐゴシック"/>
              <a:ea typeface="ＭＳ Ｐゴシック"/>
            </a:rPr>
            <a:t>（一般勘定）</a:t>
          </a:r>
          <a:endParaRPr kumimoji="0" lang="en-US" altLang="ja-JP" sz="1400" b="1"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n-US" altLang="ja-JP" sz="1400" b="1" i="0" u="none" strike="noStrike" kern="0" cap="none" spc="0" normalizeH="0" baseline="0" noProof="0">
              <a:ln>
                <a:noFill/>
              </a:ln>
              <a:solidFill>
                <a:srgbClr val="000000"/>
              </a:solidFill>
              <a:effectLst/>
              <a:uLnTx/>
              <a:uFillTx/>
              <a:latin typeface="ＭＳ Ｐゴシック"/>
              <a:ea typeface="ＭＳ Ｐゴシック"/>
            </a:rPr>
            <a:t>152,973</a:t>
          </a:r>
          <a:r>
            <a:rPr kumimoji="0" lang="ja-JP" altLang="en-US" sz="1400" b="1" i="0" u="none" strike="noStrike" kern="0" cap="none" spc="0" normalizeH="0" baseline="0" noProof="0">
              <a:ln>
                <a:noFill/>
              </a:ln>
              <a:solidFill>
                <a:srgbClr val="000000"/>
              </a:solidFill>
              <a:effectLst/>
              <a:uLnTx/>
              <a:uFillTx/>
              <a:latin typeface="ＭＳ Ｐゴシック"/>
              <a:ea typeface="ＭＳ Ｐゴシック"/>
            </a:rPr>
            <a:t>百万円</a:t>
          </a:r>
        </a:p>
      </xdr:txBody>
    </xdr:sp>
    <xdr:clientData/>
  </xdr:twoCellAnchor>
  <xdr:twoCellAnchor>
    <xdr:from>
      <xdr:col>32</xdr:col>
      <xdr:colOff>174928</xdr:colOff>
      <xdr:row>82</xdr:row>
      <xdr:rowOff>657830</xdr:rowOff>
    </xdr:from>
    <xdr:to>
      <xdr:col>42</xdr:col>
      <xdr:colOff>12095</xdr:colOff>
      <xdr:row>83</xdr:row>
      <xdr:rowOff>408079</xdr:rowOff>
    </xdr:to>
    <xdr:sp macro="" textlink="">
      <xdr:nvSpPr>
        <xdr:cNvPr id="29" name="正方形/長方形 28"/>
        <xdr:cNvSpPr/>
      </xdr:nvSpPr>
      <xdr:spPr bwMode="auto">
        <a:xfrm>
          <a:off x="6575728" y="38233955"/>
          <a:ext cx="1837417" cy="416999"/>
        </a:xfrm>
        <a:prstGeom prst="rect">
          <a:avLst/>
        </a:prstGeom>
        <a:noFill/>
        <a:ln w="9525">
          <a:noFill/>
          <a:round/>
          <a:headEnd/>
          <a:tailEnd/>
        </a:ln>
      </xdr:spPr>
      <xdr:txBody>
        <a:bodyPr vertOverflow="clip" wrap="square" lIns="45720" tIns="27432" rIns="45720" bIns="0" rtlCol="0" anchor="t"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30,032</a:t>
          </a: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百万円</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a:t>
          </a:r>
        </a:p>
      </xdr:txBody>
    </xdr:sp>
    <xdr:clientData/>
  </xdr:twoCellAnchor>
  <xdr:twoCellAnchor>
    <xdr:from>
      <xdr:col>4</xdr:col>
      <xdr:colOff>47625</xdr:colOff>
      <xdr:row>82</xdr:row>
      <xdr:rowOff>657830</xdr:rowOff>
    </xdr:from>
    <xdr:to>
      <xdr:col>13</xdr:col>
      <xdr:colOff>92528</xdr:colOff>
      <xdr:row>83</xdr:row>
      <xdr:rowOff>430127</xdr:rowOff>
    </xdr:to>
    <xdr:sp macro="" textlink="">
      <xdr:nvSpPr>
        <xdr:cNvPr id="30" name="正方形/長方形 29"/>
        <xdr:cNvSpPr/>
      </xdr:nvSpPr>
      <xdr:spPr bwMode="auto">
        <a:xfrm>
          <a:off x="847725" y="38233955"/>
          <a:ext cx="1845128" cy="439047"/>
        </a:xfrm>
        <a:prstGeom prst="rect">
          <a:avLst/>
        </a:prstGeom>
        <a:noFill/>
        <a:ln w="9525">
          <a:noFill/>
          <a:round/>
          <a:headEnd/>
          <a:tailEnd/>
        </a:ln>
      </xdr:spPr>
      <xdr:txBody>
        <a:bodyPr vertOverflow="clip" wrap="square" lIns="45720" tIns="27432" rIns="45720" bIns="0" rtlCol="0" anchor="t"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51</a:t>
          </a:r>
          <a:r>
            <a:rPr kumimoji="0" lang="en-US" altLang="ja-JP" sz="1400" b="0" i="0" u="none" strike="noStrike" kern="0" cap="none" spc="0" normalizeH="0" baseline="0" noProof="0">
              <a:ln>
                <a:noFill/>
              </a:ln>
              <a:solidFill>
                <a:sysClr val="windowText" lastClr="000000"/>
              </a:solidFill>
              <a:effectLst/>
              <a:uLnTx/>
              <a:uFillTx/>
              <a:latin typeface="+mj-ea"/>
              <a:ea typeface="+mj-ea"/>
              <a:cs typeface="+mn-cs"/>
            </a:rPr>
            <a:t>,672</a:t>
          </a:r>
          <a:r>
            <a:rPr kumimoji="0" lang="ja-JP" altLang="en-US" sz="1400" b="0" i="0" u="none" strike="noStrike" kern="0" cap="none" spc="0" normalizeH="0" baseline="0" noProof="0">
              <a:ln>
                <a:noFill/>
              </a:ln>
              <a:solidFill>
                <a:sysClr val="windowText" lastClr="000000"/>
              </a:solidFill>
              <a:effectLst/>
              <a:uLnTx/>
              <a:uFillTx/>
              <a:latin typeface="+mj-ea"/>
              <a:ea typeface="+mj-ea"/>
            </a:rPr>
            <a:t>百万円</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a:t>
          </a:r>
        </a:p>
      </xdr:txBody>
    </xdr:sp>
    <xdr:clientData/>
  </xdr:twoCellAnchor>
  <xdr:twoCellAnchor>
    <xdr:from>
      <xdr:col>10</xdr:col>
      <xdr:colOff>173717</xdr:colOff>
      <xdr:row>82</xdr:row>
      <xdr:rowOff>657830</xdr:rowOff>
    </xdr:from>
    <xdr:to>
      <xdr:col>20</xdr:col>
      <xdr:colOff>26760</xdr:colOff>
      <xdr:row>83</xdr:row>
      <xdr:rowOff>427248</xdr:rowOff>
    </xdr:to>
    <xdr:sp macro="" textlink="">
      <xdr:nvSpPr>
        <xdr:cNvPr id="31" name="正方形/長方形 30"/>
        <xdr:cNvSpPr/>
      </xdr:nvSpPr>
      <xdr:spPr bwMode="auto">
        <a:xfrm>
          <a:off x="2173967" y="38233955"/>
          <a:ext cx="1853293" cy="436168"/>
        </a:xfrm>
        <a:prstGeom prst="rect">
          <a:avLst/>
        </a:prstGeom>
        <a:noFill/>
        <a:ln w="9525">
          <a:noFill/>
          <a:round/>
          <a:headEnd/>
          <a:tailEnd/>
        </a:ln>
      </xdr:spPr>
      <xdr:txBody>
        <a:bodyPr vertOverflow="clip" wrap="square" lIns="45720" tIns="27432" rIns="45720" bIns="0" rtlCol="0" anchor="t"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a:t>
          </a:r>
          <a:r>
            <a:rPr lang="en-US" altLang="ja-JP" sz="1400" b="0" i="0" baseline="0">
              <a:solidFill>
                <a:sysClr val="windowText" lastClr="000000"/>
              </a:solidFill>
              <a:effectLst/>
              <a:latin typeface="+mn-ea"/>
              <a:ea typeface="+mn-ea"/>
              <a:cs typeface="+mn-cs"/>
            </a:rPr>
            <a:t>25,939</a:t>
          </a:r>
          <a:r>
            <a:rPr kumimoji="0" lang="ja-JP" altLang="en-US" sz="1400" b="0" i="0" u="none" strike="noStrike" kern="0" cap="none" spc="0" normalizeH="0" baseline="0" noProof="0">
              <a:ln>
                <a:noFill/>
              </a:ln>
              <a:solidFill>
                <a:sysClr val="windowText" lastClr="000000"/>
              </a:solidFill>
              <a:effectLst/>
              <a:uLnTx/>
              <a:uFillTx/>
              <a:latin typeface="+mn-ea"/>
              <a:ea typeface="+mn-ea"/>
            </a:rPr>
            <a:t>百万円</a:t>
          </a:r>
          <a:r>
            <a:rPr kumimoji="0" lang="en-US" altLang="ja-JP" sz="1400" b="0" i="0" u="none" strike="noStrike" kern="0" cap="none" spc="0" normalizeH="0" baseline="0" noProof="0">
              <a:ln>
                <a:noFill/>
              </a:ln>
              <a:solidFill>
                <a:sysClr val="windowText" lastClr="000000"/>
              </a:solidFill>
              <a:effectLst/>
              <a:uLnTx/>
              <a:uFillTx/>
              <a:latin typeface="+mn-ea"/>
              <a:ea typeface="+mn-ea"/>
            </a:rPr>
            <a:t>)</a:t>
          </a:r>
        </a:p>
      </xdr:txBody>
    </xdr:sp>
    <xdr:clientData/>
  </xdr:twoCellAnchor>
  <xdr:twoCellAnchor>
    <xdr:from>
      <xdr:col>18</xdr:col>
      <xdr:colOff>102052</xdr:colOff>
      <xdr:row>82</xdr:row>
      <xdr:rowOff>657830</xdr:rowOff>
    </xdr:from>
    <xdr:to>
      <xdr:col>27</xdr:col>
      <xdr:colOff>132442</xdr:colOff>
      <xdr:row>83</xdr:row>
      <xdr:rowOff>417777</xdr:rowOff>
    </xdr:to>
    <xdr:sp macro="" textlink="">
      <xdr:nvSpPr>
        <xdr:cNvPr id="32" name="正方形/長方形 31"/>
        <xdr:cNvSpPr/>
      </xdr:nvSpPr>
      <xdr:spPr bwMode="auto">
        <a:xfrm>
          <a:off x="3702502" y="38233955"/>
          <a:ext cx="1830615" cy="426697"/>
        </a:xfrm>
        <a:prstGeom prst="rect">
          <a:avLst/>
        </a:prstGeom>
        <a:noFill/>
        <a:ln w="9525">
          <a:noFill/>
          <a:round/>
          <a:headEnd/>
          <a:tailEnd/>
        </a:ln>
      </xdr:spPr>
      <xdr:txBody>
        <a:bodyPr vertOverflow="clip" wrap="square" lIns="45720" tIns="27432" rIns="45720" bIns="0" rtlCol="0" anchor="t"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31,994</a:t>
          </a: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百万円</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a:t>
          </a:r>
        </a:p>
      </xdr:txBody>
    </xdr:sp>
    <xdr:clientData/>
  </xdr:twoCellAnchor>
  <xdr:twoCellAnchor>
    <xdr:from>
      <xdr:col>29</xdr:col>
      <xdr:colOff>85725</xdr:colOff>
      <xdr:row>21</xdr:row>
      <xdr:rowOff>561974</xdr:rowOff>
    </xdr:from>
    <xdr:to>
      <xdr:col>49</xdr:col>
      <xdr:colOff>11642</xdr:colOff>
      <xdr:row>21</xdr:row>
      <xdr:rowOff>1066800</xdr:rowOff>
    </xdr:to>
    <xdr:sp macro="" textlink="">
      <xdr:nvSpPr>
        <xdr:cNvPr id="33" name="正方形/長方形 32"/>
        <xdr:cNvSpPr/>
      </xdr:nvSpPr>
      <xdr:spPr>
        <a:xfrm>
          <a:off x="5886450" y="10601324"/>
          <a:ext cx="3926417" cy="50482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上記は、外務省独法評価委員会により作成された評価基準に基づく評価である。評価基準は別添</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を参照。</a:t>
          </a:r>
          <a:endParaRPr lang="ja-JP" altLang="ja-JP">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a:t>
          </a:r>
          <a:endParaRPr lang="ja-JP" altLang="ja-JP">
            <a:effectLst/>
          </a:endParaRPr>
        </a:p>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67235</xdr:colOff>
      <xdr:row>70</xdr:row>
      <xdr:rowOff>930088</xdr:rowOff>
    </xdr:from>
    <xdr:to>
      <xdr:col>37</xdr:col>
      <xdr:colOff>10650</xdr:colOff>
      <xdr:row>70</xdr:row>
      <xdr:rowOff>1720663</xdr:rowOff>
    </xdr:to>
    <xdr:sp macro="" textlink="">
      <xdr:nvSpPr>
        <xdr:cNvPr id="2" name="正方形/長方形 1"/>
        <xdr:cNvSpPr/>
      </xdr:nvSpPr>
      <xdr:spPr bwMode="auto">
        <a:xfrm>
          <a:off x="13097435" y="12169588"/>
          <a:ext cx="12287815" cy="0"/>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外務省</a:t>
          </a:r>
          <a:endParaRPr kumimoji="1" lang="en-US" altLang="ja-JP" sz="1000"/>
        </a:p>
        <a:p>
          <a:pPr algn="ctr">
            <a:lnSpc>
              <a:spcPts val="1100"/>
            </a:lnSpc>
          </a:pPr>
          <a:r>
            <a:rPr kumimoji="1" lang="ja-JP" altLang="en-US" sz="1000"/>
            <a:t>２百万円</a:t>
          </a:r>
        </a:p>
      </xdr:txBody>
    </xdr:sp>
    <xdr:clientData/>
  </xdr:twoCellAnchor>
  <xdr:twoCellAnchor>
    <xdr:from>
      <xdr:col>14</xdr:col>
      <xdr:colOff>0</xdr:colOff>
      <xdr:row>70</xdr:row>
      <xdr:rowOff>3072093</xdr:rowOff>
    </xdr:from>
    <xdr:to>
      <xdr:col>26</xdr:col>
      <xdr:colOff>89647</xdr:colOff>
      <xdr:row>70</xdr:row>
      <xdr:rowOff>4327584</xdr:rowOff>
    </xdr:to>
    <xdr:sp macro="" textlink="">
      <xdr:nvSpPr>
        <xdr:cNvPr id="3" name="正方形/長方形 2"/>
        <xdr:cNvSpPr/>
      </xdr:nvSpPr>
      <xdr:spPr bwMode="auto">
        <a:xfrm>
          <a:off x="9601200" y="12168468"/>
          <a:ext cx="8319247" cy="7716"/>
        </a:xfrm>
        <a:prstGeom prst="rect">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nchorCtr="1"/>
        <a:lstStyle/>
        <a:p>
          <a:pPr algn="l"/>
          <a:r>
            <a:rPr lang="ja-JP" altLang="en-US" sz="1000"/>
            <a:t>　　　　</a:t>
          </a:r>
          <a:endParaRPr lang="en-US" altLang="ja-JP" sz="1000"/>
        </a:p>
        <a:p>
          <a:pPr algn="l"/>
          <a:r>
            <a:rPr lang="ja-JP" altLang="en-US" sz="1000"/>
            <a:t>　　Ａ　　出張者３名</a:t>
          </a:r>
          <a:endParaRPr lang="en-US" altLang="ja-JP" sz="1000"/>
        </a:p>
        <a:p>
          <a:pPr marL="0" marR="0" indent="0" algn="l" defTabSz="914400" eaLnBrk="1" fontAlgn="auto" latinLnBrk="0" hangingPunct="1">
            <a:lnSpc>
              <a:spcPct val="100000"/>
            </a:lnSpc>
            <a:spcBef>
              <a:spcPts val="0"/>
            </a:spcBef>
            <a:spcAft>
              <a:spcPts val="0"/>
            </a:spcAft>
            <a:buClrTx/>
            <a:buSzTx/>
            <a:buFontTx/>
            <a:buNone/>
            <a:tabLst/>
            <a:defRPr/>
          </a:pPr>
          <a:r>
            <a:rPr lang="ja-JP" altLang="en-US" sz="1000"/>
            <a:t>　　　　　１百万円</a:t>
          </a:r>
          <a:endParaRPr lang="en-US" altLang="ja-JP" sz="1000"/>
        </a:p>
        <a:p>
          <a:pPr marL="0" marR="0" indent="0" algn="l" defTabSz="914400" eaLnBrk="1" fontAlgn="auto" latinLnBrk="0" hangingPunct="1">
            <a:lnSpc>
              <a:spcPct val="100000"/>
            </a:lnSpc>
            <a:spcBef>
              <a:spcPts val="0"/>
            </a:spcBef>
            <a:spcAft>
              <a:spcPts val="0"/>
            </a:spcAft>
            <a:buClrTx/>
            <a:buSzTx/>
            <a:buFontTx/>
            <a:buNone/>
            <a:tabLst/>
            <a:defRPr/>
          </a:pPr>
          <a:r>
            <a:rPr lang="ja-JP" altLang="en-US" sz="1000">
              <a:solidFill>
                <a:schemeClr val="tx1"/>
              </a:solidFill>
              <a:latin typeface="+mn-lt"/>
              <a:ea typeface="+mn-ea"/>
              <a:cs typeface="+mn-cs"/>
            </a:rPr>
            <a:t>［特定援助政策のための旅費］</a:t>
          </a:r>
          <a:endParaRPr lang="en-US" sz="1000">
            <a:solidFill>
              <a:schemeClr val="tx1"/>
            </a:solidFill>
            <a:latin typeface="+mn-lt"/>
            <a:ea typeface="+mn-ea"/>
            <a:cs typeface="+mn-cs"/>
          </a:endParaRPr>
        </a:p>
        <a:p>
          <a:pPr algn="l"/>
          <a:endParaRPr lang="en-US" altLang="ja-JP" sz="1000"/>
        </a:p>
      </xdr:txBody>
    </xdr:sp>
    <xdr:clientData/>
  </xdr:twoCellAnchor>
  <xdr:twoCellAnchor>
    <xdr:from>
      <xdr:col>29</xdr:col>
      <xdr:colOff>112058</xdr:colOff>
      <xdr:row>70</xdr:row>
      <xdr:rowOff>3073773</xdr:rowOff>
    </xdr:from>
    <xdr:to>
      <xdr:col>42</xdr:col>
      <xdr:colOff>112058</xdr:colOff>
      <xdr:row>70</xdr:row>
      <xdr:rowOff>4343400</xdr:rowOff>
    </xdr:to>
    <xdr:sp macro="" textlink="">
      <xdr:nvSpPr>
        <xdr:cNvPr id="4" name="正方形/長方形 3"/>
        <xdr:cNvSpPr/>
      </xdr:nvSpPr>
      <xdr:spPr bwMode="auto">
        <a:xfrm>
          <a:off x="20000258" y="12170148"/>
          <a:ext cx="8915400" cy="2802"/>
        </a:xfrm>
        <a:prstGeom prst="rect">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nchorCtr="1"/>
        <a:lstStyle/>
        <a:p>
          <a:pPr algn="l"/>
          <a:r>
            <a:rPr lang="ja-JP" altLang="en-US" sz="1000"/>
            <a:t>Ｂ　  有識者</a:t>
          </a:r>
          <a:r>
            <a:rPr lang="en-US" altLang="ja-JP" sz="1000"/>
            <a:t>3</a:t>
          </a:r>
          <a:r>
            <a:rPr lang="ja-JP" altLang="en-US" sz="1000"/>
            <a:t>名</a:t>
          </a:r>
          <a:endParaRPr lang="en-US" altLang="ja-JP" sz="1000"/>
        </a:p>
        <a:p>
          <a:pPr algn="l"/>
          <a:r>
            <a:rPr lang="en-US" altLang="ja-JP" sz="1000"/>
            <a:t>       </a:t>
          </a:r>
          <a:r>
            <a:rPr lang="ja-JP" altLang="en-US" sz="1000"/>
            <a:t>　１百万円</a:t>
          </a:r>
          <a:endParaRPr lang="en-US" altLang="ja-JP" sz="1000"/>
        </a:p>
        <a:p>
          <a:pPr algn="l">
            <a:lnSpc>
              <a:spcPts val="1200"/>
            </a:lnSpc>
          </a:pPr>
          <a:r>
            <a:rPr lang="ja-JP" altLang="en-US" sz="1000"/>
            <a:t>専門家派遣旅費</a:t>
          </a:r>
          <a:endParaRPr lang="en-US" altLang="ja-JP" sz="1000"/>
        </a:p>
      </xdr:txBody>
    </xdr:sp>
    <xdr:clientData/>
  </xdr:twoCellAnchor>
  <xdr:twoCellAnchor>
    <xdr:from>
      <xdr:col>20</xdr:col>
      <xdr:colOff>56030</xdr:colOff>
      <xdr:row>70</xdr:row>
      <xdr:rowOff>1720663</xdr:rowOff>
    </xdr:from>
    <xdr:to>
      <xdr:col>28</xdr:col>
      <xdr:colOff>38943</xdr:colOff>
      <xdr:row>70</xdr:row>
      <xdr:rowOff>3073766</xdr:rowOff>
    </xdr:to>
    <xdr:cxnSp macro="">
      <xdr:nvCxnSpPr>
        <xdr:cNvPr id="5" name="直線コネクタ 4"/>
        <xdr:cNvCxnSpPr>
          <a:stCxn id="2" idx="2"/>
        </xdr:cNvCxnSpPr>
      </xdr:nvCxnSpPr>
      <xdr:spPr>
        <a:xfrm rot="5400000">
          <a:off x="16506410" y="9435208"/>
          <a:ext cx="553" cy="54693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38942</xdr:colOff>
      <xdr:row>70</xdr:row>
      <xdr:rowOff>1720663</xdr:rowOff>
    </xdr:from>
    <xdr:to>
      <xdr:col>36</xdr:col>
      <xdr:colOff>56033</xdr:colOff>
      <xdr:row>70</xdr:row>
      <xdr:rowOff>3072104</xdr:rowOff>
    </xdr:to>
    <xdr:cxnSp macro="">
      <xdr:nvCxnSpPr>
        <xdr:cNvPr id="6" name="直線コネクタ 5"/>
        <xdr:cNvCxnSpPr>
          <a:stCxn id="2" idx="2"/>
        </xdr:cNvCxnSpPr>
      </xdr:nvCxnSpPr>
      <xdr:spPr>
        <a:xfrm rot="16200000" flipH="1">
          <a:off x="21993641" y="9417289"/>
          <a:ext cx="0" cy="55034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176893</xdr:colOff>
      <xdr:row>74</xdr:row>
      <xdr:rowOff>380999</xdr:rowOff>
    </xdr:from>
    <xdr:to>
      <xdr:col>24</xdr:col>
      <xdr:colOff>24947</xdr:colOff>
      <xdr:row>78</xdr:row>
      <xdr:rowOff>121102</xdr:rowOff>
    </xdr:to>
    <xdr:grpSp>
      <xdr:nvGrpSpPr>
        <xdr:cNvPr id="7" name="グループ化 30"/>
        <xdr:cNvGrpSpPr>
          <a:grpSpLocks/>
        </xdr:cNvGrpSpPr>
      </xdr:nvGrpSpPr>
      <xdr:grpSpPr bwMode="auto">
        <a:xfrm>
          <a:off x="1605643" y="36589606"/>
          <a:ext cx="3317875" cy="2407103"/>
          <a:chOff x="2067913" y="181834"/>
          <a:chExt cx="3114150" cy="783561"/>
        </a:xfrm>
      </xdr:grpSpPr>
      <xdr:sp macro="" textlink="">
        <xdr:nvSpPr>
          <xdr:cNvPr id="8" name="正方形/長方形 7"/>
          <xdr:cNvSpPr/>
        </xdr:nvSpPr>
        <xdr:spPr bwMode="auto">
          <a:xfrm>
            <a:off x="2095150" y="181834"/>
            <a:ext cx="3086913" cy="423189"/>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外務省</a:t>
            </a:r>
            <a:endParaRPr kumimoji="1" lang="en-US" altLang="ja-JP" sz="1000"/>
          </a:p>
          <a:p>
            <a:pPr algn="ctr"/>
            <a:r>
              <a:rPr kumimoji="1" lang="ja-JP" altLang="en-US" sz="1000"/>
              <a:t>３．３百万円</a:t>
            </a:r>
            <a:endParaRPr kumimoji="1" lang="en-US" altLang="ja-JP" sz="1000"/>
          </a:p>
          <a:p>
            <a:pPr algn="ctr">
              <a:lnSpc>
                <a:spcPts val="1100"/>
              </a:lnSpc>
            </a:pPr>
            <a:endParaRPr kumimoji="1" lang="ja-JP" altLang="en-US" sz="1000"/>
          </a:p>
        </xdr:txBody>
      </xdr:sp>
      <xdr:sp macro="" textlink="">
        <xdr:nvSpPr>
          <xdr:cNvPr id="9" name="大かっこ 8"/>
          <xdr:cNvSpPr/>
        </xdr:nvSpPr>
        <xdr:spPr bwMode="auto">
          <a:xfrm>
            <a:off x="2067913" y="634779"/>
            <a:ext cx="3059675" cy="330616"/>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r>
              <a:rPr lang="ja-JP" altLang="en-US" sz="1100"/>
              <a:t>「</a:t>
            </a:r>
            <a:r>
              <a:rPr lang="en-US" altLang="ja-JP" sz="1100"/>
              <a:t>ODA</a:t>
            </a:r>
            <a:r>
              <a:rPr lang="ja-JP" altLang="en-US" sz="1100"/>
              <a:t>国別データブック</a:t>
            </a:r>
            <a:r>
              <a:rPr lang="en-US" altLang="ja-JP" sz="1100"/>
              <a:t>2013</a:t>
            </a:r>
            <a:r>
              <a:rPr lang="ja-JP" altLang="en-US" sz="1100"/>
              <a:t>」の作成に係わる編集・印刷・製本費を支出する</a:t>
            </a:r>
            <a:endParaRPr lang="en-US" altLang="ja-JP" sz="1100"/>
          </a:p>
          <a:p>
            <a:pPr algn="l"/>
            <a:endParaRPr lang="en-US" altLang="ja-JP" sz="1100"/>
          </a:p>
        </xdr:txBody>
      </xdr:sp>
    </xdr:grpSp>
    <xdr:clientData/>
  </xdr:twoCellAnchor>
  <xdr:twoCellAnchor>
    <xdr:from>
      <xdr:col>15</xdr:col>
      <xdr:colOff>108858</xdr:colOff>
      <xdr:row>78</xdr:row>
      <xdr:rowOff>585106</xdr:rowOff>
    </xdr:from>
    <xdr:to>
      <xdr:col>16</xdr:col>
      <xdr:colOff>97067</xdr:colOff>
      <xdr:row>79</xdr:row>
      <xdr:rowOff>367393</xdr:rowOff>
    </xdr:to>
    <xdr:sp macro="" textlink="">
      <xdr:nvSpPr>
        <xdr:cNvPr id="10" name="下矢印 9"/>
        <xdr:cNvSpPr/>
      </xdr:nvSpPr>
      <xdr:spPr>
        <a:xfrm>
          <a:off x="10395858" y="13548631"/>
          <a:ext cx="674009" cy="16328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8</xdr:col>
      <xdr:colOff>0</xdr:colOff>
      <xdr:row>80</xdr:row>
      <xdr:rowOff>0</xdr:rowOff>
    </xdr:from>
    <xdr:to>
      <xdr:col>23</xdr:col>
      <xdr:colOff>185044</xdr:colOff>
      <xdr:row>82</xdr:row>
      <xdr:rowOff>530679</xdr:rowOff>
    </xdr:to>
    <xdr:grpSp>
      <xdr:nvGrpSpPr>
        <xdr:cNvPr id="11" name="グループ化 44"/>
        <xdr:cNvGrpSpPr>
          <a:grpSpLocks/>
        </xdr:cNvGrpSpPr>
      </xdr:nvGrpSpPr>
      <xdr:grpSpPr bwMode="auto">
        <a:xfrm>
          <a:off x="1632857" y="40209107"/>
          <a:ext cx="3246651" cy="1864179"/>
          <a:chOff x="2057400" y="1714500"/>
          <a:chExt cx="2768020" cy="1028701"/>
        </a:xfrm>
      </xdr:grpSpPr>
      <xdr:sp macro="" textlink="">
        <xdr:nvSpPr>
          <xdr:cNvPr id="12" name="大かっこ 11"/>
          <xdr:cNvSpPr/>
        </xdr:nvSpPr>
        <xdr:spPr bwMode="auto">
          <a:xfrm>
            <a:off x="2107082" y="2305879"/>
            <a:ext cx="2718338" cy="437322"/>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100"/>
              <a:t>「</a:t>
            </a:r>
            <a:r>
              <a:rPr lang="en-US" altLang="ja-JP" sz="1100"/>
              <a:t>ODA</a:t>
            </a:r>
            <a:r>
              <a:rPr lang="ja-JP" altLang="en-US" sz="1100"/>
              <a:t>国別データブック</a:t>
            </a:r>
            <a:r>
              <a:rPr lang="en-US" altLang="ja-JP" sz="1100"/>
              <a:t>2013</a:t>
            </a:r>
            <a:r>
              <a:rPr lang="ja-JP" altLang="en-US" sz="1100"/>
              <a:t>」の作成に係わる編集・印刷・製本費を受領</a:t>
            </a:r>
            <a:endParaRPr lang="en-US" altLang="ja-JP" sz="1100"/>
          </a:p>
        </xdr:txBody>
      </xdr:sp>
      <xdr:sp macro="" textlink="">
        <xdr:nvSpPr>
          <xdr:cNvPr id="13" name="正方形/長方形 12"/>
          <xdr:cNvSpPr/>
        </xdr:nvSpPr>
        <xdr:spPr bwMode="auto">
          <a:xfrm>
            <a:off x="2057400" y="1943100"/>
            <a:ext cx="2743201" cy="362779"/>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en-US" altLang="ja-JP" sz="1000"/>
              <a:t>C.</a:t>
            </a:r>
            <a:r>
              <a:rPr kumimoji="1" lang="ja-JP" altLang="en-US" sz="1000"/>
              <a:t>株式会社</a:t>
            </a:r>
            <a:r>
              <a:rPr kumimoji="1" lang="en-US" altLang="ja-JP" sz="1000"/>
              <a:t>A</a:t>
            </a:r>
          </a:p>
          <a:p>
            <a:pPr algn="ctr"/>
            <a:r>
              <a:rPr kumimoji="1" lang="ja-JP" altLang="en-US" sz="1000"/>
              <a:t>３．３百万円</a:t>
            </a:r>
          </a:p>
        </xdr:txBody>
      </xdr:sp>
      <xdr:sp macro="" textlink="">
        <xdr:nvSpPr>
          <xdr:cNvPr id="14" name="正方形/長方形 13"/>
          <xdr:cNvSpPr/>
        </xdr:nvSpPr>
        <xdr:spPr bwMode="auto">
          <a:xfrm>
            <a:off x="2057400" y="1714500"/>
            <a:ext cx="2743201" cy="173935"/>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一般競争入札</a:t>
            </a:r>
            <a:r>
              <a:rPr kumimoji="1" lang="en-US" altLang="ja-JP" sz="1000"/>
              <a:t>】</a:t>
            </a:r>
            <a:endParaRPr kumimoji="1" lang="ja-JP" altLang="en-US" sz="1000"/>
          </a:p>
        </xdr:txBody>
      </xdr:sp>
    </xdr:grpSp>
    <xdr:clientData/>
  </xdr:twoCellAnchor>
  <xdr:twoCellAnchor>
    <xdr:from>
      <xdr:col>30</xdr:col>
      <xdr:colOff>4081</xdr:colOff>
      <xdr:row>74</xdr:row>
      <xdr:rowOff>408215</xdr:rowOff>
    </xdr:from>
    <xdr:to>
      <xdr:col>47</xdr:col>
      <xdr:colOff>175531</xdr:colOff>
      <xdr:row>78</xdr:row>
      <xdr:rowOff>214993</xdr:rowOff>
    </xdr:to>
    <xdr:grpSp>
      <xdr:nvGrpSpPr>
        <xdr:cNvPr id="15" name="グループ化 30"/>
        <xdr:cNvGrpSpPr>
          <a:grpSpLocks/>
        </xdr:cNvGrpSpPr>
      </xdr:nvGrpSpPr>
      <xdr:grpSpPr bwMode="auto">
        <a:xfrm>
          <a:off x="6127295" y="36616822"/>
          <a:ext cx="3641272" cy="2473778"/>
          <a:chOff x="2067914" y="181834"/>
          <a:chExt cx="3114149" cy="877822"/>
        </a:xfrm>
      </xdr:grpSpPr>
      <xdr:sp macro="" textlink="">
        <xdr:nvSpPr>
          <xdr:cNvPr id="16" name="正方形/長方形 15"/>
          <xdr:cNvSpPr/>
        </xdr:nvSpPr>
        <xdr:spPr bwMode="auto">
          <a:xfrm>
            <a:off x="2092827" y="181834"/>
            <a:ext cx="3089236" cy="420923"/>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外務省</a:t>
            </a:r>
            <a:endParaRPr kumimoji="1" lang="en-US" altLang="ja-JP" sz="1000"/>
          </a:p>
          <a:p>
            <a:pPr algn="ctr">
              <a:lnSpc>
                <a:spcPts val="1100"/>
              </a:lnSpc>
            </a:pPr>
            <a:r>
              <a:rPr kumimoji="1" lang="ja-JP" altLang="en-US" sz="1000"/>
              <a:t>０．６百万円</a:t>
            </a:r>
          </a:p>
        </xdr:txBody>
      </xdr:sp>
      <xdr:sp macro="" textlink="">
        <xdr:nvSpPr>
          <xdr:cNvPr id="17" name="大かっこ 16"/>
          <xdr:cNvSpPr/>
        </xdr:nvSpPr>
        <xdr:spPr bwMode="auto">
          <a:xfrm>
            <a:off x="2067914" y="638733"/>
            <a:ext cx="3047714" cy="42092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r>
              <a:rPr lang="ja-JP" altLang="en-US" sz="1100"/>
              <a:t>「</a:t>
            </a:r>
            <a:r>
              <a:rPr lang="en-US" altLang="ja-JP" sz="1100"/>
              <a:t>ODA</a:t>
            </a:r>
            <a:r>
              <a:rPr lang="ja-JP" altLang="en-US" sz="1100"/>
              <a:t>国別データブック</a:t>
            </a:r>
            <a:r>
              <a:rPr lang="en-US" altLang="ja-JP" sz="1100"/>
              <a:t>2013</a:t>
            </a:r>
            <a:r>
              <a:rPr lang="ja-JP" altLang="en-US" sz="1100"/>
              <a:t>」の発送のための各種作業の費用を支出する</a:t>
            </a:r>
            <a:endParaRPr lang="en-US" altLang="ja-JP" sz="1100"/>
          </a:p>
        </xdr:txBody>
      </xdr:sp>
    </xdr:grpSp>
    <xdr:clientData/>
  </xdr:twoCellAnchor>
  <xdr:twoCellAnchor>
    <xdr:from>
      <xdr:col>38</xdr:col>
      <xdr:colOff>122465</xdr:colOff>
      <xdr:row>78</xdr:row>
      <xdr:rowOff>517071</xdr:rowOff>
    </xdr:from>
    <xdr:to>
      <xdr:col>39</xdr:col>
      <xdr:colOff>105122</xdr:colOff>
      <xdr:row>79</xdr:row>
      <xdr:rowOff>252239</xdr:rowOff>
    </xdr:to>
    <xdr:sp macro="" textlink="">
      <xdr:nvSpPr>
        <xdr:cNvPr id="18" name="下矢印 17"/>
        <xdr:cNvSpPr/>
      </xdr:nvSpPr>
      <xdr:spPr>
        <a:xfrm>
          <a:off x="26182865" y="13547271"/>
          <a:ext cx="668457" cy="17331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31</xdr:col>
      <xdr:colOff>33054</xdr:colOff>
      <xdr:row>80</xdr:row>
      <xdr:rowOff>122463</xdr:rowOff>
    </xdr:from>
    <xdr:to>
      <xdr:col>46</xdr:col>
      <xdr:colOff>168529</xdr:colOff>
      <xdr:row>83</xdr:row>
      <xdr:rowOff>190500</xdr:rowOff>
    </xdr:to>
    <xdr:grpSp>
      <xdr:nvGrpSpPr>
        <xdr:cNvPr id="19" name="グループ化 44"/>
        <xdr:cNvGrpSpPr>
          <a:grpSpLocks/>
        </xdr:cNvGrpSpPr>
      </xdr:nvGrpSpPr>
      <xdr:grpSpPr bwMode="auto">
        <a:xfrm>
          <a:off x="6360375" y="40331570"/>
          <a:ext cx="3197083" cy="1932216"/>
          <a:chOff x="2062428" y="1631790"/>
          <a:chExt cx="2752501" cy="840889"/>
        </a:xfrm>
      </xdr:grpSpPr>
      <xdr:sp macro="" textlink="">
        <xdr:nvSpPr>
          <xdr:cNvPr id="20" name="大かっこ 19"/>
          <xdr:cNvSpPr/>
        </xdr:nvSpPr>
        <xdr:spPr bwMode="auto">
          <a:xfrm>
            <a:off x="2062428" y="2111982"/>
            <a:ext cx="2720699" cy="360697"/>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100"/>
              <a:t>「</a:t>
            </a:r>
            <a:r>
              <a:rPr lang="en-US" altLang="ja-JP" sz="1100"/>
              <a:t>ODA</a:t>
            </a:r>
            <a:r>
              <a:rPr lang="ja-JP" altLang="en-US" sz="1100"/>
              <a:t>国別データブック</a:t>
            </a:r>
            <a:r>
              <a:rPr lang="en-US" altLang="ja-JP" sz="1100"/>
              <a:t>2013</a:t>
            </a:r>
            <a:r>
              <a:rPr lang="ja-JP" altLang="en-US" sz="1100"/>
              <a:t>」の発送のための各種作業の費用を受領</a:t>
            </a:r>
            <a:endParaRPr lang="en-US" altLang="ja-JP" sz="1100"/>
          </a:p>
          <a:p>
            <a:endParaRPr lang="en-US" altLang="ja-JP" sz="1100"/>
          </a:p>
        </xdr:txBody>
      </xdr:sp>
      <xdr:sp macro="" textlink="">
        <xdr:nvSpPr>
          <xdr:cNvPr id="21" name="正方形/長方形 20"/>
          <xdr:cNvSpPr/>
        </xdr:nvSpPr>
        <xdr:spPr bwMode="auto">
          <a:xfrm>
            <a:off x="2069115" y="1744646"/>
            <a:ext cx="2745814" cy="35627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en-US" altLang="ja-JP" sz="1000"/>
              <a:t>D.</a:t>
            </a:r>
            <a:r>
              <a:rPr kumimoji="1" lang="ja-JP" altLang="en-US" sz="1000"/>
              <a:t>有限会社Ｂ</a:t>
            </a:r>
            <a:endParaRPr kumimoji="1" lang="en-US" altLang="ja-JP" sz="1000"/>
          </a:p>
          <a:p>
            <a:pPr algn="ctr"/>
            <a:r>
              <a:rPr kumimoji="1" lang="ja-JP" altLang="en-US" sz="1000"/>
              <a:t>０．６百万円</a:t>
            </a:r>
          </a:p>
        </xdr:txBody>
      </xdr:sp>
      <xdr:sp macro="" textlink="">
        <xdr:nvSpPr>
          <xdr:cNvPr id="22" name="正方形/長方形 21"/>
          <xdr:cNvSpPr/>
        </xdr:nvSpPr>
        <xdr:spPr bwMode="auto">
          <a:xfrm>
            <a:off x="2065771" y="1631790"/>
            <a:ext cx="2745814" cy="9404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26</xdr:col>
      <xdr:colOff>13607</xdr:colOff>
      <xdr:row>74</xdr:row>
      <xdr:rowOff>13607</xdr:rowOff>
    </xdr:from>
    <xdr:to>
      <xdr:col>28</xdr:col>
      <xdr:colOff>183057</xdr:colOff>
      <xdr:row>74</xdr:row>
      <xdr:rowOff>15195</xdr:rowOff>
    </xdr:to>
    <xdr:cxnSp macro="">
      <xdr:nvCxnSpPr>
        <xdr:cNvPr id="2" name="直線矢印コネクタ 1"/>
        <xdr:cNvCxnSpPr/>
      </xdr:nvCxnSpPr>
      <xdr:spPr>
        <a:xfrm>
          <a:off x="17844407" y="12700907"/>
          <a:ext cx="154105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0</xdr:colOff>
      <xdr:row>77</xdr:row>
      <xdr:rowOff>653142</xdr:rowOff>
    </xdr:from>
    <xdr:to>
      <xdr:col>28</xdr:col>
      <xdr:colOff>169450</xdr:colOff>
      <xdr:row>77</xdr:row>
      <xdr:rowOff>654730</xdr:rowOff>
    </xdr:to>
    <xdr:cxnSp macro="">
      <xdr:nvCxnSpPr>
        <xdr:cNvPr id="3" name="直線矢印コネクタ 2"/>
        <xdr:cNvCxnSpPr/>
      </xdr:nvCxnSpPr>
      <xdr:spPr>
        <a:xfrm>
          <a:off x="17830800" y="13369017"/>
          <a:ext cx="154105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57150</xdr:colOff>
      <xdr:row>75</xdr:row>
      <xdr:rowOff>176212</xdr:rowOff>
    </xdr:from>
    <xdr:to>
      <xdr:col>47</xdr:col>
      <xdr:colOff>146050</xdr:colOff>
      <xdr:row>83</xdr:row>
      <xdr:rowOff>609600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7375" y="33904237"/>
          <a:ext cx="7689850" cy="5767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24</xdr:col>
      <xdr:colOff>57777</xdr:colOff>
      <xdr:row>76</xdr:row>
      <xdr:rowOff>110460</xdr:rowOff>
    </xdr:from>
    <xdr:to>
      <xdr:col>25</xdr:col>
      <xdr:colOff>146623</xdr:colOff>
      <xdr:row>76</xdr:row>
      <xdr:rowOff>458643</xdr:rowOff>
    </xdr:to>
    <xdr:sp macro="" textlink="">
      <xdr:nvSpPr>
        <xdr:cNvPr id="2" name="下矢印 1"/>
        <xdr:cNvSpPr/>
      </xdr:nvSpPr>
      <xdr:spPr>
        <a:xfrm>
          <a:off x="4858377" y="34505235"/>
          <a:ext cx="288871" cy="348183"/>
        </a:xfrm>
        <a:prstGeom prst="downArrow">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156104</xdr:colOff>
      <xdr:row>69</xdr:row>
      <xdr:rowOff>302559</xdr:rowOff>
    </xdr:from>
    <xdr:to>
      <xdr:col>29</xdr:col>
      <xdr:colOff>48294</xdr:colOff>
      <xdr:row>71</xdr:row>
      <xdr:rowOff>244890</xdr:rowOff>
    </xdr:to>
    <xdr:sp macro="" textlink="">
      <xdr:nvSpPr>
        <xdr:cNvPr id="3" name="正方形/長方形 2"/>
        <xdr:cNvSpPr/>
      </xdr:nvSpPr>
      <xdr:spPr bwMode="auto">
        <a:xfrm>
          <a:off x="4156604" y="30525384"/>
          <a:ext cx="1692415" cy="951981"/>
        </a:xfrm>
        <a:prstGeom prst="rect">
          <a:avLst/>
        </a:prstGeom>
        <a:noFill/>
        <a:ln w="28575">
          <a:solidFill>
            <a:sysClr val="windowText" lastClr="000000"/>
          </a:solidFill>
          <a:round/>
          <a:headEnd/>
          <a:tailEnd/>
        </a:ln>
      </xdr:spPr>
      <xdr:txBody>
        <a:bodyPr vertOverflow="clip" wrap="square" lIns="45720" tIns="27432" rIns="45720" bIns="0" rtlCol="0" anchor="t"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1" lang="ja-JP" altLang="en-US" sz="2400" b="1" i="0" u="none" strike="noStrike" kern="0" cap="none" spc="0" normalizeH="0" baseline="0" noProof="0">
              <a:ln>
                <a:noFill/>
              </a:ln>
              <a:solidFill>
                <a:sysClr val="windowText" lastClr="000000"/>
              </a:solidFill>
              <a:effectLst/>
              <a:uLnTx/>
              <a:uFillTx/>
              <a:latin typeface="ＭＳ Ｐゴシック"/>
              <a:ea typeface="ＭＳ Ｐゴシック"/>
            </a:rPr>
            <a:t>外務省</a:t>
          </a:r>
          <a:endParaRPr kumimoji="1" lang="en-US" altLang="ja-JP" sz="2400" b="1"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ja-JP" sz="1100" b="1" i="0" baseline="0">
              <a:solidFill>
                <a:sysClr val="windowText" lastClr="000000"/>
              </a:solidFill>
              <a:effectLst/>
              <a:latin typeface="+mn-lt"/>
              <a:ea typeface="+mn-ea"/>
              <a:cs typeface="+mn-cs"/>
            </a:rPr>
            <a:t>交付決定</a:t>
          </a:r>
          <a:r>
            <a:rPr lang="ja-JP" altLang="en-US" sz="1100" b="1" i="0" baseline="0">
              <a:solidFill>
                <a:sysClr val="windowText" lastClr="000000"/>
              </a:solidFill>
              <a:effectLst/>
              <a:latin typeface="+mn-lt"/>
              <a:ea typeface="+mn-ea"/>
              <a:cs typeface="+mn-cs"/>
            </a:rPr>
            <a:t>額</a:t>
          </a:r>
          <a:endParaRPr lang="ja-JP" altLang="ja-JP">
            <a:solidFill>
              <a:sysClr val="windowText" lastClr="000000"/>
            </a:solidFill>
            <a:effectLst/>
          </a:endParaRPr>
        </a:p>
        <a:p>
          <a:pPr marL="0" marR="0" lvl="0" indent="0" algn="ctr" defTabSz="914400" rtl="0" eaLnBrk="1" fontAlgn="auto" latinLnBrk="0" hangingPunct="1">
            <a:lnSpc>
              <a:spcPts val="1300"/>
            </a:lnSpc>
            <a:spcBef>
              <a:spcPts val="0"/>
            </a:spcBef>
            <a:spcAft>
              <a:spcPts val="0"/>
            </a:spcAft>
            <a:buClrTx/>
            <a:buSzTx/>
            <a:buFontTx/>
            <a:buNone/>
            <a:tabLst/>
            <a:defRPr/>
          </a:pPr>
          <a:r>
            <a:rPr lang="en-US" altLang="ja-JP" sz="1100" b="1" i="0" baseline="0">
              <a:solidFill>
                <a:sysClr val="windowText" lastClr="000000"/>
              </a:solidFill>
              <a:effectLst/>
              <a:latin typeface="+mn-lt"/>
              <a:ea typeface="+mn-ea"/>
              <a:cs typeface="+mn-cs"/>
            </a:rPr>
            <a:t>188</a:t>
          </a:r>
          <a:r>
            <a:rPr lang="ja-JP" altLang="ja-JP" sz="1100" b="1" i="0" baseline="0">
              <a:solidFill>
                <a:sysClr val="windowText" lastClr="000000"/>
              </a:solidFill>
              <a:effectLst/>
              <a:latin typeface="+mn-lt"/>
              <a:ea typeface="+mn-ea"/>
              <a:cs typeface="+mn-cs"/>
            </a:rPr>
            <a:t>百万円</a:t>
          </a:r>
          <a:endParaRPr kumimoji="1" lang="ja-JP" altLang="en-US" sz="1400" b="1" i="0" u="none" strike="noStrike" kern="0" cap="none" spc="0" normalizeH="0" baseline="0" noProof="0">
            <a:ln>
              <a:noFill/>
            </a:ln>
            <a:solidFill>
              <a:sysClr val="windowText" lastClr="000000"/>
            </a:solidFill>
            <a:effectLst/>
            <a:uLnTx/>
            <a:uFillTx/>
            <a:latin typeface="ＭＳ Ｐゴシック"/>
            <a:ea typeface="ＭＳ Ｐゴシック"/>
          </a:endParaRPr>
        </a:p>
      </xdr:txBody>
    </xdr:sp>
    <xdr:clientData/>
  </xdr:twoCellAnchor>
  <xdr:twoCellAnchor>
    <xdr:from>
      <xdr:col>24</xdr:col>
      <xdr:colOff>192822</xdr:colOff>
      <xdr:row>71</xdr:row>
      <xdr:rowOff>269182</xdr:rowOff>
    </xdr:from>
    <xdr:to>
      <xdr:col>25</xdr:col>
      <xdr:colOff>19691</xdr:colOff>
      <xdr:row>75</xdr:row>
      <xdr:rowOff>359390</xdr:rowOff>
    </xdr:to>
    <xdr:sp macro="" textlink="">
      <xdr:nvSpPr>
        <xdr:cNvPr id="4" name="Line 118"/>
        <xdr:cNvSpPr>
          <a:spLocks noChangeShapeType="1"/>
        </xdr:cNvSpPr>
      </xdr:nvSpPr>
      <xdr:spPr bwMode="auto">
        <a:xfrm>
          <a:off x="4993422" y="31501657"/>
          <a:ext cx="26894" cy="2585758"/>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12978</xdr:colOff>
      <xdr:row>72</xdr:row>
      <xdr:rowOff>406658</xdr:rowOff>
    </xdr:from>
    <xdr:to>
      <xdr:col>28</xdr:col>
      <xdr:colOff>191419</xdr:colOff>
      <xdr:row>74</xdr:row>
      <xdr:rowOff>16079</xdr:rowOff>
    </xdr:to>
    <xdr:sp macro="" textlink="">
      <xdr:nvSpPr>
        <xdr:cNvPr id="5" name="正方形/長方形 8"/>
        <xdr:cNvSpPr>
          <a:spLocks noChangeArrowheads="1"/>
        </xdr:cNvSpPr>
      </xdr:nvSpPr>
      <xdr:spPr bwMode="auto">
        <a:xfrm>
          <a:off x="4213503" y="32296358"/>
          <a:ext cx="1578616" cy="923871"/>
        </a:xfrm>
        <a:prstGeom prst="rect">
          <a:avLst/>
        </a:prstGeom>
        <a:solidFill>
          <a:srgbClr val="FFFFFF"/>
        </a:solidFill>
        <a:ln w="28575">
          <a:solidFill>
            <a:srgbClr val="000000"/>
          </a:solidFill>
          <a:round/>
          <a:headEnd/>
          <a:tailEnd/>
        </a:ln>
      </xdr:spPr>
      <xdr:txBody>
        <a:bodyPr vertOverflow="clip" wrap="square" lIns="45720" tIns="27432" rIns="45720" bIns="0" anchor="t"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ja-JP" altLang="en-US" sz="2000" b="1" i="0" u="none" strike="noStrike" kern="0" cap="none" spc="0" normalizeH="0" baseline="0" noProof="0">
              <a:ln>
                <a:noFill/>
              </a:ln>
              <a:solidFill>
                <a:sysClr val="windowText" lastClr="000000"/>
              </a:solidFill>
              <a:effectLst/>
              <a:uLnTx/>
              <a:uFillTx/>
              <a:latin typeface="ＭＳ Ｐゴシック"/>
              <a:ea typeface="ＭＳ Ｐゴシック"/>
            </a:rPr>
            <a:t>ＪＩＣＡ</a:t>
          </a:r>
          <a:endParaRPr kumimoji="0" lang="en-US" altLang="ja-JP" sz="2400" b="1"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ysClr val="windowText" lastClr="000000"/>
              </a:solidFill>
              <a:effectLst/>
              <a:uLnTx/>
              <a:uFillTx/>
              <a:latin typeface="ＭＳ Ｐゴシック"/>
              <a:ea typeface="ＭＳ Ｐゴシック"/>
            </a:rPr>
            <a:t>（一般勘定）</a:t>
          </a:r>
          <a:endParaRPr kumimoji="0" lang="en-US" altLang="ja-JP" sz="1100" b="1" i="0" u="none" strike="noStrike" kern="0" cap="none" spc="0" normalizeH="0" baseline="0" noProof="0">
            <a:ln>
              <a:noFill/>
            </a:ln>
            <a:solidFill>
              <a:sysClr val="windowText" lastClr="000000"/>
            </a:solidFill>
            <a:effectLst/>
            <a:uLnTx/>
            <a:uFillTx/>
            <a:latin typeface="ＭＳ Ｐゴシック"/>
            <a:ea typeface="ＭＳ Ｐゴシック"/>
          </a:endParaRPr>
        </a:p>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n-US" altLang="ja-JP" sz="1100" b="1" i="0" u="none" strike="noStrike" kern="0" cap="none" spc="0" normalizeH="0" baseline="0" noProof="0">
              <a:ln>
                <a:noFill/>
              </a:ln>
              <a:solidFill>
                <a:sysClr val="windowText" lastClr="000000"/>
              </a:solidFill>
              <a:effectLst/>
              <a:uLnTx/>
              <a:uFillTx/>
              <a:latin typeface="ＭＳ Ｐゴシック"/>
              <a:ea typeface="ＭＳ Ｐゴシック"/>
            </a:rPr>
            <a:t>―</a:t>
          </a:r>
          <a:r>
            <a:rPr kumimoji="0" lang="ja-JP" altLang="en-US" sz="1100" b="1" i="0" u="none" strike="noStrike" kern="0" cap="none" spc="0" normalizeH="0" baseline="0" noProof="0">
              <a:ln>
                <a:noFill/>
              </a:ln>
              <a:solidFill>
                <a:sysClr val="windowText" lastClr="000000"/>
              </a:solidFill>
              <a:effectLst/>
              <a:uLnTx/>
              <a:uFillTx/>
              <a:latin typeface="ＭＳ Ｐゴシック"/>
              <a:ea typeface="ＭＳ Ｐゴシック"/>
            </a:rPr>
            <a:t>百万円</a:t>
          </a:r>
        </a:p>
      </xdr:txBody>
    </xdr:sp>
    <xdr:clientData/>
  </xdr:twoCellAnchor>
  <xdr:twoCellAnchor>
    <xdr:from>
      <xdr:col>21</xdr:col>
      <xdr:colOff>58976</xdr:colOff>
      <xdr:row>75</xdr:row>
      <xdr:rowOff>381802</xdr:rowOff>
    </xdr:from>
    <xdr:to>
      <xdr:col>28</xdr:col>
      <xdr:colOff>145422</xdr:colOff>
      <xdr:row>77</xdr:row>
      <xdr:rowOff>129669</xdr:rowOff>
    </xdr:to>
    <xdr:sp macro="" textlink="">
      <xdr:nvSpPr>
        <xdr:cNvPr id="6" name="正方形/長方形 12"/>
        <xdr:cNvSpPr>
          <a:spLocks noChangeArrowheads="1"/>
        </xdr:cNvSpPr>
      </xdr:nvSpPr>
      <xdr:spPr bwMode="auto">
        <a:xfrm>
          <a:off x="4259501" y="34109827"/>
          <a:ext cx="1486621" cy="1081367"/>
        </a:xfrm>
        <a:prstGeom prst="rect">
          <a:avLst/>
        </a:prstGeom>
        <a:solidFill>
          <a:srgbClr val="FFFFFF"/>
        </a:solidFill>
        <a:ln w="28575">
          <a:solidFill>
            <a:srgbClr val="000000"/>
          </a:solidFill>
          <a:round/>
          <a:headEnd/>
          <a:tailEnd/>
        </a:ln>
      </xdr:spPr>
      <xdr:txBody>
        <a:bodyPr vertOverflow="clip" wrap="square" lIns="45720" tIns="27432" rIns="45720" bIns="0" anchor="ctr" upright="1"/>
        <a:lstStyle/>
        <a:p>
          <a:pPr algn="ctr" rtl="1" eaLnBrk="1" fontAlgn="auto" latinLnBrk="0" hangingPunct="1"/>
          <a:r>
            <a:rPr lang="en-US" altLang="ja-JP" sz="1400" b="1" i="0" baseline="0">
              <a:solidFill>
                <a:sysClr val="windowText" lastClr="000000"/>
              </a:solidFill>
              <a:effectLst/>
              <a:latin typeface="+mn-lt"/>
              <a:ea typeface="+mn-ea"/>
              <a:cs typeface="+mn-cs"/>
            </a:rPr>
            <a:t>A. </a:t>
          </a:r>
          <a:r>
            <a:rPr lang="ja-JP" altLang="en-US" sz="1400" b="1" i="0" baseline="0">
              <a:solidFill>
                <a:sysClr val="windowText" lastClr="000000"/>
              </a:solidFill>
              <a:effectLst/>
              <a:latin typeface="+mn-lt"/>
              <a:ea typeface="+mn-ea"/>
              <a:cs typeface="+mn-cs"/>
            </a:rPr>
            <a:t>民間業者等</a:t>
          </a:r>
          <a:endParaRPr lang="en-US" altLang="ja-JP" sz="1400" b="1" i="0" baseline="0">
            <a:solidFill>
              <a:sysClr val="windowText" lastClr="000000"/>
            </a:solidFill>
            <a:effectLst/>
            <a:latin typeface="+mn-lt"/>
            <a:ea typeface="+mn-ea"/>
            <a:cs typeface="+mn-cs"/>
          </a:endParaRPr>
        </a:p>
        <a:p>
          <a:pPr algn="ctr" rtl="1" eaLnBrk="1" fontAlgn="auto" latinLnBrk="0" hangingPunct="1">
            <a:lnSpc>
              <a:spcPts val="1300"/>
            </a:lnSpc>
          </a:pPr>
          <a:r>
            <a:rPr lang="ja-JP" altLang="en-US" sz="1100" b="1" i="0" baseline="0">
              <a:solidFill>
                <a:sysClr val="windowText" lastClr="000000"/>
              </a:solidFill>
              <a:effectLst/>
              <a:latin typeface="+mn-lt"/>
              <a:ea typeface="+mn-ea"/>
              <a:cs typeface="+mn-cs"/>
            </a:rPr>
            <a:t>（－法人）</a:t>
          </a:r>
          <a:endParaRPr lang="ja-JP" altLang="ja-JP" sz="1100">
            <a:solidFill>
              <a:sysClr val="windowText" lastClr="000000"/>
            </a:solidFill>
            <a:effectLst/>
          </a:endParaRPr>
        </a:p>
      </xdr:txBody>
    </xdr:sp>
    <xdr:clientData/>
  </xdr:twoCellAnchor>
  <xdr:twoCellAnchor>
    <xdr:from>
      <xdr:col>21</xdr:col>
      <xdr:colOff>197471</xdr:colOff>
      <xdr:row>77</xdr:row>
      <xdr:rowOff>493861</xdr:rowOff>
    </xdr:from>
    <xdr:to>
      <xdr:col>28</xdr:col>
      <xdr:colOff>6926</xdr:colOff>
      <xdr:row>79</xdr:row>
      <xdr:rowOff>308963</xdr:rowOff>
    </xdr:to>
    <xdr:sp macro="" textlink="">
      <xdr:nvSpPr>
        <xdr:cNvPr id="7" name="大かっこ 6"/>
        <xdr:cNvSpPr/>
      </xdr:nvSpPr>
      <xdr:spPr>
        <a:xfrm>
          <a:off x="4397996" y="35555386"/>
          <a:ext cx="1209630" cy="1148602"/>
        </a:xfrm>
        <a:prstGeom prst="bracketPair">
          <a:avLst/>
        </a:prstGeom>
        <a:noFill/>
        <a:ln w="9525" cap="flat" cmpd="sng" algn="ctr">
          <a:solidFill>
            <a:srgbClr val="4F81BD">
              <a:shade val="95000"/>
              <a:satMod val="105000"/>
            </a:srgbClr>
          </a:solidFill>
          <a:prstDash val="solid"/>
        </a:ln>
        <a:effectLst/>
      </xdr:spPr>
      <xdr:txBody>
        <a:bodyPr vertOverflow="clip" rtlCol="0" anchor="ctr"/>
        <a:lstStyle/>
        <a:p>
          <a:pPr marL="0" marR="0" lvl="0" indent="0" algn="l" defTabSz="914400" rtl="1" eaLnBrk="1" fontAlgn="auto" latinLnBrk="0" hangingPunct="1">
            <a:lnSpc>
              <a:spcPts val="1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・施設改等の実施に際し、本邦事業者等に支出する経費。</a:t>
          </a:r>
          <a:endParaRPr kumimoji="0" lang="ja-JP" altLang="en-US" sz="18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dr:col>20</xdr:col>
      <xdr:colOff>89648</xdr:colOff>
      <xdr:row>79</xdr:row>
      <xdr:rowOff>572301</xdr:rowOff>
    </xdr:from>
    <xdr:to>
      <xdr:col>29</xdr:col>
      <xdr:colOff>149199</xdr:colOff>
      <xdr:row>80</xdr:row>
      <xdr:rowOff>328912</xdr:rowOff>
    </xdr:to>
    <xdr:sp macro="" textlink="">
      <xdr:nvSpPr>
        <xdr:cNvPr id="8" name="正方形/長方形 7"/>
        <xdr:cNvSpPr/>
      </xdr:nvSpPr>
      <xdr:spPr bwMode="auto">
        <a:xfrm>
          <a:off x="4090148" y="36967326"/>
          <a:ext cx="1859776" cy="423361"/>
        </a:xfrm>
        <a:prstGeom prst="rect">
          <a:avLst/>
        </a:prstGeom>
        <a:noFill/>
        <a:ln w="9525">
          <a:noFill/>
          <a:round/>
          <a:headEnd/>
          <a:tailEnd/>
        </a:ln>
      </xdr:spPr>
      <xdr:txBody>
        <a:bodyPr vertOverflow="clip" wrap="square" lIns="45720" tIns="27432" rIns="45720" bIns="0" rtlCol="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a:t>
          </a:r>
          <a:r>
            <a:rPr kumimoji="0" lang="ja-JP" altLang="en-US" sz="1400" b="0" i="0" u="none" strike="noStrike" kern="0" cap="none" spc="0" normalizeH="0" baseline="0" noProof="0">
              <a:ln>
                <a:noFill/>
              </a:ln>
              <a:solidFill>
                <a:sysClr val="windowText" lastClr="000000"/>
              </a:solidFill>
              <a:effectLst/>
              <a:uLnTx/>
              <a:uFillTx/>
              <a:latin typeface="ＭＳ Ｐゴシック"/>
              <a:ea typeface="ＭＳ Ｐゴシック"/>
            </a:rPr>
            <a:t>百万円</a:t>
          </a:r>
          <a:r>
            <a:rPr kumimoji="0" lang="en-US" altLang="ja-JP" sz="1400" b="0" i="0" u="none" strike="noStrike" kern="0" cap="none" spc="0" normalizeH="0" baseline="0" noProof="0">
              <a:ln>
                <a:noFill/>
              </a:ln>
              <a:solidFill>
                <a:sysClr val="windowText" lastClr="000000"/>
              </a:solidFill>
              <a:effectLst/>
              <a:uLnTx/>
              <a:uFillTx/>
              <a:latin typeface="ＭＳ Ｐゴシック"/>
              <a:ea typeface="ＭＳ Ｐゴシック"/>
            </a:rPr>
            <a:t>)</a:t>
          </a:r>
        </a:p>
      </xdr:txBody>
    </xdr:sp>
    <xdr:clientData/>
  </xdr:twoCellAnchor>
  <xdr:twoCellAnchor>
    <xdr:from>
      <xdr:col>27</xdr:col>
      <xdr:colOff>200026</xdr:colOff>
      <xdr:row>79</xdr:row>
      <xdr:rowOff>493058</xdr:rowOff>
    </xdr:from>
    <xdr:to>
      <xdr:col>49</xdr:col>
      <xdr:colOff>58272</xdr:colOff>
      <xdr:row>81</xdr:row>
      <xdr:rowOff>560293</xdr:rowOff>
    </xdr:to>
    <xdr:sp macro="" textlink="">
      <xdr:nvSpPr>
        <xdr:cNvPr id="9" name="テキスト ボックス 8"/>
        <xdr:cNvSpPr txBox="1"/>
      </xdr:nvSpPr>
      <xdr:spPr>
        <a:xfrm>
          <a:off x="5600701" y="36888083"/>
          <a:ext cx="4258796" cy="1400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rPr>
            <a:t>＊平成</a:t>
          </a:r>
          <a:r>
            <a:rPr kumimoji="1" lang="en-US" altLang="ja-JP" sz="1100">
              <a:solidFill>
                <a:schemeClr val="tx1"/>
              </a:solidFill>
            </a:rPr>
            <a:t>25</a:t>
          </a:r>
          <a:r>
            <a:rPr kumimoji="1" lang="ja-JP" altLang="en-US" sz="1100">
              <a:solidFill>
                <a:schemeClr val="tx1"/>
              </a:solidFill>
            </a:rPr>
            <a:t>年度の執行が無かった理由</a:t>
          </a:r>
          <a:endParaRPr kumimoji="1" lang="en-US" altLang="ja-JP" sz="1100">
            <a:solidFill>
              <a:schemeClr val="tx1"/>
            </a:solidFill>
          </a:endParaRPr>
        </a:p>
        <a:p>
          <a:r>
            <a:rPr kumimoji="1" lang="ja-JP" altLang="en-US" sz="1100">
              <a:solidFill>
                <a:schemeClr val="tx1"/>
              </a:solidFill>
            </a:rPr>
            <a:t>当初計画に基づき、改修工事の詳細設計を実施したが、当初想定以上に劣化が進んでいる箇所があり、改修に必要な資機材の仕様選定、工法の選択に不測の日数を要した。これに伴い改修工事の完了見込が平成</a:t>
          </a:r>
          <a:r>
            <a:rPr kumimoji="1" lang="en-US" altLang="ja-JP" sz="1100">
              <a:solidFill>
                <a:schemeClr val="tx1"/>
              </a:solidFill>
            </a:rPr>
            <a:t>27</a:t>
          </a:r>
          <a:r>
            <a:rPr kumimoji="1" lang="ja-JP" altLang="en-US" sz="1100">
              <a:solidFill>
                <a:schemeClr val="tx1"/>
              </a:solidFill>
            </a:rPr>
            <a:t>年</a:t>
          </a:r>
          <a:r>
            <a:rPr kumimoji="1" lang="en-US" altLang="ja-JP" sz="1100">
              <a:solidFill>
                <a:schemeClr val="tx1"/>
              </a:solidFill>
            </a:rPr>
            <a:t>3</a:t>
          </a:r>
          <a:r>
            <a:rPr kumimoji="1" lang="ja-JP" altLang="en-US" sz="1100">
              <a:solidFill>
                <a:schemeClr val="tx1"/>
              </a:solidFill>
            </a:rPr>
            <a:t>月末となった。</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63500</xdr:colOff>
      <xdr:row>80</xdr:row>
      <xdr:rowOff>0</xdr:rowOff>
    </xdr:from>
    <xdr:to>
      <xdr:col>45</xdr:col>
      <xdr:colOff>158750</xdr:colOff>
      <xdr:row>86</xdr:row>
      <xdr:rowOff>455084</xdr:rowOff>
    </xdr:to>
    <xdr:grpSp>
      <xdr:nvGrpSpPr>
        <xdr:cNvPr id="2" name="グループ化 37"/>
        <xdr:cNvGrpSpPr>
          <a:grpSpLocks/>
        </xdr:cNvGrpSpPr>
      </xdr:nvGrpSpPr>
      <xdr:grpSpPr bwMode="auto">
        <a:xfrm>
          <a:off x="2104571" y="31160357"/>
          <a:ext cx="7239000" cy="4278691"/>
          <a:chOff x="3197679" y="8041502"/>
          <a:chExt cx="6384390" cy="8479122"/>
        </a:xfrm>
      </xdr:grpSpPr>
      <xdr:sp macro="" textlink="">
        <xdr:nvSpPr>
          <xdr:cNvPr id="3" name="正方形/長方形 2"/>
          <xdr:cNvSpPr/>
        </xdr:nvSpPr>
        <xdr:spPr>
          <a:xfrm>
            <a:off x="4745410" y="8800679"/>
            <a:ext cx="3153502" cy="3253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無償資金協力の案件形成等に必要な経費</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sp macro="" textlink="">
        <xdr:nvSpPr>
          <xdr:cNvPr id="4" name="正方形/長方形 3"/>
          <xdr:cNvSpPr/>
        </xdr:nvSpPr>
        <xdr:spPr>
          <a:xfrm>
            <a:off x="5538622" y="13888152"/>
            <a:ext cx="1944337" cy="2464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二国間協議に必要な経費</a:t>
            </a:r>
            <a:endParaRPr kumimoji="1" lang="en-US" altLang="ja-JP" sz="1100">
              <a:solidFill>
                <a:sysClr val="windowText" lastClr="000000"/>
              </a:solidFill>
            </a:endParaRPr>
          </a:p>
        </xdr:txBody>
      </xdr:sp>
      <xdr:sp macro="" textlink="">
        <xdr:nvSpPr>
          <xdr:cNvPr id="5" name="正方形/長方形 4"/>
          <xdr:cNvSpPr/>
        </xdr:nvSpPr>
        <xdr:spPr>
          <a:xfrm>
            <a:off x="4445537" y="8041502"/>
            <a:ext cx="3811287" cy="60142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 </a:t>
            </a:r>
            <a:r>
              <a:rPr kumimoji="1" lang="en-US" altLang="ja-JP" sz="1100" baseline="0">
                <a:solidFill>
                  <a:sysClr val="windowText" lastClr="000000"/>
                </a:solidFill>
              </a:rPr>
              <a:t>  3</a:t>
            </a:r>
            <a:r>
              <a:rPr kumimoji="1" lang="ja-JP" altLang="en-US" sz="1100">
                <a:solidFill>
                  <a:sysClr val="windowText" lastClr="000000"/>
                </a:solidFill>
              </a:rPr>
              <a:t>百万円</a:t>
            </a:r>
          </a:p>
        </xdr:txBody>
      </xdr:sp>
      <xdr:sp macro="" textlink="">
        <xdr:nvSpPr>
          <xdr:cNvPr id="6" name="正方形/長方形 5"/>
          <xdr:cNvSpPr/>
        </xdr:nvSpPr>
        <xdr:spPr>
          <a:xfrm>
            <a:off x="4590637" y="13197991"/>
            <a:ext cx="3791941" cy="61128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　</a:t>
            </a:r>
            <a:r>
              <a:rPr kumimoji="1" lang="en-US" altLang="ja-JP" sz="1100">
                <a:solidFill>
                  <a:sysClr val="windowText" lastClr="000000"/>
                </a:solidFill>
              </a:rPr>
              <a:t>6</a:t>
            </a:r>
            <a:r>
              <a:rPr kumimoji="1" lang="ja-JP" altLang="en-US" sz="1100">
                <a:solidFill>
                  <a:sysClr val="windowText" lastClr="000000"/>
                </a:solidFill>
              </a:rPr>
              <a:t>百万円</a:t>
            </a:r>
          </a:p>
        </xdr:txBody>
      </xdr:sp>
      <xdr:sp macro="" textlink="">
        <xdr:nvSpPr>
          <xdr:cNvPr id="7" name="正方形/長方形 6"/>
          <xdr:cNvSpPr/>
        </xdr:nvSpPr>
        <xdr:spPr>
          <a:xfrm>
            <a:off x="3197679" y="10309174"/>
            <a:ext cx="2814936" cy="157751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Ａ．国内及び有識者外国出張</a:t>
            </a:r>
            <a:endParaRPr kumimoji="1" lang="en-US" altLang="ja-JP" sz="1100">
              <a:solidFill>
                <a:sysClr val="windowText" lastClr="000000"/>
              </a:solidFill>
            </a:endParaRPr>
          </a:p>
          <a:p>
            <a:pPr algn="ctr"/>
            <a:r>
              <a:rPr kumimoji="1" lang="ja-JP" altLang="en-US" sz="1100">
                <a:solidFill>
                  <a:sysClr val="windowText" lastClr="000000"/>
                </a:solidFill>
              </a:rPr>
              <a:t>（</a:t>
            </a:r>
            <a:r>
              <a:rPr kumimoji="1" lang="en-US" altLang="ja-JP" sz="1100">
                <a:solidFill>
                  <a:sysClr val="windowText" lastClr="000000"/>
                </a:solidFill>
              </a:rPr>
              <a:t>20</a:t>
            </a:r>
            <a:r>
              <a:rPr kumimoji="1" lang="ja-JP" altLang="en-US" sz="1100">
                <a:solidFill>
                  <a:sysClr val="windowText" lastClr="000000"/>
                </a:solidFill>
              </a:rPr>
              <a:t>件）</a:t>
            </a:r>
            <a:endParaRPr kumimoji="1" lang="en-US" altLang="ja-JP" sz="1100">
              <a:solidFill>
                <a:sysClr val="windowText" lastClr="000000"/>
              </a:solidFill>
            </a:endParaRPr>
          </a:p>
          <a:p>
            <a:pPr algn="ctr"/>
            <a:r>
              <a:rPr kumimoji="1" lang="en-US" altLang="ja-JP" sz="1100">
                <a:solidFill>
                  <a:sysClr val="windowText" lastClr="000000"/>
                </a:solidFill>
              </a:rPr>
              <a:t>2</a:t>
            </a:r>
            <a:r>
              <a:rPr kumimoji="1" lang="ja-JP" altLang="en-US" sz="1100">
                <a:solidFill>
                  <a:sysClr val="windowText" lastClr="000000"/>
                </a:solidFill>
              </a:rPr>
              <a:t>百万円</a:t>
            </a:r>
            <a:r>
              <a:rPr kumimoji="1" lang="en-US" altLang="ja-JP" sz="1100">
                <a:solidFill>
                  <a:sysClr val="windowText" lastClr="000000"/>
                </a:solidFill>
              </a:rPr>
              <a:t/>
            </a:r>
            <a:br>
              <a:rPr kumimoji="1" lang="en-US" altLang="ja-JP" sz="1100">
                <a:solidFill>
                  <a:sysClr val="windowText" lastClr="000000"/>
                </a:solidFill>
              </a:rPr>
            </a:br>
            <a:endParaRPr kumimoji="1" lang="ja-JP" altLang="en-US" sz="1100">
              <a:solidFill>
                <a:sysClr val="windowText" lastClr="000000"/>
              </a:solidFill>
            </a:endParaRPr>
          </a:p>
        </xdr:txBody>
      </xdr:sp>
      <xdr:sp macro="" textlink="">
        <xdr:nvSpPr>
          <xdr:cNvPr id="8" name="正方形/長方形 7"/>
          <xdr:cNvSpPr/>
        </xdr:nvSpPr>
        <xdr:spPr>
          <a:xfrm>
            <a:off x="5161363" y="14992410"/>
            <a:ext cx="2892322" cy="152821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a:solidFill>
                  <a:sysClr val="windowText" lastClr="000000"/>
                </a:solidFill>
              </a:rPr>
              <a:t>Ｃ．外国出張旅費（</a:t>
            </a:r>
            <a:r>
              <a:rPr lang="en-US" altLang="ja-JP">
                <a:solidFill>
                  <a:sysClr val="windowText" lastClr="000000"/>
                </a:solidFill>
              </a:rPr>
              <a:t>12</a:t>
            </a:r>
            <a:r>
              <a:rPr lang="ja-JP" altLang="en-US">
                <a:solidFill>
                  <a:sysClr val="windowText" lastClr="000000"/>
                </a:solidFill>
              </a:rPr>
              <a:t>件）</a:t>
            </a:r>
            <a:endParaRPr lang="en-US" altLang="ja-JP">
              <a:solidFill>
                <a:sysClr val="windowText" lastClr="000000"/>
              </a:solidFill>
            </a:endParaRPr>
          </a:p>
          <a:p>
            <a:pPr algn="ctr"/>
            <a:r>
              <a:rPr lang="en-US" altLang="ja-JP">
                <a:solidFill>
                  <a:sysClr val="windowText" lastClr="000000"/>
                </a:solidFill>
              </a:rPr>
              <a:t>6</a:t>
            </a:r>
            <a:r>
              <a:rPr lang="ja-JP" altLang="en-US">
                <a:solidFill>
                  <a:sysClr val="windowText" lastClr="000000"/>
                </a:solidFill>
              </a:rPr>
              <a:t>百万円</a:t>
            </a:r>
            <a:endParaRPr lang="en-US" altLang="ja-JP">
              <a:solidFill>
                <a:sysClr val="windowText" lastClr="000000"/>
              </a:solidFill>
            </a:endParaRPr>
          </a:p>
          <a:p>
            <a:endParaRPr lang="ja-JP" altLang="en-US">
              <a:solidFill>
                <a:sysClr val="windowText" lastClr="000000"/>
              </a:solidFill>
            </a:endParaRPr>
          </a:p>
        </xdr:txBody>
      </xdr:sp>
      <xdr:sp macro="" textlink="">
        <xdr:nvSpPr>
          <xdr:cNvPr id="9" name="正方形/長方形 8"/>
          <xdr:cNvSpPr/>
        </xdr:nvSpPr>
        <xdr:spPr>
          <a:xfrm>
            <a:off x="6660727" y="10309174"/>
            <a:ext cx="2921342" cy="155779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ja-JP" altLang="en-US">
                <a:solidFill>
                  <a:sysClr val="windowText" lastClr="000000"/>
                </a:solidFill>
              </a:rPr>
              <a:t>　Ｂ．　開発協力適正会議開催経費</a:t>
            </a:r>
            <a:endParaRPr lang="en-US" altLang="ja-JP">
              <a:solidFill>
                <a:sysClr val="windowText" lastClr="000000"/>
              </a:solidFill>
            </a:endParaRPr>
          </a:p>
          <a:p>
            <a:pPr algn="ctr"/>
            <a:r>
              <a:rPr lang="ja-JP" altLang="en-US">
                <a:solidFill>
                  <a:sysClr val="windowText" lastClr="000000"/>
                </a:solidFill>
              </a:rPr>
              <a:t>（</a:t>
            </a:r>
            <a:r>
              <a:rPr lang="en-US" altLang="ja-JP">
                <a:solidFill>
                  <a:sysClr val="windowText" lastClr="000000"/>
                </a:solidFill>
              </a:rPr>
              <a:t>6</a:t>
            </a:r>
            <a:r>
              <a:rPr lang="ja-JP" altLang="en-US">
                <a:solidFill>
                  <a:sysClr val="windowText" lastClr="000000"/>
                </a:solidFill>
              </a:rPr>
              <a:t>回）　</a:t>
            </a:r>
            <a:r>
              <a:rPr lang="en-US" altLang="ja-JP">
                <a:solidFill>
                  <a:sysClr val="windowText" lastClr="000000"/>
                </a:solidFill>
              </a:rPr>
              <a:t>【</a:t>
            </a:r>
            <a:r>
              <a:rPr lang="ja-JP" altLang="en-US">
                <a:solidFill>
                  <a:sysClr val="windowText" lastClr="000000"/>
                </a:solidFill>
              </a:rPr>
              <a:t>随意契約</a:t>
            </a:r>
            <a:r>
              <a:rPr lang="en-US" altLang="ja-JP">
                <a:solidFill>
                  <a:sysClr val="windowText" lastClr="000000"/>
                </a:solidFill>
              </a:rPr>
              <a:t>】</a:t>
            </a:r>
          </a:p>
          <a:p>
            <a:pPr algn="ctr"/>
            <a:r>
              <a:rPr lang="en-US" altLang="ja-JP">
                <a:solidFill>
                  <a:sysClr val="windowText" lastClr="000000"/>
                </a:solidFill>
              </a:rPr>
              <a:t>0.9</a:t>
            </a:r>
            <a:r>
              <a:rPr lang="ja-JP" altLang="en-US">
                <a:solidFill>
                  <a:sysClr val="windowText" lastClr="000000"/>
                </a:solidFill>
              </a:rPr>
              <a:t>百万円</a:t>
            </a:r>
            <a:endParaRPr lang="en-US" altLang="ja-JP">
              <a:solidFill>
                <a:sysClr val="windowText" lastClr="000000"/>
              </a:solidFill>
            </a:endParaRPr>
          </a:p>
          <a:p>
            <a:endParaRPr lang="ja-JP" altLang="en-US">
              <a:solidFill>
                <a:sysClr val="windowText" lastClr="000000"/>
              </a:solidFill>
            </a:endParaRPr>
          </a:p>
        </xdr:txBody>
      </xdr:sp>
      <xdr:cxnSp macro="">
        <xdr:nvCxnSpPr>
          <xdr:cNvPr id="10" name="直線矢印コネクタ 9"/>
          <xdr:cNvCxnSpPr/>
        </xdr:nvCxnSpPr>
        <xdr:spPr>
          <a:xfrm>
            <a:off x="6399547" y="9165479"/>
            <a:ext cx="1992704" cy="1123977"/>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 name="直線矢印コネクタ 10"/>
          <xdr:cNvCxnSpPr/>
        </xdr:nvCxnSpPr>
        <xdr:spPr>
          <a:xfrm rot="10800000" flipV="1">
            <a:off x="4435864" y="9165479"/>
            <a:ext cx="1954010" cy="1094398"/>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2" name="直線矢印コネクタ 11"/>
          <xdr:cNvCxnSpPr>
            <a:stCxn id="4" idx="2"/>
          </xdr:cNvCxnSpPr>
        </xdr:nvCxnSpPr>
        <xdr:spPr>
          <a:xfrm rot="16200000" flipH="1">
            <a:off x="6169523" y="14538969"/>
            <a:ext cx="798615" cy="967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21167</xdr:colOff>
      <xdr:row>87</xdr:row>
      <xdr:rowOff>338667</xdr:rowOff>
    </xdr:from>
    <xdr:to>
      <xdr:col>47</xdr:col>
      <xdr:colOff>179917</xdr:colOff>
      <xdr:row>100</xdr:row>
      <xdr:rowOff>42333</xdr:rowOff>
    </xdr:to>
    <xdr:grpSp>
      <xdr:nvGrpSpPr>
        <xdr:cNvPr id="13" name="グループ化 12"/>
        <xdr:cNvGrpSpPr/>
      </xdr:nvGrpSpPr>
      <xdr:grpSpPr>
        <a:xfrm>
          <a:off x="1858131" y="35989381"/>
          <a:ext cx="7914822" cy="8167309"/>
          <a:chOff x="2667001" y="37025036"/>
          <a:chExt cx="6327322" cy="11620500"/>
        </a:xfrm>
      </xdr:grpSpPr>
      <xdr:sp macro="" textlink="">
        <xdr:nvSpPr>
          <xdr:cNvPr id="14" name="正方形/長方形 13"/>
          <xdr:cNvSpPr/>
        </xdr:nvSpPr>
        <xdr:spPr>
          <a:xfrm>
            <a:off x="2667001" y="37025036"/>
            <a:ext cx="6327322" cy="1162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正方形/長方形 14"/>
          <xdr:cNvSpPr/>
        </xdr:nvSpPr>
        <xdr:spPr>
          <a:xfrm>
            <a:off x="3416299" y="37362038"/>
            <a:ext cx="4803323" cy="9620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外務省</a:t>
            </a:r>
            <a:endParaRPr kumimoji="1" lang="en-US" altLang="ja-JP" sz="1100">
              <a:solidFill>
                <a:schemeClr val="tx1"/>
              </a:solidFill>
            </a:endParaRPr>
          </a:p>
          <a:p>
            <a:pPr algn="ctr"/>
            <a:r>
              <a:rPr kumimoji="1" lang="en-US" altLang="ja-JP" sz="1100">
                <a:solidFill>
                  <a:schemeClr val="tx1"/>
                </a:solidFill>
              </a:rPr>
              <a:t>727</a:t>
            </a:r>
            <a:r>
              <a:rPr kumimoji="1" lang="ja-JP" altLang="en-US" sz="1100">
                <a:solidFill>
                  <a:schemeClr val="tx1"/>
                </a:solidFill>
              </a:rPr>
              <a:t>百万円</a:t>
            </a:r>
            <a:endParaRPr kumimoji="1" lang="en-US" altLang="ja-JP" sz="1100">
              <a:solidFill>
                <a:schemeClr val="tx1"/>
              </a:solidFill>
            </a:endParaRPr>
          </a:p>
          <a:p>
            <a:pPr algn="ctr"/>
            <a:endParaRPr kumimoji="1" lang="ja-JP" altLang="en-US" sz="1100">
              <a:solidFill>
                <a:schemeClr val="tx1"/>
              </a:solidFill>
            </a:endParaRPr>
          </a:p>
        </xdr:txBody>
      </xdr:sp>
      <xdr:sp macro="" textlink="">
        <xdr:nvSpPr>
          <xdr:cNvPr id="16" name="正方形/長方形 15"/>
          <xdr:cNvSpPr/>
        </xdr:nvSpPr>
        <xdr:spPr>
          <a:xfrm>
            <a:off x="4668390" y="39310788"/>
            <a:ext cx="3151385" cy="130259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Ｄ．草の根外部委嘱員（</a:t>
            </a:r>
            <a:r>
              <a:rPr kumimoji="1" lang="en-US" altLang="ja-JP" sz="1100">
                <a:solidFill>
                  <a:schemeClr val="tx1"/>
                </a:solidFill>
              </a:rPr>
              <a:t>200</a:t>
            </a:r>
            <a:r>
              <a:rPr kumimoji="1" lang="ja-JP" altLang="en-US" sz="1100">
                <a:solidFill>
                  <a:schemeClr val="tx1"/>
                </a:solidFill>
              </a:rPr>
              <a:t>名）</a:t>
            </a:r>
            <a:r>
              <a:rPr kumimoji="1" lang="en-US" altLang="ja-JP" sz="1100">
                <a:solidFill>
                  <a:schemeClr val="tx1"/>
                </a:solidFill>
              </a:rPr>
              <a:t>【</a:t>
            </a:r>
            <a:r>
              <a:rPr kumimoji="1" lang="ja-JP" altLang="en-US" sz="1100">
                <a:solidFill>
                  <a:schemeClr val="tx1"/>
                </a:solidFill>
              </a:rPr>
              <a:t>随意契約</a:t>
            </a:r>
            <a:r>
              <a:rPr kumimoji="1" lang="en-US" altLang="ja-JP" sz="1100">
                <a:solidFill>
                  <a:schemeClr val="tx1"/>
                </a:solidFill>
              </a:rPr>
              <a:t>】</a:t>
            </a:r>
          </a:p>
          <a:p>
            <a:pPr algn="ctr"/>
            <a:r>
              <a:rPr kumimoji="1" lang="en-US" altLang="ja-JP" sz="1100" baseline="0">
                <a:solidFill>
                  <a:schemeClr val="tx1"/>
                </a:solidFill>
              </a:rPr>
              <a:t> 581</a:t>
            </a:r>
            <a:r>
              <a:rPr kumimoji="1" lang="ja-JP" altLang="en-US" sz="1100">
                <a:solidFill>
                  <a:schemeClr val="tx1"/>
                </a:solidFill>
              </a:rPr>
              <a:t>百万円</a:t>
            </a:r>
            <a:endParaRPr kumimoji="1" lang="en-US" altLang="ja-JP" sz="1100">
              <a:solidFill>
                <a:schemeClr val="tx1"/>
              </a:solidFill>
            </a:endParaRPr>
          </a:p>
          <a:p>
            <a:pPr algn="ctr"/>
            <a:endParaRPr kumimoji="1" lang="en-US" altLang="ja-JP" sz="1100">
              <a:solidFill>
                <a:schemeClr val="tx1"/>
              </a:solidFill>
            </a:endParaRPr>
          </a:p>
          <a:p>
            <a:pPr algn="l"/>
            <a:r>
              <a:rPr kumimoji="1" lang="ja-JP" altLang="en-US" sz="1100">
                <a:solidFill>
                  <a:schemeClr val="tx1"/>
                </a:solidFill>
              </a:rPr>
              <a:t>外部委嘱員</a:t>
            </a:r>
            <a:r>
              <a:rPr kumimoji="1" lang="en-US" altLang="ja-JP" sz="1100">
                <a:solidFill>
                  <a:schemeClr val="tx1"/>
                </a:solidFill>
              </a:rPr>
              <a:t>(200</a:t>
            </a:r>
            <a:r>
              <a:rPr kumimoji="1" lang="ja-JP" altLang="en-US" sz="1100">
                <a:solidFill>
                  <a:schemeClr val="tx1"/>
                </a:solidFill>
              </a:rPr>
              <a:t>名</a:t>
            </a:r>
            <a:r>
              <a:rPr kumimoji="1" lang="en-US" altLang="ja-JP" sz="1100">
                <a:solidFill>
                  <a:schemeClr val="tx1"/>
                </a:solidFill>
              </a:rPr>
              <a:t>)</a:t>
            </a:r>
            <a:r>
              <a:rPr kumimoji="1" lang="ja-JP" altLang="en-US" sz="1100">
                <a:solidFill>
                  <a:schemeClr val="tx1"/>
                </a:solidFill>
              </a:rPr>
              <a:t>の月額謝金及び本邦から赴く者の渡航費等</a:t>
            </a:r>
            <a:endParaRPr kumimoji="1" lang="en-US" altLang="ja-JP" sz="1100">
              <a:solidFill>
                <a:schemeClr val="tx1"/>
              </a:solidFill>
            </a:endParaRPr>
          </a:p>
        </xdr:txBody>
      </xdr:sp>
      <xdr:cxnSp macro="">
        <xdr:nvCxnSpPr>
          <xdr:cNvPr id="17" name="直線矢印コネクタ 16"/>
          <xdr:cNvCxnSpPr>
            <a:endCxn id="16" idx="1"/>
          </xdr:cNvCxnSpPr>
        </xdr:nvCxnSpPr>
        <xdr:spPr>
          <a:xfrm flipV="1">
            <a:off x="3654038" y="40092860"/>
            <a:ext cx="1014352" cy="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 name="正方形/長方形 17"/>
          <xdr:cNvSpPr/>
        </xdr:nvSpPr>
        <xdr:spPr>
          <a:xfrm>
            <a:off x="4637190" y="41190676"/>
            <a:ext cx="3153337" cy="159515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Ｅ．特定案件調査（</a:t>
            </a:r>
            <a:r>
              <a:rPr kumimoji="1" lang="en-US" altLang="ja-JP" sz="1100">
                <a:solidFill>
                  <a:schemeClr val="tx1"/>
                </a:solidFill>
              </a:rPr>
              <a:t>1167</a:t>
            </a:r>
            <a:r>
              <a:rPr kumimoji="1" lang="ja-JP" altLang="en-US" sz="1100">
                <a:solidFill>
                  <a:schemeClr val="tx1"/>
                </a:solidFill>
              </a:rPr>
              <a:t>件）</a:t>
            </a:r>
            <a:r>
              <a:rPr kumimoji="1" lang="en-US" altLang="ja-JP" sz="1100">
                <a:solidFill>
                  <a:schemeClr val="tx1"/>
                </a:solidFill>
              </a:rPr>
              <a:t>【</a:t>
            </a:r>
            <a:r>
              <a:rPr kumimoji="1" lang="ja-JP" altLang="en-US" sz="1100">
                <a:solidFill>
                  <a:schemeClr val="tx1"/>
                </a:solidFill>
              </a:rPr>
              <a:t>随意契約</a:t>
            </a:r>
            <a:r>
              <a:rPr kumimoji="1" lang="en-US" altLang="ja-JP" sz="1100">
                <a:solidFill>
                  <a:schemeClr val="tx1"/>
                </a:solidFill>
              </a:rPr>
              <a:t>】</a:t>
            </a:r>
            <a:endParaRPr kumimoji="1" lang="ja-JP" altLang="en-US" sz="1100">
              <a:solidFill>
                <a:schemeClr val="tx1"/>
              </a:solidFill>
            </a:endParaRPr>
          </a:p>
          <a:p>
            <a:pPr algn="ctr"/>
            <a:r>
              <a:rPr kumimoji="1" lang="en-US" altLang="ja-JP" sz="1100">
                <a:solidFill>
                  <a:schemeClr val="tx1"/>
                </a:solidFill>
              </a:rPr>
              <a:t>98</a:t>
            </a:r>
            <a:r>
              <a:rPr kumimoji="1" lang="ja-JP" altLang="en-US" sz="1100">
                <a:solidFill>
                  <a:schemeClr val="tx1"/>
                </a:solidFill>
              </a:rPr>
              <a:t>百万円</a:t>
            </a:r>
            <a:endParaRPr kumimoji="1" lang="en-US" altLang="ja-JP" sz="1100">
              <a:solidFill>
                <a:schemeClr val="tx1"/>
              </a:solidFill>
            </a:endParaRPr>
          </a:p>
        </xdr:txBody>
      </xdr:sp>
      <xdr:cxnSp macro="">
        <xdr:nvCxnSpPr>
          <xdr:cNvPr id="19" name="直線矢印コネクタ 18"/>
          <xdr:cNvCxnSpPr/>
        </xdr:nvCxnSpPr>
        <xdr:spPr>
          <a:xfrm flipV="1">
            <a:off x="3609232" y="41965823"/>
            <a:ext cx="1027958" cy="15429"/>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0" name="正方形/長方形 19"/>
          <xdr:cNvSpPr/>
        </xdr:nvSpPr>
        <xdr:spPr>
          <a:xfrm>
            <a:off x="4653458" y="43368316"/>
            <a:ext cx="3153337" cy="159246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Ｆ．外部委嘱員用パソコン（</a:t>
            </a:r>
            <a:r>
              <a:rPr kumimoji="1" lang="en-US" altLang="ja-JP" sz="1100">
                <a:solidFill>
                  <a:schemeClr val="tx1"/>
                </a:solidFill>
              </a:rPr>
              <a:t>43</a:t>
            </a:r>
            <a:r>
              <a:rPr kumimoji="1" lang="ja-JP" altLang="en-US" sz="1100">
                <a:solidFill>
                  <a:schemeClr val="tx1"/>
                </a:solidFill>
              </a:rPr>
              <a:t>台）他</a:t>
            </a:r>
            <a:r>
              <a:rPr kumimoji="1" lang="en-US" altLang="ja-JP" sz="1100">
                <a:solidFill>
                  <a:schemeClr val="tx1"/>
                </a:solidFill>
              </a:rPr>
              <a:t>【</a:t>
            </a:r>
            <a:r>
              <a:rPr kumimoji="1" lang="ja-JP" altLang="en-US" sz="1100">
                <a:solidFill>
                  <a:schemeClr val="tx1"/>
                </a:solidFill>
              </a:rPr>
              <a:t>随意契約</a:t>
            </a:r>
            <a:r>
              <a:rPr kumimoji="1" lang="en-US" altLang="ja-JP" sz="1100">
                <a:solidFill>
                  <a:schemeClr val="tx1"/>
                </a:solidFill>
              </a:rPr>
              <a:t>】</a:t>
            </a:r>
          </a:p>
          <a:p>
            <a:pPr algn="ctr"/>
            <a:r>
              <a:rPr kumimoji="1" lang="en-US" altLang="ja-JP" sz="1100">
                <a:solidFill>
                  <a:schemeClr val="tx1"/>
                </a:solidFill>
              </a:rPr>
              <a:t>8</a:t>
            </a:r>
            <a:r>
              <a:rPr kumimoji="1" lang="ja-JP" altLang="en-US" sz="1100">
                <a:solidFill>
                  <a:schemeClr val="tx1"/>
                </a:solidFill>
              </a:rPr>
              <a:t>百万円</a:t>
            </a:r>
          </a:p>
        </xdr:txBody>
      </xdr:sp>
      <xdr:cxnSp macro="">
        <xdr:nvCxnSpPr>
          <xdr:cNvPr id="21" name="直線矢印コネクタ 20"/>
          <xdr:cNvCxnSpPr/>
        </xdr:nvCxnSpPr>
        <xdr:spPr>
          <a:xfrm flipV="1">
            <a:off x="3633107" y="44197893"/>
            <a:ext cx="1020351" cy="25321"/>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2" name="正方形/長方形 21"/>
          <xdr:cNvSpPr/>
        </xdr:nvSpPr>
        <xdr:spPr>
          <a:xfrm>
            <a:off x="4737759" y="45211093"/>
            <a:ext cx="3120680" cy="130222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en-US" altLang="ja-JP" sz="1100">
              <a:solidFill>
                <a:schemeClr val="tx1"/>
              </a:solidFill>
            </a:endParaRPr>
          </a:p>
          <a:p>
            <a:pPr algn="ctr"/>
            <a:r>
              <a:rPr kumimoji="1" lang="ja-JP" altLang="en-US" sz="1100">
                <a:solidFill>
                  <a:schemeClr val="tx1"/>
                </a:solidFill>
              </a:rPr>
              <a:t>Ｇ．調査に係る車輌借上費</a:t>
            </a:r>
            <a:r>
              <a:rPr kumimoji="1" lang="en-US" altLang="ja-JP" sz="1100">
                <a:solidFill>
                  <a:schemeClr val="tx1"/>
                </a:solidFill>
              </a:rPr>
              <a:t>【</a:t>
            </a:r>
            <a:r>
              <a:rPr kumimoji="1" lang="ja-JP" altLang="en-US" sz="1100">
                <a:solidFill>
                  <a:schemeClr val="tx1"/>
                </a:solidFill>
              </a:rPr>
              <a:t>随意契約</a:t>
            </a:r>
            <a:r>
              <a:rPr kumimoji="1" lang="en-US" altLang="ja-JP" sz="1100">
                <a:solidFill>
                  <a:schemeClr val="tx1"/>
                </a:solidFill>
              </a:rPr>
              <a:t>】</a:t>
            </a:r>
          </a:p>
          <a:p>
            <a:pPr algn="ctr"/>
            <a:r>
              <a:rPr kumimoji="1" lang="ja-JP" altLang="en-US" sz="1100">
                <a:solidFill>
                  <a:schemeClr val="tx1"/>
                </a:solidFill>
              </a:rPr>
              <a:t>（</a:t>
            </a:r>
            <a:r>
              <a:rPr kumimoji="1" lang="en-US" altLang="ja-JP" sz="1100">
                <a:solidFill>
                  <a:schemeClr val="tx1"/>
                </a:solidFill>
              </a:rPr>
              <a:t>114</a:t>
            </a:r>
            <a:r>
              <a:rPr kumimoji="1" lang="ja-JP" altLang="en-US" sz="1100">
                <a:solidFill>
                  <a:schemeClr val="tx1"/>
                </a:solidFill>
              </a:rPr>
              <a:t>件）</a:t>
            </a:r>
            <a:endParaRPr kumimoji="1" lang="en-US" altLang="ja-JP" sz="1100">
              <a:solidFill>
                <a:schemeClr val="tx1"/>
              </a:solidFill>
            </a:endParaRPr>
          </a:p>
          <a:p>
            <a:pPr algn="ctr"/>
            <a:r>
              <a:rPr kumimoji="1" lang="en-US" altLang="ja-JP" sz="1100">
                <a:solidFill>
                  <a:schemeClr val="tx1"/>
                </a:solidFill>
              </a:rPr>
              <a:t>4</a:t>
            </a:r>
            <a:r>
              <a:rPr kumimoji="1" lang="ja-JP" altLang="en-US" sz="1100">
                <a:solidFill>
                  <a:schemeClr val="tx1"/>
                </a:solidFill>
              </a:rPr>
              <a:t>百万円</a:t>
            </a:r>
            <a:endParaRPr kumimoji="1" lang="en-US" altLang="ja-JP" sz="1100">
              <a:solidFill>
                <a:schemeClr val="tx1"/>
              </a:solidFill>
            </a:endParaRPr>
          </a:p>
          <a:p>
            <a:pPr algn="ctr"/>
            <a:endParaRPr kumimoji="1" lang="ja-JP" altLang="en-US" sz="1100">
              <a:solidFill>
                <a:srgbClr val="FF0000"/>
              </a:solidFill>
            </a:endParaRPr>
          </a:p>
        </xdr:txBody>
      </xdr:sp>
      <xdr:cxnSp macro="">
        <xdr:nvCxnSpPr>
          <xdr:cNvPr id="23" name="直線矢印コネクタ 22"/>
          <xdr:cNvCxnSpPr/>
        </xdr:nvCxnSpPr>
        <xdr:spPr>
          <a:xfrm flipV="1">
            <a:off x="3673929" y="45912768"/>
            <a:ext cx="1071335" cy="18143"/>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4" name="正方形/長方形 23"/>
          <xdr:cNvSpPr/>
        </xdr:nvSpPr>
        <xdr:spPr>
          <a:xfrm>
            <a:off x="4703989" y="46837146"/>
            <a:ext cx="3152286" cy="136375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Ｈ．在外公館職員出張旅費</a:t>
            </a:r>
            <a:endParaRPr kumimoji="1" lang="en-US" altLang="ja-JP" sz="1100">
              <a:solidFill>
                <a:schemeClr val="tx1"/>
              </a:solidFill>
            </a:endParaRPr>
          </a:p>
          <a:p>
            <a:pPr algn="ctr"/>
            <a:r>
              <a:rPr kumimoji="1" lang="ja-JP" altLang="en-US" sz="1100">
                <a:solidFill>
                  <a:schemeClr val="tx1"/>
                </a:solidFill>
              </a:rPr>
              <a:t>（</a:t>
            </a:r>
            <a:r>
              <a:rPr kumimoji="1" lang="en-US" altLang="ja-JP" sz="1100">
                <a:solidFill>
                  <a:schemeClr val="tx1"/>
                </a:solidFill>
              </a:rPr>
              <a:t>835</a:t>
            </a:r>
            <a:r>
              <a:rPr kumimoji="1" lang="ja-JP" altLang="en-US" sz="1100">
                <a:solidFill>
                  <a:schemeClr val="tx1"/>
                </a:solidFill>
              </a:rPr>
              <a:t>件）</a:t>
            </a:r>
            <a:endParaRPr kumimoji="1" lang="en-US" altLang="ja-JP" sz="1100">
              <a:solidFill>
                <a:schemeClr val="tx1"/>
              </a:solidFill>
            </a:endParaRPr>
          </a:p>
          <a:p>
            <a:pPr algn="ctr"/>
            <a:r>
              <a:rPr kumimoji="1" lang="en-US" altLang="ja-JP" sz="1100">
                <a:solidFill>
                  <a:schemeClr val="tx1"/>
                </a:solidFill>
              </a:rPr>
              <a:t>36</a:t>
            </a:r>
            <a:r>
              <a:rPr kumimoji="1" lang="ja-JP" altLang="en-US" sz="1100">
                <a:solidFill>
                  <a:schemeClr val="tx1"/>
                </a:solidFill>
              </a:rPr>
              <a:t>百万円</a:t>
            </a:r>
            <a:endParaRPr kumimoji="1" lang="en-US" altLang="ja-JP" sz="1100">
              <a:solidFill>
                <a:schemeClr val="tx1"/>
              </a:solidFill>
            </a:endParaRPr>
          </a:p>
          <a:p>
            <a:pPr algn="ctr"/>
            <a:endParaRPr kumimoji="1" lang="ja-JP" altLang="en-US" sz="1100">
              <a:solidFill>
                <a:schemeClr val="tx1"/>
              </a:solidFill>
            </a:endParaRPr>
          </a:p>
        </xdr:txBody>
      </xdr:sp>
      <xdr:cxnSp macro="">
        <xdr:nvCxnSpPr>
          <xdr:cNvPr id="25" name="直線矢印コネクタ 24"/>
          <xdr:cNvCxnSpPr>
            <a:endCxn id="24" idx="1"/>
          </xdr:cNvCxnSpPr>
        </xdr:nvCxnSpPr>
        <xdr:spPr>
          <a:xfrm flipV="1">
            <a:off x="3673929" y="47519022"/>
            <a:ext cx="1030060" cy="7099"/>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xdr:cNvCxnSpPr/>
        </xdr:nvCxnSpPr>
        <xdr:spPr>
          <a:xfrm rot="16200000" flipH="1">
            <a:off x="-945357" y="42925093"/>
            <a:ext cx="9201149" cy="37420"/>
          </a:xfrm>
          <a:prstGeom prst="line">
            <a:avLst/>
          </a:prstGeom>
          <a:ln w="19050">
            <a:solidFill>
              <a:schemeClr val="tx1"/>
            </a:solidFill>
          </a:ln>
        </xdr:spPr>
        <xdr:style>
          <a:lnRef idx="1">
            <a:schemeClr val="accent3"/>
          </a:lnRef>
          <a:fillRef idx="0">
            <a:schemeClr val="accent3"/>
          </a:fillRef>
          <a:effectRef idx="0">
            <a:schemeClr val="accent3"/>
          </a:effectRef>
          <a:fontRef idx="minor">
            <a:schemeClr val="tx1"/>
          </a:fontRef>
        </xdr:style>
      </xdr:cxnSp>
    </xdr:grpSp>
    <xdr:clientData/>
  </xdr:twoCellAnchor>
  <xdr:twoCellAnchor>
    <xdr:from>
      <xdr:col>6</xdr:col>
      <xdr:colOff>42331</xdr:colOff>
      <xdr:row>78</xdr:row>
      <xdr:rowOff>148168</xdr:rowOff>
    </xdr:from>
    <xdr:to>
      <xdr:col>46</xdr:col>
      <xdr:colOff>179915</xdr:colOff>
      <xdr:row>79</xdr:row>
      <xdr:rowOff>105834</xdr:rowOff>
    </xdr:to>
    <xdr:sp macro="" textlink="">
      <xdr:nvSpPr>
        <xdr:cNvPr id="27" name="正方形/長方形 26"/>
        <xdr:cNvSpPr/>
      </xdr:nvSpPr>
      <xdr:spPr>
        <a:xfrm>
          <a:off x="1242481" y="30180493"/>
          <a:ext cx="8138584" cy="4434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（１）無償資金協力事務費</a:t>
          </a:r>
          <a:r>
            <a:rPr kumimoji="1" lang="en-US" altLang="ja-JP" sz="1100">
              <a:solidFill>
                <a:schemeClr val="tx1"/>
              </a:solidFill>
            </a:rPr>
            <a:t>(</a:t>
          </a:r>
          <a:r>
            <a:rPr kumimoji="1" lang="ja-JP" altLang="en-US" sz="1100">
              <a:solidFill>
                <a:schemeClr val="tx1"/>
              </a:solidFill>
            </a:rPr>
            <a:t>無償資金協力の案件形成に必要な経費，二国間協議等に必要な経費）（Ａ．～Ｃ．ブロック）</a:t>
          </a:r>
        </a:p>
      </xdr:txBody>
    </xdr:sp>
    <xdr:clientData/>
  </xdr:twoCellAnchor>
  <xdr:twoCellAnchor>
    <xdr:from>
      <xdr:col>6</xdr:col>
      <xdr:colOff>63500</xdr:colOff>
      <xdr:row>87</xdr:row>
      <xdr:rowOff>10583</xdr:rowOff>
    </xdr:from>
    <xdr:to>
      <xdr:col>47</xdr:col>
      <xdr:colOff>0</xdr:colOff>
      <xdr:row>87</xdr:row>
      <xdr:rowOff>455083</xdr:rowOff>
    </xdr:to>
    <xdr:sp macro="" textlink="">
      <xdr:nvSpPr>
        <xdr:cNvPr id="28" name="正方形/長方形 27"/>
        <xdr:cNvSpPr/>
      </xdr:nvSpPr>
      <xdr:spPr>
        <a:xfrm>
          <a:off x="1263650" y="35548358"/>
          <a:ext cx="81375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chemeClr val="tx1"/>
              </a:solidFill>
            </a:rPr>
            <a:t>（２）無償資金協力事務費（Ｄ．～Ｈ．ブロック）</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7</xdr:col>
      <xdr:colOff>9525</xdr:colOff>
      <xdr:row>70</xdr:row>
      <xdr:rowOff>110067</xdr:rowOff>
    </xdr:from>
    <xdr:ext cx="10139892" cy="13932958"/>
    <xdr:sp macro="" textlink="">
      <xdr:nvSpPr>
        <xdr:cNvPr id="2" name="AutoShape 1"/>
        <xdr:cNvSpPr>
          <a:spLocks noChangeAspect="1" noChangeArrowheads="1"/>
        </xdr:cNvSpPr>
      </xdr:nvSpPr>
      <xdr:spPr bwMode="auto">
        <a:xfrm>
          <a:off x="4810125" y="12111567"/>
          <a:ext cx="10139892" cy="139329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7.xml><?xml version="1.0" encoding="utf-8"?>
<xdr:wsDr xmlns:xdr="http://schemas.openxmlformats.org/drawingml/2006/spreadsheetDrawing" xmlns:a="http://schemas.openxmlformats.org/drawingml/2006/main">
  <xdr:twoCellAnchor>
    <xdr:from>
      <xdr:col>18</xdr:col>
      <xdr:colOff>58615</xdr:colOff>
      <xdr:row>92</xdr:row>
      <xdr:rowOff>87923</xdr:rowOff>
    </xdr:from>
    <xdr:to>
      <xdr:col>23</xdr:col>
      <xdr:colOff>73269</xdr:colOff>
      <xdr:row>93</xdr:row>
      <xdr:rowOff>512885</xdr:rowOff>
    </xdr:to>
    <xdr:cxnSp macro="">
      <xdr:nvCxnSpPr>
        <xdr:cNvPr id="2" name="直線矢印コネクタ 1"/>
        <xdr:cNvCxnSpPr/>
      </xdr:nvCxnSpPr>
      <xdr:spPr>
        <a:xfrm flipH="1">
          <a:off x="12403015" y="15861323"/>
          <a:ext cx="3443654" cy="25351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119460</xdr:colOff>
      <xdr:row>92</xdr:row>
      <xdr:rowOff>61164</xdr:rowOff>
    </xdr:from>
    <xdr:to>
      <xdr:col>31</xdr:col>
      <xdr:colOff>74543</xdr:colOff>
      <xdr:row>93</xdr:row>
      <xdr:rowOff>323022</xdr:rowOff>
    </xdr:to>
    <xdr:cxnSp macro="">
      <xdr:nvCxnSpPr>
        <xdr:cNvPr id="3" name="直線矢印コネクタ 2"/>
        <xdr:cNvCxnSpPr/>
      </xdr:nvCxnSpPr>
      <xdr:spPr>
        <a:xfrm>
          <a:off x="17950260" y="15834564"/>
          <a:ext cx="3384083" cy="28090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109903</xdr:colOff>
      <xdr:row>100</xdr:row>
      <xdr:rowOff>73269</xdr:rowOff>
    </xdr:from>
    <xdr:to>
      <xdr:col>24</xdr:col>
      <xdr:colOff>139212</xdr:colOff>
      <xdr:row>101</xdr:row>
      <xdr:rowOff>520211</xdr:rowOff>
    </xdr:to>
    <xdr:cxnSp macro="">
      <xdr:nvCxnSpPr>
        <xdr:cNvPr id="4" name="直線矢印コネクタ 3"/>
        <xdr:cNvCxnSpPr/>
      </xdr:nvCxnSpPr>
      <xdr:spPr>
        <a:xfrm flipH="1">
          <a:off x="13140103" y="17218269"/>
          <a:ext cx="3458309" cy="26596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14654</xdr:colOff>
      <xdr:row>100</xdr:row>
      <xdr:rowOff>95250</xdr:rowOff>
    </xdr:from>
    <xdr:to>
      <xdr:col>37</xdr:col>
      <xdr:colOff>21981</xdr:colOff>
      <xdr:row>101</xdr:row>
      <xdr:rowOff>527538</xdr:rowOff>
    </xdr:to>
    <xdr:cxnSp macro="">
      <xdr:nvCxnSpPr>
        <xdr:cNvPr id="5" name="直線矢印コネクタ 4"/>
        <xdr:cNvCxnSpPr/>
      </xdr:nvCxnSpPr>
      <xdr:spPr>
        <a:xfrm>
          <a:off x="19902854" y="17240250"/>
          <a:ext cx="5493727" cy="25131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114</xdr:row>
      <xdr:rowOff>24848</xdr:rowOff>
    </xdr:from>
    <xdr:to>
      <xdr:col>26</xdr:col>
      <xdr:colOff>124238</xdr:colOff>
      <xdr:row>115</xdr:row>
      <xdr:rowOff>281608</xdr:rowOff>
    </xdr:to>
    <xdr:cxnSp macro="">
      <xdr:nvCxnSpPr>
        <xdr:cNvPr id="6" name="直線矢印コネクタ 5"/>
        <xdr:cNvCxnSpPr/>
      </xdr:nvCxnSpPr>
      <xdr:spPr>
        <a:xfrm flipH="1">
          <a:off x="14401800" y="19570148"/>
          <a:ext cx="3553238" cy="31391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95250</xdr:colOff>
      <xdr:row>109</xdr:row>
      <xdr:rowOff>14653</xdr:rowOff>
    </xdr:from>
    <xdr:to>
      <xdr:col>27</xdr:col>
      <xdr:colOff>7327</xdr:colOff>
      <xdr:row>109</xdr:row>
      <xdr:rowOff>14653</xdr:rowOff>
    </xdr:to>
    <xdr:cxnSp macro="">
      <xdr:nvCxnSpPr>
        <xdr:cNvPr id="7" name="直線矢印コネクタ 6"/>
        <xdr:cNvCxnSpPr/>
      </xdr:nvCxnSpPr>
      <xdr:spPr>
        <a:xfrm>
          <a:off x="13125450" y="18702703"/>
          <a:ext cx="5398477"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20069</xdr:colOff>
      <xdr:row>92</xdr:row>
      <xdr:rowOff>28034</xdr:rowOff>
    </xdr:from>
    <xdr:to>
      <xdr:col>43</xdr:col>
      <xdr:colOff>57978</xdr:colOff>
      <xdr:row>93</xdr:row>
      <xdr:rowOff>331305</xdr:rowOff>
    </xdr:to>
    <xdr:cxnSp macro="">
      <xdr:nvCxnSpPr>
        <xdr:cNvPr id="8" name="直線矢印コネクタ 7"/>
        <xdr:cNvCxnSpPr/>
      </xdr:nvCxnSpPr>
      <xdr:spPr>
        <a:xfrm>
          <a:off x="21965669" y="15801434"/>
          <a:ext cx="7581709" cy="31279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91109</xdr:colOff>
      <xdr:row>114</xdr:row>
      <xdr:rowOff>41413</xdr:rowOff>
    </xdr:from>
    <xdr:to>
      <xdr:col>36</xdr:col>
      <xdr:colOff>124239</xdr:colOff>
      <xdr:row>115</xdr:row>
      <xdr:rowOff>281608</xdr:rowOff>
    </xdr:to>
    <xdr:cxnSp macro="">
      <xdr:nvCxnSpPr>
        <xdr:cNvPr id="9" name="直線矢印コネクタ 8"/>
        <xdr:cNvCxnSpPr/>
      </xdr:nvCxnSpPr>
      <xdr:spPr>
        <a:xfrm>
          <a:off x="21350909" y="19586713"/>
          <a:ext cx="3462130" cy="2973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21</xdr:col>
      <xdr:colOff>105833</xdr:colOff>
      <xdr:row>72</xdr:row>
      <xdr:rowOff>0</xdr:rowOff>
    </xdr:from>
    <xdr:to>
      <xdr:col>21</xdr:col>
      <xdr:colOff>110066</xdr:colOff>
      <xdr:row>72</xdr:row>
      <xdr:rowOff>649816</xdr:rowOff>
    </xdr:to>
    <xdr:cxnSp macro="">
      <xdr:nvCxnSpPr>
        <xdr:cNvPr id="2" name="直線矢印コネクタ 1"/>
        <xdr:cNvCxnSpPr/>
      </xdr:nvCxnSpPr>
      <xdr:spPr>
        <a:xfrm>
          <a:off x="14507633" y="12344400"/>
          <a:ext cx="4233" cy="17356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95251</xdr:colOff>
      <xdr:row>77</xdr:row>
      <xdr:rowOff>42334</xdr:rowOff>
    </xdr:from>
    <xdr:to>
      <xdr:col>27</xdr:col>
      <xdr:colOff>95250</xdr:colOff>
      <xdr:row>77</xdr:row>
      <xdr:rowOff>349250</xdr:rowOff>
    </xdr:to>
    <xdr:cxnSp macro="">
      <xdr:nvCxnSpPr>
        <xdr:cNvPr id="3" name="直線矢印コネクタ 2"/>
        <xdr:cNvCxnSpPr/>
      </xdr:nvCxnSpPr>
      <xdr:spPr>
        <a:xfrm>
          <a:off x="17240251" y="13243984"/>
          <a:ext cx="1371599" cy="12594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52917</xdr:colOff>
      <xdr:row>77</xdr:row>
      <xdr:rowOff>21167</xdr:rowOff>
    </xdr:from>
    <xdr:to>
      <xdr:col>18</xdr:col>
      <xdr:colOff>116417</xdr:colOff>
      <xdr:row>77</xdr:row>
      <xdr:rowOff>349250</xdr:rowOff>
    </xdr:to>
    <xdr:cxnSp macro="">
      <xdr:nvCxnSpPr>
        <xdr:cNvPr id="4" name="直線矢印コネクタ 3"/>
        <xdr:cNvCxnSpPr/>
      </xdr:nvCxnSpPr>
      <xdr:spPr>
        <a:xfrm flipH="1">
          <a:off x="10339917" y="13222817"/>
          <a:ext cx="2120900" cy="14710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10582</xdr:colOff>
      <xdr:row>83</xdr:row>
      <xdr:rowOff>74083</xdr:rowOff>
    </xdr:from>
    <xdr:to>
      <xdr:col>22</xdr:col>
      <xdr:colOff>148166</xdr:colOff>
      <xdr:row>83</xdr:row>
      <xdr:rowOff>613833</xdr:rowOff>
    </xdr:to>
    <xdr:sp macro="" textlink="">
      <xdr:nvSpPr>
        <xdr:cNvPr id="5" name="下矢印 4"/>
        <xdr:cNvSpPr/>
      </xdr:nvSpPr>
      <xdr:spPr>
        <a:xfrm>
          <a:off x="14412382" y="14304433"/>
          <a:ext cx="823384" cy="1016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74083</xdr:colOff>
      <xdr:row>90</xdr:row>
      <xdr:rowOff>21166</xdr:rowOff>
    </xdr:from>
    <xdr:to>
      <xdr:col>22</xdr:col>
      <xdr:colOff>156549</xdr:colOff>
      <xdr:row>90</xdr:row>
      <xdr:rowOff>635000</xdr:rowOff>
    </xdr:to>
    <xdr:sp macro="" textlink="">
      <xdr:nvSpPr>
        <xdr:cNvPr id="6" name="下矢印 5"/>
        <xdr:cNvSpPr/>
      </xdr:nvSpPr>
      <xdr:spPr>
        <a:xfrm>
          <a:off x="13790083" y="15451666"/>
          <a:ext cx="1454066" cy="14710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81643</xdr:colOff>
      <xdr:row>78</xdr:row>
      <xdr:rowOff>0</xdr:rowOff>
    </xdr:from>
    <xdr:to>
      <xdr:col>36</xdr:col>
      <xdr:colOff>114300</xdr:colOff>
      <xdr:row>80</xdr:row>
      <xdr:rowOff>165100</xdr:rowOff>
    </xdr:to>
    <xdr:sp macro="" textlink="">
      <xdr:nvSpPr>
        <xdr:cNvPr id="2" name="角丸四角形 1"/>
        <xdr:cNvSpPr/>
      </xdr:nvSpPr>
      <xdr:spPr>
        <a:xfrm>
          <a:off x="13111843" y="13373100"/>
          <a:ext cx="11691257" cy="508000"/>
        </a:xfrm>
        <a:prstGeom prst="roundRect">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chemeClr val="tx1"/>
              </a:solidFill>
            </a:rPr>
            <a:t>外務省</a:t>
          </a:r>
          <a:endParaRPr kumimoji="1" lang="en-US" altLang="ja-JP" sz="1200" baseline="0">
            <a:solidFill>
              <a:schemeClr val="tx1"/>
            </a:solidFill>
          </a:endParaRPr>
        </a:p>
        <a:p>
          <a:pPr algn="ctr"/>
          <a:r>
            <a:rPr kumimoji="1" lang="ja-JP" altLang="en-US" sz="1200" baseline="0">
              <a:solidFill>
                <a:schemeClr val="tx1"/>
              </a:solidFill>
            </a:rPr>
            <a:t>１２９百万円</a:t>
          </a:r>
          <a:endParaRPr kumimoji="1" lang="en-US" altLang="ja-JP" sz="1200" baseline="0">
            <a:solidFill>
              <a:schemeClr val="tx1"/>
            </a:solidFill>
          </a:endParaRPr>
        </a:p>
        <a:p>
          <a:pPr algn="ctr"/>
          <a:r>
            <a:rPr kumimoji="1" lang="ja-JP" altLang="en-US" sz="1200" baseline="0">
              <a:solidFill>
                <a:schemeClr val="tx1"/>
              </a:solidFill>
            </a:rPr>
            <a:t>［ＮＧＯ活動環境整備］</a:t>
          </a:r>
        </a:p>
      </xdr:txBody>
    </xdr:sp>
    <xdr:clientData/>
  </xdr:twoCellAnchor>
  <xdr:twoCellAnchor>
    <xdr:from>
      <xdr:col>9</xdr:col>
      <xdr:colOff>0</xdr:colOff>
      <xdr:row>82</xdr:row>
      <xdr:rowOff>0</xdr:rowOff>
    </xdr:from>
    <xdr:to>
      <xdr:col>17</xdr:col>
      <xdr:colOff>43543</xdr:colOff>
      <xdr:row>85</xdr:row>
      <xdr:rowOff>523911</xdr:rowOff>
    </xdr:to>
    <xdr:sp macro="" textlink="">
      <xdr:nvSpPr>
        <xdr:cNvPr id="3" name="角丸四角形 2"/>
        <xdr:cNvSpPr/>
      </xdr:nvSpPr>
      <xdr:spPr>
        <a:xfrm>
          <a:off x="6172200" y="14058900"/>
          <a:ext cx="5529943" cy="685836"/>
        </a:xfrm>
        <a:prstGeom prst="roundRect">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chemeClr val="tx1"/>
              </a:solidFill>
            </a:rPr>
            <a:t>Ａ</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en-US" altLang="ja-JP" sz="1200" baseline="0">
              <a:solidFill>
                <a:schemeClr val="tx1"/>
              </a:solidFill>
            </a:rPr>
            <a:t>【</a:t>
          </a:r>
          <a:r>
            <a:rPr kumimoji="1" lang="ja-JP" altLang="en-US" sz="1200" baseline="0">
              <a:solidFill>
                <a:schemeClr val="tx1"/>
              </a:solidFill>
            </a:rPr>
            <a:t>企画競争</a:t>
          </a:r>
          <a:r>
            <a:rPr kumimoji="1" lang="en-US" altLang="ja-JP" sz="1200" baseline="0">
              <a:solidFill>
                <a:schemeClr val="tx1"/>
              </a:solidFill>
            </a:rPr>
            <a:t>】</a:t>
          </a:r>
          <a:r>
            <a:rPr kumimoji="1" lang="ja-JP" altLang="en-US" sz="1200" baseline="0">
              <a:solidFill>
                <a:schemeClr val="tx1"/>
              </a:solidFill>
            </a:rPr>
            <a:t>（４件）</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200" baseline="0">
              <a:solidFill>
                <a:schemeClr val="tx1"/>
              </a:solidFill>
            </a:rPr>
            <a:t>ＮＧＯ</a:t>
          </a:r>
          <a:endParaRPr kumimoji="1" lang="en-US" altLang="ja-JP" sz="1200" baseline="0">
            <a:solidFill>
              <a:schemeClr val="tx1"/>
            </a:solidFill>
          </a:endParaRPr>
        </a:p>
        <a:p>
          <a:pPr algn="ctr"/>
          <a:r>
            <a:rPr kumimoji="1" lang="ja-JP" altLang="en-US" sz="1200" baseline="0">
              <a:solidFill>
                <a:schemeClr val="tx1"/>
              </a:solidFill>
            </a:rPr>
            <a:t>（４件）</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200" baseline="0">
              <a:solidFill>
                <a:schemeClr val="tx1"/>
              </a:solidFill>
            </a:rPr>
            <a:t>１５百万円</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200" baseline="0">
              <a:solidFill>
                <a:schemeClr val="tx1"/>
              </a:solidFill>
            </a:rPr>
            <a:t>［ＮＧＯ研究会］</a:t>
          </a:r>
        </a:p>
      </xdr:txBody>
    </xdr:sp>
    <xdr:clientData/>
  </xdr:twoCellAnchor>
  <xdr:twoCellAnchor>
    <xdr:from>
      <xdr:col>19</xdr:col>
      <xdr:colOff>0</xdr:colOff>
      <xdr:row>82</xdr:row>
      <xdr:rowOff>0</xdr:rowOff>
    </xdr:from>
    <xdr:to>
      <xdr:col>27</xdr:col>
      <xdr:colOff>43543</xdr:colOff>
      <xdr:row>85</xdr:row>
      <xdr:rowOff>514350</xdr:rowOff>
    </xdr:to>
    <xdr:sp macro="" textlink="">
      <xdr:nvSpPr>
        <xdr:cNvPr id="4" name="角丸四角形 3"/>
        <xdr:cNvSpPr/>
      </xdr:nvSpPr>
      <xdr:spPr>
        <a:xfrm>
          <a:off x="13030200" y="14058900"/>
          <a:ext cx="5529943" cy="685800"/>
        </a:xfrm>
        <a:prstGeom prst="roundRect">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chemeClr val="tx1"/>
              </a:solidFill>
            </a:rPr>
            <a:t>Ｂ</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en-US" altLang="ja-JP" sz="1200" baseline="0">
              <a:solidFill>
                <a:schemeClr val="tx1"/>
              </a:solidFill>
            </a:rPr>
            <a:t>【</a:t>
          </a:r>
          <a:r>
            <a:rPr kumimoji="1" lang="ja-JP" altLang="en-US" sz="1200" baseline="0">
              <a:solidFill>
                <a:schemeClr val="tx1"/>
              </a:solidFill>
            </a:rPr>
            <a:t>企画競争</a:t>
          </a:r>
          <a:r>
            <a:rPr kumimoji="1" lang="en-US" altLang="ja-JP" sz="1200" baseline="0">
              <a:solidFill>
                <a:schemeClr val="tx1"/>
              </a:solidFill>
            </a:rPr>
            <a:t>】</a:t>
          </a:r>
        </a:p>
        <a:p>
          <a:pPr algn="ctr"/>
          <a:endParaRPr kumimoji="1" lang="en-US" altLang="ja-JP" sz="1200" baseline="0">
            <a:solidFill>
              <a:schemeClr val="tx1"/>
            </a:solidFill>
          </a:endParaRPr>
        </a:p>
        <a:p>
          <a:pPr algn="ctr"/>
          <a:r>
            <a:rPr kumimoji="1" lang="ja-JP" altLang="en-US" sz="1200" baseline="0">
              <a:solidFill>
                <a:schemeClr val="tx1"/>
              </a:solidFill>
            </a:rPr>
            <a:t>ＮＧＯ</a:t>
          </a:r>
          <a:endParaRPr kumimoji="1" lang="en-US" altLang="ja-JP" sz="1200" baseline="0">
            <a:solidFill>
              <a:schemeClr val="tx1"/>
            </a:solidFill>
          </a:endParaRPr>
        </a:p>
        <a:p>
          <a:pPr algn="ctr"/>
          <a:r>
            <a:rPr kumimoji="1" lang="ja-JP" altLang="en-US" sz="1200" baseline="0">
              <a:solidFill>
                <a:schemeClr val="tx1"/>
              </a:solidFill>
            </a:rPr>
            <a:t>（１７件）</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200" baseline="0">
              <a:solidFill>
                <a:schemeClr val="tx1"/>
              </a:solidFill>
            </a:rPr>
            <a:t>５０百万円</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200" baseline="0">
              <a:solidFill>
                <a:schemeClr val="tx1"/>
              </a:solidFill>
            </a:rPr>
            <a:t>［ＮＧＯ相談員］</a:t>
          </a:r>
        </a:p>
      </xdr:txBody>
    </xdr:sp>
    <xdr:clientData/>
  </xdr:twoCellAnchor>
  <xdr:twoCellAnchor>
    <xdr:from>
      <xdr:col>29</xdr:col>
      <xdr:colOff>0</xdr:colOff>
      <xdr:row>82</xdr:row>
      <xdr:rowOff>0</xdr:rowOff>
    </xdr:from>
    <xdr:to>
      <xdr:col>37</xdr:col>
      <xdr:colOff>43543</xdr:colOff>
      <xdr:row>85</xdr:row>
      <xdr:rowOff>523911</xdr:rowOff>
    </xdr:to>
    <xdr:sp macro="" textlink="">
      <xdr:nvSpPr>
        <xdr:cNvPr id="5" name="角丸四角形 4"/>
        <xdr:cNvSpPr/>
      </xdr:nvSpPr>
      <xdr:spPr>
        <a:xfrm>
          <a:off x="19888200" y="14058900"/>
          <a:ext cx="5529943" cy="685836"/>
        </a:xfrm>
        <a:prstGeom prst="roundRect">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chemeClr val="tx1"/>
              </a:solidFill>
            </a:rPr>
            <a:t>Ｃ</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en-US" altLang="ja-JP" sz="1200" baseline="0">
              <a:solidFill>
                <a:schemeClr val="tx1"/>
              </a:solidFill>
            </a:rPr>
            <a:t>【</a:t>
          </a:r>
          <a:r>
            <a:rPr kumimoji="1" lang="ja-JP" altLang="en-US" sz="1200" baseline="0">
              <a:solidFill>
                <a:schemeClr val="tx1"/>
              </a:solidFill>
            </a:rPr>
            <a:t>企画競争</a:t>
          </a:r>
          <a:r>
            <a:rPr kumimoji="1" lang="en-US" altLang="ja-JP" sz="1200" baseline="0">
              <a:solidFill>
                <a:schemeClr val="tx1"/>
              </a:solidFill>
            </a:rPr>
            <a:t>】</a:t>
          </a:r>
        </a:p>
        <a:p>
          <a:pPr algn="ctr"/>
          <a:endParaRPr kumimoji="1" lang="en-US" altLang="ja-JP" sz="1200" baseline="0">
            <a:solidFill>
              <a:schemeClr val="tx1"/>
            </a:solidFill>
          </a:endParaRPr>
        </a:p>
        <a:p>
          <a:pPr algn="ctr"/>
          <a:r>
            <a:rPr kumimoji="1" lang="ja-JP" altLang="en-US" sz="1050" baseline="0">
              <a:solidFill>
                <a:schemeClr val="tx1"/>
              </a:solidFill>
            </a:rPr>
            <a:t>（特活）国際協力ＮＧＯセンター（ＪＡＮＩＣ）</a:t>
          </a:r>
          <a:endParaRPr kumimoji="1" lang="en-US" altLang="ja-JP" sz="1200" baseline="0">
            <a:solidFill>
              <a:schemeClr val="tx1"/>
            </a:solidFill>
          </a:endParaRPr>
        </a:p>
        <a:p>
          <a:pPr algn="ctr"/>
          <a:r>
            <a:rPr kumimoji="1" lang="ja-JP" altLang="en-US" sz="1200" baseline="0">
              <a:solidFill>
                <a:schemeClr val="tx1"/>
              </a:solidFill>
            </a:rPr>
            <a:t>２１百万円</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050" baseline="0">
              <a:solidFill>
                <a:schemeClr val="tx1"/>
              </a:solidFill>
            </a:rPr>
            <a:t>［ＮＧＯ海外スタディ</a:t>
          </a:r>
          <a:endParaRPr kumimoji="1" lang="en-US" altLang="ja-JP" sz="1050" baseline="0">
            <a:solidFill>
              <a:schemeClr val="tx1"/>
            </a:solidFill>
          </a:endParaRPr>
        </a:p>
        <a:p>
          <a:pPr algn="ctr"/>
          <a:r>
            <a:rPr kumimoji="1" lang="ja-JP" altLang="en-US" sz="1050" baseline="0">
              <a:solidFill>
                <a:schemeClr val="tx1"/>
              </a:solidFill>
            </a:rPr>
            <a:t>・プログラム］</a:t>
          </a:r>
        </a:p>
      </xdr:txBody>
    </xdr:sp>
    <xdr:clientData/>
  </xdr:twoCellAnchor>
  <xdr:twoCellAnchor>
    <xdr:from>
      <xdr:col>39</xdr:col>
      <xdr:colOff>0</xdr:colOff>
      <xdr:row>82</xdr:row>
      <xdr:rowOff>0</xdr:rowOff>
    </xdr:from>
    <xdr:to>
      <xdr:col>47</xdr:col>
      <xdr:colOff>43543</xdr:colOff>
      <xdr:row>85</xdr:row>
      <xdr:rowOff>504789</xdr:rowOff>
    </xdr:to>
    <xdr:sp macro="" textlink="">
      <xdr:nvSpPr>
        <xdr:cNvPr id="6" name="角丸四角形 5"/>
        <xdr:cNvSpPr/>
      </xdr:nvSpPr>
      <xdr:spPr>
        <a:xfrm>
          <a:off x="26746200" y="14058900"/>
          <a:ext cx="5529943" cy="685764"/>
        </a:xfrm>
        <a:prstGeom prst="roundRect">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chemeClr val="tx1"/>
              </a:solidFill>
            </a:rPr>
            <a:t>Ｅ</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en-US" altLang="ja-JP" sz="1200" baseline="0">
              <a:solidFill>
                <a:schemeClr val="tx1"/>
              </a:solidFill>
            </a:rPr>
            <a:t>【</a:t>
          </a:r>
          <a:r>
            <a:rPr kumimoji="1" lang="ja-JP" altLang="en-US" sz="1200" baseline="0">
              <a:solidFill>
                <a:schemeClr val="tx1"/>
              </a:solidFill>
            </a:rPr>
            <a:t>企画競争</a:t>
          </a:r>
          <a:r>
            <a:rPr kumimoji="1" lang="en-US" altLang="ja-JP" sz="1200" baseline="0">
              <a:solidFill>
                <a:schemeClr val="tx1"/>
              </a:solidFill>
            </a:rPr>
            <a:t>】</a:t>
          </a:r>
        </a:p>
        <a:p>
          <a:pPr algn="ctr"/>
          <a:endParaRPr kumimoji="1" lang="en-US" altLang="ja-JP" sz="1200" baseline="0">
            <a:solidFill>
              <a:schemeClr val="tx1"/>
            </a:solidFill>
          </a:endParaRPr>
        </a:p>
        <a:p>
          <a:pPr algn="ctr"/>
          <a:r>
            <a:rPr kumimoji="1" lang="ja-JP" altLang="en-US" sz="1050" baseline="0">
              <a:solidFill>
                <a:schemeClr val="tx1"/>
              </a:solidFill>
            </a:rPr>
            <a:t>（公社）青年海外協力協会（ＪＯＣＡ）</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200" baseline="0">
              <a:solidFill>
                <a:schemeClr val="tx1"/>
              </a:solidFill>
            </a:rPr>
            <a:t>４３百万円</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000" baseline="0">
              <a:solidFill>
                <a:schemeClr val="tx1"/>
              </a:solidFill>
            </a:rPr>
            <a:t>［ＮＧＯインターン</a:t>
          </a:r>
          <a:endParaRPr kumimoji="1" lang="en-US" altLang="ja-JP" sz="1000" baseline="0">
            <a:solidFill>
              <a:schemeClr val="tx1"/>
            </a:solidFill>
          </a:endParaRPr>
        </a:p>
        <a:p>
          <a:pPr algn="ctr"/>
          <a:r>
            <a:rPr kumimoji="1" lang="ja-JP" altLang="en-US" sz="1000" baseline="0">
              <a:solidFill>
                <a:schemeClr val="tx1"/>
              </a:solidFill>
            </a:rPr>
            <a:t>・プログラム］</a:t>
          </a:r>
        </a:p>
      </xdr:txBody>
    </xdr:sp>
    <xdr:clientData/>
  </xdr:twoCellAnchor>
  <xdr:twoCellAnchor>
    <xdr:from>
      <xdr:col>30</xdr:col>
      <xdr:colOff>0</xdr:colOff>
      <xdr:row>87</xdr:row>
      <xdr:rowOff>0</xdr:rowOff>
    </xdr:from>
    <xdr:to>
      <xdr:col>36</xdr:col>
      <xdr:colOff>19957</xdr:colOff>
      <xdr:row>89</xdr:row>
      <xdr:rowOff>663545</xdr:rowOff>
    </xdr:to>
    <xdr:sp macro="" textlink="">
      <xdr:nvSpPr>
        <xdr:cNvPr id="7" name="角丸四角形 6"/>
        <xdr:cNvSpPr/>
      </xdr:nvSpPr>
      <xdr:spPr>
        <a:xfrm>
          <a:off x="20574000" y="14916150"/>
          <a:ext cx="4134757" cy="511145"/>
        </a:xfrm>
        <a:prstGeom prst="roundRect">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chemeClr val="tx1"/>
              </a:solidFill>
            </a:rPr>
            <a:t>Ｄ</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en-US" altLang="ja-JP" sz="1200" baseline="0">
              <a:solidFill>
                <a:schemeClr val="tx1"/>
              </a:solidFill>
            </a:rPr>
            <a:t>【</a:t>
          </a:r>
          <a:r>
            <a:rPr kumimoji="1" lang="ja-JP" altLang="en-US" sz="1200" baseline="0">
              <a:solidFill>
                <a:schemeClr val="tx1"/>
              </a:solidFill>
            </a:rPr>
            <a:t>公募</a:t>
          </a:r>
          <a:r>
            <a:rPr kumimoji="1" lang="en-US" altLang="ja-JP" sz="1200" baseline="0">
              <a:solidFill>
                <a:schemeClr val="tx1"/>
              </a:solidFill>
            </a:rPr>
            <a:t>】</a:t>
          </a:r>
        </a:p>
        <a:p>
          <a:pPr algn="ctr"/>
          <a:endParaRPr kumimoji="1" lang="en-US" altLang="ja-JP" sz="1200" baseline="0">
            <a:solidFill>
              <a:schemeClr val="tx1"/>
            </a:solidFill>
          </a:endParaRPr>
        </a:p>
        <a:p>
          <a:pPr algn="ctr"/>
          <a:r>
            <a:rPr kumimoji="1" lang="ja-JP" altLang="en-US" sz="1200" baseline="0">
              <a:solidFill>
                <a:schemeClr val="tx1"/>
              </a:solidFill>
            </a:rPr>
            <a:t>ＮＧＯ</a:t>
          </a:r>
          <a:endParaRPr kumimoji="1" lang="en-US" altLang="ja-JP" sz="1200" baseline="0">
            <a:solidFill>
              <a:schemeClr val="tx1"/>
            </a:solidFill>
          </a:endParaRPr>
        </a:p>
        <a:p>
          <a:pPr algn="ctr"/>
          <a:r>
            <a:rPr kumimoji="1" lang="ja-JP" altLang="en-US" sz="1200" baseline="0">
              <a:solidFill>
                <a:schemeClr val="tx1"/>
              </a:solidFill>
            </a:rPr>
            <a:t>（１１団体）</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200" baseline="0">
              <a:solidFill>
                <a:schemeClr val="tx1"/>
              </a:solidFill>
            </a:rPr>
            <a:t>１６百万円</a:t>
          </a:r>
          <a:endParaRPr kumimoji="1" lang="en-US" altLang="ja-JP" sz="1200" baseline="0">
            <a:solidFill>
              <a:schemeClr val="tx1"/>
            </a:solidFill>
          </a:endParaRPr>
        </a:p>
      </xdr:txBody>
    </xdr:sp>
    <xdr:clientData/>
  </xdr:twoCellAnchor>
  <xdr:twoCellAnchor>
    <xdr:from>
      <xdr:col>40</xdr:col>
      <xdr:colOff>0</xdr:colOff>
      <xdr:row>87</xdr:row>
      <xdr:rowOff>0</xdr:rowOff>
    </xdr:from>
    <xdr:to>
      <xdr:col>46</xdr:col>
      <xdr:colOff>19957</xdr:colOff>
      <xdr:row>90</xdr:row>
      <xdr:rowOff>6350</xdr:rowOff>
    </xdr:to>
    <xdr:sp macro="" textlink="">
      <xdr:nvSpPr>
        <xdr:cNvPr id="8" name="角丸四角形 7"/>
        <xdr:cNvSpPr/>
      </xdr:nvSpPr>
      <xdr:spPr>
        <a:xfrm>
          <a:off x="27432000" y="14916150"/>
          <a:ext cx="4134757" cy="520700"/>
        </a:xfrm>
        <a:prstGeom prst="roundRect">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chemeClr val="tx1"/>
              </a:solidFill>
            </a:rPr>
            <a:t>Ｆ</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en-US" altLang="ja-JP" sz="1200" baseline="0">
              <a:solidFill>
                <a:schemeClr val="tx1"/>
              </a:solidFill>
            </a:rPr>
            <a:t>【</a:t>
          </a:r>
          <a:r>
            <a:rPr kumimoji="1" lang="ja-JP" altLang="en-US" sz="1200" baseline="0">
              <a:solidFill>
                <a:schemeClr val="tx1"/>
              </a:solidFill>
            </a:rPr>
            <a:t>公募</a:t>
          </a:r>
          <a:r>
            <a:rPr kumimoji="1" lang="en-US" altLang="ja-JP" sz="1200" baseline="0">
              <a:solidFill>
                <a:schemeClr val="tx1"/>
              </a:solidFill>
            </a:rPr>
            <a:t>】</a:t>
          </a:r>
        </a:p>
        <a:p>
          <a:pPr algn="ctr"/>
          <a:endParaRPr kumimoji="1" lang="en-US" altLang="ja-JP" sz="1200" baseline="0">
            <a:solidFill>
              <a:schemeClr val="tx1"/>
            </a:solidFill>
          </a:endParaRPr>
        </a:p>
        <a:p>
          <a:pPr algn="ctr"/>
          <a:r>
            <a:rPr kumimoji="1" lang="ja-JP" altLang="en-US" sz="1200" baseline="0">
              <a:solidFill>
                <a:schemeClr val="tx1"/>
              </a:solidFill>
            </a:rPr>
            <a:t>ＮＧＯ</a:t>
          </a:r>
          <a:endParaRPr kumimoji="1" lang="en-US" altLang="ja-JP" sz="1200" baseline="0">
            <a:solidFill>
              <a:schemeClr val="tx1"/>
            </a:solidFill>
          </a:endParaRPr>
        </a:p>
        <a:p>
          <a:pPr algn="ctr"/>
          <a:r>
            <a:rPr kumimoji="1" lang="ja-JP" altLang="en-US" sz="1200" baseline="0">
              <a:solidFill>
                <a:schemeClr val="tx1"/>
              </a:solidFill>
            </a:rPr>
            <a:t>（２０団体）</a:t>
          </a:r>
          <a:endParaRPr kumimoji="1" lang="en-US" altLang="ja-JP" sz="1200" baseline="0">
            <a:solidFill>
              <a:schemeClr val="tx1"/>
            </a:solidFill>
          </a:endParaRPr>
        </a:p>
        <a:p>
          <a:pPr algn="ctr"/>
          <a:endParaRPr kumimoji="1" lang="en-US" altLang="ja-JP" sz="1200" baseline="0">
            <a:solidFill>
              <a:schemeClr val="tx1"/>
            </a:solidFill>
          </a:endParaRPr>
        </a:p>
        <a:p>
          <a:pPr algn="ctr"/>
          <a:r>
            <a:rPr kumimoji="1" lang="ja-JP" altLang="en-US" sz="1200" baseline="0">
              <a:solidFill>
                <a:schemeClr val="tx1"/>
              </a:solidFill>
            </a:rPr>
            <a:t>３７百万円</a:t>
          </a:r>
          <a:endParaRPr kumimoji="1" lang="en-US" altLang="ja-JP" sz="1200" baseline="0">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15"/>
  <sheetViews>
    <sheetView tabSelected="1" view="pageBreakPreview" zoomScale="70" zoomScaleNormal="75" zoomScaleSheetLayoutView="70" workbookViewId="0"/>
  </sheetViews>
  <sheetFormatPr defaultRowHeight="13.5" x14ac:dyDescent="0.15"/>
  <cols>
    <col min="1" max="50" width="2.625" style="1" customWidth="1"/>
    <col min="51" max="57" width="2.25" style="1" customWidth="1"/>
    <col min="58" max="58" width="16.5" style="1" customWidth="1"/>
    <col min="59" max="59" width="14.75" style="1" bestFit="1" customWidth="1"/>
    <col min="60" max="16384" width="9" style="1"/>
  </cols>
  <sheetData>
    <row r="1" spans="1:50" ht="21.75" customHeight="1" thickBot="1" x14ac:dyDescent="0.2">
      <c r="AJ1" s="267" t="s">
        <v>0</v>
      </c>
      <c r="AK1" s="267"/>
      <c r="AL1" s="267"/>
      <c r="AM1" s="267"/>
      <c r="AN1" s="267"/>
      <c r="AO1" s="267"/>
      <c r="AP1" s="267"/>
      <c r="AQ1" s="268" t="str">
        <f ca="1">RIGHT(CELL("filename",AQ1),LEN(CELL("filename",AQ1))-FIND("]",CELL("filename",AQ1)))</f>
        <v>092</v>
      </c>
      <c r="AR1" s="268"/>
      <c r="AS1" s="268"/>
      <c r="AT1" s="268"/>
      <c r="AU1" s="268"/>
      <c r="AV1" s="268"/>
      <c r="AW1" s="268"/>
      <c r="AX1" s="268"/>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276" t="s">
        <v>4</v>
      </c>
      <c r="H3" s="277"/>
      <c r="I3" s="277"/>
      <c r="J3" s="277"/>
      <c r="K3" s="277"/>
      <c r="L3" s="277"/>
      <c r="M3" s="277"/>
      <c r="N3" s="277"/>
      <c r="O3" s="277"/>
      <c r="P3" s="277"/>
      <c r="Q3" s="277"/>
      <c r="R3" s="277"/>
      <c r="S3" s="277"/>
      <c r="T3" s="277"/>
      <c r="U3" s="277"/>
      <c r="V3" s="277"/>
      <c r="W3" s="277"/>
      <c r="X3" s="277"/>
      <c r="Y3" s="278" t="s">
        <v>2336</v>
      </c>
      <c r="Z3" s="279"/>
      <c r="AA3" s="279"/>
      <c r="AB3" s="279"/>
      <c r="AC3" s="279"/>
      <c r="AD3" s="280"/>
      <c r="AE3" s="281" t="s">
        <v>5</v>
      </c>
      <c r="AF3" s="281"/>
      <c r="AG3" s="281"/>
      <c r="AH3" s="281"/>
      <c r="AI3" s="281"/>
      <c r="AJ3" s="281"/>
      <c r="AK3" s="281"/>
      <c r="AL3" s="281"/>
      <c r="AM3" s="281"/>
      <c r="AN3" s="281"/>
      <c r="AO3" s="281"/>
      <c r="AP3" s="282"/>
      <c r="AQ3" s="283" t="s">
        <v>6</v>
      </c>
      <c r="AR3" s="284"/>
      <c r="AS3" s="284"/>
      <c r="AT3" s="284"/>
      <c r="AU3" s="284"/>
      <c r="AV3" s="284"/>
      <c r="AW3" s="284"/>
      <c r="AX3" s="285"/>
    </row>
    <row r="4" spans="1:50" ht="30" customHeight="1" x14ac:dyDescent="0.15">
      <c r="A4" s="302" t="s">
        <v>7</v>
      </c>
      <c r="B4" s="303"/>
      <c r="C4" s="303"/>
      <c r="D4" s="303"/>
      <c r="E4" s="303"/>
      <c r="F4" s="304"/>
      <c r="G4" s="305" t="s">
        <v>8</v>
      </c>
      <c r="H4" s="306"/>
      <c r="I4" s="306"/>
      <c r="J4" s="306"/>
      <c r="K4" s="306"/>
      <c r="L4" s="306"/>
      <c r="M4" s="306"/>
      <c r="N4" s="306"/>
      <c r="O4" s="306"/>
      <c r="P4" s="306"/>
      <c r="Q4" s="306"/>
      <c r="R4" s="306"/>
      <c r="S4" s="306"/>
      <c r="T4" s="306"/>
      <c r="U4" s="306"/>
      <c r="V4" s="307"/>
      <c r="W4" s="307"/>
      <c r="X4" s="307"/>
      <c r="Y4" s="308" t="s">
        <v>9</v>
      </c>
      <c r="Z4" s="309"/>
      <c r="AA4" s="309"/>
      <c r="AB4" s="309"/>
      <c r="AC4" s="309"/>
      <c r="AD4" s="310"/>
      <c r="AE4" s="311" t="s">
        <v>10</v>
      </c>
      <c r="AF4" s="311"/>
      <c r="AG4" s="311"/>
      <c r="AH4" s="311"/>
      <c r="AI4" s="311"/>
      <c r="AJ4" s="311"/>
      <c r="AK4" s="311"/>
      <c r="AL4" s="311"/>
      <c r="AM4" s="311"/>
      <c r="AN4" s="311"/>
      <c r="AO4" s="311"/>
      <c r="AP4" s="312"/>
      <c r="AQ4" s="313" t="s">
        <v>11</v>
      </c>
      <c r="AR4" s="314"/>
      <c r="AS4" s="314"/>
      <c r="AT4" s="314"/>
      <c r="AU4" s="314"/>
      <c r="AV4" s="314"/>
      <c r="AW4" s="314"/>
      <c r="AX4" s="315"/>
    </row>
    <row r="5" spans="1:50" ht="30" customHeight="1" x14ac:dyDescent="0.15">
      <c r="A5" s="316" t="s">
        <v>12</v>
      </c>
      <c r="B5" s="317"/>
      <c r="C5" s="317"/>
      <c r="D5" s="317"/>
      <c r="E5" s="317"/>
      <c r="F5" s="317"/>
      <c r="G5" s="318" t="s">
        <v>13</v>
      </c>
      <c r="H5" s="307"/>
      <c r="I5" s="307"/>
      <c r="J5" s="307"/>
      <c r="K5" s="307"/>
      <c r="L5" s="307"/>
      <c r="M5" s="307"/>
      <c r="N5" s="307"/>
      <c r="O5" s="307"/>
      <c r="P5" s="307"/>
      <c r="Q5" s="307"/>
      <c r="R5" s="307"/>
      <c r="S5" s="307"/>
      <c r="T5" s="307"/>
      <c r="U5" s="307"/>
      <c r="V5" s="307"/>
      <c r="W5" s="307"/>
      <c r="X5" s="307"/>
      <c r="Y5" s="319" t="s">
        <v>14</v>
      </c>
      <c r="Z5" s="320"/>
      <c r="AA5" s="320"/>
      <c r="AB5" s="320"/>
      <c r="AC5" s="320"/>
      <c r="AD5" s="321"/>
      <c r="AE5" s="322" t="s">
        <v>15</v>
      </c>
      <c r="AF5" s="322"/>
      <c r="AG5" s="322"/>
      <c r="AH5" s="322"/>
      <c r="AI5" s="322"/>
      <c r="AJ5" s="322"/>
      <c r="AK5" s="322"/>
      <c r="AL5" s="322"/>
      <c r="AM5" s="322"/>
      <c r="AN5" s="322"/>
      <c r="AO5" s="322"/>
      <c r="AP5" s="322"/>
      <c r="AQ5" s="307"/>
      <c r="AR5" s="307"/>
      <c r="AS5" s="307"/>
      <c r="AT5" s="307"/>
      <c r="AU5" s="307"/>
      <c r="AV5" s="307"/>
      <c r="AW5" s="307"/>
      <c r="AX5" s="323"/>
    </row>
    <row r="6" spans="1:50" ht="39.950000000000003" customHeight="1" x14ac:dyDescent="0.15">
      <c r="A6" s="286" t="s">
        <v>16</v>
      </c>
      <c r="B6" s="287"/>
      <c r="C6" s="287"/>
      <c r="D6" s="287"/>
      <c r="E6" s="287"/>
      <c r="F6" s="287"/>
      <c r="G6" s="288" t="s">
        <v>17</v>
      </c>
      <c r="H6" s="289"/>
      <c r="I6" s="289"/>
      <c r="J6" s="289"/>
      <c r="K6" s="289"/>
      <c r="L6" s="289"/>
      <c r="M6" s="289"/>
      <c r="N6" s="289"/>
      <c r="O6" s="289"/>
      <c r="P6" s="289"/>
      <c r="Q6" s="289"/>
      <c r="R6" s="289"/>
      <c r="S6" s="289"/>
      <c r="T6" s="289"/>
      <c r="U6" s="289"/>
      <c r="V6" s="290"/>
      <c r="W6" s="290"/>
      <c r="X6" s="290"/>
      <c r="Y6" s="291" t="s">
        <v>2335</v>
      </c>
      <c r="Z6" s="292"/>
      <c r="AA6" s="292"/>
      <c r="AB6" s="292"/>
      <c r="AC6" s="292"/>
      <c r="AD6" s="293"/>
      <c r="AE6" s="294" t="s">
        <v>18</v>
      </c>
      <c r="AF6" s="295"/>
      <c r="AG6" s="295"/>
      <c r="AH6" s="295"/>
      <c r="AI6" s="295"/>
      <c r="AJ6" s="295"/>
      <c r="AK6" s="295"/>
      <c r="AL6" s="295"/>
      <c r="AM6" s="295"/>
      <c r="AN6" s="295"/>
      <c r="AO6" s="295"/>
      <c r="AP6" s="295"/>
      <c r="AQ6" s="295"/>
      <c r="AR6" s="295"/>
      <c r="AS6" s="295"/>
      <c r="AT6" s="295"/>
      <c r="AU6" s="295"/>
      <c r="AV6" s="295"/>
      <c r="AW6" s="295"/>
      <c r="AX6" s="296"/>
    </row>
    <row r="7" spans="1:50" ht="86.25" customHeight="1" x14ac:dyDescent="0.15">
      <c r="A7" s="297" t="s">
        <v>19</v>
      </c>
      <c r="B7" s="298"/>
      <c r="C7" s="298"/>
      <c r="D7" s="298"/>
      <c r="E7" s="298"/>
      <c r="F7" s="298"/>
      <c r="G7" s="299" t="s">
        <v>20</v>
      </c>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1"/>
    </row>
    <row r="8" spans="1:50" ht="111.75" customHeight="1" x14ac:dyDescent="0.15">
      <c r="A8" s="297" t="s">
        <v>21</v>
      </c>
      <c r="B8" s="298"/>
      <c r="C8" s="298"/>
      <c r="D8" s="298"/>
      <c r="E8" s="298"/>
      <c r="F8" s="298"/>
      <c r="G8" s="299" t="s">
        <v>22</v>
      </c>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1"/>
    </row>
    <row r="9" spans="1:50" ht="29.25" customHeight="1" x14ac:dyDescent="0.15">
      <c r="A9" s="297" t="s">
        <v>23</v>
      </c>
      <c r="B9" s="298"/>
      <c r="C9" s="298"/>
      <c r="D9" s="298"/>
      <c r="E9" s="298"/>
      <c r="F9" s="324"/>
      <c r="G9" s="325" t="s">
        <v>24</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26</v>
      </c>
      <c r="Q10" s="340"/>
      <c r="R10" s="340"/>
      <c r="S10" s="340"/>
      <c r="T10" s="340"/>
      <c r="U10" s="340"/>
      <c r="V10" s="341"/>
      <c r="W10" s="339" t="s">
        <v>27</v>
      </c>
      <c r="X10" s="340"/>
      <c r="Y10" s="340"/>
      <c r="Z10" s="340"/>
      <c r="AA10" s="340"/>
      <c r="AB10" s="340"/>
      <c r="AC10" s="341"/>
      <c r="AD10" s="339" t="s">
        <v>28</v>
      </c>
      <c r="AE10" s="340"/>
      <c r="AF10" s="340"/>
      <c r="AG10" s="340"/>
      <c r="AH10" s="340"/>
      <c r="AI10" s="340"/>
      <c r="AJ10" s="341"/>
      <c r="AK10" s="339" t="s">
        <v>29</v>
      </c>
      <c r="AL10" s="340"/>
      <c r="AM10" s="340"/>
      <c r="AN10" s="340"/>
      <c r="AO10" s="340"/>
      <c r="AP10" s="340"/>
      <c r="AQ10" s="341"/>
      <c r="AR10" s="339" t="s">
        <v>30</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352">
        <v>151850</v>
      </c>
      <c r="Q11" s="352"/>
      <c r="R11" s="352"/>
      <c r="S11" s="352"/>
      <c r="T11" s="352"/>
      <c r="U11" s="352"/>
      <c r="V11" s="352"/>
      <c r="W11" s="352">
        <v>161580</v>
      </c>
      <c r="X11" s="352"/>
      <c r="Y11" s="352"/>
      <c r="Z11" s="352"/>
      <c r="AA11" s="352"/>
      <c r="AB11" s="352"/>
      <c r="AC11" s="352"/>
      <c r="AD11" s="352">
        <v>164196</v>
      </c>
      <c r="AE11" s="352"/>
      <c r="AF11" s="352"/>
      <c r="AG11" s="352"/>
      <c r="AH11" s="352"/>
      <c r="AI11" s="352"/>
      <c r="AJ11" s="352"/>
      <c r="AK11" s="352">
        <v>166675</v>
      </c>
      <c r="AL11" s="352"/>
      <c r="AM11" s="352"/>
      <c r="AN11" s="352"/>
      <c r="AO11" s="352"/>
      <c r="AP11" s="352"/>
      <c r="AQ11" s="352"/>
      <c r="AR11" s="353"/>
      <c r="AS11" s="353"/>
      <c r="AT11" s="353"/>
      <c r="AU11" s="353"/>
      <c r="AV11" s="353"/>
      <c r="AW11" s="353"/>
      <c r="AX11" s="354"/>
    </row>
    <row r="12" spans="1:50" ht="21" customHeight="1" x14ac:dyDescent="0.15">
      <c r="A12" s="331"/>
      <c r="B12" s="332"/>
      <c r="C12" s="332"/>
      <c r="D12" s="332"/>
      <c r="E12" s="332"/>
      <c r="F12" s="333"/>
      <c r="G12" s="345"/>
      <c r="H12" s="346"/>
      <c r="I12" s="355" t="s">
        <v>33</v>
      </c>
      <c r="J12" s="356"/>
      <c r="K12" s="356"/>
      <c r="L12" s="356"/>
      <c r="M12" s="356"/>
      <c r="N12" s="356"/>
      <c r="O12" s="357"/>
      <c r="P12" s="358">
        <v>21270</v>
      </c>
      <c r="Q12" s="358"/>
      <c r="R12" s="358"/>
      <c r="S12" s="358"/>
      <c r="T12" s="358"/>
      <c r="U12" s="358"/>
      <c r="V12" s="358"/>
      <c r="W12" s="358">
        <v>34326</v>
      </c>
      <c r="X12" s="358"/>
      <c r="Y12" s="358"/>
      <c r="Z12" s="358"/>
      <c r="AA12" s="358"/>
      <c r="AB12" s="358"/>
      <c r="AC12" s="358"/>
      <c r="AD12" s="358">
        <v>13261</v>
      </c>
      <c r="AE12" s="358"/>
      <c r="AF12" s="358"/>
      <c r="AG12" s="358"/>
      <c r="AH12" s="358"/>
      <c r="AI12" s="358"/>
      <c r="AJ12" s="358"/>
      <c r="AK12" s="358" t="s">
        <v>2334</v>
      </c>
      <c r="AL12" s="358"/>
      <c r="AM12" s="358"/>
      <c r="AN12" s="358"/>
      <c r="AO12" s="358"/>
      <c r="AP12" s="358"/>
      <c r="AQ12" s="358"/>
      <c r="AR12" s="370"/>
      <c r="AS12" s="370"/>
      <c r="AT12" s="370"/>
      <c r="AU12" s="370"/>
      <c r="AV12" s="370"/>
      <c r="AW12" s="370"/>
      <c r="AX12" s="371"/>
    </row>
    <row r="13" spans="1:50" ht="21" customHeight="1" x14ac:dyDescent="0.15">
      <c r="A13" s="331"/>
      <c r="B13" s="332"/>
      <c r="C13" s="332"/>
      <c r="D13" s="332"/>
      <c r="E13" s="332"/>
      <c r="F13" s="333"/>
      <c r="G13" s="345"/>
      <c r="H13" s="346"/>
      <c r="I13" s="355" t="s">
        <v>34</v>
      </c>
      <c r="J13" s="359"/>
      <c r="K13" s="359"/>
      <c r="L13" s="359"/>
      <c r="M13" s="359"/>
      <c r="N13" s="359"/>
      <c r="O13" s="360"/>
      <c r="P13" s="364">
        <v>34760</v>
      </c>
      <c r="Q13" s="365"/>
      <c r="R13" s="365"/>
      <c r="S13" s="365"/>
      <c r="T13" s="365"/>
      <c r="U13" s="365"/>
      <c r="V13" s="366"/>
      <c r="W13" s="364">
        <v>50277</v>
      </c>
      <c r="X13" s="365"/>
      <c r="Y13" s="365"/>
      <c r="Z13" s="365"/>
      <c r="AA13" s="365"/>
      <c r="AB13" s="365"/>
      <c r="AC13" s="366"/>
      <c r="AD13" s="364">
        <v>83804</v>
      </c>
      <c r="AE13" s="365"/>
      <c r="AF13" s="365"/>
      <c r="AG13" s="365"/>
      <c r="AH13" s="365"/>
      <c r="AI13" s="365"/>
      <c r="AJ13" s="366"/>
      <c r="AK13" s="364">
        <v>84015</v>
      </c>
      <c r="AL13" s="365"/>
      <c r="AM13" s="365"/>
      <c r="AN13" s="365"/>
      <c r="AO13" s="365"/>
      <c r="AP13" s="365"/>
      <c r="AQ13" s="366"/>
      <c r="AR13" s="364"/>
      <c r="AS13" s="365"/>
      <c r="AT13" s="365"/>
      <c r="AU13" s="365"/>
      <c r="AV13" s="365"/>
      <c r="AW13" s="365"/>
      <c r="AX13" s="372"/>
    </row>
    <row r="14" spans="1:50" ht="21" customHeight="1" x14ac:dyDescent="0.15">
      <c r="A14" s="331"/>
      <c r="B14" s="332"/>
      <c r="C14" s="332"/>
      <c r="D14" s="332"/>
      <c r="E14" s="332"/>
      <c r="F14" s="333"/>
      <c r="G14" s="345"/>
      <c r="H14" s="346"/>
      <c r="I14" s="355" t="s">
        <v>35</v>
      </c>
      <c r="J14" s="359"/>
      <c r="K14" s="359"/>
      <c r="L14" s="359"/>
      <c r="M14" s="359"/>
      <c r="N14" s="359"/>
      <c r="O14" s="360"/>
      <c r="P14" s="361">
        <v>-50277</v>
      </c>
      <c r="Q14" s="362"/>
      <c r="R14" s="362"/>
      <c r="S14" s="362"/>
      <c r="T14" s="362"/>
      <c r="U14" s="362"/>
      <c r="V14" s="363"/>
      <c r="W14" s="361">
        <v>-83804</v>
      </c>
      <c r="X14" s="362"/>
      <c r="Y14" s="362"/>
      <c r="Z14" s="362"/>
      <c r="AA14" s="362"/>
      <c r="AB14" s="362"/>
      <c r="AC14" s="363"/>
      <c r="AD14" s="361">
        <v>-84015</v>
      </c>
      <c r="AE14" s="362"/>
      <c r="AF14" s="362"/>
      <c r="AG14" s="362"/>
      <c r="AH14" s="362"/>
      <c r="AI14" s="362"/>
      <c r="AJ14" s="363"/>
      <c r="AK14" s="364" t="s">
        <v>2334</v>
      </c>
      <c r="AL14" s="365"/>
      <c r="AM14" s="365"/>
      <c r="AN14" s="365"/>
      <c r="AO14" s="365"/>
      <c r="AP14" s="365"/>
      <c r="AQ14" s="366"/>
      <c r="AR14" s="367"/>
      <c r="AS14" s="368"/>
      <c r="AT14" s="368"/>
      <c r="AU14" s="368"/>
      <c r="AV14" s="368"/>
      <c r="AW14" s="368"/>
      <c r="AX14" s="369"/>
    </row>
    <row r="15" spans="1:50" ht="24.75" customHeight="1" x14ac:dyDescent="0.15">
      <c r="A15" s="331"/>
      <c r="B15" s="332"/>
      <c r="C15" s="332"/>
      <c r="D15" s="332"/>
      <c r="E15" s="332"/>
      <c r="F15" s="333"/>
      <c r="G15" s="345"/>
      <c r="H15" s="346"/>
      <c r="I15" s="355" t="s">
        <v>37</v>
      </c>
      <c r="J15" s="356"/>
      <c r="K15" s="356"/>
      <c r="L15" s="356"/>
      <c r="M15" s="356"/>
      <c r="N15" s="356"/>
      <c r="O15" s="357"/>
      <c r="P15" s="358" t="s">
        <v>2334</v>
      </c>
      <c r="Q15" s="358"/>
      <c r="R15" s="358"/>
      <c r="S15" s="358"/>
      <c r="T15" s="358"/>
      <c r="U15" s="358"/>
      <c r="V15" s="358"/>
      <c r="W15" s="358" t="s">
        <v>2334</v>
      </c>
      <c r="X15" s="358"/>
      <c r="Y15" s="358"/>
      <c r="Z15" s="358"/>
      <c r="AA15" s="358"/>
      <c r="AB15" s="358"/>
      <c r="AC15" s="358"/>
      <c r="AD15" s="358" t="s">
        <v>2334</v>
      </c>
      <c r="AE15" s="358"/>
      <c r="AF15" s="358"/>
      <c r="AG15" s="358"/>
      <c r="AH15" s="358"/>
      <c r="AI15" s="358"/>
      <c r="AJ15" s="358"/>
      <c r="AK15" s="358" t="s">
        <v>2334</v>
      </c>
      <c r="AL15" s="358"/>
      <c r="AM15" s="358"/>
      <c r="AN15" s="358"/>
      <c r="AO15" s="358"/>
      <c r="AP15" s="358"/>
      <c r="AQ15" s="358"/>
      <c r="AR15" s="370"/>
      <c r="AS15" s="370"/>
      <c r="AT15" s="370"/>
      <c r="AU15" s="370"/>
      <c r="AV15" s="370"/>
      <c r="AW15" s="370"/>
      <c r="AX15" s="371"/>
    </row>
    <row r="16" spans="1:50" ht="24.75" customHeight="1" x14ac:dyDescent="0.15">
      <c r="A16" s="331"/>
      <c r="B16" s="332"/>
      <c r="C16" s="332"/>
      <c r="D16" s="332"/>
      <c r="E16" s="332"/>
      <c r="F16" s="333"/>
      <c r="G16" s="347"/>
      <c r="H16" s="348"/>
      <c r="I16" s="373" t="s">
        <v>38</v>
      </c>
      <c r="J16" s="374"/>
      <c r="K16" s="374"/>
      <c r="L16" s="374"/>
      <c r="M16" s="374"/>
      <c r="N16" s="374"/>
      <c r="O16" s="375"/>
      <c r="P16" s="376">
        <v>157603</v>
      </c>
      <c r="Q16" s="376"/>
      <c r="R16" s="376"/>
      <c r="S16" s="376"/>
      <c r="T16" s="376"/>
      <c r="U16" s="376"/>
      <c r="V16" s="376"/>
      <c r="W16" s="376">
        <v>162379</v>
      </c>
      <c r="X16" s="376"/>
      <c r="Y16" s="376"/>
      <c r="Z16" s="376"/>
      <c r="AA16" s="376"/>
      <c r="AB16" s="376"/>
      <c r="AC16" s="376"/>
      <c r="AD16" s="376">
        <v>177246</v>
      </c>
      <c r="AE16" s="376"/>
      <c r="AF16" s="376"/>
      <c r="AG16" s="376"/>
      <c r="AH16" s="376"/>
      <c r="AI16" s="376"/>
      <c r="AJ16" s="376"/>
      <c r="AK16" s="376">
        <v>250690</v>
      </c>
      <c r="AL16" s="376"/>
      <c r="AM16" s="376"/>
      <c r="AN16" s="376"/>
      <c r="AO16" s="376"/>
      <c r="AP16" s="376"/>
      <c r="AQ16" s="376"/>
      <c r="AR16" s="376"/>
      <c r="AS16" s="376"/>
      <c r="AT16" s="376"/>
      <c r="AU16" s="376"/>
      <c r="AV16" s="376"/>
      <c r="AW16" s="376"/>
      <c r="AX16" s="377"/>
    </row>
    <row r="17" spans="1:55" ht="24.75" customHeight="1" x14ac:dyDescent="0.15">
      <c r="A17" s="331"/>
      <c r="B17" s="332"/>
      <c r="C17" s="332"/>
      <c r="D17" s="332"/>
      <c r="E17" s="332"/>
      <c r="F17" s="333"/>
      <c r="G17" s="378" t="s">
        <v>39</v>
      </c>
      <c r="H17" s="379"/>
      <c r="I17" s="379"/>
      <c r="J17" s="379"/>
      <c r="K17" s="379"/>
      <c r="L17" s="379"/>
      <c r="M17" s="379"/>
      <c r="N17" s="379"/>
      <c r="O17" s="379"/>
      <c r="P17" s="396">
        <v>155155</v>
      </c>
      <c r="Q17" s="396"/>
      <c r="R17" s="396"/>
      <c r="S17" s="396"/>
      <c r="T17" s="396"/>
      <c r="U17" s="396"/>
      <c r="V17" s="396"/>
      <c r="W17" s="396">
        <v>162162</v>
      </c>
      <c r="X17" s="396"/>
      <c r="Y17" s="396"/>
      <c r="Z17" s="396"/>
      <c r="AA17" s="396"/>
      <c r="AB17" s="396"/>
      <c r="AC17" s="396"/>
      <c r="AD17" s="396">
        <v>176499</v>
      </c>
      <c r="AE17" s="396"/>
      <c r="AF17" s="396"/>
      <c r="AG17" s="396"/>
      <c r="AH17" s="396"/>
      <c r="AI17" s="396"/>
      <c r="AJ17" s="396"/>
      <c r="AK17" s="381"/>
      <c r="AL17" s="381"/>
      <c r="AM17" s="381"/>
      <c r="AN17" s="381"/>
      <c r="AO17" s="381"/>
      <c r="AP17" s="381"/>
      <c r="AQ17" s="381"/>
      <c r="AR17" s="381"/>
      <c r="AS17" s="381"/>
      <c r="AT17" s="381"/>
      <c r="AU17" s="381"/>
      <c r="AV17" s="381"/>
      <c r="AW17" s="381"/>
      <c r="AX17" s="382"/>
    </row>
    <row r="18" spans="1:55" ht="24.75" customHeight="1" x14ac:dyDescent="0.15">
      <c r="A18" s="334"/>
      <c r="B18" s="335"/>
      <c r="C18" s="335"/>
      <c r="D18" s="335"/>
      <c r="E18" s="335"/>
      <c r="F18" s="336"/>
      <c r="G18" s="378" t="s">
        <v>40</v>
      </c>
      <c r="H18" s="379"/>
      <c r="I18" s="379"/>
      <c r="J18" s="379"/>
      <c r="K18" s="379"/>
      <c r="L18" s="379"/>
      <c r="M18" s="379"/>
      <c r="N18" s="379"/>
      <c r="O18" s="379"/>
      <c r="P18" s="380">
        <v>0.98450000000000004</v>
      </c>
      <c r="Q18" s="380"/>
      <c r="R18" s="380"/>
      <c r="S18" s="380"/>
      <c r="T18" s="380"/>
      <c r="U18" s="380"/>
      <c r="V18" s="380"/>
      <c r="W18" s="380">
        <v>0.99870000000000003</v>
      </c>
      <c r="X18" s="380"/>
      <c r="Y18" s="380"/>
      <c r="Z18" s="380"/>
      <c r="AA18" s="380"/>
      <c r="AB18" s="380"/>
      <c r="AC18" s="380"/>
      <c r="AD18" s="380">
        <v>0.99580000000000002</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26</v>
      </c>
      <c r="AF19" s="408"/>
      <c r="AG19" s="408"/>
      <c r="AH19" s="408"/>
      <c r="AI19" s="408"/>
      <c r="AJ19" s="408" t="s">
        <v>27</v>
      </c>
      <c r="AK19" s="408"/>
      <c r="AL19" s="408"/>
      <c r="AM19" s="408"/>
      <c r="AN19" s="408"/>
      <c r="AO19" s="408" t="s">
        <v>28</v>
      </c>
      <c r="AP19" s="408"/>
      <c r="AQ19" s="408"/>
      <c r="AR19" s="408"/>
      <c r="AS19" s="408"/>
      <c r="AT19" s="418" t="s">
        <v>44</v>
      </c>
      <c r="AU19" s="408"/>
      <c r="AV19" s="408"/>
      <c r="AW19" s="408"/>
      <c r="AX19" s="419"/>
    </row>
    <row r="20" spans="1:55" ht="72" customHeight="1" x14ac:dyDescent="0.15">
      <c r="A20" s="400"/>
      <c r="B20" s="398"/>
      <c r="C20" s="398"/>
      <c r="D20" s="398"/>
      <c r="E20" s="398"/>
      <c r="F20" s="399"/>
      <c r="G20" s="387" t="s">
        <v>45</v>
      </c>
      <c r="H20" s="388"/>
      <c r="I20" s="388"/>
      <c r="J20" s="388"/>
      <c r="K20" s="388"/>
      <c r="L20" s="388"/>
      <c r="M20" s="388"/>
      <c r="N20" s="388"/>
      <c r="O20" s="388"/>
      <c r="P20" s="388"/>
      <c r="Q20" s="388"/>
      <c r="R20" s="388"/>
      <c r="S20" s="388"/>
      <c r="T20" s="388"/>
      <c r="U20" s="388"/>
      <c r="V20" s="388"/>
      <c r="W20" s="388"/>
      <c r="X20" s="389"/>
      <c r="Y20" s="410" t="s">
        <v>46</v>
      </c>
      <c r="Z20" s="411"/>
      <c r="AA20" s="412"/>
      <c r="AB20" s="413" t="s">
        <v>47</v>
      </c>
      <c r="AC20" s="413"/>
      <c r="AD20" s="413"/>
      <c r="AE20" s="383" t="s">
        <v>48</v>
      </c>
      <c r="AF20" s="384"/>
      <c r="AG20" s="384"/>
      <c r="AH20" s="384"/>
      <c r="AI20" s="384"/>
      <c r="AJ20" s="383" t="s">
        <v>49</v>
      </c>
      <c r="AK20" s="384"/>
      <c r="AL20" s="384"/>
      <c r="AM20" s="384"/>
      <c r="AN20" s="384"/>
      <c r="AO20" s="383" t="s">
        <v>50</v>
      </c>
      <c r="AP20" s="384"/>
      <c r="AQ20" s="384"/>
      <c r="AR20" s="384"/>
      <c r="AS20" s="384"/>
      <c r="AT20" s="385"/>
      <c r="AU20" s="385"/>
      <c r="AV20" s="385"/>
      <c r="AW20" s="385"/>
      <c r="AX20" s="386"/>
    </row>
    <row r="21" spans="1:55" ht="72" customHeight="1" x14ac:dyDescent="0.15">
      <c r="A21" s="401"/>
      <c r="B21" s="402"/>
      <c r="C21" s="402"/>
      <c r="D21" s="402"/>
      <c r="E21" s="402"/>
      <c r="F21" s="403"/>
      <c r="G21" s="390"/>
      <c r="H21" s="391"/>
      <c r="I21" s="391"/>
      <c r="J21" s="391"/>
      <c r="K21" s="391"/>
      <c r="L21" s="391"/>
      <c r="M21" s="391"/>
      <c r="N21" s="391"/>
      <c r="O21" s="391"/>
      <c r="P21" s="391"/>
      <c r="Q21" s="391"/>
      <c r="R21" s="391"/>
      <c r="S21" s="391"/>
      <c r="T21" s="391"/>
      <c r="U21" s="391"/>
      <c r="V21" s="391"/>
      <c r="W21" s="391"/>
      <c r="X21" s="392"/>
      <c r="Y21" s="339" t="s">
        <v>51</v>
      </c>
      <c r="Z21" s="340"/>
      <c r="AA21" s="341"/>
      <c r="AB21" s="414" t="s">
        <v>47</v>
      </c>
      <c r="AC21" s="414"/>
      <c r="AD21" s="414"/>
      <c r="AE21" s="414" t="s">
        <v>2333</v>
      </c>
      <c r="AF21" s="414"/>
      <c r="AG21" s="414"/>
      <c r="AH21" s="414"/>
      <c r="AI21" s="414"/>
      <c r="AJ21" s="414" t="s">
        <v>52</v>
      </c>
      <c r="AK21" s="414"/>
      <c r="AL21" s="414"/>
      <c r="AM21" s="414"/>
      <c r="AN21" s="414"/>
      <c r="AO21" s="414" t="s">
        <v>53</v>
      </c>
      <c r="AP21" s="414"/>
      <c r="AQ21" s="414"/>
      <c r="AR21" s="414"/>
      <c r="AS21" s="414"/>
      <c r="AT21" s="384" t="s">
        <v>2332</v>
      </c>
      <c r="AU21" s="384"/>
      <c r="AV21" s="384"/>
      <c r="AW21" s="384"/>
      <c r="AX21" s="415"/>
    </row>
    <row r="22" spans="1:55" ht="72" customHeight="1" x14ac:dyDescent="0.15">
      <c r="A22" s="401"/>
      <c r="B22" s="402"/>
      <c r="C22" s="402"/>
      <c r="D22" s="402"/>
      <c r="E22" s="402"/>
      <c r="F22" s="403"/>
      <c r="G22" s="393"/>
      <c r="H22" s="394"/>
      <c r="I22" s="394"/>
      <c r="J22" s="394"/>
      <c r="K22" s="394"/>
      <c r="L22" s="394"/>
      <c r="M22" s="394"/>
      <c r="N22" s="394"/>
      <c r="O22" s="394"/>
      <c r="P22" s="394"/>
      <c r="Q22" s="394"/>
      <c r="R22" s="394"/>
      <c r="S22" s="394"/>
      <c r="T22" s="394"/>
      <c r="U22" s="394"/>
      <c r="V22" s="394"/>
      <c r="W22" s="394"/>
      <c r="X22" s="395"/>
      <c r="Y22" s="339" t="s">
        <v>55</v>
      </c>
      <c r="Z22" s="340"/>
      <c r="AA22" s="341"/>
      <c r="AB22" s="409" t="s">
        <v>2331</v>
      </c>
      <c r="AC22" s="409"/>
      <c r="AD22" s="409"/>
      <c r="AE22" s="383" t="s">
        <v>2330</v>
      </c>
      <c r="AF22" s="384"/>
      <c r="AG22" s="384"/>
      <c r="AH22" s="384"/>
      <c r="AI22" s="384"/>
      <c r="AJ22" s="383" t="s">
        <v>2329</v>
      </c>
      <c r="AK22" s="384"/>
      <c r="AL22" s="384"/>
      <c r="AM22" s="384"/>
      <c r="AN22" s="384"/>
      <c r="AO22" s="383" t="s">
        <v>2328</v>
      </c>
      <c r="AP22" s="384"/>
      <c r="AQ22" s="384"/>
      <c r="AR22" s="384"/>
      <c r="AS22" s="384"/>
      <c r="AT22" s="416"/>
      <c r="AU22" s="416"/>
      <c r="AV22" s="416"/>
      <c r="AW22" s="416"/>
      <c r="AX22" s="417"/>
    </row>
    <row r="23" spans="1:55" ht="31.7"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26</v>
      </c>
      <c r="AF23" s="408"/>
      <c r="AG23" s="408"/>
      <c r="AH23" s="408"/>
      <c r="AI23" s="408"/>
      <c r="AJ23" s="408" t="s">
        <v>27</v>
      </c>
      <c r="AK23" s="408"/>
      <c r="AL23" s="408"/>
      <c r="AM23" s="408"/>
      <c r="AN23" s="408"/>
      <c r="AO23" s="408" t="s">
        <v>28</v>
      </c>
      <c r="AP23" s="408"/>
      <c r="AQ23" s="408"/>
      <c r="AR23" s="408"/>
      <c r="AS23" s="408"/>
      <c r="AT23" s="420" t="s">
        <v>59</v>
      </c>
      <c r="AU23" s="421"/>
      <c r="AV23" s="421"/>
      <c r="AW23" s="421"/>
      <c r="AX23" s="422"/>
    </row>
    <row r="24" spans="1:55" ht="30" customHeight="1" x14ac:dyDescent="0.15">
      <c r="A24" s="460"/>
      <c r="B24" s="461"/>
      <c r="C24" s="461"/>
      <c r="D24" s="461"/>
      <c r="E24" s="461"/>
      <c r="F24" s="462"/>
      <c r="G24" s="423" t="s">
        <v>60</v>
      </c>
      <c r="H24" s="424"/>
      <c r="I24" s="424"/>
      <c r="J24" s="424"/>
      <c r="K24" s="424"/>
      <c r="L24" s="424"/>
      <c r="M24" s="424"/>
      <c r="N24" s="424"/>
      <c r="O24" s="424"/>
      <c r="P24" s="424"/>
      <c r="Q24" s="424"/>
      <c r="R24" s="424"/>
      <c r="S24" s="424"/>
      <c r="T24" s="424"/>
      <c r="U24" s="424"/>
      <c r="V24" s="424"/>
      <c r="W24" s="424"/>
      <c r="X24" s="425"/>
      <c r="Y24" s="429" t="s">
        <v>61</v>
      </c>
      <c r="Z24" s="430"/>
      <c r="AA24" s="431"/>
      <c r="AB24" s="432" t="s">
        <v>62</v>
      </c>
      <c r="AC24" s="430"/>
      <c r="AD24" s="431"/>
      <c r="AE24" s="433">
        <v>157479</v>
      </c>
      <c r="AF24" s="433"/>
      <c r="AG24" s="433"/>
      <c r="AH24" s="433"/>
      <c r="AI24" s="433"/>
      <c r="AJ24" s="434">
        <v>162267</v>
      </c>
      <c r="AK24" s="434"/>
      <c r="AL24" s="434"/>
      <c r="AM24" s="434"/>
      <c r="AN24" s="434"/>
      <c r="AO24" s="396">
        <v>176499</v>
      </c>
      <c r="AP24" s="396"/>
      <c r="AQ24" s="396"/>
      <c r="AR24" s="396"/>
      <c r="AS24" s="396"/>
      <c r="AT24" s="438" t="s">
        <v>2327</v>
      </c>
      <c r="AU24" s="292"/>
      <c r="AV24" s="292"/>
      <c r="AW24" s="292"/>
      <c r="AX24" s="439"/>
      <c r="AY24" s="2"/>
      <c r="AZ24" s="3"/>
      <c r="BA24" s="3"/>
      <c r="BB24" s="3"/>
      <c r="BC24" s="3"/>
    </row>
    <row r="25" spans="1:55" ht="30" customHeight="1" x14ac:dyDescent="0.15">
      <c r="A25" s="463"/>
      <c r="B25" s="464"/>
      <c r="C25" s="464"/>
      <c r="D25" s="464"/>
      <c r="E25" s="464"/>
      <c r="F25" s="465"/>
      <c r="G25" s="426"/>
      <c r="H25" s="427"/>
      <c r="I25" s="427"/>
      <c r="J25" s="427"/>
      <c r="K25" s="427"/>
      <c r="L25" s="427"/>
      <c r="M25" s="427"/>
      <c r="N25" s="427"/>
      <c r="O25" s="427"/>
      <c r="P25" s="427"/>
      <c r="Q25" s="427"/>
      <c r="R25" s="427"/>
      <c r="S25" s="427"/>
      <c r="T25" s="427"/>
      <c r="U25" s="427"/>
      <c r="V25" s="427"/>
      <c r="W25" s="427"/>
      <c r="X25" s="428"/>
      <c r="Y25" s="440" t="s">
        <v>2326</v>
      </c>
      <c r="Z25" s="441"/>
      <c r="AA25" s="442"/>
      <c r="AB25" s="432" t="s">
        <v>62</v>
      </c>
      <c r="AC25" s="430"/>
      <c r="AD25" s="431"/>
      <c r="AE25" s="443">
        <v>151850</v>
      </c>
      <c r="AF25" s="444"/>
      <c r="AG25" s="444"/>
      <c r="AH25" s="444"/>
      <c r="AI25" s="445"/>
      <c r="AJ25" s="435">
        <v>161580</v>
      </c>
      <c r="AK25" s="436"/>
      <c r="AL25" s="436"/>
      <c r="AM25" s="436"/>
      <c r="AN25" s="437"/>
      <c r="AO25" s="435">
        <v>164196</v>
      </c>
      <c r="AP25" s="436"/>
      <c r="AQ25" s="436"/>
      <c r="AR25" s="436"/>
      <c r="AS25" s="437"/>
      <c r="AT25" s="435">
        <v>166675</v>
      </c>
      <c r="AU25" s="436"/>
      <c r="AV25" s="436"/>
      <c r="AW25" s="436"/>
      <c r="AX25" s="437"/>
      <c r="AY25" s="2"/>
      <c r="AZ25" s="3"/>
      <c r="BA25" s="3"/>
      <c r="BB25" s="3"/>
      <c r="BC25" s="3"/>
    </row>
    <row r="26" spans="1:55" ht="32.25" customHeight="1" x14ac:dyDescent="0.15">
      <c r="A26" s="446" t="s">
        <v>65</v>
      </c>
      <c r="B26" s="447"/>
      <c r="C26" s="447"/>
      <c r="D26" s="447"/>
      <c r="E26" s="447"/>
      <c r="F26" s="448"/>
      <c r="G26" s="340" t="s">
        <v>66</v>
      </c>
      <c r="H26" s="340"/>
      <c r="I26" s="340"/>
      <c r="J26" s="340"/>
      <c r="K26" s="340"/>
      <c r="L26" s="340"/>
      <c r="M26" s="340"/>
      <c r="N26" s="340"/>
      <c r="O26" s="340"/>
      <c r="P26" s="340"/>
      <c r="Q26" s="340"/>
      <c r="R26" s="340"/>
      <c r="S26" s="340"/>
      <c r="T26" s="340"/>
      <c r="U26" s="340"/>
      <c r="V26" s="340"/>
      <c r="W26" s="340"/>
      <c r="X26" s="341"/>
      <c r="Y26" s="455"/>
      <c r="Z26" s="456"/>
      <c r="AA26" s="457"/>
      <c r="AB26" s="339" t="s">
        <v>43</v>
      </c>
      <c r="AC26" s="340"/>
      <c r="AD26" s="341"/>
      <c r="AE26" s="339" t="s">
        <v>26</v>
      </c>
      <c r="AF26" s="340"/>
      <c r="AG26" s="340"/>
      <c r="AH26" s="340"/>
      <c r="AI26" s="341"/>
      <c r="AJ26" s="339" t="s">
        <v>27</v>
      </c>
      <c r="AK26" s="340"/>
      <c r="AL26" s="340"/>
      <c r="AM26" s="340"/>
      <c r="AN26" s="341"/>
      <c r="AO26" s="339" t="s">
        <v>28</v>
      </c>
      <c r="AP26" s="340"/>
      <c r="AQ26" s="340"/>
      <c r="AR26" s="340"/>
      <c r="AS26" s="341"/>
      <c r="AT26" s="420" t="s">
        <v>67</v>
      </c>
      <c r="AU26" s="421"/>
      <c r="AV26" s="421"/>
      <c r="AW26" s="421"/>
      <c r="AX26" s="422"/>
      <c r="AY26" s="2"/>
      <c r="AZ26" s="3"/>
      <c r="BA26" s="3"/>
      <c r="BB26" s="3"/>
      <c r="BC26" s="3"/>
    </row>
    <row r="27" spans="1:55" ht="46.5" customHeight="1" x14ac:dyDescent="0.15">
      <c r="A27" s="449"/>
      <c r="B27" s="450"/>
      <c r="C27" s="450"/>
      <c r="D27" s="450"/>
      <c r="E27" s="450"/>
      <c r="F27" s="451"/>
      <c r="G27" s="470" t="s">
        <v>68</v>
      </c>
      <c r="H27" s="471"/>
      <c r="I27" s="471"/>
      <c r="J27" s="471"/>
      <c r="K27" s="471"/>
      <c r="L27" s="471"/>
      <c r="M27" s="471"/>
      <c r="N27" s="471"/>
      <c r="O27" s="471"/>
      <c r="P27" s="471"/>
      <c r="Q27" s="471"/>
      <c r="R27" s="471"/>
      <c r="S27" s="471"/>
      <c r="T27" s="471"/>
      <c r="U27" s="471"/>
      <c r="V27" s="471"/>
      <c r="W27" s="471"/>
      <c r="X27" s="472"/>
      <c r="Y27" s="476" t="s">
        <v>65</v>
      </c>
      <c r="Z27" s="477"/>
      <c r="AA27" s="478"/>
      <c r="AB27" s="466" t="s">
        <v>62</v>
      </c>
      <c r="AC27" s="467"/>
      <c r="AD27" s="469"/>
      <c r="AE27" s="466">
        <v>110</v>
      </c>
      <c r="AF27" s="467"/>
      <c r="AG27" s="467"/>
      <c r="AH27" s="467"/>
      <c r="AI27" s="469"/>
      <c r="AJ27" s="466">
        <v>113</v>
      </c>
      <c r="AK27" s="467"/>
      <c r="AL27" s="467"/>
      <c r="AM27" s="467"/>
      <c r="AN27" s="469"/>
      <c r="AO27" s="466">
        <v>123</v>
      </c>
      <c r="AP27" s="467"/>
      <c r="AQ27" s="467"/>
      <c r="AR27" s="467"/>
      <c r="AS27" s="469"/>
      <c r="AT27" s="466"/>
      <c r="AU27" s="467"/>
      <c r="AV27" s="467"/>
      <c r="AW27" s="467"/>
      <c r="AX27" s="468"/>
    </row>
    <row r="28" spans="1:55" ht="47.1" customHeight="1" x14ac:dyDescent="0.15">
      <c r="A28" s="452"/>
      <c r="B28" s="453"/>
      <c r="C28" s="453"/>
      <c r="D28" s="453"/>
      <c r="E28" s="453"/>
      <c r="F28" s="454"/>
      <c r="G28" s="473"/>
      <c r="H28" s="474"/>
      <c r="I28" s="474"/>
      <c r="J28" s="474"/>
      <c r="K28" s="474"/>
      <c r="L28" s="474"/>
      <c r="M28" s="474"/>
      <c r="N28" s="474"/>
      <c r="O28" s="474"/>
      <c r="P28" s="474"/>
      <c r="Q28" s="474"/>
      <c r="R28" s="474"/>
      <c r="S28" s="474"/>
      <c r="T28" s="474"/>
      <c r="U28" s="474"/>
      <c r="V28" s="474"/>
      <c r="W28" s="474"/>
      <c r="X28" s="475"/>
      <c r="Y28" s="410" t="s">
        <v>69</v>
      </c>
      <c r="Z28" s="441"/>
      <c r="AA28" s="442"/>
      <c r="AB28" s="466" t="s">
        <v>2325</v>
      </c>
      <c r="AC28" s="467"/>
      <c r="AD28" s="469"/>
      <c r="AE28" s="466" t="s">
        <v>2324</v>
      </c>
      <c r="AF28" s="467"/>
      <c r="AG28" s="467"/>
      <c r="AH28" s="467"/>
      <c r="AI28" s="469"/>
      <c r="AJ28" s="466" t="s">
        <v>2323</v>
      </c>
      <c r="AK28" s="467"/>
      <c r="AL28" s="467"/>
      <c r="AM28" s="467"/>
      <c r="AN28" s="469"/>
      <c r="AO28" s="466" t="s">
        <v>2322</v>
      </c>
      <c r="AP28" s="467"/>
      <c r="AQ28" s="467"/>
      <c r="AR28" s="467"/>
      <c r="AS28" s="469"/>
      <c r="AT28" s="466"/>
      <c r="AU28" s="467"/>
      <c r="AV28" s="467"/>
      <c r="AW28" s="467"/>
      <c r="AX28" s="468"/>
    </row>
    <row r="29" spans="1:55" ht="23.1" customHeight="1" x14ac:dyDescent="0.15">
      <c r="A29" s="490" t="s">
        <v>71</v>
      </c>
      <c r="B29" s="491"/>
      <c r="C29" s="496" t="s">
        <v>72</v>
      </c>
      <c r="D29" s="497"/>
      <c r="E29" s="497"/>
      <c r="F29" s="497"/>
      <c r="G29" s="497"/>
      <c r="H29" s="497"/>
      <c r="I29" s="497"/>
      <c r="J29" s="497"/>
      <c r="K29" s="498"/>
      <c r="L29" s="499" t="s">
        <v>73</v>
      </c>
      <c r="M29" s="499"/>
      <c r="N29" s="499"/>
      <c r="O29" s="499"/>
      <c r="P29" s="499"/>
      <c r="Q29" s="499"/>
      <c r="R29" s="500" t="s">
        <v>30</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5" ht="22.5" customHeight="1" x14ac:dyDescent="0.15">
      <c r="A30" s="492"/>
      <c r="B30" s="493"/>
      <c r="C30" s="503" t="s">
        <v>75</v>
      </c>
      <c r="D30" s="504"/>
      <c r="E30" s="504"/>
      <c r="F30" s="504"/>
      <c r="G30" s="504"/>
      <c r="H30" s="504"/>
      <c r="I30" s="504"/>
      <c r="J30" s="504"/>
      <c r="K30" s="505"/>
      <c r="L30" s="352">
        <v>166675</v>
      </c>
      <c r="M30" s="352"/>
      <c r="N30" s="352"/>
      <c r="O30" s="352"/>
      <c r="P30" s="352"/>
      <c r="Q30" s="352"/>
      <c r="R30" s="483"/>
      <c r="S30" s="483"/>
      <c r="T30" s="483"/>
      <c r="U30" s="483"/>
      <c r="V30" s="483"/>
      <c r="W30" s="483"/>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5" ht="22.5" hidden="1" customHeight="1" x14ac:dyDescent="0.15">
      <c r="A31" s="492"/>
      <c r="B31" s="493"/>
      <c r="C31" s="487"/>
      <c r="D31" s="488"/>
      <c r="E31" s="488"/>
      <c r="F31" s="488"/>
      <c r="G31" s="488"/>
      <c r="H31" s="488"/>
      <c r="I31" s="488"/>
      <c r="J31" s="488"/>
      <c r="K31" s="489"/>
      <c r="L31" s="479"/>
      <c r="M31" s="479"/>
      <c r="N31" s="479"/>
      <c r="O31" s="479"/>
      <c r="P31" s="479"/>
      <c r="Q31" s="479"/>
      <c r="R31" s="479"/>
      <c r="S31" s="479"/>
      <c r="T31" s="479"/>
      <c r="U31" s="479"/>
      <c r="V31" s="479"/>
      <c r="W31" s="479"/>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5" ht="22.5" hidden="1" customHeight="1" x14ac:dyDescent="0.15">
      <c r="A32" s="492"/>
      <c r="B32" s="493"/>
      <c r="C32" s="487"/>
      <c r="D32" s="488"/>
      <c r="E32" s="488"/>
      <c r="F32" s="488"/>
      <c r="G32" s="488"/>
      <c r="H32" s="488"/>
      <c r="I32" s="488"/>
      <c r="J32" s="488"/>
      <c r="K32" s="489"/>
      <c r="L32" s="479"/>
      <c r="M32" s="479"/>
      <c r="N32" s="479"/>
      <c r="O32" s="479"/>
      <c r="P32" s="479"/>
      <c r="Q32" s="479"/>
      <c r="R32" s="479"/>
      <c r="S32" s="479"/>
      <c r="T32" s="479"/>
      <c r="U32" s="479"/>
      <c r="V32" s="479"/>
      <c r="W32" s="479"/>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hidden="1" customHeight="1" x14ac:dyDescent="0.15">
      <c r="A33" s="492"/>
      <c r="B33" s="493"/>
      <c r="C33" s="487"/>
      <c r="D33" s="488"/>
      <c r="E33" s="488"/>
      <c r="F33" s="488"/>
      <c r="G33" s="488"/>
      <c r="H33" s="488"/>
      <c r="I33" s="488"/>
      <c r="J33" s="488"/>
      <c r="K33" s="489"/>
      <c r="L33" s="479"/>
      <c r="M33" s="479"/>
      <c r="N33" s="479"/>
      <c r="O33" s="479"/>
      <c r="P33" s="479"/>
      <c r="Q33" s="479"/>
      <c r="R33" s="479"/>
      <c r="S33" s="479"/>
      <c r="T33" s="479"/>
      <c r="U33" s="479"/>
      <c r="V33" s="479"/>
      <c r="W33" s="479"/>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hidden="1" customHeight="1" x14ac:dyDescent="0.15">
      <c r="A34" s="492"/>
      <c r="B34" s="493"/>
      <c r="C34" s="487"/>
      <c r="D34" s="488"/>
      <c r="E34" s="488"/>
      <c r="F34" s="488"/>
      <c r="G34" s="488"/>
      <c r="H34" s="488"/>
      <c r="I34" s="488"/>
      <c r="J34" s="488"/>
      <c r="K34" s="489"/>
      <c r="L34" s="479"/>
      <c r="M34" s="479"/>
      <c r="N34" s="479"/>
      <c r="O34" s="479"/>
      <c r="P34" s="479"/>
      <c r="Q34" s="479"/>
      <c r="R34" s="479"/>
      <c r="S34" s="479"/>
      <c r="T34" s="479"/>
      <c r="U34" s="479"/>
      <c r="V34" s="479"/>
      <c r="W34" s="479"/>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2.5" customHeight="1" x14ac:dyDescent="0.15">
      <c r="A35" s="492"/>
      <c r="B35" s="493"/>
      <c r="C35" s="506"/>
      <c r="D35" s="507"/>
      <c r="E35" s="507"/>
      <c r="F35" s="507"/>
      <c r="G35" s="507"/>
      <c r="H35" s="507"/>
      <c r="I35" s="507"/>
      <c r="J35" s="507"/>
      <c r="K35" s="508"/>
      <c r="L35" s="509"/>
      <c r="M35" s="507"/>
      <c r="N35" s="507"/>
      <c r="O35" s="507"/>
      <c r="P35" s="507"/>
      <c r="Q35" s="508"/>
      <c r="R35" s="509"/>
      <c r="S35" s="507"/>
      <c r="T35" s="507"/>
      <c r="U35" s="507"/>
      <c r="V35" s="507"/>
      <c r="W35" s="508"/>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1.75" customHeight="1" thickBot="1" x14ac:dyDescent="0.2">
      <c r="A36" s="494"/>
      <c r="B36" s="495"/>
      <c r="C36" s="510" t="s">
        <v>38</v>
      </c>
      <c r="D36" s="511"/>
      <c r="E36" s="511"/>
      <c r="F36" s="511"/>
      <c r="G36" s="511"/>
      <c r="H36" s="511"/>
      <c r="I36" s="511"/>
      <c r="J36" s="511"/>
      <c r="K36" s="512"/>
      <c r="L36" s="513">
        <v>166675</v>
      </c>
      <c r="M36" s="514"/>
      <c r="N36" s="514"/>
      <c r="O36" s="514"/>
      <c r="P36" s="514"/>
      <c r="Q36" s="515"/>
      <c r="R36" s="516"/>
      <c r="S36" s="517"/>
      <c r="T36" s="517"/>
      <c r="U36" s="517"/>
      <c r="V36" s="517"/>
      <c r="W36" s="518"/>
      <c r="X36" s="519"/>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1"/>
    </row>
    <row r="37" spans="1:50" ht="24.75" customHeight="1" thickBot="1" x14ac:dyDescent="0.2">
      <c r="A37" s="4"/>
      <c r="B37" s="4"/>
      <c r="C37" s="4"/>
      <c r="D37" s="4"/>
      <c r="E37" s="4"/>
      <c r="F37" s="4"/>
      <c r="G37" s="263"/>
      <c r="H37" s="263"/>
      <c r="I37" s="263"/>
      <c r="J37" s="263"/>
      <c r="K37" s="263"/>
      <c r="L37" s="264"/>
      <c r="M37" s="263"/>
      <c r="N37" s="263"/>
      <c r="O37" s="263"/>
      <c r="P37" s="263"/>
      <c r="Q37" s="263"/>
      <c r="R37" s="263"/>
      <c r="S37" s="263"/>
      <c r="T37" s="263"/>
      <c r="U37" s="263"/>
      <c r="V37" s="263"/>
      <c r="W37" s="263"/>
      <c r="X37" s="263"/>
      <c r="Y37" s="265"/>
      <c r="Z37" s="265"/>
      <c r="AA37" s="265"/>
      <c r="AB37" s="265"/>
      <c r="AC37" s="263"/>
      <c r="AD37" s="263"/>
      <c r="AE37" s="263"/>
      <c r="AF37" s="263"/>
      <c r="AG37" s="263"/>
      <c r="AH37" s="264"/>
      <c r="AI37" s="263"/>
      <c r="AJ37" s="263"/>
      <c r="AK37" s="263"/>
      <c r="AL37" s="263"/>
      <c r="AM37" s="263"/>
      <c r="AN37" s="263"/>
      <c r="AO37" s="263"/>
      <c r="AP37" s="263"/>
      <c r="AQ37" s="263"/>
      <c r="AR37" s="263"/>
      <c r="AS37" s="263"/>
      <c r="AT37" s="263"/>
      <c r="AU37" s="265"/>
      <c r="AV37" s="265"/>
      <c r="AW37" s="265"/>
      <c r="AX37" s="265"/>
    </row>
    <row r="38" spans="1:50" ht="21.75" customHeight="1" x14ac:dyDescent="0.15">
      <c r="A38" s="522" t="s">
        <v>76</v>
      </c>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4"/>
    </row>
    <row r="39" spans="1:50" ht="21" customHeight="1" x14ac:dyDescent="0.15">
      <c r="A39" s="8"/>
      <c r="B39" s="9"/>
      <c r="C39" s="525" t="s">
        <v>77</v>
      </c>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7"/>
      <c r="AD39" s="526" t="s">
        <v>78</v>
      </c>
      <c r="AE39" s="526"/>
      <c r="AF39" s="526"/>
      <c r="AG39" s="528" t="s">
        <v>79</v>
      </c>
      <c r="AH39" s="526"/>
      <c r="AI39" s="526"/>
      <c r="AJ39" s="526"/>
      <c r="AK39" s="526"/>
      <c r="AL39" s="526"/>
      <c r="AM39" s="526"/>
      <c r="AN39" s="526"/>
      <c r="AO39" s="526"/>
      <c r="AP39" s="526"/>
      <c r="AQ39" s="526"/>
      <c r="AR39" s="526"/>
      <c r="AS39" s="526"/>
      <c r="AT39" s="526"/>
      <c r="AU39" s="526"/>
      <c r="AV39" s="526"/>
      <c r="AW39" s="526"/>
      <c r="AX39" s="529"/>
    </row>
    <row r="40" spans="1:50" ht="39.950000000000003" customHeight="1" x14ac:dyDescent="0.15">
      <c r="A40" s="530" t="s">
        <v>2321</v>
      </c>
      <c r="B40" s="531"/>
      <c r="C40" s="536" t="s">
        <v>2320</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8"/>
      <c r="AD40" s="539" t="s">
        <v>2314</v>
      </c>
      <c r="AE40" s="540"/>
      <c r="AF40" s="540"/>
      <c r="AG40" s="541" t="s">
        <v>80</v>
      </c>
      <c r="AH40" s="542"/>
      <c r="AI40" s="542"/>
      <c r="AJ40" s="542"/>
      <c r="AK40" s="542"/>
      <c r="AL40" s="542"/>
      <c r="AM40" s="542"/>
      <c r="AN40" s="542"/>
      <c r="AO40" s="542"/>
      <c r="AP40" s="542"/>
      <c r="AQ40" s="542"/>
      <c r="AR40" s="542"/>
      <c r="AS40" s="542"/>
      <c r="AT40" s="542"/>
      <c r="AU40" s="542"/>
      <c r="AV40" s="542"/>
      <c r="AW40" s="542"/>
      <c r="AX40" s="543"/>
    </row>
    <row r="41" spans="1:50" ht="39.950000000000003" customHeight="1" x14ac:dyDescent="0.15">
      <c r="A41" s="532"/>
      <c r="B41" s="533"/>
      <c r="C41" s="548" t="s">
        <v>2319</v>
      </c>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50"/>
      <c r="AD41" s="551" t="s">
        <v>2314</v>
      </c>
      <c r="AE41" s="552"/>
      <c r="AF41" s="552"/>
      <c r="AG41" s="544"/>
      <c r="AH41" s="391"/>
      <c r="AI41" s="391"/>
      <c r="AJ41" s="391"/>
      <c r="AK41" s="391"/>
      <c r="AL41" s="391"/>
      <c r="AM41" s="391"/>
      <c r="AN41" s="391"/>
      <c r="AO41" s="391"/>
      <c r="AP41" s="391"/>
      <c r="AQ41" s="391"/>
      <c r="AR41" s="391"/>
      <c r="AS41" s="391"/>
      <c r="AT41" s="391"/>
      <c r="AU41" s="391"/>
      <c r="AV41" s="391"/>
      <c r="AW41" s="391"/>
      <c r="AX41" s="545"/>
    </row>
    <row r="42" spans="1:50" ht="39.950000000000003" customHeight="1" x14ac:dyDescent="0.15">
      <c r="A42" s="534"/>
      <c r="B42" s="535"/>
      <c r="C42" s="553" t="s">
        <v>2318</v>
      </c>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5"/>
      <c r="AD42" s="556" t="s">
        <v>2317</v>
      </c>
      <c r="AE42" s="557"/>
      <c r="AF42" s="557"/>
      <c r="AG42" s="546"/>
      <c r="AH42" s="394"/>
      <c r="AI42" s="394"/>
      <c r="AJ42" s="394"/>
      <c r="AK42" s="394"/>
      <c r="AL42" s="394"/>
      <c r="AM42" s="394"/>
      <c r="AN42" s="394"/>
      <c r="AO42" s="394"/>
      <c r="AP42" s="394"/>
      <c r="AQ42" s="394"/>
      <c r="AR42" s="394"/>
      <c r="AS42" s="394"/>
      <c r="AT42" s="394"/>
      <c r="AU42" s="394"/>
      <c r="AV42" s="394"/>
      <c r="AW42" s="394"/>
      <c r="AX42" s="547"/>
    </row>
    <row r="43" spans="1:50" ht="26.25" customHeight="1" x14ac:dyDescent="0.15">
      <c r="A43" s="558" t="s">
        <v>2316</v>
      </c>
      <c r="B43" s="559"/>
      <c r="C43" s="560" t="s">
        <v>2315</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2" t="s">
        <v>2314</v>
      </c>
      <c r="AE43" s="563"/>
      <c r="AF43" s="563"/>
      <c r="AG43" s="564" t="s">
        <v>81</v>
      </c>
      <c r="AH43" s="388"/>
      <c r="AI43" s="388"/>
      <c r="AJ43" s="388"/>
      <c r="AK43" s="388"/>
      <c r="AL43" s="388"/>
      <c r="AM43" s="388"/>
      <c r="AN43" s="388"/>
      <c r="AO43" s="388"/>
      <c r="AP43" s="388"/>
      <c r="AQ43" s="388"/>
      <c r="AR43" s="388"/>
      <c r="AS43" s="388"/>
      <c r="AT43" s="388"/>
      <c r="AU43" s="388"/>
      <c r="AV43" s="388"/>
      <c r="AW43" s="388"/>
      <c r="AX43" s="565"/>
    </row>
    <row r="44" spans="1:50" ht="26.25" customHeight="1" x14ac:dyDescent="0.15">
      <c r="A44" s="532"/>
      <c r="B44" s="533"/>
      <c r="C44" s="566" t="s">
        <v>2313</v>
      </c>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551" t="s">
        <v>2309</v>
      </c>
      <c r="AE44" s="552"/>
      <c r="AF44" s="552"/>
      <c r="AG44" s="544"/>
      <c r="AH44" s="391"/>
      <c r="AI44" s="391"/>
      <c r="AJ44" s="391"/>
      <c r="AK44" s="391"/>
      <c r="AL44" s="391"/>
      <c r="AM44" s="391"/>
      <c r="AN44" s="391"/>
      <c r="AO44" s="391"/>
      <c r="AP44" s="391"/>
      <c r="AQ44" s="391"/>
      <c r="AR44" s="391"/>
      <c r="AS44" s="391"/>
      <c r="AT44" s="391"/>
      <c r="AU44" s="391"/>
      <c r="AV44" s="391"/>
      <c r="AW44" s="391"/>
      <c r="AX44" s="545"/>
    </row>
    <row r="45" spans="1:50" ht="26.25" customHeight="1" x14ac:dyDescent="0.15">
      <c r="A45" s="532"/>
      <c r="B45" s="533"/>
      <c r="C45" s="566" t="s">
        <v>2312</v>
      </c>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551" t="s">
        <v>2309</v>
      </c>
      <c r="AE45" s="552"/>
      <c r="AF45" s="552"/>
      <c r="AG45" s="544"/>
      <c r="AH45" s="391"/>
      <c r="AI45" s="391"/>
      <c r="AJ45" s="391"/>
      <c r="AK45" s="391"/>
      <c r="AL45" s="391"/>
      <c r="AM45" s="391"/>
      <c r="AN45" s="391"/>
      <c r="AO45" s="391"/>
      <c r="AP45" s="391"/>
      <c r="AQ45" s="391"/>
      <c r="AR45" s="391"/>
      <c r="AS45" s="391"/>
      <c r="AT45" s="391"/>
      <c r="AU45" s="391"/>
      <c r="AV45" s="391"/>
      <c r="AW45" s="391"/>
      <c r="AX45" s="545"/>
    </row>
    <row r="46" spans="1:50" ht="26.25" customHeight="1" x14ac:dyDescent="0.15">
      <c r="A46" s="532"/>
      <c r="B46" s="533"/>
      <c r="C46" s="566" t="s">
        <v>2311</v>
      </c>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51" t="s">
        <v>2309</v>
      </c>
      <c r="AE46" s="552"/>
      <c r="AF46" s="552"/>
      <c r="AG46" s="544"/>
      <c r="AH46" s="391"/>
      <c r="AI46" s="391"/>
      <c r="AJ46" s="391"/>
      <c r="AK46" s="391"/>
      <c r="AL46" s="391"/>
      <c r="AM46" s="391"/>
      <c r="AN46" s="391"/>
      <c r="AO46" s="391"/>
      <c r="AP46" s="391"/>
      <c r="AQ46" s="391"/>
      <c r="AR46" s="391"/>
      <c r="AS46" s="391"/>
      <c r="AT46" s="391"/>
      <c r="AU46" s="391"/>
      <c r="AV46" s="391"/>
      <c r="AW46" s="391"/>
      <c r="AX46" s="545"/>
    </row>
    <row r="47" spans="1:50" ht="26.25" customHeight="1" x14ac:dyDescent="0.15">
      <c r="A47" s="532"/>
      <c r="B47" s="533"/>
      <c r="C47" s="566" t="s">
        <v>2310</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70"/>
      <c r="AD47" s="551" t="s">
        <v>2309</v>
      </c>
      <c r="AE47" s="552"/>
      <c r="AF47" s="552"/>
      <c r="AG47" s="544"/>
      <c r="AH47" s="391"/>
      <c r="AI47" s="391"/>
      <c r="AJ47" s="391"/>
      <c r="AK47" s="391"/>
      <c r="AL47" s="391"/>
      <c r="AM47" s="391"/>
      <c r="AN47" s="391"/>
      <c r="AO47" s="391"/>
      <c r="AP47" s="391"/>
      <c r="AQ47" s="391"/>
      <c r="AR47" s="391"/>
      <c r="AS47" s="391"/>
      <c r="AT47" s="391"/>
      <c r="AU47" s="391"/>
      <c r="AV47" s="391"/>
      <c r="AW47" s="391"/>
      <c r="AX47" s="545"/>
    </row>
    <row r="48" spans="1:50" ht="26.25" customHeight="1" x14ac:dyDescent="0.15">
      <c r="A48" s="532"/>
      <c r="B48" s="533"/>
      <c r="C48" s="571" t="s">
        <v>2308</v>
      </c>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56" t="s">
        <v>2305</v>
      </c>
      <c r="AE48" s="557"/>
      <c r="AF48" s="557"/>
      <c r="AG48" s="546"/>
      <c r="AH48" s="394"/>
      <c r="AI48" s="394"/>
      <c r="AJ48" s="394"/>
      <c r="AK48" s="394"/>
      <c r="AL48" s="394"/>
      <c r="AM48" s="394"/>
      <c r="AN48" s="394"/>
      <c r="AO48" s="394"/>
      <c r="AP48" s="394"/>
      <c r="AQ48" s="394"/>
      <c r="AR48" s="394"/>
      <c r="AS48" s="394"/>
      <c r="AT48" s="394"/>
      <c r="AU48" s="394"/>
      <c r="AV48" s="394"/>
      <c r="AW48" s="394"/>
      <c r="AX48" s="547"/>
    </row>
    <row r="49" spans="1:50" ht="30" customHeight="1" x14ac:dyDescent="0.15">
      <c r="A49" s="558" t="s">
        <v>82</v>
      </c>
      <c r="B49" s="559"/>
      <c r="C49" s="567" t="s">
        <v>83</v>
      </c>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9"/>
      <c r="AD49" s="562" t="s">
        <v>2305</v>
      </c>
      <c r="AE49" s="563"/>
      <c r="AF49" s="563"/>
      <c r="AG49" s="564" t="s">
        <v>84</v>
      </c>
      <c r="AH49" s="388"/>
      <c r="AI49" s="388"/>
      <c r="AJ49" s="388"/>
      <c r="AK49" s="388"/>
      <c r="AL49" s="388"/>
      <c r="AM49" s="388"/>
      <c r="AN49" s="388"/>
      <c r="AO49" s="388"/>
      <c r="AP49" s="388"/>
      <c r="AQ49" s="388"/>
      <c r="AR49" s="388"/>
      <c r="AS49" s="388"/>
      <c r="AT49" s="388"/>
      <c r="AU49" s="388"/>
      <c r="AV49" s="388"/>
      <c r="AW49" s="388"/>
      <c r="AX49" s="565"/>
    </row>
    <row r="50" spans="1:50" ht="26.25" customHeight="1" x14ac:dyDescent="0.15">
      <c r="A50" s="532"/>
      <c r="B50" s="533"/>
      <c r="C50" s="566" t="s">
        <v>2307</v>
      </c>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1" t="s">
        <v>2305</v>
      </c>
      <c r="AE50" s="552"/>
      <c r="AF50" s="552"/>
      <c r="AG50" s="544"/>
      <c r="AH50" s="391"/>
      <c r="AI50" s="391"/>
      <c r="AJ50" s="391"/>
      <c r="AK50" s="391"/>
      <c r="AL50" s="391"/>
      <c r="AM50" s="391"/>
      <c r="AN50" s="391"/>
      <c r="AO50" s="391"/>
      <c r="AP50" s="391"/>
      <c r="AQ50" s="391"/>
      <c r="AR50" s="391"/>
      <c r="AS50" s="391"/>
      <c r="AT50" s="391"/>
      <c r="AU50" s="391"/>
      <c r="AV50" s="391"/>
      <c r="AW50" s="391"/>
      <c r="AX50" s="545"/>
    </row>
    <row r="51" spans="1:50" ht="26.25" customHeight="1" x14ac:dyDescent="0.15">
      <c r="A51" s="532"/>
      <c r="B51" s="533"/>
      <c r="C51" s="566" t="s">
        <v>2306</v>
      </c>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551" t="s">
        <v>2305</v>
      </c>
      <c r="AE51" s="552"/>
      <c r="AF51" s="552"/>
      <c r="AG51" s="546"/>
      <c r="AH51" s="394"/>
      <c r="AI51" s="394"/>
      <c r="AJ51" s="394"/>
      <c r="AK51" s="394"/>
      <c r="AL51" s="394"/>
      <c r="AM51" s="394"/>
      <c r="AN51" s="394"/>
      <c r="AO51" s="394"/>
      <c r="AP51" s="394"/>
      <c r="AQ51" s="394"/>
      <c r="AR51" s="394"/>
      <c r="AS51" s="394"/>
      <c r="AT51" s="394"/>
      <c r="AU51" s="394"/>
      <c r="AV51" s="394"/>
      <c r="AW51" s="394"/>
      <c r="AX51" s="547"/>
    </row>
    <row r="52" spans="1:50" ht="35.1" customHeight="1" x14ac:dyDescent="0.15">
      <c r="A52" s="558" t="s">
        <v>85</v>
      </c>
      <c r="B52" s="559"/>
      <c r="C52" s="600" t="s">
        <v>86</v>
      </c>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561"/>
      <c r="AD52" s="562" t="s">
        <v>2305</v>
      </c>
      <c r="AE52" s="563"/>
      <c r="AF52" s="563"/>
      <c r="AG52" s="564" t="s">
        <v>87</v>
      </c>
      <c r="AH52" s="388"/>
      <c r="AI52" s="388"/>
      <c r="AJ52" s="388"/>
      <c r="AK52" s="388"/>
      <c r="AL52" s="388"/>
      <c r="AM52" s="388"/>
      <c r="AN52" s="388"/>
      <c r="AO52" s="388"/>
      <c r="AP52" s="388"/>
      <c r="AQ52" s="388"/>
      <c r="AR52" s="388"/>
      <c r="AS52" s="388"/>
      <c r="AT52" s="388"/>
      <c r="AU52" s="388"/>
      <c r="AV52" s="388"/>
      <c r="AW52" s="388"/>
      <c r="AX52" s="565"/>
    </row>
    <row r="53" spans="1:50" ht="15.75" customHeight="1" x14ac:dyDescent="0.15">
      <c r="A53" s="532"/>
      <c r="B53" s="533"/>
      <c r="C53" s="602" t="s">
        <v>0</v>
      </c>
      <c r="D53" s="603"/>
      <c r="E53" s="603"/>
      <c r="F53" s="603"/>
      <c r="G53" s="604" t="s">
        <v>88</v>
      </c>
      <c r="H53" s="605"/>
      <c r="I53" s="605"/>
      <c r="J53" s="605"/>
      <c r="K53" s="605"/>
      <c r="L53" s="605"/>
      <c r="M53" s="605"/>
      <c r="N53" s="605"/>
      <c r="O53" s="605"/>
      <c r="P53" s="605"/>
      <c r="Q53" s="605"/>
      <c r="R53" s="605"/>
      <c r="S53" s="606"/>
      <c r="T53" s="607" t="s">
        <v>2304</v>
      </c>
      <c r="U53" s="608"/>
      <c r="V53" s="608"/>
      <c r="W53" s="608"/>
      <c r="X53" s="608"/>
      <c r="Y53" s="608"/>
      <c r="Z53" s="608"/>
      <c r="AA53" s="608"/>
      <c r="AB53" s="608"/>
      <c r="AC53" s="608"/>
      <c r="AD53" s="608"/>
      <c r="AE53" s="608"/>
      <c r="AF53" s="608"/>
      <c r="AG53" s="544"/>
      <c r="AH53" s="391"/>
      <c r="AI53" s="391"/>
      <c r="AJ53" s="391"/>
      <c r="AK53" s="391"/>
      <c r="AL53" s="391"/>
      <c r="AM53" s="391"/>
      <c r="AN53" s="391"/>
      <c r="AO53" s="391"/>
      <c r="AP53" s="391"/>
      <c r="AQ53" s="391"/>
      <c r="AR53" s="391"/>
      <c r="AS53" s="391"/>
      <c r="AT53" s="391"/>
      <c r="AU53" s="391"/>
      <c r="AV53" s="391"/>
      <c r="AW53" s="391"/>
      <c r="AX53" s="545"/>
    </row>
    <row r="54" spans="1:50" ht="35.1" customHeight="1" x14ac:dyDescent="0.15">
      <c r="A54" s="532"/>
      <c r="B54" s="533"/>
      <c r="C54" s="609"/>
      <c r="D54" s="610"/>
      <c r="E54" s="610"/>
      <c r="F54" s="610"/>
      <c r="G54" s="611" t="s">
        <v>89</v>
      </c>
      <c r="H54" s="549"/>
      <c r="I54" s="549"/>
      <c r="J54" s="549"/>
      <c r="K54" s="549"/>
      <c r="L54" s="549"/>
      <c r="M54" s="549"/>
      <c r="N54" s="549"/>
      <c r="O54" s="549"/>
      <c r="P54" s="549"/>
      <c r="Q54" s="549"/>
      <c r="R54" s="549"/>
      <c r="S54" s="612"/>
      <c r="T54" s="613" t="s">
        <v>90</v>
      </c>
      <c r="U54" s="550"/>
      <c r="V54" s="550"/>
      <c r="W54" s="550"/>
      <c r="X54" s="550"/>
      <c r="Y54" s="550"/>
      <c r="Z54" s="550"/>
      <c r="AA54" s="550"/>
      <c r="AB54" s="550"/>
      <c r="AC54" s="550"/>
      <c r="AD54" s="550"/>
      <c r="AE54" s="550"/>
      <c r="AF54" s="550"/>
      <c r="AG54" s="544"/>
      <c r="AH54" s="391"/>
      <c r="AI54" s="391"/>
      <c r="AJ54" s="391"/>
      <c r="AK54" s="391"/>
      <c r="AL54" s="391"/>
      <c r="AM54" s="391"/>
      <c r="AN54" s="391"/>
      <c r="AO54" s="391"/>
      <c r="AP54" s="391"/>
      <c r="AQ54" s="391"/>
      <c r="AR54" s="391"/>
      <c r="AS54" s="391"/>
      <c r="AT54" s="391"/>
      <c r="AU54" s="391"/>
      <c r="AV54" s="391"/>
      <c r="AW54" s="391"/>
      <c r="AX54" s="545"/>
    </row>
    <row r="55" spans="1:50" ht="35.1" customHeight="1" x14ac:dyDescent="0.15">
      <c r="A55" s="534"/>
      <c r="B55" s="535"/>
      <c r="C55" s="614"/>
      <c r="D55" s="615"/>
      <c r="E55" s="615"/>
      <c r="F55" s="615"/>
      <c r="G55" s="616" t="s">
        <v>91</v>
      </c>
      <c r="H55" s="572"/>
      <c r="I55" s="572"/>
      <c r="J55" s="572"/>
      <c r="K55" s="572"/>
      <c r="L55" s="572"/>
      <c r="M55" s="572"/>
      <c r="N55" s="572"/>
      <c r="O55" s="572"/>
      <c r="P55" s="572"/>
      <c r="Q55" s="572"/>
      <c r="R55" s="572"/>
      <c r="S55" s="617"/>
      <c r="T55" s="583" t="s">
        <v>92</v>
      </c>
      <c r="U55" s="584"/>
      <c r="V55" s="584"/>
      <c r="W55" s="584"/>
      <c r="X55" s="584"/>
      <c r="Y55" s="584"/>
      <c r="Z55" s="584"/>
      <c r="AA55" s="584"/>
      <c r="AB55" s="584"/>
      <c r="AC55" s="584"/>
      <c r="AD55" s="584"/>
      <c r="AE55" s="584"/>
      <c r="AF55" s="584"/>
      <c r="AG55" s="546"/>
      <c r="AH55" s="394"/>
      <c r="AI55" s="394"/>
      <c r="AJ55" s="394"/>
      <c r="AK55" s="394"/>
      <c r="AL55" s="394"/>
      <c r="AM55" s="394"/>
      <c r="AN55" s="394"/>
      <c r="AO55" s="394"/>
      <c r="AP55" s="394"/>
      <c r="AQ55" s="394"/>
      <c r="AR55" s="394"/>
      <c r="AS55" s="394"/>
      <c r="AT55" s="394"/>
      <c r="AU55" s="394"/>
      <c r="AV55" s="394"/>
      <c r="AW55" s="394"/>
      <c r="AX55" s="547"/>
    </row>
    <row r="56" spans="1:50" ht="57" customHeight="1" x14ac:dyDescent="0.15">
      <c r="A56" s="558" t="s">
        <v>93</v>
      </c>
      <c r="B56" s="585"/>
      <c r="C56" s="588" t="s">
        <v>94</v>
      </c>
      <c r="D56" s="589"/>
      <c r="E56" s="589"/>
      <c r="F56" s="590"/>
      <c r="G56" s="591" t="s">
        <v>95</v>
      </c>
      <c r="H56" s="592"/>
      <c r="I56" s="592"/>
      <c r="J56" s="592"/>
      <c r="K56" s="592"/>
      <c r="L56" s="592"/>
      <c r="M56" s="592"/>
      <c r="N56" s="592"/>
      <c r="O56" s="592"/>
      <c r="P56" s="592"/>
      <c r="Q56" s="592"/>
      <c r="R56" s="592"/>
      <c r="S56" s="592"/>
      <c r="T56" s="592"/>
      <c r="U56" s="592"/>
      <c r="V56" s="592"/>
      <c r="W56" s="592"/>
      <c r="X56" s="592"/>
      <c r="Y56" s="592"/>
      <c r="Z56" s="592"/>
      <c r="AA56" s="592"/>
      <c r="AB56" s="592"/>
      <c r="AC56" s="592"/>
      <c r="AD56" s="592"/>
      <c r="AE56" s="592"/>
      <c r="AF56" s="592"/>
      <c r="AG56" s="592"/>
      <c r="AH56" s="592"/>
      <c r="AI56" s="592"/>
      <c r="AJ56" s="592"/>
      <c r="AK56" s="592"/>
      <c r="AL56" s="592"/>
      <c r="AM56" s="592"/>
      <c r="AN56" s="592"/>
      <c r="AO56" s="592"/>
      <c r="AP56" s="592"/>
      <c r="AQ56" s="592"/>
      <c r="AR56" s="592"/>
      <c r="AS56" s="592"/>
      <c r="AT56" s="592"/>
      <c r="AU56" s="592"/>
      <c r="AV56" s="592"/>
      <c r="AW56" s="592"/>
      <c r="AX56" s="593"/>
    </row>
    <row r="57" spans="1:50" ht="144.94999999999999" customHeight="1" thickBot="1" x14ac:dyDescent="0.2">
      <c r="A57" s="586"/>
      <c r="B57" s="587"/>
      <c r="C57" s="594" t="s">
        <v>96</v>
      </c>
      <c r="D57" s="595"/>
      <c r="E57" s="595"/>
      <c r="F57" s="596"/>
      <c r="G57" s="597" t="s">
        <v>97</v>
      </c>
      <c r="H57" s="598"/>
      <c r="I57" s="598"/>
      <c r="J57" s="598"/>
      <c r="K57" s="598"/>
      <c r="L57" s="598"/>
      <c r="M57" s="598"/>
      <c r="N57" s="598"/>
      <c r="O57" s="598"/>
      <c r="P57" s="598"/>
      <c r="Q57" s="598"/>
      <c r="R57" s="598"/>
      <c r="S57" s="598"/>
      <c r="T57" s="598"/>
      <c r="U57" s="598"/>
      <c r="V57" s="598"/>
      <c r="W57" s="598"/>
      <c r="X57" s="598"/>
      <c r="Y57" s="598"/>
      <c r="Z57" s="598"/>
      <c r="AA57" s="598"/>
      <c r="AB57" s="598"/>
      <c r="AC57" s="598"/>
      <c r="AD57" s="598"/>
      <c r="AE57" s="598"/>
      <c r="AF57" s="598"/>
      <c r="AG57" s="598"/>
      <c r="AH57" s="598"/>
      <c r="AI57" s="598"/>
      <c r="AJ57" s="598"/>
      <c r="AK57" s="598"/>
      <c r="AL57" s="598"/>
      <c r="AM57" s="598"/>
      <c r="AN57" s="598"/>
      <c r="AO57" s="598"/>
      <c r="AP57" s="598"/>
      <c r="AQ57" s="598"/>
      <c r="AR57" s="598"/>
      <c r="AS57" s="598"/>
      <c r="AT57" s="598"/>
      <c r="AU57" s="598"/>
      <c r="AV57" s="598"/>
      <c r="AW57" s="598"/>
      <c r="AX57" s="599"/>
    </row>
    <row r="58" spans="1:50" ht="21" customHeight="1" x14ac:dyDescent="0.15">
      <c r="A58" s="522" t="s">
        <v>98</v>
      </c>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c r="AU58" s="523"/>
      <c r="AV58" s="523"/>
      <c r="AW58" s="523"/>
      <c r="AX58" s="524"/>
    </row>
    <row r="59" spans="1:50" ht="87.75" customHeight="1" thickBot="1" x14ac:dyDescent="0.2">
      <c r="A59" s="573"/>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5"/>
    </row>
    <row r="60" spans="1:50" ht="21" customHeight="1" x14ac:dyDescent="0.15">
      <c r="A60" s="576" t="s">
        <v>99</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8"/>
    </row>
    <row r="61" spans="1:50" ht="87.75" customHeight="1" thickBot="1" x14ac:dyDescent="0.2">
      <c r="A61" s="573"/>
      <c r="B61" s="574"/>
      <c r="C61" s="574"/>
      <c r="D61" s="574"/>
      <c r="E61" s="579"/>
      <c r="F61" s="580"/>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c r="AP61" s="581"/>
      <c r="AQ61" s="581"/>
      <c r="AR61" s="581"/>
      <c r="AS61" s="581"/>
      <c r="AT61" s="581"/>
      <c r="AU61" s="581"/>
      <c r="AV61" s="581"/>
      <c r="AW61" s="581"/>
      <c r="AX61" s="582"/>
    </row>
    <row r="62" spans="1:50" ht="21" customHeight="1" x14ac:dyDescent="0.15">
      <c r="A62" s="576" t="s">
        <v>100</v>
      </c>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8"/>
    </row>
    <row r="63" spans="1:50" ht="87.75" customHeight="1" thickBot="1" x14ac:dyDescent="0.2">
      <c r="A63" s="573"/>
      <c r="B63" s="618"/>
      <c r="C63" s="618"/>
      <c r="D63" s="618"/>
      <c r="E63" s="619"/>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20"/>
    </row>
    <row r="64" spans="1:50" ht="21" customHeight="1" x14ac:dyDescent="0.15">
      <c r="A64" s="621" t="s">
        <v>101</v>
      </c>
      <c r="B64" s="622"/>
      <c r="C64" s="622"/>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3"/>
    </row>
    <row r="65" spans="1:50" ht="50.1" customHeight="1" thickBot="1" x14ac:dyDescent="0.2">
      <c r="A65" s="624" t="s">
        <v>102</v>
      </c>
      <c r="B65" s="625"/>
      <c r="C65" s="625"/>
      <c r="D65" s="625"/>
      <c r="E65" s="625"/>
      <c r="F65" s="625"/>
      <c r="G65" s="625"/>
      <c r="H65" s="625"/>
      <c r="I65" s="625"/>
      <c r="J65" s="625"/>
      <c r="K65" s="625"/>
      <c r="L65" s="625"/>
      <c r="M65" s="625"/>
      <c r="N65" s="625"/>
      <c r="O65" s="625"/>
      <c r="P65" s="625"/>
      <c r="Q65" s="625"/>
      <c r="R65" s="625"/>
      <c r="S65" s="625"/>
      <c r="T65" s="625"/>
      <c r="U65" s="625"/>
      <c r="V65" s="625"/>
      <c r="W65" s="625"/>
      <c r="X65" s="625"/>
      <c r="Y65" s="625"/>
      <c r="Z65" s="625"/>
      <c r="AA65" s="625"/>
      <c r="AB65" s="625"/>
      <c r="AC65" s="625"/>
      <c r="AD65" s="625"/>
      <c r="AE65" s="625"/>
      <c r="AF65" s="625"/>
      <c r="AG65" s="625"/>
      <c r="AH65" s="625"/>
      <c r="AI65" s="625"/>
      <c r="AJ65" s="625"/>
      <c r="AK65" s="625"/>
      <c r="AL65" s="625"/>
      <c r="AM65" s="625"/>
      <c r="AN65" s="625"/>
      <c r="AO65" s="625"/>
      <c r="AP65" s="625"/>
      <c r="AQ65" s="625"/>
      <c r="AR65" s="625"/>
      <c r="AS65" s="625"/>
      <c r="AT65" s="625"/>
      <c r="AU65" s="625"/>
      <c r="AV65" s="625"/>
      <c r="AW65" s="625"/>
      <c r="AX65" s="626"/>
    </row>
    <row r="66" spans="1:50" ht="19.7" customHeight="1" x14ac:dyDescent="0.15">
      <c r="A66" s="627" t="s">
        <v>103</v>
      </c>
      <c r="B66" s="628"/>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9"/>
    </row>
    <row r="67" spans="1:50" ht="19.899999999999999" customHeight="1" thickBot="1" x14ac:dyDescent="0.2">
      <c r="A67" s="630"/>
      <c r="B67" s="631"/>
      <c r="C67" s="632" t="s">
        <v>104</v>
      </c>
      <c r="D67" s="633"/>
      <c r="E67" s="633"/>
      <c r="F67" s="633"/>
      <c r="G67" s="633"/>
      <c r="H67" s="633"/>
      <c r="I67" s="633"/>
      <c r="J67" s="634"/>
      <c r="K67" s="635" t="s">
        <v>2303</v>
      </c>
      <c r="L67" s="636"/>
      <c r="M67" s="636"/>
      <c r="N67" s="636"/>
      <c r="O67" s="636"/>
      <c r="P67" s="636"/>
      <c r="Q67" s="636"/>
      <c r="R67" s="637"/>
      <c r="S67" s="632" t="s">
        <v>105</v>
      </c>
      <c r="T67" s="633"/>
      <c r="U67" s="633"/>
      <c r="V67" s="633"/>
      <c r="W67" s="633"/>
      <c r="X67" s="633"/>
      <c r="Y67" s="633"/>
      <c r="Z67" s="634"/>
      <c r="AA67" s="635" t="s">
        <v>2302</v>
      </c>
      <c r="AB67" s="636"/>
      <c r="AC67" s="636"/>
      <c r="AD67" s="636"/>
      <c r="AE67" s="636"/>
      <c r="AF67" s="636"/>
      <c r="AG67" s="636"/>
      <c r="AH67" s="637"/>
      <c r="AI67" s="632" t="s">
        <v>106</v>
      </c>
      <c r="AJ67" s="638"/>
      <c r="AK67" s="638"/>
      <c r="AL67" s="638"/>
      <c r="AM67" s="638"/>
      <c r="AN67" s="638"/>
      <c r="AO67" s="638"/>
      <c r="AP67" s="639"/>
      <c r="AQ67" s="635" t="s">
        <v>2301</v>
      </c>
      <c r="AR67" s="636"/>
      <c r="AS67" s="636"/>
      <c r="AT67" s="636"/>
      <c r="AU67" s="636"/>
      <c r="AV67" s="636"/>
      <c r="AW67" s="636"/>
      <c r="AX67" s="636"/>
    </row>
    <row r="68" spans="1:50" ht="24.75" customHeight="1" thickBot="1" x14ac:dyDescent="0.2">
      <c r="A68" s="4"/>
      <c r="B68" s="4"/>
      <c r="C68" s="4"/>
      <c r="D68" s="4"/>
      <c r="E68" s="4"/>
      <c r="F68" s="4"/>
      <c r="G68" s="263"/>
      <c r="H68" s="263"/>
      <c r="I68" s="263"/>
      <c r="J68" s="263"/>
      <c r="K68" s="263"/>
      <c r="L68" s="264"/>
      <c r="M68" s="263"/>
      <c r="N68" s="263"/>
      <c r="O68" s="263"/>
      <c r="P68" s="263"/>
      <c r="Q68" s="263"/>
      <c r="R68" s="263"/>
      <c r="S68" s="263"/>
      <c r="T68" s="263"/>
      <c r="U68" s="263"/>
      <c r="V68" s="263"/>
      <c r="W68" s="263"/>
      <c r="X68" s="263"/>
      <c r="Y68" s="265"/>
      <c r="Z68" s="265"/>
      <c r="AA68" s="265"/>
      <c r="AB68" s="265"/>
      <c r="AC68" s="263"/>
      <c r="AD68" s="263"/>
      <c r="AE68" s="263"/>
      <c r="AF68" s="263"/>
      <c r="AG68" s="263"/>
      <c r="AH68" s="264"/>
      <c r="AI68" s="263"/>
      <c r="AJ68" s="263"/>
      <c r="AK68" s="263"/>
      <c r="AL68" s="263"/>
      <c r="AM68" s="263"/>
      <c r="AN68" s="263"/>
      <c r="AO68" s="263"/>
      <c r="AP68" s="263"/>
      <c r="AQ68" s="263"/>
      <c r="AR68" s="263"/>
      <c r="AS68" s="263"/>
      <c r="AT68" s="263"/>
      <c r="AU68" s="265"/>
      <c r="AV68" s="265"/>
      <c r="AW68" s="265"/>
      <c r="AX68" s="265"/>
    </row>
    <row r="69" spans="1:50" ht="15" customHeight="1" x14ac:dyDescent="0.15">
      <c r="A69" s="640" t="s">
        <v>107</v>
      </c>
      <c r="B69" s="641"/>
      <c r="C69" s="641"/>
      <c r="D69" s="641"/>
      <c r="E69" s="641"/>
      <c r="F69" s="642"/>
      <c r="G69" s="10" t="s">
        <v>108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331"/>
      <c r="B70" s="332"/>
      <c r="C70" s="332"/>
      <c r="D70" s="332"/>
      <c r="E70" s="332"/>
      <c r="F70" s="333"/>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331"/>
      <c r="B71" s="332"/>
      <c r="C71" s="332"/>
      <c r="D71" s="332"/>
      <c r="E71" s="332"/>
      <c r="F71" s="333"/>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331"/>
      <c r="B72" s="332"/>
      <c r="C72" s="332"/>
      <c r="D72" s="332"/>
      <c r="E72" s="332"/>
      <c r="F72" s="333"/>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331"/>
      <c r="B73" s="332"/>
      <c r="C73" s="332"/>
      <c r="D73" s="332"/>
      <c r="E73" s="332"/>
      <c r="F73" s="333"/>
      <c r="G73" s="13"/>
      <c r="H73" s="14"/>
      <c r="I73" s="14"/>
      <c r="J73" s="14"/>
      <c r="K73" s="14"/>
      <c r="L73" s="14"/>
      <c r="M73" s="14"/>
      <c r="N73" s="14"/>
      <c r="O73" s="14"/>
      <c r="P73" s="14"/>
      <c r="Q73" s="14"/>
      <c r="R73" s="14"/>
      <c r="S73" s="14"/>
      <c r="T73" s="14"/>
      <c r="U73" s="14"/>
      <c r="V73" s="14"/>
      <c r="W73" s="14"/>
      <c r="X73" s="646"/>
      <c r="Y73" s="646"/>
      <c r="Z73" s="646"/>
      <c r="AA73" s="646"/>
      <c r="AB73" s="646"/>
      <c r="AC73" s="646"/>
      <c r="AD73" s="646"/>
      <c r="AE73" s="646"/>
      <c r="AF73" s="646"/>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331"/>
      <c r="B74" s="332"/>
      <c r="C74" s="332"/>
      <c r="D74" s="332"/>
      <c r="E74" s="332"/>
      <c r="F74" s="333"/>
      <c r="G74" s="13"/>
      <c r="H74" s="14"/>
      <c r="I74" s="14"/>
      <c r="J74" s="14"/>
      <c r="K74" s="14"/>
      <c r="L74" s="14"/>
      <c r="M74" s="14"/>
      <c r="N74" s="14"/>
      <c r="O74" s="14"/>
      <c r="P74" s="14"/>
      <c r="Q74" s="14"/>
      <c r="R74" s="14"/>
      <c r="S74" s="14"/>
      <c r="T74" s="14"/>
      <c r="U74" s="14"/>
      <c r="V74" s="14"/>
      <c r="W74" s="14"/>
      <c r="X74" s="647"/>
      <c r="Y74" s="647"/>
      <c r="Z74" s="647"/>
      <c r="AA74" s="647"/>
      <c r="AB74" s="647"/>
      <c r="AC74" s="647"/>
      <c r="AD74" s="647"/>
      <c r="AE74" s="647"/>
      <c r="AF74" s="647"/>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331"/>
      <c r="B75" s="332"/>
      <c r="C75" s="332"/>
      <c r="D75" s="332"/>
      <c r="E75" s="332"/>
      <c r="F75" s="333"/>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331"/>
      <c r="B76" s="332"/>
      <c r="C76" s="332"/>
      <c r="D76" s="332"/>
      <c r="E76" s="332"/>
      <c r="F76" s="333"/>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648"/>
      <c r="AG76" s="646"/>
      <c r="AH76" s="646"/>
      <c r="AI76" s="646"/>
      <c r="AJ76" s="646"/>
      <c r="AK76" s="646"/>
      <c r="AL76" s="646"/>
      <c r="AM76" s="14"/>
      <c r="AN76" s="14"/>
      <c r="AO76" s="14"/>
      <c r="AP76" s="14"/>
      <c r="AQ76" s="14"/>
      <c r="AR76" s="14"/>
      <c r="AS76" s="14"/>
      <c r="AT76" s="14"/>
      <c r="AU76" s="14"/>
      <c r="AV76" s="14"/>
      <c r="AW76" s="14"/>
      <c r="AX76" s="15"/>
    </row>
    <row r="77" spans="1:50" ht="52.5" customHeight="1" x14ac:dyDescent="0.15">
      <c r="A77" s="331"/>
      <c r="B77" s="332"/>
      <c r="C77" s="332"/>
      <c r="D77" s="332"/>
      <c r="E77" s="332"/>
      <c r="F77" s="333"/>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331"/>
      <c r="B78" s="332"/>
      <c r="C78" s="332"/>
      <c r="D78" s="332"/>
      <c r="E78" s="332"/>
      <c r="F78" s="333"/>
      <c r="G78" s="13"/>
      <c r="H78" s="14"/>
      <c r="I78" s="648"/>
      <c r="J78" s="646"/>
      <c r="K78" s="646"/>
      <c r="L78" s="646"/>
      <c r="M78" s="646"/>
      <c r="N78" s="646"/>
      <c r="O78" s="646"/>
      <c r="P78" s="646"/>
      <c r="Q78" s="646"/>
      <c r="R78" s="646"/>
      <c r="S78" s="646"/>
      <c r="T78" s="646"/>
      <c r="U78" s="14"/>
      <c r="V78" s="14"/>
      <c r="W78" s="648"/>
      <c r="X78" s="646"/>
      <c r="Y78" s="646"/>
      <c r="Z78" s="646"/>
      <c r="AA78" s="646"/>
      <c r="AB78" s="646"/>
      <c r="AC78" s="646"/>
      <c r="AD78" s="646"/>
      <c r="AE78" s="646"/>
      <c r="AF78" s="646"/>
      <c r="AG78" s="646"/>
      <c r="AH78" s="646"/>
      <c r="AI78" s="14"/>
      <c r="AJ78" s="14"/>
      <c r="AK78" s="14"/>
      <c r="AL78" s="14"/>
      <c r="AM78" s="648"/>
      <c r="AN78" s="646"/>
      <c r="AO78" s="646"/>
      <c r="AP78" s="646"/>
      <c r="AQ78" s="646"/>
      <c r="AR78" s="646"/>
      <c r="AS78" s="646"/>
      <c r="AT78" s="646"/>
      <c r="AU78" s="646"/>
      <c r="AV78" s="14"/>
      <c r="AW78" s="14"/>
      <c r="AX78" s="15"/>
    </row>
    <row r="79" spans="1:50" ht="52.5" customHeight="1" x14ac:dyDescent="0.15">
      <c r="A79" s="331"/>
      <c r="B79" s="332"/>
      <c r="C79" s="332"/>
      <c r="D79" s="332"/>
      <c r="E79" s="332"/>
      <c r="F79" s="333"/>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331"/>
      <c r="B80" s="332"/>
      <c r="C80" s="332"/>
      <c r="D80" s="332"/>
      <c r="E80" s="332"/>
      <c r="F80" s="333"/>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331"/>
      <c r="B81" s="332"/>
      <c r="C81" s="332"/>
      <c r="D81" s="332"/>
      <c r="E81" s="332"/>
      <c r="F81" s="333"/>
      <c r="G81" s="13"/>
      <c r="H81" s="14"/>
      <c r="I81" s="14"/>
      <c r="J81" s="14"/>
      <c r="K81" s="14"/>
      <c r="L81" s="14"/>
      <c r="M81" s="14"/>
      <c r="N81" s="14"/>
      <c r="O81" s="14"/>
      <c r="P81" s="14"/>
      <c r="Q81" s="14"/>
      <c r="R81" s="14"/>
      <c r="S81" s="14"/>
      <c r="T81" s="648"/>
      <c r="U81" s="646"/>
      <c r="V81" s="646"/>
      <c r="W81" s="646"/>
      <c r="X81" s="646"/>
      <c r="Y81" s="646"/>
      <c r="Z81" s="646"/>
      <c r="AA81" s="14"/>
      <c r="AB81" s="14"/>
      <c r="AC81" s="648"/>
      <c r="AD81" s="646"/>
      <c r="AE81" s="646"/>
      <c r="AF81" s="646"/>
      <c r="AG81" s="646"/>
      <c r="AH81" s="646"/>
      <c r="AI81" s="646"/>
      <c r="AJ81" s="646"/>
      <c r="AK81" s="646"/>
      <c r="AL81" s="646"/>
      <c r="AM81" s="646"/>
      <c r="AN81" s="646"/>
      <c r="AO81" s="14"/>
      <c r="AP81" s="14"/>
      <c r="AQ81" s="14"/>
      <c r="AR81" s="14"/>
      <c r="AS81" s="14"/>
      <c r="AT81" s="14"/>
      <c r="AU81" s="14"/>
      <c r="AV81" s="14"/>
      <c r="AW81" s="14"/>
      <c r="AX81" s="15"/>
    </row>
    <row r="82" spans="1:50" ht="52.5" customHeight="1" x14ac:dyDescent="0.15">
      <c r="A82" s="331"/>
      <c r="B82" s="332"/>
      <c r="C82" s="332"/>
      <c r="D82" s="332"/>
      <c r="E82" s="332"/>
      <c r="F82" s="333"/>
      <c r="G82" s="13"/>
      <c r="H82" s="14"/>
      <c r="I82" s="14"/>
      <c r="J82" s="14"/>
      <c r="K82" s="14"/>
      <c r="L82" s="14"/>
      <c r="M82" s="14"/>
      <c r="N82" s="14"/>
      <c r="O82" s="14"/>
      <c r="P82" s="14"/>
      <c r="Q82" s="14"/>
      <c r="R82" s="14"/>
      <c r="S82" s="14"/>
      <c r="T82" s="647"/>
      <c r="U82" s="647"/>
      <c r="V82" s="647"/>
      <c r="W82" s="647"/>
      <c r="X82" s="647"/>
      <c r="Y82" s="647"/>
      <c r="Z82" s="647"/>
      <c r="AA82" s="14"/>
      <c r="AB82" s="14"/>
      <c r="AC82" s="647"/>
      <c r="AD82" s="647"/>
      <c r="AE82" s="647"/>
      <c r="AF82" s="647"/>
      <c r="AG82" s="647"/>
      <c r="AH82" s="647"/>
      <c r="AI82" s="647"/>
      <c r="AJ82" s="647"/>
      <c r="AK82" s="647"/>
      <c r="AL82" s="647"/>
      <c r="AM82" s="647"/>
      <c r="AN82" s="647"/>
      <c r="AO82" s="14"/>
      <c r="AP82" s="14"/>
      <c r="AQ82" s="14"/>
      <c r="AR82" s="14"/>
      <c r="AS82" s="14"/>
      <c r="AT82" s="14"/>
      <c r="AU82" s="14"/>
      <c r="AV82" s="14"/>
      <c r="AW82" s="14"/>
      <c r="AX82" s="15"/>
    </row>
    <row r="83" spans="1:50" ht="52.5" customHeight="1" x14ac:dyDescent="0.15">
      <c r="A83" s="331"/>
      <c r="B83" s="332"/>
      <c r="C83" s="332"/>
      <c r="D83" s="332"/>
      <c r="E83" s="332"/>
      <c r="F83" s="333"/>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331"/>
      <c r="B84" s="332"/>
      <c r="C84" s="332"/>
      <c r="D84" s="332"/>
      <c r="E84" s="332"/>
      <c r="F84" s="333"/>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42.6" customHeight="1" x14ac:dyDescent="0.15">
      <c r="A85" s="331"/>
      <c r="B85" s="332"/>
      <c r="C85" s="332"/>
      <c r="D85" s="332"/>
      <c r="E85" s="332"/>
      <c r="F85" s="333"/>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331"/>
      <c r="B86" s="332"/>
      <c r="C86" s="332"/>
      <c r="D86" s="332"/>
      <c r="E86" s="332"/>
      <c r="F86" s="333"/>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331"/>
      <c r="B87" s="332"/>
      <c r="C87" s="332"/>
      <c r="D87" s="332"/>
      <c r="E87" s="332"/>
      <c r="F87" s="333"/>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331"/>
      <c r="B88" s="332"/>
      <c r="C88" s="332"/>
      <c r="D88" s="332"/>
      <c r="E88" s="332"/>
      <c r="F88" s="333"/>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331"/>
      <c r="B89" s="332"/>
      <c r="C89" s="332"/>
      <c r="D89" s="332"/>
      <c r="E89" s="332"/>
      <c r="F89" s="333"/>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331"/>
      <c r="B90" s="332"/>
      <c r="C90" s="332"/>
      <c r="D90" s="332"/>
      <c r="E90" s="332"/>
      <c r="F90" s="333"/>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47.85" customHeight="1" x14ac:dyDescent="0.15">
      <c r="A91" s="331"/>
      <c r="B91" s="332"/>
      <c r="C91" s="332"/>
      <c r="D91" s="332"/>
      <c r="E91" s="332"/>
      <c r="F91" s="333"/>
      <c r="G91" s="649" t="s">
        <v>109</v>
      </c>
      <c r="H91" s="650"/>
      <c r="I91" s="650"/>
      <c r="J91" s="650"/>
      <c r="K91" s="650"/>
      <c r="L91" s="650"/>
      <c r="M91" s="650"/>
      <c r="N91" s="650"/>
      <c r="O91" s="650"/>
      <c r="P91" s="650"/>
      <c r="Q91" s="650"/>
      <c r="R91" s="650"/>
      <c r="S91" s="650"/>
      <c r="T91" s="650"/>
      <c r="U91" s="650"/>
      <c r="V91" s="650"/>
      <c r="W91" s="650"/>
      <c r="X91" s="650"/>
      <c r="Y91" s="650"/>
      <c r="Z91" s="650"/>
      <c r="AA91" s="650"/>
      <c r="AB91" s="650"/>
      <c r="AC91" s="650"/>
      <c r="AD91" s="650"/>
      <c r="AE91" s="650"/>
      <c r="AF91" s="650"/>
      <c r="AG91" s="650"/>
      <c r="AH91" s="650"/>
      <c r="AI91" s="650"/>
      <c r="AJ91" s="650"/>
      <c r="AK91" s="650"/>
      <c r="AL91" s="650"/>
      <c r="AM91" s="650"/>
      <c r="AN91" s="650"/>
      <c r="AO91" s="650"/>
      <c r="AP91" s="14"/>
      <c r="AQ91" s="14"/>
      <c r="AR91" s="14"/>
      <c r="AS91" s="14"/>
      <c r="AT91" s="14"/>
      <c r="AU91" s="14"/>
      <c r="AV91" s="14"/>
      <c r="AW91" s="14"/>
      <c r="AX91" s="15"/>
    </row>
    <row r="92" spans="1:50" ht="14.25" thickBot="1" x14ac:dyDescent="0.2">
      <c r="A92" s="643"/>
      <c r="B92" s="644"/>
      <c r="C92" s="644"/>
      <c r="D92" s="644"/>
      <c r="E92" s="644"/>
      <c r="F92" s="645"/>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s="3" customFormat="1" ht="26.25" customHeight="1" thickBot="1" x14ac:dyDescent="0.2">
      <c r="A94" s="20"/>
      <c r="B94" s="20"/>
      <c r="C94" s="20"/>
      <c r="D94" s="20"/>
      <c r="E94" s="20"/>
      <c r="F94" s="20"/>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30" customHeight="1" x14ac:dyDescent="0.15">
      <c r="A95" s="651" t="s">
        <v>110</v>
      </c>
      <c r="B95" s="652"/>
      <c r="C95" s="652"/>
      <c r="D95" s="652"/>
      <c r="E95" s="652"/>
      <c r="F95" s="653"/>
      <c r="G95" s="657" t="s">
        <v>2300</v>
      </c>
      <c r="H95" s="658"/>
      <c r="I95" s="658"/>
      <c r="J95" s="658"/>
      <c r="K95" s="658"/>
      <c r="L95" s="658"/>
      <c r="M95" s="658"/>
      <c r="N95" s="658"/>
      <c r="O95" s="658"/>
      <c r="P95" s="658"/>
      <c r="Q95" s="658"/>
      <c r="R95" s="658"/>
      <c r="S95" s="658"/>
      <c r="T95" s="658"/>
      <c r="U95" s="658"/>
      <c r="V95" s="658"/>
      <c r="W95" s="658"/>
      <c r="X95" s="658"/>
      <c r="Y95" s="658"/>
      <c r="Z95" s="658"/>
      <c r="AA95" s="658"/>
      <c r="AB95" s="659"/>
      <c r="AC95" s="657" t="s">
        <v>2299</v>
      </c>
      <c r="AD95" s="658"/>
      <c r="AE95" s="658"/>
      <c r="AF95" s="658"/>
      <c r="AG95" s="658"/>
      <c r="AH95" s="658"/>
      <c r="AI95" s="658"/>
      <c r="AJ95" s="658"/>
      <c r="AK95" s="658"/>
      <c r="AL95" s="658"/>
      <c r="AM95" s="658"/>
      <c r="AN95" s="658"/>
      <c r="AO95" s="658"/>
      <c r="AP95" s="658"/>
      <c r="AQ95" s="658"/>
      <c r="AR95" s="658"/>
      <c r="AS95" s="658"/>
      <c r="AT95" s="658"/>
      <c r="AU95" s="658"/>
      <c r="AV95" s="658"/>
      <c r="AW95" s="658"/>
      <c r="AX95" s="660"/>
    </row>
    <row r="96" spans="1:50" ht="24.75" customHeight="1" x14ac:dyDescent="0.15">
      <c r="A96" s="460"/>
      <c r="B96" s="461"/>
      <c r="C96" s="461"/>
      <c r="D96" s="461"/>
      <c r="E96" s="461"/>
      <c r="F96" s="462"/>
      <c r="G96" s="588" t="s">
        <v>72</v>
      </c>
      <c r="H96" s="424"/>
      <c r="I96" s="424"/>
      <c r="J96" s="424"/>
      <c r="K96" s="424"/>
      <c r="L96" s="466" t="s">
        <v>111</v>
      </c>
      <c r="M96" s="292"/>
      <c r="N96" s="292"/>
      <c r="O96" s="292"/>
      <c r="P96" s="292"/>
      <c r="Q96" s="292"/>
      <c r="R96" s="292"/>
      <c r="S96" s="292"/>
      <c r="T96" s="292"/>
      <c r="U96" s="292"/>
      <c r="V96" s="292"/>
      <c r="W96" s="292"/>
      <c r="X96" s="293"/>
      <c r="Y96" s="661" t="s">
        <v>112</v>
      </c>
      <c r="Z96" s="662"/>
      <c r="AA96" s="662"/>
      <c r="AB96" s="663"/>
      <c r="AC96" s="588" t="s">
        <v>72</v>
      </c>
      <c r="AD96" s="424"/>
      <c r="AE96" s="424"/>
      <c r="AF96" s="424"/>
      <c r="AG96" s="424"/>
      <c r="AH96" s="466" t="s">
        <v>111</v>
      </c>
      <c r="AI96" s="292"/>
      <c r="AJ96" s="292"/>
      <c r="AK96" s="292"/>
      <c r="AL96" s="292"/>
      <c r="AM96" s="292"/>
      <c r="AN96" s="292"/>
      <c r="AO96" s="292"/>
      <c r="AP96" s="292"/>
      <c r="AQ96" s="292"/>
      <c r="AR96" s="292"/>
      <c r="AS96" s="292"/>
      <c r="AT96" s="293"/>
      <c r="AU96" s="661" t="s">
        <v>112</v>
      </c>
      <c r="AV96" s="662"/>
      <c r="AW96" s="662"/>
      <c r="AX96" s="664"/>
    </row>
    <row r="97" spans="1:58" ht="24.75" customHeight="1" x14ac:dyDescent="0.15">
      <c r="A97" s="460"/>
      <c r="B97" s="461"/>
      <c r="C97" s="461"/>
      <c r="D97" s="461"/>
      <c r="E97" s="461"/>
      <c r="F97" s="462"/>
      <c r="G97" s="665" t="s">
        <v>113</v>
      </c>
      <c r="H97" s="666"/>
      <c r="I97" s="666"/>
      <c r="J97" s="666"/>
      <c r="K97" s="667"/>
      <c r="L97" s="668" t="s">
        <v>2298</v>
      </c>
      <c r="M97" s="669"/>
      <c r="N97" s="669"/>
      <c r="O97" s="669"/>
      <c r="P97" s="669"/>
      <c r="Q97" s="669"/>
      <c r="R97" s="669"/>
      <c r="S97" s="669"/>
      <c r="T97" s="669"/>
      <c r="U97" s="669"/>
      <c r="V97" s="669"/>
      <c r="W97" s="669"/>
      <c r="X97" s="670"/>
      <c r="Y97" s="671">
        <v>1000</v>
      </c>
      <c r="Z97" s="672"/>
      <c r="AA97" s="672"/>
      <c r="AB97" s="673"/>
      <c r="AC97" s="665" t="s">
        <v>113</v>
      </c>
      <c r="AD97" s="666"/>
      <c r="AE97" s="666"/>
      <c r="AF97" s="666"/>
      <c r="AG97" s="667"/>
      <c r="AH97" s="668" t="s">
        <v>114</v>
      </c>
      <c r="AI97" s="669"/>
      <c r="AJ97" s="669"/>
      <c r="AK97" s="669"/>
      <c r="AL97" s="669"/>
      <c r="AM97" s="669"/>
      <c r="AN97" s="669"/>
      <c r="AO97" s="669"/>
      <c r="AP97" s="669"/>
      <c r="AQ97" s="669"/>
      <c r="AR97" s="669"/>
      <c r="AS97" s="669"/>
      <c r="AT97" s="670"/>
      <c r="AU97" s="671">
        <v>2800</v>
      </c>
      <c r="AV97" s="672"/>
      <c r="AW97" s="672"/>
      <c r="AX97" s="674"/>
      <c r="BF97" s="21"/>
    </row>
    <row r="98" spans="1:58" ht="24.75" customHeight="1" x14ac:dyDescent="0.15">
      <c r="A98" s="460"/>
      <c r="B98" s="461"/>
      <c r="C98" s="461"/>
      <c r="D98" s="461"/>
      <c r="E98" s="461"/>
      <c r="F98" s="462"/>
      <c r="G98" s="675" t="s">
        <v>113</v>
      </c>
      <c r="H98" s="676"/>
      <c r="I98" s="676"/>
      <c r="J98" s="676"/>
      <c r="K98" s="677"/>
      <c r="L98" s="678" t="s">
        <v>2297</v>
      </c>
      <c r="M98" s="679"/>
      <c r="N98" s="679"/>
      <c r="O98" s="679"/>
      <c r="P98" s="679"/>
      <c r="Q98" s="679"/>
      <c r="R98" s="679"/>
      <c r="S98" s="679"/>
      <c r="T98" s="679"/>
      <c r="U98" s="679"/>
      <c r="V98" s="679"/>
      <c r="W98" s="679"/>
      <c r="X98" s="680"/>
      <c r="Y98" s="681">
        <v>656</v>
      </c>
      <c r="Z98" s="682"/>
      <c r="AA98" s="682"/>
      <c r="AB98" s="683"/>
      <c r="AC98" s="689" t="s">
        <v>113</v>
      </c>
      <c r="AD98" s="690"/>
      <c r="AE98" s="690"/>
      <c r="AF98" s="690"/>
      <c r="AG98" s="691"/>
      <c r="AH98" s="692" t="s">
        <v>2296</v>
      </c>
      <c r="AI98" s="693"/>
      <c r="AJ98" s="693"/>
      <c r="AK98" s="693"/>
      <c r="AL98" s="693"/>
      <c r="AM98" s="693"/>
      <c r="AN98" s="693"/>
      <c r="AO98" s="693"/>
      <c r="AP98" s="693"/>
      <c r="AQ98" s="693"/>
      <c r="AR98" s="693"/>
      <c r="AS98" s="693"/>
      <c r="AT98" s="694"/>
      <c r="AU98" s="695">
        <v>968</v>
      </c>
      <c r="AV98" s="696"/>
      <c r="AW98" s="696"/>
      <c r="AX98" s="697"/>
      <c r="BF98" s="21"/>
    </row>
    <row r="99" spans="1:58" ht="24.75" customHeight="1" x14ac:dyDescent="0.15">
      <c r="A99" s="460"/>
      <c r="B99" s="461"/>
      <c r="C99" s="461"/>
      <c r="D99" s="461"/>
      <c r="E99" s="461"/>
      <c r="F99" s="462"/>
      <c r="G99" s="675" t="s">
        <v>113</v>
      </c>
      <c r="H99" s="676"/>
      <c r="I99" s="676"/>
      <c r="J99" s="676"/>
      <c r="K99" s="677"/>
      <c r="L99" s="678" t="s">
        <v>115</v>
      </c>
      <c r="M99" s="679"/>
      <c r="N99" s="679"/>
      <c r="O99" s="679"/>
      <c r="P99" s="679"/>
      <c r="Q99" s="679"/>
      <c r="R99" s="679"/>
      <c r="S99" s="679"/>
      <c r="T99" s="679"/>
      <c r="U99" s="679"/>
      <c r="V99" s="679"/>
      <c r="W99" s="679"/>
      <c r="X99" s="680"/>
      <c r="Y99" s="681">
        <v>480</v>
      </c>
      <c r="Z99" s="682"/>
      <c r="AA99" s="682"/>
      <c r="AB99" s="683"/>
      <c r="AC99" s="684" t="s">
        <v>38</v>
      </c>
      <c r="AD99" s="292"/>
      <c r="AE99" s="292"/>
      <c r="AF99" s="292"/>
      <c r="AG99" s="292"/>
      <c r="AH99" s="685"/>
      <c r="AI99" s="406"/>
      <c r="AJ99" s="406"/>
      <c r="AK99" s="406"/>
      <c r="AL99" s="406"/>
      <c r="AM99" s="406"/>
      <c r="AN99" s="406"/>
      <c r="AO99" s="406"/>
      <c r="AP99" s="406"/>
      <c r="AQ99" s="406"/>
      <c r="AR99" s="406"/>
      <c r="AS99" s="406"/>
      <c r="AT99" s="407"/>
      <c r="AU99" s="686">
        <f>SUM(AU91:AX98)</f>
        <v>3768</v>
      </c>
      <c r="AV99" s="687"/>
      <c r="AW99" s="687"/>
      <c r="AX99" s="688"/>
      <c r="BF99" s="21"/>
    </row>
    <row r="100" spans="1:58" ht="24.75" customHeight="1" x14ac:dyDescent="0.15">
      <c r="A100" s="460"/>
      <c r="B100" s="461"/>
      <c r="C100" s="461"/>
      <c r="D100" s="461"/>
      <c r="E100" s="461"/>
      <c r="F100" s="462"/>
      <c r="G100" s="675" t="s">
        <v>113</v>
      </c>
      <c r="H100" s="676"/>
      <c r="I100" s="676"/>
      <c r="J100" s="676"/>
      <c r="K100" s="677"/>
      <c r="L100" s="678" t="s">
        <v>116</v>
      </c>
      <c r="M100" s="679"/>
      <c r="N100" s="679"/>
      <c r="O100" s="679"/>
      <c r="P100" s="679"/>
      <c r="Q100" s="679"/>
      <c r="R100" s="679"/>
      <c r="S100" s="679"/>
      <c r="T100" s="679"/>
      <c r="U100" s="679"/>
      <c r="V100" s="679"/>
      <c r="W100" s="679"/>
      <c r="X100" s="680"/>
      <c r="Y100" s="681">
        <v>460</v>
      </c>
      <c r="Z100" s="682"/>
      <c r="AA100" s="682"/>
      <c r="AB100" s="683"/>
      <c r="AC100" s="698" t="s">
        <v>117</v>
      </c>
      <c r="AD100" s="699"/>
      <c r="AE100" s="699"/>
      <c r="AF100" s="699"/>
      <c r="AG100" s="699"/>
      <c r="AH100" s="699"/>
      <c r="AI100" s="699"/>
      <c r="AJ100" s="699"/>
      <c r="AK100" s="699"/>
      <c r="AL100" s="699"/>
      <c r="AM100" s="699"/>
      <c r="AN100" s="699"/>
      <c r="AO100" s="699"/>
      <c r="AP100" s="699"/>
      <c r="AQ100" s="699"/>
      <c r="AR100" s="699"/>
      <c r="AS100" s="699"/>
      <c r="AT100" s="699"/>
      <c r="AU100" s="699"/>
      <c r="AV100" s="699"/>
      <c r="AW100" s="699"/>
      <c r="AX100" s="700"/>
      <c r="BF100" s="21"/>
    </row>
    <row r="101" spans="1:58" ht="24.75" customHeight="1" x14ac:dyDescent="0.15">
      <c r="A101" s="460"/>
      <c r="B101" s="461"/>
      <c r="C101" s="461"/>
      <c r="D101" s="461"/>
      <c r="E101" s="461"/>
      <c r="F101" s="462"/>
      <c r="G101" s="675" t="s">
        <v>113</v>
      </c>
      <c r="H101" s="676"/>
      <c r="I101" s="676"/>
      <c r="J101" s="676"/>
      <c r="K101" s="677"/>
      <c r="L101" s="678" t="s">
        <v>118</v>
      </c>
      <c r="M101" s="679"/>
      <c r="N101" s="679"/>
      <c r="O101" s="679"/>
      <c r="P101" s="679"/>
      <c r="Q101" s="679"/>
      <c r="R101" s="679"/>
      <c r="S101" s="679"/>
      <c r="T101" s="679"/>
      <c r="U101" s="679"/>
      <c r="V101" s="679"/>
      <c r="W101" s="679"/>
      <c r="X101" s="680"/>
      <c r="Y101" s="681">
        <v>430</v>
      </c>
      <c r="Z101" s="682"/>
      <c r="AA101" s="682"/>
      <c r="AB101" s="682"/>
      <c r="AC101" s="588" t="s">
        <v>72</v>
      </c>
      <c r="AD101" s="424"/>
      <c r="AE101" s="424"/>
      <c r="AF101" s="424"/>
      <c r="AG101" s="424"/>
      <c r="AH101" s="466" t="s">
        <v>111</v>
      </c>
      <c r="AI101" s="292"/>
      <c r="AJ101" s="292"/>
      <c r="AK101" s="292"/>
      <c r="AL101" s="292"/>
      <c r="AM101" s="292"/>
      <c r="AN101" s="292"/>
      <c r="AO101" s="292"/>
      <c r="AP101" s="292"/>
      <c r="AQ101" s="292"/>
      <c r="AR101" s="292"/>
      <c r="AS101" s="292"/>
      <c r="AT101" s="293"/>
      <c r="AU101" s="661" t="s">
        <v>112</v>
      </c>
      <c r="AV101" s="662"/>
      <c r="AW101" s="662"/>
      <c r="AX101" s="664"/>
      <c r="BF101" s="21"/>
    </row>
    <row r="102" spans="1:58" ht="24.75" customHeight="1" x14ac:dyDescent="0.15">
      <c r="A102" s="460"/>
      <c r="B102" s="461"/>
      <c r="C102" s="461"/>
      <c r="D102" s="461"/>
      <c r="E102" s="461"/>
      <c r="F102" s="462"/>
      <c r="G102" s="675" t="s">
        <v>113</v>
      </c>
      <c r="H102" s="676"/>
      <c r="I102" s="676"/>
      <c r="J102" s="676"/>
      <c r="K102" s="677"/>
      <c r="L102" s="702" t="s">
        <v>2295</v>
      </c>
      <c r="M102" s="703"/>
      <c r="N102" s="703"/>
      <c r="O102" s="703"/>
      <c r="P102" s="703"/>
      <c r="Q102" s="703"/>
      <c r="R102" s="703"/>
      <c r="S102" s="703"/>
      <c r="T102" s="703"/>
      <c r="U102" s="703"/>
      <c r="V102" s="703"/>
      <c r="W102" s="703"/>
      <c r="X102" s="704"/>
      <c r="Y102" s="681">
        <v>402</v>
      </c>
      <c r="Z102" s="682"/>
      <c r="AA102" s="682"/>
      <c r="AB102" s="682"/>
      <c r="AC102" s="665" t="s">
        <v>113</v>
      </c>
      <c r="AD102" s="666"/>
      <c r="AE102" s="666"/>
      <c r="AF102" s="666"/>
      <c r="AG102" s="667"/>
      <c r="AH102" s="678" t="s">
        <v>119</v>
      </c>
      <c r="AI102" s="679"/>
      <c r="AJ102" s="679"/>
      <c r="AK102" s="679"/>
      <c r="AL102" s="679"/>
      <c r="AM102" s="679"/>
      <c r="AN102" s="679"/>
      <c r="AO102" s="679"/>
      <c r="AP102" s="679"/>
      <c r="AQ102" s="679"/>
      <c r="AR102" s="679"/>
      <c r="AS102" s="679"/>
      <c r="AT102" s="680"/>
      <c r="AU102" s="681">
        <v>2200</v>
      </c>
      <c r="AV102" s="682"/>
      <c r="AW102" s="682"/>
      <c r="AX102" s="701"/>
      <c r="BF102" s="21"/>
    </row>
    <row r="103" spans="1:58" ht="24.75" customHeight="1" x14ac:dyDescent="0.15">
      <c r="A103" s="460"/>
      <c r="B103" s="461"/>
      <c r="C103" s="461"/>
      <c r="D103" s="461"/>
      <c r="E103" s="461"/>
      <c r="F103" s="462"/>
      <c r="G103" s="675" t="s">
        <v>113</v>
      </c>
      <c r="H103" s="676"/>
      <c r="I103" s="676"/>
      <c r="J103" s="676"/>
      <c r="K103" s="677"/>
      <c r="L103" s="678" t="s">
        <v>120</v>
      </c>
      <c r="M103" s="679"/>
      <c r="N103" s="679"/>
      <c r="O103" s="679"/>
      <c r="P103" s="679"/>
      <c r="Q103" s="679"/>
      <c r="R103" s="679"/>
      <c r="S103" s="679"/>
      <c r="T103" s="679"/>
      <c r="U103" s="679"/>
      <c r="V103" s="679"/>
      <c r="W103" s="679"/>
      <c r="X103" s="680"/>
      <c r="Y103" s="681">
        <v>360</v>
      </c>
      <c r="Z103" s="682"/>
      <c r="AA103" s="682"/>
      <c r="AB103" s="682"/>
      <c r="AC103" s="675" t="s">
        <v>113</v>
      </c>
      <c r="AD103" s="676"/>
      <c r="AE103" s="676"/>
      <c r="AF103" s="676"/>
      <c r="AG103" s="677"/>
      <c r="AH103" s="678" t="s">
        <v>121</v>
      </c>
      <c r="AI103" s="679"/>
      <c r="AJ103" s="679"/>
      <c r="AK103" s="679"/>
      <c r="AL103" s="679"/>
      <c r="AM103" s="679"/>
      <c r="AN103" s="679"/>
      <c r="AO103" s="679"/>
      <c r="AP103" s="679"/>
      <c r="AQ103" s="679"/>
      <c r="AR103" s="679"/>
      <c r="AS103" s="679"/>
      <c r="AT103" s="680"/>
      <c r="AU103" s="681">
        <v>1261</v>
      </c>
      <c r="AV103" s="682"/>
      <c r="AW103" s="682"/>
      <c r="AX103" s="701"/>
      <c r="BF103" s="21"/>
    </row>
    <row r="104" spans="1:58" ht="24.75" customHeight="1" x14ac:dyDescent="0.15">
      <c r="A104" s="460"/>
      <c r="B104" s="461"/>
      <c r="C104" s="461"/>
      <c r="D104" s="461"/>
      <c r="E104" s="461"/>
      <c r="F104" s="462"/>
      <c r="G104" s="675" t="s">
        <v>113</v>
      </c>
      <c r="H104" s="676"/>
      <c r="I104" s="676"/>
      <c r="J104" s="676"/>
      <c r="K104" s="677"/>
      <c r="L104" s="678" t="s">
        <v>122</v>
      </c>
      <c r="M104" s="679"/>
      <c r="N104" s="679"/>
      <c r="O104" s="679"/>
      <c r="P104" s="679"/>
      <c r="Q104" s="679"/>
      <c r="R104" s="679"/>
      <c r="S104" s="679"/>
      <c r="T104" s="679"/>
      <c r="U104" s="679"/>
      <c r="V104" s="679"/>
      <c r="W104" s="679"/>
      <c r="X104" s="680"/>
      <c r="Y104" s="681">
        <v>340</v>
      </c>
      <c r="Z104" s="682"/>
      <c r="AA104" s="682"/>
      <c r="AB104" s="683"/>
      <c r="AC104" s="689" t="s">
        <v>113</v>
      </c>
      <c r="AD104" s="690"/>
      <c r="AE104" s="690"/>
      <c r="AF104" s="690"/>
      <c r="AG104" s="691"/>
      <c r="AH104" s="692" t="s">
        <v>123</v>
      </c>
      <c r="AI104" s="705"/>
      <c r="AJ104" s="705"/>
      <c r="AK104" s="705"/>
      <c r="AL104" s="705"/>
      <c r="AM104" s="705"/>
      <c r="AN104" s="705"/>
      <c r="AO104" s="705"/>
      <c r="AP104" s="705"/>
      <c r="AQ104" s="705"/>
      <c r="AR104" s="705"/>
      <c r="AS104" s="705"/>
      <c r="AT104" s="706"/>
      <c r="AU104" s="695">
        <v>140</v>
      </c>
      <c r="AV104" s="696"/>
      <c r="AW104" s="696"/>
      <c r="AX104" s="697"/>
      <c r="BF104" s="21"/>
    </row>
    <row r="105" spans="1:58" ht="24.75" customHeight="1" x14ac:dyDescent="0.15">
      <c r="A105" s="460"/>
      <c r="B105" s="461"/>
      <c r="C105" s="461"/>
      <c r="D105" s="461"/>
      <c r="E105" s="461"/>
      <c r="F105" s="462"/>
      <c r="G105" s="675" t="s">
        <v>113</v>
      </c>
      <c r="H105" s="676"/>
      <c r="I105" s="676"/>
      <c r="J105" s="676"/>
      <c r="K105" s="677"/>
      <c r="L105" s="678" t="s">
        <v>124</v>
      </c>
      <c r="M105" s="679"/>
      <c r="N105" s="679"/>
      <c r="O105" s="679"/>
      <c r="P105" s="679"/>
      <c r="Q105" s="679"/>
      <c r="R105" s="679"/>
      <c r="S105" s="679"/>
      <c r="T105" s="679"/>
      <c r="U105" s="679"/>
      <c r="V105" s="679"/>
      <c r="W105" s="679"/>
      <c r="X105" s="680"/>
      <c r="Y105" s="681">
        <v>330</v>
      </c>
      <c r="Z105" s="682"/>
      <c r="AA105" s="682"/>
      <c r="AB105" s="682"/>
      <c r="AC105" s="684" t="s">
        <v>38</v>
      </c>
      <c r="AD105" s="292"/>
      <c r="AE105" s="292"/>
      <c r="AF105" s="292"/>
      <c r="AG105" s="292"/>
      <c r="AH105" s="685"/>
      <c r="AI105" s="406"/>
      <c r="AJ105" s="406"/>
      <c r="AK105" s="406"/>
      <c r="AL105" s="406"/>
      <c r="AM105" s="406"/>
      <c r="AN105" s="406"/>
      <c r="AO105" s="406"/>
      <c r="AP105" s="406"/>
      <c r="AQ105" s="406"/>
      <c r="AR105" s="406"/>
      <c r="AS105" s="406"/>
      <c r="AT105" s="407"/>
      <c r="AU105" s="686">
        <f>SUM(AU102:AX104)</f>
        <v>3601</v>
      </c>
      <c r="AV105" s="687"/>
      <c r="AW105" s="687"/>
      <c r="AX105" s="688"/>
      <c r="BF105" s="21"/>
    </row>
    <row r="106" spans="1:58" ht="30" customHeight="1" x14ac:dyDescent="0.15">
      <c r="A106" s="460"/>
      <c r="B106" s="461"/>
      <c r="C106" s="461"/>
      <c r="D106" s="461"/>
      <c r="E106" s="461"/>
      <c r="F106" s="462"/>
      <c r="G106" s="675" t="s">
        <v>113</v>
      </c>
      <c r="H106" s="676"/>
      <c r="I106" s="676"/>
      <c r="J106" s="676"/>
      <c r="K106" s="677"/>
      <c r="L106" s="678" t="s">
        <v>125</v>
      </c>
      <c r="M106" s="679"/>
      <c r="N106" s="679"/>
      <c r="O106" s="679"/>
      <c r="P106" s="679"/>
      <c r="Q106" s="679"/>
      <c r="R106" s="679"/>
      <c r="S106" s="679"/>
      <c r="T106" s="679"/>
      <c r="U106" s="679"/>
      <c r="V106" s="679"/>
      <c r="W106" s="679"/>
      <c r="X106" s="680"/>
      <c r="Y106" s="681">
        <v>310</v>
      </c>
      <c r="Z106" s="682"/>
      <c r="AA106" s="682"/>
      <c r="AB106" s="682"/>
      <c r="AC106" s="707" t="s">
        <v>126</v>
      </c>
      <c r="AD106" s="708"/>
      <c r="AE106" s="708"/>
      <c r="AF106" s="708"/>
      <c r="AG106" s="708"/>
      <c r="AH106" s="708"/>
      <c r="AI106" s="708"/>
      <c r="AJ106" s="708"/>
      <c r="AK106" s="708"/>
      <c r="AL106" s="708"/>
      <c r="AM106" s="708"/>
      <c r="AN106" s="708"/>
      <c r="AO106" s="708"/>
      <c r="AP106" s="708"/>
      <c r="AQ106" s="708"/>
      <c r="AR106" s="708"/>
      <c r="AS106" s="708"/>
      <c r="AT106" s="708"/>
      <c r="AU106" s="708"/>
      <c r="AV106" s="708"/>
      <c r="AW106" s="708"/>
      <c r="AX106" s="709"/>
      <c r="BF106" s="21"/>
    </row>
    <row r="107" spans="1:58" ht="25.5" customHeight="1" x14ac:dyDescent="0.15">
      <c r="A107" s="460"/>
      <c r="B107" s="461"/>
      <c r="C107" s="461"/>
      <c r="D107" s="461"/>
      <c r="E107" s="461"/>
      <c r="F107" s="462"/>
      <c r="G107" s="675" t="s">
        <v>113</v>
      </c>
      <c r="H107" s="676"/>
      <c r="I107" s="676"/>
      <c r="J107" s="676"/>
      <c r="K107" s="677"/>
      <c r="L107" s="678" t="s">
        <v>127</v>
      </c>
      <c r="M107" s="679"/>
      <c r="N107" s="679"/>
      <c r="O107" s="679"/>
      <c r="P107" s="679"/>
      <c r="Q107" s="679"/>
      <c r="R107" s="679"/>
      <c r="S107" s="679"/>
      <c r="T107" s="679"/>
      <c r="U107" s="679"/>
      <c r="V107" s="679"/>
      <c r="W107" s="679"/>
      <c r="X107" s="680"/>
      <c r="Y107" s="681">
        <v>300</v>
      </c>
      <c r="Z107" s="682"/>
      <c r="AA107" s="682"/>
      <c r="AB107" s="683"/>
      <c r="AC107" s="588" t="s">
        <v>72</v>
      </c>
      <c r="AD107" s="424"/>
      <c r="AE107" s="424"/>
      <c r="AF107" s="424"/>
      <c r="AG107" s="424"/>
      <c r="AH107" s="466" t="s">
        <v>111</v>
      </c>
      <c r="AI107" s="292"/>
      <c r="AJ107" s="292"/>
      <c r="AK107" s="292"/>
      <c r="AL107" s="292"/>
      <c r="AM107" s="292"/>
      <c r="AN107" s="292"/>
      <c r="AO107" s="292"/>
      <c r="AP107" s="292"/>
      <c r="AQ107" s="292"/>
      <c r="AR107" s="292"/>
      <c r="AS107" s="292"/>
      <c r="AT107" s="293"/>
      <c r="AU107" s="661" t="s">
        <v>112</v>
      </c>
      <c r="AV107" s="662"/>
      <c r="AW107" s="662"/>
      <c r="AX107" s="664"/>
      <c r="BF107" s="21"/>
    </row>
    <row r="108" spans="1:58" ht="24.75" customHeight="1" x14ac:dyDescent="0.15">
      <c r="A108" s="460"/>
      <c r="B108" s="461"/>
      <c r="C108" s="461"/>
      <c r="D108" s="461"/>
      <c r="E108" s="461"/>
      <c r="F108" s="462"/>
      <c r="G108" s="675" t="s">
        <v>113</v>
      </c>
      <c r="H108" s="676"/>
      <c r="I108" s="676"/>
      <c r="J108" s="676"/>
      <c r="K108" s="677"/>
      <c r="L108" s="678" t="s">
        <v>128</v>
      </c>
      <c r="M108" s="679"/>
      <c r="N108" s="679"/>
      <c r="O108" s="679"/>
      <c r="P108" s="679"/>
      <c r="Q108" s="679"/>
      <c r="R108" s="679"/>
      <c r="S108" s="679"/>
      <c r="T108" s="679"/>
      <c r="U108" s="679"/>
      <c r="V108" s="679"/>
      <c r="W108" s="679"/>
      <c r="X108" s="680"/>
      <c r="Y108" s="681">
        <v>300</v>
      </c>
      <c r="Z108" s="682"/>
      <c r="AA108" s="682"/>
      <c r="AB108" s="682"/>
      <c r="AC108" s="665" t="s">
        <v>113</v>
      </c>
      <c r="AD108" s="666"/>
      <c r="AE108" s="666"/>
      <c r="AF108" s="666"/>
      <c r="AG108" s="667"/>
      <c r="AH108" s="668" t="s">
        <v>2294</v>
      </c>
      <c r="AI108" s="669"/>
      <c r="AJ108" s="669"/>
      <c r="AK108" s="669"/>
      <c r="AL108" s="669"/>
      <c r="AM108" s="669"/>
      <c r="AN108" s="669"/>
      <c r="AO108" s="669"/>
      <c r="AP108" s="669"/>
      <c r="AQ108" s="669"/>
      <c r="AR108" s="669"/>
      <c r="AS108" s="669"/>
      <c r="AT108" s="670"/>
      <c r="AU108" s="671">
        <v>381</v>
      </c>
      <c r="AV108" s="672"/>
      <c r="AW108" s="672"/>
      <c r="AX108" s="674"/>
      <c r="BF108" s="21"/>
    </row>
    <row r="109" spans="1:58" ht="24.75" customHeight="1" x14ac:dyDescent="0.15">
      <c r="A109" s="460"/>
      <c r="B109" s="461"/>
      <c r="C109" s="461"/>
      <c r="D109" s="461"/>
      <c r="E109" s="461"/>
      <c r="F109" s="462"/>
      <c r="G109" s="675" t="s">
        <v>113</v>
      </c>
      <c r="H109" s="676"/>
      <c r="I109" s="676"/>
      <c r="J109" s="676"/>
      <c r="K109" s="677"/>
      <c r="L109" s="678" t="s">
        <v>129</v>
      </c>
      <c r="M109" s="679"/>
      <c r="N109" s="679"/>
      <c r="O109" s="679"/>
      <c r="P109" s="679"/>
      <c r="Q109" s="679"/>
      <c r="R109" s="679"/>
      <c r="S109" s="679"/>
      <c r="T109" s="679"/>
      <c r="U109" s="679"/>
      <c r="V109" s="679"/>
      <c r="W109" s="679"/>
      <c r="X109" s="680"/>
      <c r="Y109" s="681">
        <v>270</v>
      </c>
      <c r="Z109" s="682"/>
      <c r="AA109" s="682"/>
      <c r="AB109" s="682"/>
      <c r="AC109" s="684" t="s">
        <v>38</v>
      </c>
      <c r="AD109" s="292"/>
      <c r="AE109" s="292"/>
      <c r="AF109" s="292"/>
      <c r="AG109" s="292"/>
      <c r="AH109" s="685"/>
      <c r="AI109" s="406"/>
      <c r="AJ109" s="406"/>
      <c r="AK109" s="406"/>
      <c r="AL109" s="406"/>
      <c r="AM109" s="406"/>
      <c r="AN109" s="406"/>
      <c r="AO109" s="406"/>
      <c r="AP109" s="406"/>
      <c r="AQ109" s="406"/>
      <c r="AR109" s="406"/>
      <c r="AS109" s="406"/>
      <c r="AT109" s="407"/>
      <c r="AU109" s="686">
        <f>SUM(AU108)</f>
        <v>381</v>
      </c>
      <c r="AV109" s="687"/>
      <c r="AW109" s="687"/>
      <c r="AX109" s="688"/>
      <c r="BF109" s="21"/>
    </row>
    <row r="110" spans="1:58" ht="24.75" customHeight="1" x14ac:dyDescent="0.15">
      <c r="A110" s="460"/>
      <c r="B110" s="461"/>
      <c r="C110" s="461"/>
      <c r="D110" s="461"/>
      <c r="E110" s="461"/>
      <c r="F110" s="462"/>
      <c r="G110" s="675" t="s">
        <v>113</v>
      </c>
      <c r="H110" s="676"/>
      <c r="I110" s="676"/>
      <c r="J110" s="676"/>
      <c r="K110" s="677"/>
      <c r="L110" s="678" t="s">
        <v>130</v>
      </c>
      <c r="M110" s="679"/>
      <c r="N110" s="679"/>
      <c r="O110" s="679"/>
      <c r="P110" s="679"/>
      <c r="Q110" s="679"/>
      <c r="R110" s="679"/>
      <c r="S110" s="679"/>
      <c r="T110" s="679"/>
      <c r="U110" s="679"/>
      <c r="V110" s="679"/>
      <c r="W110" s="679"/>
      <c r="X110" s="680"/>
      <c r="Y110" s="681">
        <v>270</v>
      </c>
      <c r="Z110" s="682"/>
      <c r="AA110" s="682"/>
      <c r="AB110" s="683"/>
      <c r="AC110" s="698" t="s">
        <v>131</v>
      </c>
      <c r="AD110" s="699"/>
      <c r="AE110" s="699"/>
      <c r="AF110" s="699"/>
      <c r="AG110" s="699"/>
      <c r="AH110" s="699"/>
      <c r="AI110" s="699"/>
      <c r="AJ110" s="699"/>
      <c r="AK110" s="699"/>
      <c r="AL110" s="699"/>
      <c r="AM110" s="699"/>
      <c r="AN110" s="699"/>
      <c r="AO110" s="699"/>
      <c r="AP110" s="699"/>
      <c r="AQ110" s="699"/>
      <c r="AR110" s="699"/>
      <c r="AS110" s="699"/>
      <c r="AT110" s="699"/>
      <c r="AU110" s="699"/>
      <c r="AV110" s="699"/>
      <c r="AW110" s="699"/>
      <c r="AX110" s="700"/>
      <c r="BF110" s="21"/>
    </row>
    <row r="111" spans="1:58" ht="24.75" customHeight="1" x14ac:dyDescent="0.15">
      <c r="A111" s="460"/>
      <c r="B111" s="461"/>
      <c r="C111" s="461"/>
      <c r="D111" s="461"/>
      <c r="E111" s="461"/>
      <c r="F111" s="462"/>
      <c r="G111" s="675" t="s">
        <v>113</v>
      </c>
      <c r="H111" s="676"/>
      <c r="I111" s="676"/>
      <c r="J111" s="676"/>
      <c r="K111" s="677"/>
      <c r="L111" s="702" t="s">
        <v>2293</v>
      </c>
      <c r="M111" s="703"/>
      <c r="N111" s="703"/>
      <c r="O111" s="703"/>
      <c r="P111" s="703"/>
      <c r="Q111" s="703"/>
      <c r="R111" s="703"/>
      <c r="S111" s="703"/>
      <c r="T111" s="703"/>
      <c r="U111" s="703"/>
      <c r="V111" s="703"/>
      <c r="W111" s="703"/>
      <c r="X111" s="704"/>
      <c r="Y111" s="681">
        <v>246</v>
      </c>
      <c r="Z111" s="682"/>
      <c r="AA111" s="682"/>
      <c r="AB111" s="682"/>
      <c r="AC111" s="588" t="s">
        <v>72</v>
      </c>
      <c r="AD111" s="424"/>
      <c r="AE111" s="424"/>
      <c r="AF111" s="424"/>
      <c r="AG111" s="424"/>
      <c r="AH111" s="466" t="s">
        <v>111</v>
      </c>
      <c r="AI111" s="292"/>
      <c r="AJ111" s="292"/>
      <c r="AK111" s="292"/>
      <c r="AL111" s="292"/>
      <c r="AM111" s="292"/>
      <c r="AN111" s="292"/>
      <c r="AO111" s="292"/>
      <c r="AP111" s="292"/>
      <c r="AQ111" s="292"/>
      <c r="AR111" s="292"/>
      <c r="AS111" s="292"/>
      <c r="AT111" s="293"/>
      <c r="AU111" s="661" t="s">
        <v>112</v>
      </c>
      <c r="AV111" s="662"/>
      <c r="AW111" s="662"/>
      <c r="AX111" s="664"/>
      <c r="BF111" s="21"/>
    </row>
    <row r="112" spans="1:58" ht="24.75" customHeight="1" x14ac:dyDescent="0.15">
      <c r="A112" s="460"/>
      <c r="B112" s="461"/>
      <c r="C112" s="461"/>
      <c r="D112" s="461"/>
      <c r="E112" s="461"/>
      <c r="F112" s="462"/>
      <c r="G112" s="675" t="s">
        <v>113</v>
      </c>
      <c r="H112" s="676"/>
      <c r="I112" s="676"/>
      <c r="J112" s="676"/>
      <c r="K112" s="677"/>
      <c r="L112" s="678" t="s">
        <v>132</v>
      </c>
      <c r="M112" s="679"/>
      <c r="N112" s="679"/>
      <c r="O112" s="679"/>
      <c r="P112" s="679"/>
      <c r="Q112" s="679"/>
      <c r="R112" s="679"/>
      <c r="S112" s="679"/>
      <c r="T112" s="679"/>
      <c r="U112" s="679"/>
      <c r="V112" s="679"/>
      <c r="W112" s="679"/>
      <c r="X112" s="680"/>
      <c r="Y112" s="681">
        <v>220</v>
      </c>
      <c r="Z112" s="682"/>
      <c r="AA112" s="682"/>
      <c r="AB112" s="682"/>
      <c r="AC112" s="665" t="s">
        <v>113</v>
      </c>
      <c r="AD112" s="666"/>
      <c r="AE112" s="666"/>
      <c r="AF112" s="666"/>
      <c r="AG112" s="667"/>
      <c r="AH112" s="678" t="s">
        <v>2292</v>
      </c>
      <c r="AI112" s="679"/>
      <c r="AJ112" s="679"/>
      <c r="AK112" s="679"/>
      <c r="AL112" s="679"/>
      <c r="AM112" s="679"/>
      <c r="AN112" s="679"/>
      <c r="AO112" s="679"/>
      <c r="AP112" s="679"/>
      <c r="AQ112" s="679"/>
      <c r="AR112" s="679"/>
      <c r="AS112" s="679"/>
      <c r="AT112" s="680"/>
      <c r="AU112" s="681">
        <v>7330</v>
      </c>
      <c r="AV112" s="682"/>
      <c r="AW112" s="682"/>
      <c r="AX112" s="701"/>
      <c r="BF112" s="21"/>
    </row>
    <row r="113" spans="1:59" ht="24.75" customHeight="1" x14ac:dyDescent="0.15">
      <c r="A113" s="460"/>
      <c r="B113" s="461"/>
      <c r="C113" s="461"/>
      <c r="D113" s="461"/>
      <c r="E113" s="461"/>
      <c r="F113" s="462"/>
      <c r="G113" s="675" t="s">
        <v>113</v>
      </c>
      <c r="H113" s="676"/>
      <c r="I113" s="676"/>
      <c r="J113" s="676"/>
      <c r="K113" s="677"/>
      <c r="L113" s="678" t="s">
        <v>133</v>
      </c>
      <c r="M113" s="679"/>
      <c r="N113" s="679"/>
      <c r="O113" s="679"/>
      <c r="P113" s="679"/>
      <c r="Q113" s="679"/>
      <c r="R113" s="679"/>
      <c r="S113" s="679"/>
      <c r="T113" s="679"/>
      <c r="U113" s="679"/>
      <c r="V113" s="679"/>
      <c r="W113" s="679"/>
      <c r="X113" s="680"/>
      <c r="Y113" s="681">
        <v>210</v>
      </c>
      <c r="Z113" s="682"/>
      <c r="AA113" s="682"/>
      <c r="AB113" s="683"/>
      <c r="AC113" s="675" t="s">
        <v>113</v>
      </c>
      <c r="AD113" s="676"/>
      <c r="AE113" s="676"/>
      <c r="AF113" s="676"/>
      <c r="AG113" s="677"/>
      <c r="AH113" s="678" t="s">
        <v>2292</v>
      </c>
      <c r="AI113" s="679"/>
      <c r="AJ113" s="679"/>
      <c r="AK113" s="679"/>
      <c r="AL113" s="679"/>
      <c r="AM113" s="679"/>
      <c r="AN113" s="679"/>
      <c r="AO113" s="679"/>
      <c r="AP113" s="679"/>
      <c r="AQ113" s="679"/>
      <c r="AR113" s="679"/>
      <c r="AS113" s="679"/>
      <c r="AT113" s="680"/>
      <c r="AU113" s="681">
        <v>1884</v>
      </c>
      <c r="AV113" s="682"/>
      <c r="AW113" s="682"/>
      <c r="AX113" s="701"/>
      <c r="BF113" s="21"/>
    </row>
    <row r="114" spans="1:59" ht="24.75" customHeight="1" x14ac:dyDescent="0.15">
      <c r="A114" s="460"/>
      <c r="B114" s="461"/>
      <c r="C114" s="461"/>
      <c r="D114" s="461"/>
      <c r="E114" s="461"/>
      <c r="F114" s="462"/>
      <c r="G114" s="675" t="s">
        <v>113</v>
      </c>
      <c r="H114" s="676"/>
      <c r="I114" s="676"/>
      <c r="J114" s="676"/>
      <c r="K114" s="677"/>
      <c r="L114" s="678" t="s">
        <v>134</v>
      </c>
      <c r="M114" s="679"/>
      <c r="N114" s="679"/>
      <c r="O114" s="679"/>
      <c r="P114" s="679"/>
      <c r="Q114" s="679"/>
      <c r="R114" s="679"/>
      <c r="S114" s="679"/>
      <c r="T114" s="679"/>
      <c r="U114" s="679"/>
      <c r="V114" s="679"/>
      <c r="W114" s="679"/>
      <c r="X114" s="680"/>
      <c r="Y114" s="681">
        <v>190</v>
      </c>
      <c r="Z114" s="682"/>
      <c r="AA114" s="682"/>
      <c r="AB114" s="682"/>
      <c r="AC114" s="684" t="s">
        <v>38</v>
      </c>
      <c r="AD114" s="292"/>
      <c r="AE114" s="292"/>
      <c r="AF114" s="292"/>
      <c r="AG114" s="292"/>
      <c r="AH114" s="685"/>
      <c r="AI114" s="406"/>
      <c r="AJ114" s="406"/>
      <c r="AK114" s="406"/>
      <c r="AL114" s="406"/>
      <c r="AM114" s="406"/>
      <c r="AN114" s="406"/>
      <c r="AO114" s="406"/>
      <c r="AP114" s="406"/>
      <c r="AQ114" s="406"/>
      <c r="AR114" s="406"/>
      <c r="AS114" s="406"/>
      <c r="AT114" s="407"/>
      <c r="AU114" s="686">
        <f>SUM(AU112:AX113)</f>
        <v>9214</v>
      </c>
      <c r="AV114" s="687"/>
      <c r="AW114" s="687"/>
      <c r="AX114" s="688"/>
      <c r="BF114" s="21"/>
    </row>
    <row r="115" spans="1:59" ht="24.75" customHeight="1" x14ac:dyDescent="0.15">
      <c r="A115" s="460"/>
      <c r="B115" s="461"/>
      <c r="C115" s="461"/>
      <c r="D115" s="461"/>
      <c r="E115" s="461"/>
      <c r="F115" s="462"/>
      <c r="G115" s="675" t="s">
        <v>113</v>
      </c>
      <c r="H115" s="676"/>
      <c r="I115" s="676"/>
      <c r="J115" s="676"/>
      <c r="K115" s="677"/>
      <c r="L115" s="678" t="s">
        <v>135</v>
      </c>
      <c r="M115" s="679"/>
      <c r="N115" s="679"/>
      <c r="O115" s="679"/>
      <c r="P115" s="679"/>
      <c r="Q115" s="679"/>
      <c r="R115" s="679"/>
      <c r="S115" s="679"/>
      <c r="T115" s="679"/>
      <c r="U115" s="679"/>
      <c r="V115" s="679"/>
      <c r="W115" s="679"/>
      <c r="X115" s="680"/>
      <c r="Y115" s="681">
        <v>190</v>
      </c>
      <c r="Z115" s="682"/>
      <c r="AA115" s="682"/>
      <c r="AB115" s="682"/>
      <c r="AC115" s="423"/>
      <c r="AD115" s="424"/>
      <c r="AE115" s="424"/>
      <c r="AF115" s="424"/>
      <c r="AG115" s="424"/>
      <c r="AH115" s="714"/>
      <c r="AI115" s="715"/>
      <c r="AJ115" s="715"/>
      <c r="AK115" s="715"/>
      <c r="AL115" s="715"/>
      <c r="AM115" s="715"/>
      <c r="AN115" s="715"/>
      <c r="AO115" s="715"/>
      <c r="AP115" s="715"/>
      <c r="AQ115" s="715"/>
      <c r="AR115" s="715"/>
      <c r="AS115" s="715"/>
      <c r="AT115" s="715"/>
      <c r="AU115" s="716"/>
      <c r="AV115" s="716"/>
      <c r="AW115" s="716"/>
      <c r="AX115" s="716"/>
      <c r="BF115" s="21"/>
    </row>
    <row r="116" spans="1:59" ht="24.75" customHeight="1" x14ac:dyDescent="0.15">
      <c r="A116" s="460"/>
      <c r="B116" s="461"/>
      <c r="C116" s="461"/>
      <c r="D116" s="461"/>
      <c r="E116" s="461"/>
      <c r="F116" s="462"/>
      <c r="G116" s="675" t="s">
        <v>113</v>
      </c>
      <c r="H116" s="676"/>
      <c r="I116" s="676"/>
      <c r="J116" s="676"/>
      <c r="K116" s="677"/>
      <c r="L116" s="678" t="s">
        <v>132</v>
      </c>
      <c r="M116" s="679"/>
      <c r="N116" s="679"/>
      <c r="O116" s="679"/>
      <c r="P116" s="679"/>
      <c r="Q116" s="679"/>
      <c r="R116" s="679"/>
      <c r="S116" s="679"/>
      <c r="T116" s="679"/>
      <c r="U116" s="679"/>
      <c r="V116" s="679"/>
      <c r="W116" s="679"/>
      <c r="X116" s="680"/>
      <c r="Y116" s="681">
        <v>160</v>
      </c>
      <c r="Z116" s="682"/>
      <c r="AA116" s="682"/>
      <c r="AB116" s="682"/>
      <c r="AC116" s="710"/>
      <c r="AD116" s="711"/>
      <c r="AE116" s="711"/>
      <c r="AF116" s="711"/>
      <c r="AG116" s="711"/>
      <c r="AH116" s="712"/>
      <c r="AI116" s="711"/>
      <c r="AJ116" s="711"/>
      <c r="AK116" s="711"/>
      <c r="AL116" s="711"/>
      <c r="AM116" s="711"/>
      <c r="AN116" s="711"/>
      <c r="AO116" s="711"/>
      <c r="AP116" s="711"/>
      <c r="AQ116" s="711"/>
      <c r="AR116" s="711"/>
      <c r="AS116" s="711"/>
      <c r="AT116" s="711"/>
      <c r="AU116" s="713"/>
      <c r="AV116" s="713"/>
      <c r="AW116" s="713"/>
      <c r="AX116" s="713"/>
      <c r="BF116" s="21"/>
    </row>
    <row r="117" spans="1:59" ht="30" customHeight="1" x14ac:dyDescent="0.15">
      <c r="A117" s="460"/>
      <c r="B117" s="461"/>
      <c r="C117" s="461"/>
      <c r="D117" s="461"/>
      <c r="E117" s="461"/>
      <c r="F117" s="462"/>
      <c r="G117" s="675" t="s">
        <v>113</v>
      </c>
      <c r="H117" s="676"/>
      <c r="I117" s="676"/>
      <c r="J117" s="676"/>
      <c r="K117" s="677"/>
      <c r="L117" s="678" t="s">
        <v>133</v>
      </c>
      <c r="M117" s="679"/>
      <c r="N117" s="679"/>
      <c r="O117" s="679"/>
      <c r="P117" s="679"/>
      <c r="Q117" s="679"/>
      <c r="R117" s="679"/>
      <c r="S117" s="679"/>
      <c r="T117" s="679"/>
      <c r="U117" s="679"/>
      <c r="V117" s="679"/>
      <c r="W117" s="679"/>
      <c r="X117" s="680"/>
      <c r="Y117" s="681">
        <v>140</v>
      </c>
      <c r="Z117" s="682"/>
      <c r="AA117" s="682"/>
      <c r="AB117" s="682"/>
      <c r="AC117" s="717"/>
      <c r="AD117" s="718"/>
      <c r="AE117" s="718"/>
      <c r="AF117" s="718"/>
      <c r="AG117" s="718"/>
      <c r="AH117" s="718"/>
      <c r="AI117" s="718"/>
      <c r="AJ117" s="718"/>
      <c r="AK117" s="718"/>
      <c r="AL117" s="718"/>
      <c r="AM117" s="718"/>
      <c r="AN117" s="718"/>
      <c r="AO117" s="718"/>
      <c r="AP117" s="718"/>
      <c r="AQ117" s="718"/>
      <c r="AR117" s="718"/>
      <c r="AS117" s="718"/>
      <c r="AT117" s="718"/>
      <c r="AU117" s="718"/>
      <c r="AV117" s="718"/>
      <c r="AW117" s="718"/>
      <c r="AX117" s="718"/>
      <c r="BF117" s="21"/>
    </row>
    <row r="118" spans="1:59" ht="24.75" customHeight="1" x14ac:dyDescent="0.15">
      <c r="A118" s="460"/>
      <c r="B118" s="461"/>
      <c r="C118" s="461"/>
      <c r="D118" s="461"/>
      <c r="E118" s="461"/>
      <c r="F118" s="462"/>
      <c r="G118" s="675" t="s">
        <v>113</v>
      </c>
      <c r="H118" s="676"/>
      <c r="I118" s="676"/>
      <c r="J118" s="676"/>
      <c r="K118" s="677"/>
      <c r="L118" s="678" t="s">
        <v>129</v>
      </c>
      <c r="M118" s="679"/>
      <c r="N118" s="679"/>
      <c r="O118" s="679"/>
      <c r="P118" s="679"/>
      <c r="Q118" s="679"/>
      <c r="R118" s="679"/>
      <c r="S118" s="679"/>
      <c r="T118" s="679"/>
      <c r="U118" s="679"/>
      <c r="V118" s="679"/>
      <c r="W118" s="679"/>
      <c r="X118" s="680"/>
      <c r="Y118" s="681">
        <v>100</v>
      </c>
      <c r="Z118" s="682"/>
      <c r="AA118" s="682"/>
      <c r="AB118" s="682"/>
      <c r="AC118" s="719"/>
      <c r="AD118" s="711"/>
      <c r="AE118" s="711"/>
      <c r="AF118" s="711"/>
      <c r="AG118" s="711"/>
      <c r="AH118" s="720"/>
      <c r="AI118" s="711"/>
      <c r="AJ118" s="711"/>
      <c r="AK118" s="711"/>
      <c r="AL118" s="711"/>
      <c r="AM118" s="711"/>
      <c r="AN118" s="711"/>
      <c r="AO118" s="711"/>
      <c r="AP118" s="711"/>
      <c r="AQ118" s="711"/>
      <c r="AR118" s="711"/>
      <c r="AS118" s="711"/>
      <c r="AT118" s="711"/>
      <c r="AU118" s="712"/>
      <c r="AV118" s="721"/>
      <c r="AW118" s="721"/>
      <c r="AX118" s="721"/>
      <c r="BF118" s="21"/>
    </row>
    <row r="119" spans="1:59" ht="24.75" customHeight="1" x14ac:dyDescent="0.15">
      <c r="A119" s="460"/>
      <c r="B119" s="461"/>
      <c r="C119" s="461"/>
      <c r="D119" s="461"/>
      <c r="E119" s="461"/>
      <c r="F119" s="462"/>
      <c r="G119" s="689" t="s">
        <v>113</v>
      </c>
      <c r="H119" s="690"/>
      <c r="I119" s="690"/>
      <c r="J119" s="690"/>
      <c r="K119" s="691"/>
      <c r="L119" s="702" t="s">
        <v>2291</v>
      </c>
      <c r="M119" s="703"/>
      <c r="N119" s="703"/>
      <c r="O119" s="703"/>
      <c r="P119" s="703"/>
      <c r="Q119" s="703"/>
      <c r="R119" s="703"/>
      <c r="S119" s="703"/>
      <c r="T119" s="703"/>
      <c r="U119" s="703"/>
      <c r="V119" s="703"/>
      <c r="W119" s="703"/>
      <c r="X119" s="704"/>
      <c r="Y119" s="681">
        <v>33</v>
      </c>
      <c r="Z119" s="682"/>
      <c r="AA119" s="682"/>
      <c r="AB119" s="682"/>
      <c r="AC119" s="710"/>
      <c r="AD119" s="711"/>
      <c r="AE119" s="711"/>
      <c r="AF119" s="711"/>
      <c r="AG119" s="711"/>
      <c r="AH119" s="723"/>
      <c r="AI119" s="724"/>
      <c r="AJ119" s="724"/>
      <c r="AK119" s="724"/>
      <c r="AL119" s="724"/>
      <c r="AM119" s="724"/>
      <c r="AN119" s="724"/>
      <c r="AO119" s="724"/>
      <c r="AP119" s="724"/>
      <c r="AQ119" s="724"/>
      <c r="AR119" s="724"/>
      <c r="AS119" s="724"/>
      <c r="AT119" s="724"/>
      <c r="AU119" s="713"/>
      <c r="AV119" s="713"/>
      <c r="AW119" s="713"/>
      <c r="AX119" s="713"/>
      <c r="BF119" s="21"/>
    </row>
    <row r="120" spans="1:59" ht="24.75" customHeight="1" x14ac:dyDescent="0.15">
      <c r="A120" s="460"/>
      <c r="B120" s="461"/>
      <c r="C120" s="461"/>
      <c r="D120" s="461"/>
      <c r="E120" s="461"/>
      <c r="F120" s="462"/>
      <c r="G120" s="684" t="s">
        <v>38</v>
      </c>
      <c r="H120" s="292"/>
      <c r="I120" s="292"/>
      <c r="J120" s="292"/>
      <c r="K120" s="292"/>
      <c r="L120" s="685"/>
      <c r="M120" s="406"/>
      <c r="N120" s="406"/>
      <c r="O120" s="406"/>
      <c r="P120" s="406"/>
      <c r="Q120" s="406"/>
      <c r="R120" s="406"/>
      <c r="S120" s="406"/>
      <c r="T120" s="406"/>
      <c r="U120" s="406"/>
      <c r="V120" s="406"/>
      <c r="W120" s="406"/>
      <c r="X120" s="407"/>
      <c r="Y120" s="686">
        <f>SUM(Y97:AB119)</f>
        <v>7397</v>
      </c>
      <c r="Z120" s="687"/>
      <c r="AA120" s="687"/>
      <c r="AB120" s="722"/>
      <c r="AC120" s="710"/>
      <c r="AD120" s="711"/>
      <c r="AE120" s="711"/>
      <c r="AF120" s="711"/>
      <c r="AG120" s="711"/>
      <c r="AH120" s="723"/>
      <c r="AI120" s="724"/>
      <c r="AJ120" s="724"/>
      <c r="AK120" s="724"/>
      <c r="AL120" s="724"/>
      <c r="AM120" s="724"/>
      <c r="AN120" s="724"/>
      <c r="AO120" s="724"/>
      <c r="AP120" s="724"/>
      <c r="AQ120" s="724"/>
      <c r="AR120" s="724"/>
      <c r="AS120" s="724"/>
      <c r="AT120" s="724"/>
      <c r="AU120" s="713"/>
      <c r="AV120" s="713"/>
      <c r="AW120" s="713"/>
      <c r="AX120" s="713"/>
    </row>
    <row r="121" spans="1:59" ht="24.75" customHeight="1" x14ac:dyDescent="0.15">
      <c r="A121" s="460"/>
      <c r="B121" s="461"/>
      <c r="C121" s="461"/>
      <c r="D121" s="461"/>
      <c r="E121" s="461"/>
      <c r="F121" s="462"/>
      <c r="G121" s="698" t="s">
        <v>2290</v>
      </c>
      <c r="H121" s="699"/>
      <c r="I121" s="699"/>
      <c r="J121" s="699"/>
      <c r="K121" s="699"/>
      <c r="L121" s="699"/>
      <c r="M121" s="699"/>
      <c r="N121" s="699"/>
      <c r="O121" s="699"/>
      <c r="P121" s="699"/>
      <c r="Q121" s="699"/>
      <c r="R121" s="699"/>
      <c r="S121" s="699"/>
      <c r="T121" s="699"/>
      <c r="U121" s="699"/>
      <c r="V121" s="699"/>
      <c r="W121" s="699"/>
      <c r="X121" s="699"/>
      <c r="Y121" s="699"/>
      <c r="Z121" s="699"/>
      <c r="AA121" s="699"/>
      <c r="AB121" s="728"/>
      <c r="AC121" s="710"/>
      <c r="AD121" s="711"/>
      <c r="AE121" s="711"/>
      <c r="AF121" s="711"/>
      <c r="AG121" s="711"/>
      <c r="AH121" s="723"/>
      <c r="AI121" s="724"/>
      <c r="AJ121" s="724"/>
      <c r="AK121" s="724"/>
      <c r="AL121" s="724"/>
      <c r="AM121" s="724"/>
      <c r="AN121" s="724"/>
      <c r="AO121" s="724"/>
      <c r="AP121" s="724"/>
      <c r="AQ121" s="724"/>
      <c r="AR121" s="724"/>
      <c r="AS121" s="724"/>
      <c r="AT121" s="724"/>
      <c r="AU121" s="713"/>
      <c r="AV121" s="713"/>
      <c r="AW121" s="713"/>
      <c r="AX121" s="713"/>
    </row>
    <row r="122" spans="1:59" ht="24.75" customHeight="1" x14ac:dyDescent="0.15">
      <c r="A122" s="460"/>
      <c r="B122" s="461"/>
      <c r="C122" s="461"/>
      <c r="D122" s="461"/>
      <c r="E122" s="461"/>
      <c r="F122" s="462"/>
      <c r="G122" s="588" t="s">
        <v>72</v>
      </c>
      <c r="H122" s="424"/>
      <c r="I122" s="424"/>
      <c r="J122" s="424"/>
      <c r="K122" s="424"/>
      <c r="L122" s="466" t="s">
        <v>111</v>
      </c>
      <c r="M122" s="292"/>
      <c r="N122" s="292"/>
      <c r="O122" s="292"/>
      <c r="P122" s="292"/>
      <c r="Q122" s="292"/>
      <c r="R122" s="292"/>
      <c r="S122" s="292"/>
      <c r="T122" s="292"/>
      <c r="U122" s="292"/>
      <c r="V122" s="292"/>
      <c r="W122" s="292"/>
      <c r="X122" s="293"/>
      <c r="Y122" s="661" t="s">
        <v>112</v>
      </c>
      <c r="Z122" s="662"/>
      <c r="AA122" s="662"/>
      <c r="AB122" s="663"/>
      <c r="AC122" s="710"/>
      <c r="AD122" s="711"/>
      <c r="AE122" s="711"/>
      <c r="AF122" s="711"/>
      <c r="AG122" s="711"/>
      <c r="AH122" s="723"/>
      <c r="AI122" s="724"/>
      <c r="AJ122" s="724"/>
      <c r="AK122" s="724"/>
      <c r="AL122" s="724"/>
      <c r="AM122" s="724"/>
      <c r="AN122" s="724"/>
      <c r="AO122" s="724"/>
      <c r="AP122" s="724"/>
      <c r="AQ122" s="724"/>
      <c r="AR122" s="724"/>
      <c r="AS122" s="724"/>
      <c r="AT122" s="724"/>
      <c r="AU122" s="713"/>
      <c r="AV122" s="713"/>
      <c r="AW122" s="713"/>
      <c r="AX122" s="713"/>
    </row>
    <row r="123" spans="1:59" ht="24.75" customHeight="1" x14ac:dyDescent="0.15">
      <c r="A123" s="460"/>
      <c r="B123" s="461"/>
      <c r="C123" s="461"/>
      <c r="D123" s="461"/>
      <c r="E123" s="461"/>
      <c r="F123" s="462"/>
      <c r="G123" s="665" t="s">
        <v>113</v>
      </c>
      <c r="H123" s="666"/>
      <c r="I123" s="666"/>
      <c r="J123" s="666"/>
      <c r="K123" s="667"/>
      <c r="L123" s="668" t="s">
        <v>136</v>
      </c>
      <c r="M123" s="725"/>
      <c r="N123" s="725"/>
      <c r="O123" s="725"/>
      <c r="P123" s="725"/>
      <c r="Q123" s="725"/>
      <c r="R123" s="725"/>
      <c r="S123" s="725"/>
      <c r="T123" s="725"/>
      <c r="U123" s="725"/>
      <c r="V123" s="725"/>
      <c r="W123" s="725"/>
      <c r="X123" s="726"/>
      <c r="Y123" s="671">
        <v>4719</v>
      </c>
      <c r="Z123" s="672"/>
      <c r="AA123" s="672"/>
      <c r="AB123" s="727"/>
      <c r="AC123" s="710"/>
      <c r="AD123" s="711"/>
      <c r="AE123" s="711"/>
      <c r="AF123" s="711"/>
      <c r="AG123" s="711"/>
      <c r="AH123" s="723"/>
      <c r="AI123" s="724"/>
      <c r="AJ123" s="724"/>
      <c r="AK123" s="724"/>
      <c r="AL123" s="724"/>
      <c r="AM123" s="724"/>
      <c r="AN123" s="724"/>
      <c r="AO123" s="724"/>
      <c r="AP123" s="724"/>
      <c r="AQ123" s="724"/>
      <c r="AR123" s="724"/>
      <c r="AS123" s="724"/>
      <c r="AT123" s="724"/>
      <c r="AU123" s="713"/>
      <c r="AV123" s="713"/>
      <c r="AW123" s="713"/>
      <c r="AX123" s="713"/>
    </row>
    <row r="124" spans="1:59" ht="24.75" customHeight="1" x14ac:dyDescent="0.15">
      <c r="A124" s="460"/>
      <c r="B124" s="461"/>
      <c r="C124" s="461"/>
      <c r="D124" s="461"/>
      <c r="E124" s="461"/>
      <c r="F124" s="462"/>
      <c r="G124" s="675" t="s">
        <v>113</v>
      </c>
      <c r="H124" s="676"/>
      <c r="I124" s="676"/>
      <c r="J124" s="676"/>
      <c r="K124" s="677"/>
      <c r="L124" s="678" t="s">
        <v>137</v>
      </c>
      <c r="M124" s="729" t="s">
        <v>137</v>
      </c>
      <c r="N124" s="729" t="s">
        <v>137</v>
      </c>
      <c r="O124" s="729" t="s">
        <v>137</v>
      </c>
      <c r="P124" s="729" t="s">
        <v>137</v>
      </c>
      <c r="Q124" s="729" t="s">
        <v>137</v>
      </c>
      <c r="R124" s="729" t="s">
        <v>137</v>
      </c>
      <c r="S124" s="729" t="s">
        <v>137</v>
      </c>
      <c r="T124" s="729" t="s">
        <v>137</v>
      </c>
      <c r="U124" s="729" t="s">
        <v>137</v>
      </c>
      <c r="V124" s="729" t="s">
        <v>137</v>
      </c>
      <c r="W124" s="729" t="s">
        <v>137</v>
      </c>
      <c r="X124" s="730" t="s">
        <v>137</v>
      </c>
      <c r="Y124" s="681">
        <v>4000</v>
      </c>
      <c r="Z124" s="682"/>
      <c r="AA124" s="682"/>
      <c r="AB124" s="731"/>
      <c r="AC124" s="710"/>
      <c r="AD124" s="711"/>
      <c r="AE124" s="711"/>
      <c r="AF124" s="711"/>
      <c r="AG124" s="711"/>
      <c r="AH124" s="723"/>
      <c r="AI124" s="724"/>
      <c r="AJ124" s="724"/>
      <c r="AK124" s="724"/>
      <c r="AL124" s="724"/>
      <c r="AM124" s="724"/>
      <c r="AN124" s="724"/>
      <c r="AO124" s="724"/>
      <c r="AP124" s="724"/>
      <c r="AQ124" s="724"/>
      <c r="AR124" s="724"/>
      <c r="AS124" s="724"/>
      <c r="AT124" s="724"/>
      <c r="AU124" s="713"/>
      <c r="AV124" s="713"/>
      <c r="AW124" s="713"/>
      <c r="AX124" s="713"/>
    </row>
    <row r="125" spans="1:59" ht="24.75" customHeight="1" x14ac:dyDescent="0.15">
      <c r="A125" s="460"/>
      <c r="B125" s="461"/>
      <c r="C125" s="461"/>
      <c r="D125" s="461"/>
      <c r="E125" s="461"/>
      <c r="F125" s="462"/>
      <c r="G125" s="675" t="s">
        <v>113</v>
      </c>
      <c r="H125" s="676"/>
      <c r="I125" s="676"/>
      <c r="J125" s="676"/>
      <c r="K125" s="677"/>
      <c r="L125" s="678" t="s">
        <v>138</v>
      </c>
      <c r="M125" s="729" t="s">
        <v>139</v>
      </c>
      <c r="N125" s="729" t="s">
        <v>139</v>
      </c>
      <c r="O125" s="729" t="s">
        <v>139</v>
      </c>
      <c r="P125" s="729" t="s">
        <v>139</v>
      </c>
      <c r="Q125" s="729" t="s">
        <v>139</v>
      </c>
      <c r="R125" s="729" t="s">
        <v>139</v>
      </c>
      <c r="S125" s="729" t="s">
        <v>139</v>
      </c>
      <c r="T125" s="729" t="s">
        <v>139</v>
      </c>
      <c r="U125" s="729" t="s">
        <v>139</v>
      </c>
      <c r="V125" s="729" t="s">
        <v>139</v>
      </c>
      <c r="W125" s="729" t="s">
        <v>139</v>
      </c>
      <c r="X125" s="730" t="s">
        <v>139</v>
      </c>
      <c r="Y125" s="681">
        <v>1945</v>
      </c>
      <c r="Z125" s="682"/>
      <c r="AA125" s="682"/>
      <c r="AB125" s="731"/>
      <c r="AC125" s="710"/>
      <c r="AD125" s="711"/>
      <c r="AE125" s="711"/>
      <c r="AF125" s="711"/>
      <c r="AG125" s="711"/>
      <c r="AH125" s="723"/>
      <c r="AI125" s="724"/>
      <c r="AJ125" s="724"/>
      <c r="AK125" s="724"/>
      <c r="AL125" s="724"/>
      <c r="AM125" s="724"/>
      <c r="AN125" s="724"/>
      <c r="AO125" s="724"/>
      <c r="AP125" s="724"/>
      <c r="AQ125" s="724"/>
      <c r="AR125" s="724"/>
      <c r="AS125" s="724"/>
      <c r="AT125" s="724"/>
      <c r="AU125" s="713"/>
      <c r="AV125" s="713"/>
      <c r="AW125" s="713"/>
      <c r="AX125" s="713"/>
    </row>
    <row r="126" spans="1:59" ht="24.75" customHeight="1" x14ac:dyDescent="0.15">
      <c r="A126" s="460"/>
      <c r="B126" s="461"/>
      <c r="C126" s="461"/>
      <c r="D126" s="461"/>
      <c r="E126" s="461"/>
      <c r="F126" s="462"/>
      <c r="G126" s="675" t="s">
        <v>113</v>
      </c>
      <c r="H126" s="676"/>
      <c r="I126" s="676"/>
      <c r="J126" s="676"/>
      <c r="K126" s="677"/>
      <c r="L126" s="678" t="s">
        <v>140</v>
      </c>
      <c r="M126" s="729" t="s">
        <v>141</v>
      </c>
      <c r="N126" s="729" t="s">
        <v>141</v>
      </c>
      <c r="O126" s="729" t="s">
        <v>141</v>
      </c>
      <c r="P126" s="729" t="s">
        <v>141</v>
      </c>
      <c r="Q126" s="729" t="s">
        <v>141</v>
      </c>
      <c r="R126" s="729" t="s">
        <v>141</v>
      </c>
      <c r="S126" s="729" t="s">
        <v>141</v>
      </c>
      <c r="T126" s="729" t="s">
        <v>141</v>
      </c>
      <c r="U126" s="729" t="s">
        <v>141</v>
      </c>
      <c r="V126" s="729" t="s">
        <v>141</v>
      </c>
      <c r="W126" s="729" t="s">
        <v>141</v>
      </c>
      <c r="X126" s="730" t="s">
        <v>141</v>
      </c>
      <c r="Y126" s="681">
        <v>1735</v>
      </c>
      <c r="Z126" s="682"/>
      <c r="AA126" s="682"/>
      <c r="AB126" s="731"/>
      <c r="AC126" s="710"/>
      <c r="AD126" s="711"/>
      <c r="AE126" s="711"/>
      <c r="AF126" s="711"/>
      <c r="AG126" s="711"/>
      <c r="AH126" s="723"/>
      <c r="AI126" s="724"/>
      <c r="AJ126" s="724"/>
      <c r="AK126" s="724"/>
      <c r="AL126" s="724"/>
      <c r="AM126" s="724"/>
      <c r="AN126" s="724"/>
      <c r="AO126" s="724"/>
      <c r="AP126" s="724"/>
      <c r="AQ126" s="724"/>
      <c r="AR126" s="724"/>
      <c r="AS126" s="724"/>
      <c r="AT126" s="724"/>
      <c r="AU126" s="713"/>
      <c r="AV126" s="713"/>
      <c r="AW126" s="713"/>
      <c r="AX126" s="713"/>
    </row>
    <row r="127" spans="1:59" ht="24.75" customHeight="1" x14ac:dyDescent="0.15">
      <c r="A127" s="460"/>
      <c r="B127" s="461"/>
      <c r="C127" s="461"/>
      <c r="D127" s="461"/>
      <c r="E127" s="461"/>
      <c r="F127" s="462"/>
      <c r="G127" s="675" t="s">
        <v>113</v>
      </c>
      <c r="H127" s="676"/>
      <c r="I127" s="676"/>
      <c r="J127" s="676"/>
      <c r="K127" s="677"/>
      <c r="L127" s="678" t="s">
        <v>141</v>
      </c>
      <c r="M127" s="729" t="s">
        <v>142</v>
      </c>
      <c r="N127" s="729" t="s">
        <v>142</v>
      </c>
      <c r="O127" s="729" t="s">
        <v>142</v>
      </c>
      <c r="P127" s="729" t="s">
        <v>142</v>
      </c>
      <c r="Q127" s="729" t="s">
        <v>142</v>
      </c>
      <c r="R127" s="729" t="s">
        <v>142</v>
      </c>
      <c r="S127" s="729" t="s">
        <v>142</v>
      </c>
      <c r="T127" s="729" t="s">
        <v>142</v>
      </c>
      <c r="U127" s="729" t="s">
        <v>142</v>
      </c>
      <c r="V127" s="729" t="s">
        <v>142</v>
      </c>
      <c r="W127" s="729" t="s">
        <v>142</v>
      </c>
      <c r="X127" s="730" t="s">
        <v>142</v>
      </c>
      <c r="Y127" s="681">
        <v>978</v>
      </c>
      <c r="Z127" s="682"/>
      <c r="AA127" s="682"/>
      <c r="AB127" s="731"/>
      <c r="AC127" s="710"/>
      <c r="AD127" s="711"/>
      <c r="AE127" s="711"/>
      <c r="AF127" s="711"/>
      <c r="AG127" s="711"/>
      <c r="AH127" s="712"/>
      <c r="AI127" s="711"/>
      <c r="AJ127" s="711"/>
      <c r="AK127" s="711"/>
      <c r="AL127" s="711"/>
      <c r="AM127" s="711"/>
      <c r="AN127" s="711"/>
      <c r="AO127" s="711"/>
      <c r="AP127" s="711"/>
      <c r="AQ127" s="711"/>
      <c r="AR127" s="711"/>
      <c r="AS127" s="711"/>
      <c r="AT127" s="711"/>
      <c r="AU127" s="713"/>
      <c r="AV127" s="713"/>
      <c r="AW127" s="713"/>
      <c r="AX127" s="713"/>
      <c r="BG127" s="21"/>
    </row>
    <row r="128" spans="1:59" ht="24.75" customHeight="1" x14ac:dyDescent="0.15">
      <c r="A128" s="460"/>
      <c r="B128" s="461"/>
      <c r="C128" s="461"/>
      <c r="D128" s="461"/>
      <c r="E128" s="461"/>
      <c r="F128" s="462"/>
      <c r="G128" s="675" t="s">
        <v>113</v>
      </c>
      <c r="H128" s="676"/>
      <c r="I128" s="676"/>
      <c r="J128" s="676"/>
      <c r="K128" s="677"/>
      <c r="L128" s="678" t="s">
        <v>139</v>
      </c>
      <c r="M128" s="729" t="s">
        <v>143</v>
      </c>
      <c r="N128" s="729" t="s">
        <v>143</v>
      </c>
      <c r="O128" s="729" t="s">
        <v>143</v>
      </c>
      <c r="P128" s="729" t="s">
        <v>143</v>
      </c>
      <c r="Q128" s="729" t="s">
        <v>143</v>
      </c>
      <c r="R128" s="729" t="s">
        <v>143</v>
      </c>
      <c r="S128" s="729" t="s">
        <v>143</v>
      </c>
      <c r="T128" s="729" t="s">
        <v>143</v>
      </c>
      <c r="U128" s="729" t="s">
        <v>143</v>
      </c>
      <c r="V128" s="729" t="s">
        <v>143</v>
      </c>
      <c r="W128" s="729" t="s">
        <v>143</v>
      </c>
      <c r="X128" s="730" t="s">
        <v>143</v>
      </c>
      <c r="Y128" s="681">
        <v>738</v>
      </c>
      <c r="Z128" s="682"/>
      <c r="AA128" s="682"/>
      <c r="AB128" s="731"/>
      <c r="AC128" s="717"/>
      <c r="AD128" s="718"/>
      <c r="AE128" s="718"/>
      <c r="AF128" s="718"/>
      <c r="AG128" s="718"/>
      <c r="AH128" s="718"/>
      <c r="AI128" s="718"/>
      <c r="AJ128" s="718"/>
      <c r="AK128" s="718"/>
      <c r="AL128" s="718"/>
      <c r="AM128" s="718"/>
      <c r="AN128" s="718"/>
      <c r="AO128" s="718"/>
      <c r="AP128" s="718"/>
      <c r="AQ128" s="718"/>
      <c r="AR128" s="718"/>
      <c r="AS128" s="718"/>
      <c r="AT128" s="718"/>
      <c r="AU128" s="718"/>
      <c r="AV128" s="718"/>
      <c r="AW128" s="718"/>
      <c r="AX128" s="718"/>
      <c r="BG128" s="21"/>
    </row>
    <row r="129" spans="1:59" ht="24.75" customHeight="1" x14ac:dyDescent="0.15">
      <c r="A129" s="460"/>
      <c r="B129" s="461"/>
      <c r="C129" s="461"/>
      <c r="D129" s="461"/>
      <c r="E129" s="461"/>
      <c r="F129" s="462"/>
      <c r="G129" s="675" t="s">
        <v>113</v>
      </c>
      <c r="H129" s="676"/>
      <c r="I129" s="676"/>
      <c r="J129" s="676"/>
      <c r="K129" s="677"/>
      <c r="L129" s="678" t="s">
        <v>143</v>
      </c>
      <c r="M129" s="729" t="s">
        <v>136</v>
      </c>
      <c r="N129" s="729" t="s">
        <v>136</v>
      </c>
      <c r="O129" s="729" t="s">
        <v>136</v>
      </c>
      <c r="P129" s="729" t="s">
        <v>136</v>
      </c>
      <c r="Q129" s="729" t="s">
        <v>136</v>
      </c>
      <c r="R129" s="729" t="s">
        <v>136</v>
      </c>
      <c r="S129" s="729" t="s">
        <v>136</v>
      </c>
      <c r="T129" s="729" t="s">
        <v>136</v>
      </c>
      <c r="U129" s="729" t="s">
        <v>136</v>
      </c>
      <c r="V129" s="729" t="s">
        <v>136</v>
      </c>
      <c r="W129" s="729" t="s">
        <v>136</v>
      </c>
      <c r="X129" s="730" t="s">
        <v>136</v>
      </c>
      <c r="Y129" s="681">
        <v>211</v>
      </c>
      <c r="Z129" s="682"/>
      <c r="AA129" s="682"/>
      <c r="AB129" s="731"/>
      <c r="AC129" s="719"/>
      <c r="AD129" s="711"/>
      <c r="AE129" s="711"/>
      <c r="AF129" s="711"/>
      <c r="AG129" s="711"/>
      <c r="AH129" s="720"/>
      <c r="AI129" s="711"/>
      <c r="AJ129" s="711"/>
      <c r="AK129" s="711"/>
      <c r="AL129" s="711"/>
      <c r="AM129" s="711"/>
      <c r="AN129" s="711"/>
      <c r="AO129" s="711"/>
      <c r="AP129" s="711"/>
      <c r="AQ129" s="711"/>
      <c r="AR129" s="711"/>
      <c r="AS129" s="711"/>
      <c r="AT129" s="711"/>
      <c r="AU129" s="712"/>
      <c r="AV129" s="721"/>
      <c r="AW129" s="721"/>
      <c r="AX129" s="721"/>
      <c r="BG129" s="21"/>
    </row>
    <row r="130" spans="1:59" ht="24.75" customHeight="1" x14ac:dyDescent="0.15">
      <c r="A130" s="460"/>
      <c r="B130" s="461"/>
      <c r="C130" s="461"/>
      <c r="D130" s="461"/>
      <c r="E130" s="461"/>
      <c r="F130" s="462"/>
      <c r="G130" s="675" t="s">
        <v>113</v>
      </c>
      <c r="H130" s="676"/>
      <c r="I130" s="676"/>
      <c r="J130" s="676"/>
      <c r="K130" s="677"/>
      <c r="L130" s="678" t="s">
        <v>142</v>
      </c>
      <c r="M130" s="729" t="s">
        <v>140</v>
      </c>
      <c r="N130" s="729" t="s">
        <v>140</v>
      </c>
      <c r="O130" s="729" t="s">
        <v>140</v>
      </c>
      <c r="P130" s="729" t="s">
        <v>140</v>
      </c>
      <c r="Q130" s="729" t="s">
        <v>140</v>
      </c>
      <c r="R130" s="729" t="s">
        <v>140</v>
      </c>
      <c r="S130" s="729" t="s">
        <v>140</v>
      </c>
      <c r="T130" s="729" t="s">
        <v>140</v>
      </c>
      <c r="U130" s="729" t="s">
        <v>140</v>
      </c>
      <c r="V130" s="729" t="s">
        <v>140</v>
      </c>
      <c r="W130" s="729" t="s">
        <v>140</v>
      </c>
      <c r="X130" s="730" t="s">
        <v>140</v>
      </c>
      <c r="Y130" s="681">
        <v>82</v>
      </c>
      <c r="Z130" s="682"/>
      <c r="AA130" s="682"/>
      <c r="AB130" s="731"/>
      <c r="AC130" s="710"/>
      <c r="AD130" s="711"/>
      <c r="AE130" s="711"/>
      <c r="AF130" s="711"/>
      <c r="AG130" s="711"/>
      <c r="AH130" s="723"/>
      <c r="AI130" s="724"/>
      <c r="AJ130" s="724"/>
      <c r="AK130" s="724"/>
      <c r="AL130" s="724"/>
      <c r="AM130" s="724"/>
      <c r="AN130" s="724"/>
      <c r="AO130" s="724"/>
      <c r="AP130" s="724"/>
      <c r="AQ130" s="724"/>
      <c r="AR130" s="724"/>
      <c r="AS130" s="724"/>
      <c r="AT130" s="724"/>
      <c r="AU130" s="713"/>
      <c r="AV130" s="713"/>
      <c r="AW130" s="713"/>
      <c r="AX130" s="713"/>
      <c r="BG130" s="21"/>
    </row>
    <row r="131" spans="1:59" ht="24.75" customHeight="1" x14ac:dyDescent="0.15">
      <c r="A131" s="460"/>
      <c r="B131" s="461"/>
      <c r="C131" s="461"/>
      <c r="D131" s="461"/>
      <c r="E131" s="461"/>
      <c r="F131" s="462"/>
      <c r="G131" s="675" t="s">
        <v>113</v>
      </c>
      <c r="H131" s="676"/>
      <c r="I131" s="676"/>
      <c r="J131" s="676"/>
      <c r="K131" s="677"/>
      <c r="L131" s="678" t="s">
        <v>144</v>
      </c>
      <c r="M131" s="729" t="s">
        <v>144</v>
      </c>
      <c r="N131" s="729" t="s">
        <v>144</v>
      </c>
      <c r="O131" s="729" t="s">
        <v>144</v>
      </c>
      <c r="P131" s="729" t="s">
        <v>144</v>
      </c>
      <c r="Q131" s="729" t="s">
        <v>144</v>
      </c>
      <c r="R131" s="729" t="s">
        <v>144</v>
      </c>
      <c r="S131" s="729" t="s">
        <v>144</v>
      </c>
      <c r="T131" s="729" t="s">
        <v>144</v>
      </c>
      <c r="U131" s="729" t="s">
        <v>144</v>
      </c>
      <c r="V131" s="729" t="s">
        <v>144</v>
      </c>
      <c r="W131" s="729" t="s">
        <v>144</v>
      </c>
      <c r="X131" s="730" t="s">
        <v>144</v>
      </c>
      <c r="Y131" s="681">
        <v>3</v>
      </c>
      <c r="Z131" s="682"/>
      <c r="AA131" s="682"/>
      <c r="AB131" s="731"/>
      <c r="AC131" s="710"/>
      <c r="AD131" s="711"/>
      <c r="AE131" s="711"/>
      <c r="AF131" s="711"/>
      <c r="AG131" s="711"/>
      <c r="AH131" s="723"/>
      <c r="AI131" s="724"/>
      <c r="AJ131" s="724"/>
      <c r="AK131" s="724"/>
      <c r="AL131" s="724"/>
      <c r="AM131" s="724"/>
      <c r="AN131" s="724"/>
      <c r="AO131" s="724"/>
      <c r="AP131" s="724"/>
      <c r="AQ131" s="724"/>
      <c r="AR131" s="724"/>
      <c r="AS131" s="724"/>
      <c r="AT131" s="724"/>
      <c r="AU131" s="713"/>
      <c r="AV131" s="713"/>
      <c r="AW131" s="713"/>
      <c r="AX131" s="713"/>
      <c r="BG131" s="21"/>
    </row>
    <row r="132" spans="1:59" ht="24.75" customHeight="1" x14ac:dyDescent="0.15">
      <c r="A132" s="460"/>
      <c r="B132" s="461"/>
      <c r="C132" s="461"/>
      <c r="D132" s="461"/>
      <c r="E132" s="461"/>
      <c r="F132" s="462"/>
      <c r="G132" s="675" t="s">
        <v>113</v>
      </c>
      <c r="H132" s="676"/>
      <c r="I132" s="676"/>
      <c r="J132" s="676"/>
      <c r="K132" s="677"/>
      <c r="L132" s="678" t="s">
        <v>144</v>
      </c>
      <c r="M132" s="729" t="s">
        <v>144</v>
      </c>
      <c r="N132" s="729" t="s">
        <v>144</v>
      </c>
      <c r="O132" s="729" t="s">
        <v>144</v>
      </c>
      <c r="P132" s="729" t="s">
        <v>144</v>
      </c>
      <c r="Q132" s="729" t="s">
        <v>144</v>
      </c>
      <c r="R132" s="729" t="s">
        <v>144</v>
      </c>
      <c r="S132" s="729" t="s">
        <v>144</v>
      </c>
      <c r="T132" s="729" t="s">
        <v>144</v>
      </c>
      <c r="U132" s="729" t="s">
        <v>144</v>
      </c>
      <c r="V132" s="729" t="s">
        <v>144</v>
      </c>
      <c r="W132" s="729" t="s">
        <v>144</v>
      </c>
      <c r="X132" s="730" t="s">
        <v>144</v>
      </c>
      <c r="Y132" s="681">
        <v>3</v>
      </c>
      <c r="Z132" s="682"/>
      <c r="AA132" s="682"/>
      <c r="AB132" s="731"/>
      <c r="AC132" s="710"/>
      <c r="AD132" s="711"/>
      <c r="AE132" s="711"/>
      <c r="AF132" s="711"/>
      <c r="AG132" s="711"/>
      <c r="AH132" s="723"/>
      <c r="AI132" s="724"/>
      <c r="AJ132" s="724"/>
      <c r="AK132" s="724"/>
      <c r="AL132" s="724"/>
      <c r="AM132" s="724"/>
      <c r="AN132" s="724"/>
      <c r="AO132" s="724"/>
      <c r="AP132" s="724"/>
      <c r="AQ132" s="724"/>
      <c r="AR132" s="724"/>
      <c r="AS132" s="724"/>
      <c r="AT132" s="724"/>
      <c r="AU132" s="713"/>
      <c r="AV132" s="713"/>
      <c r="AW132" s="713"/>
      <c r="AX132" s="713"/>
      <c r="BG132" s="21"/>
    </row>
    <row r="133" spans="1:59" ht="24.75" customHeight="1" x14ac:dyDescent="0.15">
      <c r="A133" s="460"/>
      <c r="B133" s="461"/>
      <c r="C133" s="461"/>
      <c r="D133" s="461"/>
      <c r="E133" s="461"/>
      <c r="F133" s="462"/>
      <c r="G133" s="675" t="s">
        <v>113</v>
      </c>
      <c r="H133" s="676"/>
      <c r="I133" s="676"/>
      <c r="J133" s="676"/>
      <c r="K133" s="677"/>
      <c r="L133" s="678" t="s">
        <v>144</v>
      </c>
      <c r="M133" s="729" t="s">
        <v>144</v>
      </c>
      <c r="N133" s="729" t="s">
        <v>144</v>
      </c>
      <c r="O133" s="729" t="s">
        <v>144</v>
      </c>
      <c r="P133" s="729" t="s">
        <v>144</v>
      </c>
      <c r="Q133" s="729" t="s">
        <v>144</v>
      </c>
      <c r="R133" s="729" t="s">
        <v>144</v>
      </c>
      <c r="S133" s="729" t="s">
        <v>144</v>
      </c>
      <c r="T133" s="729" t="s">
        <v>144</v>
      </c>
      <c r="U133" s="729" t="s">
        <v>144</v>
      </c>
      <c r="V133" s="729" t="s">
        <v>144</v>
      </c>
      <c r="W133" s="729" t="s">
        <v>144</v>
      </c>
      <c r="X133" s="730" t="s">
        <v>144</v>
      </c>
      <c r="Y133" s="681">
        <v>2</v>
      </c>
      <c r="Z133" s="682"/>
      <c r="AA133" s="682"/>
      <c r="AB133" s="731"/>
      <c r="AC133" s="710"/>
      <c r="AD133" s="711"/>
      <c r="AE133" s="711"/>
      <c r="AF133" s="711"/>
      <c r="AG133" s="711"/>
      <c r="AH133" s="723"/>
      <c r="AI133" s="724"/>
      <c r="AJ133" s="724"/>
      <c r="AK133" s="724"/>
      <c r="AL133" s="724"/>
      <c r="AM133" s="724"/>
      <c r="AN133" s="724"/>
      <c r="AO133" s="724"/>
      <c r="AP133" s="724"/>
      <c r="AQ133" s="724"/>
      <c r="AR133" s="724"/>
      <c r="AS133" s="724"/>
      <c r="AT133" s="724"/>
      <c r="AU133" s="713"/>
      <c r="AV133" s="713"/>
      <c r="AW133" s="713"/>
      <c r="AX133" s="713"/>
      <c r="BG133" s="21"/>
    </row>
    <row r="134" spans="1:59" ht="24.75" customHeight="1" x14ac:dyDescent="0.15">
      <c r="A134" s="460"/>
      <c r="B134" s="461"/>
      <c r="C134" s="461"/>
      <c r="D134" s="461"/>
      <c r="E134" s="461"/>
      <c r="F134" s="462"/>
      <c r="G134" s="675" t="s">
        <v>113</v>
      </c>
      <c r="H134" s="676"/>
      <c r="I134" s="676"/>
      <c r="J134" s="676"/>
      <c r="K134" s="677"/>
      <c r="L134" s="692" t="s">
        <v>144</v>
      </c>
      <c r="M134" s="693" t="s">
        <v>144</v>
      </c>
      <c r="N134" s="693" t="s">
        <v>144</v>
      </c>
      <c r="O134" s="693" t="s">
        <v>144</v>
      </c>
      <c r="P134" s="693" t="s">
        <v>144</v>
      </c>
      <c r="Q134" s="693" t="s">
        <v>144</v>
      </c>
      <c r="R134" s="693" t="s">
        <v>144</v>
      </c>
      <c r="S134" s="693" t="s">
        <v>144</v>
      </c>
      <c r="T134" s="693" t="s">
        <v>144</v>
      </c>
      <c r="U134" s="693" t="s">
        <v>144</v>
      </c>
      <c r="V134" s="693" t="s">
        <v>144</v>
      </c>
      <c r="W134" s="693" t="s">
        <v>144</v>
      </c>
      <c r="X134" s="694" t="s">
        <v>144</v>
      </c>
      <c r="Y134" s="695">
        <v>1</v>
      </c>
      <c r="Z134" s="696"/>
      <c r="AA134" s="696"/>
      <c r="AB134" s="739"/>
      <c r="AC134" s="710"/>
      <c r="AD134" s="711"/>
      <c r="AE134" s="711"/>
      <c r="AF134" s="711"/>
      <c r="AG134" s="711"/>
      <c r="AH134" s="723"/>
      <c r="AI134" s="724"/>
      <c r="AJ134" s="724"/>
      <c r="AK134" s="724"/>
      <c r="AL134" s="724"/>
      <c r="AM134" s="724"/>
      <c r="AN134" s="724"/>
      <c r="AO134" s="724"/>
      <c r="AP134" s="724"/>
      <c r="AQ134" s="724"/>
      <c r="AR134" s="724"/>
      <c r="AS134" s="724"/>
      <c r="AT134" s="724"/>
      <c r="AU134" s="713"/>
      <c r="AV134" s="713"/>
      <c r="AW134" s="713"/>
      <c r="AX134" s="713"/>
      <c r="BG134" s="21"/>
    </row>
    <row r="135" spans="1:59" ht="24.75" customHeight="1" thickBot="1" x14ac:dyDescent="0.2">
      <c r="A135" s="654"/>
      <c r="B135" s="655"/>
      <c r="C135" s="655"/>
      <c r="D135" s="655"/>
      <c r="E135" s="655"/>
      <c r="F135" s="656"/>
      <c r="G135" s="732" t="s">
        <v>38</v>
      </c>
      <c r="H135" s="633"/>
      <c r="I135" s="633"/>
      <c r="J135" s="633"/>
      <c r="K135" s="633"/>
      <c r="L135" s="733"/>
      <c r="M135" s="734"/>
      <c r="N135" s="734"/>
      <c r="O135" s="734"/>
      <c r="P135" s="734"/>
      <c r="Q135" s="734"/>
      <c r="R135" s="734"/>
      <c r="S135" s="734"/>
      <c r="T135" s="734"/>
      <c r="U135" s="734"/>
      <c r="V135" s="734"/>
      <c r="W135" s="734"/>
      <c r="X135" s="735"/>
      <c r="Y135" s="736">
        <f>SUM(Y123:AB134)</f>
        <v>14417</v>
      </c>
      <c r="Z135" s="737"/>
      <c r="AA135" s="737"/>
      <c r="AB135" s="738"/>
      <c r="AC135" s="710"/>
      <c r="AD135" s="711"/>
      <c r="AE135" s="711"/>
      <c r="AF135" s="711"/>
      <c r="AG135" s="711"/>
      <c r="AH135" s="712"/>
      <c r="AI135" s="711"/>
      <c r="AJ135" s="711"/>
      <c r="AK135" s="711"/>
      <c r="AL135" s="711"/>
      <c r="AM135" s="711"/>
      <c r="AN135" s="711"/>
      <c r="AO135" s="711"/>
      <c r="AP135" s="711"/>
      <c r="AQ135" s="711"/>
      <c r="AR135" s="711"/>
      <c r="AS135" s="711"/>
      <c r="AT135" s="711"/>
      <c r="AU135" s="713"/>
      <c r="AV135" s="713"/>
      <c r="AW135" s="713"/>
      <c r="AX135" s="713"/>
    </row>
    <row r="136" spans="1:59" x14ac:dyDescent="0.15">
      <c r="A136" s="4"/>
      <c r="B136" s="4"/>
      <c r="C136" s="4"/>
      <c r="D136" s="4"/>
      <c r="E136" s="4"/>
      <c r="F136" s="4"/>
      <c r="G136" s="263"/>
      <c r="H136" s="263"/>
      <c r="I136" s="263"/>
      <c r="J136" s="263"/>
      <c r="K136" s="263"/>
      <c r="L136" s="264"/>
      <c r="M136" s="263"/>
      <c r="N136" s="263"/>
      <c r="O136" s="263"/>
      <c r="P136" s="263"/>
      <c r="Q136" s="263"/>
      <c r="R136" s="263"/>
      <c r="S136" s="263"/>
      <c r="T136" s="263"/>
      <c r="U136" s="263"/>
      <c r="V136" s="263"/>
      <c r="W136" s="263"/>
      <c r="X136" s="263"/>
      <c r="Y136" s="265"/>
      <c r="Z136" s="265"/>
      <c r="AA136" s="265"/>
      <c r="AB136" s="265"/>
      <c r="AC136" s="263"/>
      <c r="AD136" s="263"/>
      <c r="AE136" s="263"/>
      <c r="AF136" s="263"/>
      <c r="AG136" s="263"/>
      <c r="AH136" s="264"/>
      <c r="AI136" s="263"/>
      <c r="AJ136" s="263"/>
      <c r="AK136" s="263"/>
      <c r="AL136" s="263"/>
      <c r="AM136" s="263"/>
      <c r="AN136" s="263"/>
      <c r="AO136" s="263"/>
      <c r="AP136" s="263"/>
      <c r="AQ136" s="263"/>
      <c r="AR136" s="263"/>
      <c r="AS136" s="263"/>
      <c r="AT136" s="263"/>
      <c r="AU136" s="265"/>
      <c r="AV136" s="265"/>
      <c r="AW136" s="265"/>
      <c r="AX136" s="265"/>
    </row>
    <row r="137" spans="1:59" ht="14.25" x14ac:dyDescent="0.15">
      <c r="A137" s="22"/>
      <c r="B137" s="23" t="s">
        <v>2289</v>
      </c>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row>
    <row r="138" spans="1:59" x14ac:dyDescent="0.15">
      <c r="A138" s="22"/>
      <c r="B138" s="22" t="s">
        <v>145</v>
      </c>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row>
    <row r="139" spans="1:59" ht="24.75" customHeight="1" x14ac:dyDescent="0.15">
      <c r="A139" s="740"/>
      <c r="B139" s="740"/>
      <c r="C139" s="408" t="s">
        <v>2270</v>
      </c>
      <c r="D139" s="408"/>
      <c r="E139" s="408"/>
      <c r="F139" s="408"/>
      <c r="G139" s="408"/>
      <c r="H139" s="408"/>
      <c r="I139" s="408"/>
      <c r="J139" s="408"/>
      <c r="K139" s="408"/>
      <c r="L139" s="408"/>
      <c r="M139" s="408" t="s">
        <v>2269</v>
      </c>
      <c r="N139" s="408"/>
      <c r="O139" s="408"/>
      <c r="P139" s="408"/>
      <c r="Q139" s="408"/>
      <c r="R139" s="408"/>
      <c r="S139" s="408"/>
      <c r="T139" s="408"/>
      <c r="U139" s="408"/>
      <c r="V139" s="408"/>
      <c r="W139" s="408"/>
      <c r="X139" s="408"/>
      <c r="Y139" s="408"/>
      <c r="Z139" s="408"/>
      <c r="AA139" s="408"/>
      <c r="AB139" s="408"/>
      <c r="AC139" s="408"/>
      <c r="AD139" s="408"/>
      <c r="AE139" s="408"/>
      <c r="AF139" s="408"/>
      <c r="AG139" s="408"/>
      <c r="AH139" s="408"/>
      <c r="AI139" s="408"/>
      <c r="AJ139" s="408"/>
      <c r="AK139" s="418" t="s">
        <v>2268</v>
      </c>
      <c r="AL139" s="408"/>
      <c r="AM139" s="408"/>
      <c r="AN139" s="408"/>
      <c r="AO139" s="408"/>
      <c r="AP139" s="408"/>
      <c r="AQ139" s="408" t="s">
        <v>146</v>
      </c>
      <c r="AR139" s="408"/>
      <c r="AS139" s="408"/>
      <c r="AT139" s="408"/>
      <c r="AU139" s="339" t="s">
        <v>147</v>
      </c>
      <c r="AV139" s="340"/>
      <c r="AW139" s="340"/>
      <c r="AX139" s="745"/>
    </row>
    <row r="140" spans="1:59" ht="24.75" customHeight="1" x14ac:dyDescent="0.15">
      <c r="A140" s="740">
        <v>1</v>
      </c>
      <c r="B140" s="740">
        <v>1</v>
      </c>
      <c r="C140" s="438" t="s">
        <v>148</v>
      </c>
      <c r="D140" s="292"/>
      <c r="E140" s="292"/>
      <c r="F140" s="292"/>
      <c r="G140" s="292"/>
      <c r="H140" s="292"/>
      <c r="I140" s="292"/>
      <c r="J140" s="292"/>
      <c r="K140" s="292"/>
      <c r="L140" s="293"/>
      <c r="M140" s="741" t="s">
        <v>149</v>
      </c>
      <c r="N140" s="741"/>
      <c r="O140" s="741"/>
      <c r="P140" s="741"/>
      <c r="Q140" s="741"/>
      <c r="R140" s="741"/>
      <c r="S140" s="741"/>
      <c r="T140" s="741"/>
      <c r="U140" s="741"/>
      <c r="V140" s="741"/>
      <c r="W140" s="741"/>
      <c r="X140" s="741"/>
      <c r="Y140" s="741"/>
      <c r="Z140" s="741"/>
      <c r="AA140" s="741"/>
      <c r="AB140" s="741"/>
      <c r="AC140" s="741"/>
      <c r="AD140" s="741"/>
      <c r="AE140" s="741"/>
      <c r="AF140" s="741"/>
      <c r="AG140" s="741"/>
      <c r="AH140" s="741"/>
      <c r="AI140" s="741"/>
      <c r="AJ140" s="741"/>
      <c r="AK140" s="742">
        <v>7397</v>
      </c>
      <c r="AL140" s="743"/>
      <c r="AM140" s="743"/>
      <c r="AN140" s="743"/>
      <c r="AO140" s="743"/>
      <c r="AP140" s="744"/>
      <c r="AQ140" s="438" t="s">
        <v>2261</v>
      </c>
      <c r="AR140" s="292"/>
      <c r="AS140" s="292"/>
      <c r="AT140" s="293"/>
      <c r="AU140" s="438" t="s">
        <v>2261</v>
      </c>
      <c r="AV140" s="292"/>
      <c r="AW140" s="292"/>
      <c r="AX140" s="293"/>
    </row>
    <row r="141" spans="1:59" ht="24.75" customHeight="1" x14ac:dyDescent="0.15">
      <c r="A141" s="740">
        <v>2</v>
      </c>
      <c r="B141" s="740">
        <v>1</v>
      </c>
      <c r="C141" s="438" t="s">
        <v>150</v>
      </c>
      <c r="D141" s="292"/>
      <c r="E141" s="292"/>
      <c r="F141" s="292"/>
      <c r="G141" s="292"/>
      <c r="H141" s="292"/>
      <c r="I141" s="292"/>
      <c r="J141" s="292"/>
      <c r="K141" s="292"/>
      <c r="L141" s="293"/>
      <c r="M141" s="741" t="s">
        <v>149</v>
      </c>
      <c r="N141" s="741"/>
      <c r="O141" s="741"/>
      <c r="P141" s="741"/>
      <c r="Q141" s="741"/>
      <c r="R141" s="741"/>
      <c r="S141" s="741"/>
      <c r="T141" s="741"/>
      <c r="U141" s="741"/>
      <c r="V141" s="741"/>
      <c r="W141" s="741"/>
      <c r="X141" s="741"/>
      <c r="Y141" s="741"/>
      <c r="Z141" s="741"/>
      <c r="AA141" s="741"/>
      <c r="AB141" s="741"/>
      <c r="AC141" s="741"/>
      <c r="AD141" s="741"/>
      <c r="AE141" s="741"/>
      <c r="AF141" s="741"/>
      <c r="AG141" s="741"/>
      <c r="AH141" s="741"/>
      <c r="AI141" s="741"/>
      <c r="AJ141" s="741"/>
      <c r="AK141" s="742">
        <v>4204</v>
      </c>
      <c r="AL141" s="743"/>
      <c r="AM141" s="743"/>
      <c r="AN141" s="743"/>
      <c r="AO141" s="743"/>
      <c r="AP141" s="744"/>
      <c r="AQ141" s="438" t="s">
        <v>2261</v>
      </c>
      <c r="AR141" s="292"/>
      <c r="AS141" s="292"/>
      <c r="AT141" s="293"/>
      <c r="AU141" s="438" t="s">
        <v>2261</v>
      </c>
      <c r="AV141" s="292"/>
      <c r="AW141" s="292"/>
      <c r="AX141" s="293"/>
    </row>
    <row r="142" spans="1:59" ht="24.75" customHeight="1" x14ac:dyDescent="0.15">
      <c r="A142" s="740">
        <v>3</v>
      </c>
      <c r="B142" s="740">
        <v>1</v>
      </c>
      <c r="C142" s="438" t="s">
        <v>151</v>
      </c>
      <c r="D142" s="292"/>
      <c r="E142" s="292"/>
      <c r="F142" s="292"/>
      <c r="G142" s="292"/>
      <c r="H142" s="292"/>
      <c r="I142" s="292"/>
      <c r="J142" s="292"/>
      <c r="K142" s="292"/>
      <c r="L142" s="293"/>
      <c r="M142" s="741" t="s">
        <v>149</v>
      </c>
      <c r="N142" s="741"/>
      <c r="O142" s="741"/>
      <c r="P142" s="741"/>
      <c r="Q142" s="741"/>
      <c r="R142" s="741"/>
      <c r="S142" s="741"/>
      <c r="T142" s="741"/>
      <c r="U142" s="741"/>
      <c r="V142" s="741"/>
      <c r="W142" s="741"/>
      <c r="X142" s="741"/>
      <c r="Y142" s="741"/>
      <c r="Z142" s="741"/>
      <c r="AA142" s="741"/>
      <c r="AB142" s="741"/>
      <c r="AC142" s="741"/>
      <c r="AD142" s="741"/>
      <c r="AE142" s="741"/>
      <c r="AF142" s="741"/>
      <c r="AG142" s="741"/>
      <c r="AH142" s="741"/>
      <c r="AI142" s="741"/>
      <c r="AJ142" s="741"/>
      <c r="AK142" s="742">
        <v>3805</v>
      </c>
      <c r="AL142" s="743"/>
      <c r="AM142" s="743"/>
      <c r="AN142" s="743"/>
      <c r="AO142" s="743"/>
      <c r="AP142" s="744"/>
      <c r="AQ142" s="438" t="s">
        <v>2261</v>
      </c>
      <c r="AR142" s="292"/>
      <c r="AS142" s="292"/>
      <c r="AT142" s="293"/>
      <c r="AU142" s="438" t="s">
        <v>2261</v>
      </c>
      <c r="AV142" s="292"/>
      <c r="AW142" s="292"/>
      <c r="AX142" s="293"/>
    </row>
    <row r="143" spans="1:59" ht="24.75" customHeight="1" x14ac:dyDescent="0.15">
      <c r="A143" s="740">
        <v>4</v>
      </c>
      <c r="B143" s="740">
        <v>1</v>
      </c>
      <c r="C143" s="438" t="s">
        <v>152</v>
      </c>
      <c r="D143" s="292"/>
      <c r="E143" s="292"/>
      <c r="F143" s="292"/>
      <c r="G143" s="292"/>
      <c r="H143" s="292"/>
      <c r="I143" s="292"/>
      <c r="J143" s="292"/>
      <c r="K143" s="292"/>
      <c r="L143" s="293"/>
      <c r="M143" s="741" t="s">
        <v>149</v>
      </c>
      <c r="N143" s="741"/>
      <c r="O143" s="741"/>
      <c r="P143" s="741"/>
      <c r="Q143" s="741"/>
      <c r="R143" s="741"/>
      <c r="S143" s="741"/>
      <c r="T143" s="741"/>
      <c r="U143" s="741"/>
      <c r="V143" s="741"/>
      <c r="W143" s="741"/>
      <c r="X143" s="741"/>
      <c r="Y143" s="741"/>
      <c r="Z143" s="741"/>
      <c r="AA143" s="741"/>
      <c r="AB143" s="741"/>
      <c r="AC143" s="741"/>
      <c r="AD143" s="741"/>
      <c r="AE143" s="741"/>
      <c r="AF143" s="741"/>
      <c r="AG143" s="741"/>
      <c r="AH143" s="741"/>
      <c r="AI143" s="741"/>
      <c r="AJ143" s="741"/>
      <c r="AK143" s="742">
        <v>2323</v>
      </c>
      <c r="AL143" s="743"/>
      <c r="AM143" s="743"/>
      <c r="AN143" s="743"/>
      <c r="AO143" s="743"/>
      <c r="AP143" s="744"/>
      <c r="AQ143" s="438" t="s">
        <v>2261</v>
      </c>
      <c r="AR143" s="292"/>
      <c r="AS143" s="292"/>
      <c r="AT143" s="293"/>
      <c r="AU143" s="438" t="s">
        <v>2261</v>
      </c>
      <c r="AV143" s="292"/>
      <c r="AW143" s="292"/>
      <c r="AX143" s="293"/>
    </row>
    <row r="144" spans="1:59" ht="24.75" customHeight="1" x14ac:dyDescent="0.15">
      <c r="A144" s="740">
        <v>5</v>
      </c>
      <c r="B144" s="740">
        <v>1</v>
      </c>
      <c r="C144" s="438" t="s">
        <v>153</v>
      </c>
      <c r="D144" s="292"/>
      <c r="E144" s="292"/>
      <c r="F144" s="292"/>
      <c r="G144" s="292"/>
      <c r="H144" s="292"/>
      <c r="I144" s="292"/>
      <c r="J144" s="292"/>
      <c r="K144" s="292"/>
      <c r="L144" s="293"/>
      <c r="M144" s="741" t="s">
        <v>149</v>
      </c>
      <c r="N144" s="741"/>
      <c r="O144" s="741"/>
      <c r="P144" s="741"/>
      <c r="Q144" s="741"/>
      <c r="R144" s="741"/>
      <c r="S144" s="741"/>
      <c r="T144" s="741"/>
      <c r="U144" s="741"/>
      <c r="V144" s="741"/>
      <c r="W144" s="741"/>
      <c r="X144" s="741"/>
      <c r="Y144" s="741"/>
      <c r="Z144" s="741"/>
      <c r="AA144" s="741"/>
      <c r="AB144" s="741"/>
      <c r="AC144" s="741"/>
      <c r="AD144" s="741"/>
      <c r="AE144" s="741"/>
      <c r="AF144" s="741"/>
      <c r="AG144" s="741"/>
      <c r="AH144" s="741"/>
      <c r="AI144" s="741"/>
      <c r="AJ144" s="741"/>
      <c r="AK144" s="742">
        <v>1743</v>
      </c>
      <c r="AL144" s="743"/>
      <c r="AM144" s="743"/>
      <c r="AN144" s="743"/>
      <c r="AO144" s="743"/>
      <c r="AP144" s="744"/>
      <c r="AQ144" s="438" t="s">
        <v>2261</v>
      </c>
      <c r="AR144" s="292"/>
      <c r="AS144" s="292"/>
      <c r="AT144" s="293"/>
      <c r="AU144" s="438" t="s">
        <v>2261</v>
      </c>
      <c r="AV144" s="292"/>
      <c r="AW144" s="292"/>
      <c r="AX144" s="293"/>
    </row>
    <row r="145" spans="1:59" ht="24.75" customHeight="1" x14ac:dyDescent="0.15">
      <c r="A145" s="740">
        <v>6</v>
      </c>
      <c r="B145" s="740">
        <v>1</v>
      </c>
      <c r="C145" s="438" t="s">
        <v>154</v>
      </c>
      <c r="D145" s="292"/>
      <c r="E145" s="292"/>
      <c r="F145" s="292"/>
      <c r="G145" s="292"/>
      <c r="H145" s="292"/>
      <c r="I145" s="292"/>
      <c r="J145" s="292"/>
      <c r="K145" s="292"/>
      <c r="L145" s="293"/>
      <c r="M145" s="741" t="s">
        <v>149</v>
      </c>
      <c r="N145" s="741"/>
      <c r="O145" s="741"/>
      <c r="P145" s="741"/>
      <c r="Q145" s="741"/>
      <c r="R145" s="741"/>
      <c r="S145" s="741"/>
      <c r="T145" s="741"/>
      <c r="U145" s="741"/>
      <c r="V145" s="741"/>
      <c r="W145" s="741"/>
      <c r="X145" s="741"/>
      <c r="Y145" s="741"/>
      <c r="Z145" s="741"/>
      <c r="AA145" s="741"/>
      <c r="AB145" s="741"/>
      <c r="AC145" s="741"/>
      <c r="AD145" s="741"/>
      <c r="AE145" s="741"/>
      <c r="AF145" s="741"/>
      <c r="AG145" s="741"/>
      <c r="AH145" s="741"/>
      <c r="AI145" s="741"/>
      <c r="AJ145" s="741"/>
      <c r="AK145" s="742">
        <v>1602</v>
      </c>
      <c r="AL145" s="743"/>
      <c r="AM145" s="743"/>
      <c r="AN145" s="743"/>
      <c r="AO145" s="743"/>
      <c r="AP145" s="744"/>
      <c r="AQ145" s="438" t="s">
        <v>2261</v>
      </c>
      <c r="AR145" s="292"/>
      <c r="AS145" s="292"/>
      <c r="AT145" s="293"/>
      <c r="AU145" s="438" t="s">
        <v>2261</v>
      </c>
      <c r="AV145" s="292"/>
      <c r="AW145" s="292"/>
      <c r="AX145" s="293"/>
    </row>
    <row r="146" spans="1:59" ht="24.75" customHeight="1" x14ac:dyDescent="0.15">
      <c r="A146" s="740">
        <v>7</v>
      </c>
      <c r="B146" s="740">
        <v>1</v>
      </c>
      <c r="C146" s="438" t="s">
        <v>155</v>
      </c>
      <c r="D146" s="292"/>
      <c r="E146" s="292"/>
      <c r="F146" s="292"/>
      <c r="G146" s="292"/>
      <c r="H146" s="292"/>
      <c r="I146" s="292"/>
      <c r="J146" s="292"/>
      <c r="K146" s="292"/>
      <c r="L146" s="293"/>
      <c r="M146" s="741" t="s">
        <v>149</v>
      </c>
      <c r="N146" s="741"/>
      <c r="O146" s="741"/>
      <c r="P146" s="741"/>
      <c r="Q146" s="741"/>
      <c r="R146" s="741"/>
      <c r="S146" s="741"/>
      <c r="T146" s="741"/>
      <c r="U146" s="741"/>
      <c r="V146" s="741"/>
      <c r="W146" s="741"/>
      <c r="X146" s="741"/>
      <c r="Y146" s="741"/>
      <c r="Z146" s="741"/>
      <c r="AA146" s="741"/>
      <c r="AB146" s="741"/>
      <c r="AC146" s="741"/>
      <c r="AD146" s="741"/>
      <c r="AE146" s="741"/>
      <c r="AF146" s="741"/>
      <c r="AG146" s="741"/>
      <c r="AH146" s="741"/>
      <c r="AI146" s="741"/>
      <c r="AJ146" s="741"/>
      <c r="AK146" s="742">
        <v>1481</v>
      </c>
      <c r="AL146" s="743"/>
      <c r="AM146" s="743"/>
      <c r="AN146" s="743"/>
      <c r="AO146" s="743"/>
      <c r="AP146" s="744"/>
      <c r="AQ146" s="438" t="s">
        <v>2261</v>
      </c>
      <c r="AR146" s="292"/>
      <c r="AS146" s="292"/>
      <c r="AT146" s="293"/>
      <c r="AU146" s="438" t="s">
        <v>2261</v>
      </c>
      <c r="AV146" s="292"/>
      <c r="AW146" s="292"/>
      <c r="AX146" s="293"/>
    </row>
    <row r="147" spans="1:59" ht="24.75" customHeight="1" x14ac:dyDescent="0.15">
      <c r="A147" s="740">
        <v>8</v>
      </c>
      <c r="B147" s="740">
        <v>1</v>
      </c>
      <c r="C147" s="438" t="s">
        <v>156</v>
      </c>
      <c r="D147" s="292"/>
      <c r="E147" s="292"/>
      <c r="F147" s="292"/>
      <c r="G147" s="292"/>
      <c r="H147" s="292"/>
      <c r="I147" s="292"/>
      <c r="J147" s="292"/>
      <c r="K147" s="292"/>
      <c r="L147" s="293"/>
      <c r="M147" s="741" t="s">
        <v>149</v>
      </c>
      <c r="N147" s="741"/>
      <c r="O147" s="741"/>
      <c r="P147" s="741"/>
      <c r="Q147" s="741"/>
      <c r="R147" s="741"/>
      <c r="S147" s="741"/>
      <c r="T147" s="741"/>
      <c r="U147" s="741"/>
      <c r="V147" s="741"/>
      <c r="W147" s="741"/>
      <c r="X147" s="741"/>
      <c r="Y147" s="741"/>
      <c r="Z147" s="741"/>
      <c r="AA147" s="741"/>
      <c r="AB147" s="741"/>
      <c r="AC147" s="741"/>
      <c r="AD147" s="741"/>
      <c r="AE147" s="741"/>
      <c r="AF147" s="741"/>
      <c r="AG147" s="741"/>
      <c r="AH147" s="741"/>
      <c r="AI147" s="741"/>
      <c r="AJ147" s="741"/>
      <c r="AK147" s="742">
        <v>1040</v>
      </c>
      <c r="AL147" s="743"/>
      <c r="AM147" s="743"/>
      <c r="AN147" s="743"/>
      <c r="AO147" s="743"/>
      <c r="AP147" s="744"/>
      <c r="AQ147" s="438" t="s">
        <v>2261</v>
      </c>
      <c r="AR147" s="292"/>
      <c r="AS147" s="292"/>
      <c r="AT147" s="293"/>
      <c r="AU147" s="438" t="s">
        <v>2261</v>
      </c>
      <c r="AV147" s="292"/>
      <c r="AW147" s="292"/>
      <c r="AX147" s="293"/>
    </row>
    <row r="148" spans="1:59" ht="24.75" customHeight="1" x14ac:dyDescent="0.15">
      <c r="A148" s="740">
        <v>9</v>
      </c>
      <c r="B148" s="740">
        <v>1</v>
      </c>
      <c r="C148" s="438" t="s">
        <v>157</v>
      </c>
      <c r="D148" s="292"/>
      <c r="E148" s="292"/>
      <c r="F148" s="292"/>
      <c r="G148" s="292"/>
      <c r="H148" s="292"/>
      <c r="I148" s="292"/>
      <c r="J148" s="292"/>
      <c r="K148" s="292"/>
      <c r="L148" s="293"/>
      <c r="M148" s="741" t="s">
        <v>149</v>
      </c>
      <c r="N148" s="741"/>
      <c r="O148" s="741"/>
      <c r="P148" s="741"/>
      <c r="Q148" s="741"/>
      <c r="R148" s="741"/>
      <c r="S148" s="741"/>
      <c r="T148" s="741"/>
      <c r="U148" s="741"/>
      <c r="V148" s="741"/>
      <c r="W148" s="741"/>
      <c r="X148" s="741"/>
      <c r="Y148" s="741"/>
      <c r="Z148" s="741"/>
      <c r="AA148" s="741"/>
      <c r="AB148" s="741"/>
      <c r="AC148" s="741"/>
      <c r="AD148" s="741"/>
      <c r="AE148" s="741"/>
      <c r="AF148" s="741"/>
      <c r="AG148" s="741"/>
      <c r="AH148" s="741"/>
      <c r="AI148" s="741"/>
      <c r="AJ148" s="741"/>
      <c r="AK148" s="742">
        <v>467</v>
      </c>
      <c r="AL148" s="743"/>
      <c r="AM148" s="743"/>
      <c r="AN148" s="743"/>
      <c r="AO148" s="743"/>
      <c r="AP148" s="744"/>
      <c r="AQ148" s="438" t="s">
        <v>2261</v>
      </c>
      <c r="AR148" s="292"/>
      <c r="AS148" s="292"/>
      <c r="AT148" s="293"/>
      <c r="AU148" s="438" t="s">
        <v>2261</v>
      </c>
      <c r="AV148" s="292"/>
      <c r="AW148" s="292"/>
      <c r="AX148" s="293"/>
    </row>
    <row r="149" spans="1:59" ht="24.75" customHeight="1" x14ac:dyDescent="0.15">
      <c r="A149" s="740">
        <v>10</v>
      </c>
      <c r="B149" s="740">
        <v>1</v>
      </c>
      <c r="C149" s="438" t="s">
        <v>158</v>
      </c>
      <c r="D149" s="292"/>
      <c r="E149" s="292"/>
      <c r="F149" s="292"/>
      <c r="G149" s="292"/>
      <c r="H149" s="292"/>
      <c r="I149" s="292"/>
      <c r="J149" s="292"/>
      <c r="K149" s="292"/>
      <c r="L149" s="293"/>
      <c r="M149" s="741" t="s">
        <v>149</v>
      </c>
      <c r="N149" s="741"/>
      <c r="O149" s="741"/>
      <c r="P149" s="741"/>
      <c r="Q149" s="741"/>
      <c r="R149" s="741"/>
      <c r="S149" s="741"/>
      <c r="T149" s="741"/>
      <c r="U149" s="741"/>
      <c r="V149" s="741"/>
      <c r="W149" s="741"/>
      <c r="X149" s="741"/>
      <c r="Y149" s="741"/>
      <c r="Z149" s="741"/>
      <c r="AA149" s="741"/>
      <c r="AB149" s="741"/>
      <c r="AC149" s="741"/>
      <c r="AD149" s="741"/>
      <c r="AE149" s="741"/>
      <c r="AF149" s="741"/>
      <c r="AG149" s="741"/>
      <c r="AH149" s="741"/>
      <c r="AI149" s="741"/>
      <c r="AJ149" s="741"/>
      <c r="AK149" s="742">
        <v>402</v>
      </c>
      <c r="AL149" s="743"/>
      <c r="AM149" s="743"/>
      <c r="AN149" s="743"/>
      <c r="AO149" s="743"/>
      <c r="AP149" s="744"/>
      <c r="AQ149" s="438" t="s">
        <v>2261</v>
      </c>
      <c r="AR149" s="292"/>
      <c r="AS149" s="292"/>
      <c r="AT149" s="293"/>
      <c r="AU149" s="438" t="s">
        <v>2261</v>
      </c>
      <c r="AV149" s="292"/>
      <c r="AW149" s="292"/>
      <c r="AX149" s="293"/>
    </row>
    <row r="150" spans="1:59" x14ac:dyDescent="0.1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row>
    <row r="151" spans="1:59" x14ac:dyDescent="0.15">
      <c r="A151" s="22"/>
      <c r="B151" s="22" t="s">
        <v>2288</v>
      </c>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row>
    <row r="152" spans="1:59" ht="24.75" customHeight="1" x14ac:dyDescent="0.15">
      <c r="A152" s="740"/>
      <c r="B152" s="740"/>
      <c r="C152" s="408" t="s">
        <v>2270</v>
      </c>
      <c r="D152" s="408"/>
      <c r="E152" s="408"/>
      <c r="F152" s="408"/>
      <c r="G152" s="408"/>
      <c r="H152" s="408"/>
      <c r="I152" s="408"/>
      <c r="J152" s="408"/>
      <c r="K152" s="408"/>
      <c r="L152" s="408"/>
      <c r="M152" s="408" t="s">
        <v>2269</v>
      </c>
      <c r="N152" s="408"/>
      <c r="O152" s="408"/>
      <c r="P152" s="408"/>
      <c r="Q152" s="408"/>
      <c r="R152" s="408"/>
      <c r="S152" s="408"/>
      <c r="T152" s="408"/>
      <c r="U152" s="408"/>
      <c r="V152" s="408"/>
      <c r="W152" s="408"/>
      <c r="X152" s="408"/>
      <c r="Y152" s="408"/>
      <c r="Z152" s="408"/>
      <c r="AA152" s="408"/>
      <c r="AB152" s="408"/>
      <c r="AC152" s="408"/>
      <c r="AD152" s="408"/>
      <c r="AE152" s="408"/>
      <c r="AF152" s="408"/>
      <c r="AG152" s="408"/>
      <c r="AH152" s="408"/>
      <c r="AI152" s="408"/>
      <c r="AJ152" s="408"/>
      <c r="AK152" s="418" t="s">
        <v>2268</v>
      </c>
      <c r="AL152" s="408"/>
      <c r="AM152" s="408"/>
      <c r="AN152" s="408"/>
      <c r="AO152" s="408"/>
      <c r="AP152" s="408"/>
      <c r="AQ152" s="408" t="s">
        <v>146</v>
      </c>
      <c r="AR152" s="408"/>
      <c r="AS152" s="408"/>
      <c r="AT152" s="408"/>
      <c r="AU152" s="339" t="s">
        <v>147</v>
      </c>
      <c r="AV152" s="340"/>
      <c r="AW152" s="340"/>
      <c r="AX152" s="745"/>
    </row>
    <row r="153" spans="1:59" ht="24.75" customHeight="1" x14ac:dyDescent="0.15">
      <c r="A153" s="740">
        <v>1</v>
      </c>
      <c r="B153" s="740">
        <v>1</v>
      </c>
      <c r="C153" s="741" t="s">
        <v>2287</v>
      </c>
      <c r="D153" s="741"/>
      <c r="E153" s="741"/>
      <c r="F153" s="741"/>
      <c r="G153" s="741"/>
      <c r="H153" s="741"/>
      <c r="I153" s="741"/>
      <c r="J153" s="741"/>
      <c r="K153" s="741"/>
      <c r="L153" s="741"/>
      <c r="M153" s="741" t="s">
        <v>149</v>
      </c>
      <c r="N153" s="741"/>
      <c r="O153" s="741"/>
      <c r="P153" s="741"/>
      <c r="Q153" s="741"/>
      <c r="R153" s="741"/>
      <c r="S153" s="741"/>
      <c r="T153" s="741"/>
      <c r="U153" s="741"/>
      <c r="V153" s="741"/>
      <c r="W153" s="741"/>
      <c r="X153" s="741"/>
      <c r="Y153" s="741"/>
      <c r="Z153" s="741"/>
      <c r="AA153" s="741"/>
      <c r="AB153" s="741"/>
      <c r="AC153" s="741"/>
      <c r="AD153" s="741"/>
      <c r="AE153" s="741"/>
      <c r="AF153" s="741"/>
      <c r="AG153" s="741"/>
      <c r="AH153" s="741"/>
      <c r="AI153" s="741"/>
      <c r="AJ153" s="741"/>
      <c r="AK153" s="746">
        <v>14415</v>
      </c>
      <c r="AL153" s="747"/>
      <c r="AM153" s="747"/>
      <c r="AN153" s="747"/>
      <c r="AO153" s="747"/>
      <c r="AP153" s="747"/>
      <c r="AQ153" s="438" t="s">
        <v>2261</v>
      </c>
      <c r="AR153" s="292"/>
      <c r="AS153" s="292"/>
      <c r="AT153" s="293"/>
      <c r="AU153" s="438" t="s">
        <v>2261</v>
      </c>
      <c r="AV153" s="292"/>
      <c r="AW153" s="292"/>
      <c r="AX153" s="293"/>
      <c r="BG153" s="21"/>
    </row>
    <row r="154" spans="1:59" ht="24.75" customHeight="1" x14ac:dyDescent="0.15">
      <c r="A154" s="740">
        <v>2</v>
      </c>
      <c r="B154" s="740">
        <v>1</v>
      </c>
      <c r="C154" s="741" t="s">
        <v>2286</v>
      </c>
      <c r="D154" s="741"/>
      <c r="E154" s="741"/>
      <c r="F154" s="741"/>
      <c r="G154" s="741"/>
      <c r="H154" s="741"/>
      <c r="I154" s="741"/>
      <c r="J154" s="741"/>
      <c r="K154" s="741"/>
      <c r="L154" s="741"/>
      <c r="M154" s="741" t="s">
        <v>149</v>
      </c>
      <c r="N154" s="741"/>
      <c r="O154" s="741"/>
      <c r="P154" s="741"/>
      <c r="Q154" s="741"/>
      <c r="R154" s="741"/>
      <c r="S154" s="741"/>
      <c r="T154" s="741"/>
      <c r="U154" s="741"/>
      <c r="V154" s="741"/>
      <c r="W154" s="741"/>
      <c r="X154" s="741"/>
      <c r="Y154" s="741"/>
      <c r="Z154" s="741"/>
      <c r="AA154" s="741"/>
      <c r="AB154" s="741"/>
      <c r="AC154" s="741"/>
      <c r="AD154" s="741"/>
      <c r="AE154" s="741"/>
      <c r="AF154" s="741"/>
      <c r="AG154" s="741"/>
      <c r="AH154" s="741"/>
      <c r="AI154" s="741"/>
      <c r="AJ154" s="741"/>
      <c r="AK154" s="746">
        <v>6926</v>
      </c>
      <c r="AL154" s="747"/>
      <c r="AM154" s="747"/>
      <c r="AN154" s="747"/>
      <c r="AO154" s="747"/>
      <c r="AP154" s="747"/>
      <c r="AQ154" s="438" t="s">
        <v>2261</v>
      </c>
      <c r="AR154" s="292"/>
      <c r="AS154" s="292"/>
      <c r="AT154" s="293"/>
      <c r="AU154" s="438" t="s">
        <v>2261</v>
      </c>
      <c r="AV154" s="292"/>
      <c r="AW154" s="292"/>
      <c r="AX154" s="293"/>
      <c r="BG154" s="21"/>
    </row>
    <row r="155" spans="1:59" ht="24.75" customHeight="1" x14ac:dyDescent="0.15">
      <c r="A155" s="740">
        <v>3</v>
      </c>
      <c r="B155" s="740">
        <v>1</v>
      </c>
      <c r="C155" s="741" t="s">
        <v>2275</v>
      </c>
      <c r="D155" s="741"/>
      <c r="E155" s="741"/>
      <c r="F155" s="741"/>
      <c r="G155" s="741"/>
      <c r="H155" s="741"/>
      <c r="I155" s="741"/>
      <c r="J155" s="741"/>
      <c r="K155" s="741"/>
      <c r="L155" s="741"/>
      <c r="M155" s="741" t="s">
        <v>149</v>
      </c>
      <c r="N155" s="741"/>
      <c r="O155" s="741"/>
      <c r="P155" s="741"/>
      <c r="Q155" s="741"/>
      <c r="R155" s="741"/>
      <c r="S155" s="741"/>
      <c r="T155" s="741"/>
      <c r="U155" s="741"/>
      <c r="V155" s="741"/>
      <c r="W155" s="741"/>
      <c r="X155" s="741"/>
      <c r="Y155" s="741"/>
      <c r="Z155" s="741"/>
      <c r="AA155" s="741"/>
      <c r="AB155" s="741"/>
      <c r="AC155" s="741"/>
      <c r="AD155" s="741"/>
      <c r="AE155" s="741"/>
      <c r="AF155" s="741"/>
      <c r="AG155" s="741"/>
      <c r="AH155" s="741"/>
      <c r="AI155" s="741"/>
      <c r="AJ155" s="741"/>
      <c r="AK155" s="746">
        <v>3149</v>
      </c>
      <c r="AL155" s="747"/>
      <c r="AM155" s="747"/>
      <c r="AN155" s="747"/>
      <c r="AO155" s="747"/>
      <c r="AP155" s="747"/>
      <c r="AQ155" s="438" t="s">
        <v>2261</v>
      </c>
      <c r="AR155" s="292"/>
      <c r="AS155" s="292"/>
      <c r="AT155" s="293"/>
      <c r="AU155" s="438" t="s">
        <v>2261</v>
      </c>
      <c r="AV155" s="292"/>
      <c r="AW155" s="292"/>
      <c r="AX155" s="293"/>
      <c r="BG155" s="21"/>
    </row>
    <row r="156" spans="1:59" ht="24.75" customHeight="1" x14ac:dyDescent="0.15">
      <c r="A156" s="740">
        <v>4</v>
      </c>
      <c r="B156" s="740">
        <v>1</v>
      </c>
      <c r="C156" s="741" t="s">
        <v>2285</v>
      </c>
      <c r="D156" s="741"/>
      <c r="E156" s="741"/>
      <c r="F156" s="741"/>
      <c r="G156" s="741"/>
      <c r="H156" s="741"/>
      <c r="I156" s="741"/>
      <c r="J156" s="741"/>
      <c r="K156" s="741"/>
      <c r="L156" s="741"/>
      <c r="M156" s="741" t="s">
        <v>149</v>
      </c>
      <c r="N156" s="741"/>
      <c r="O156" s="741"/>
      <c r="P156" s="741"/>
      <c r="Q156" s="741"/>
      <c r="R156" s="741"/>
      <c r="S156" s="741"/>
      <c r="T156" s="741"/>
      <c r="U156" s="741"/>
      <c r="V156" s="741"/>
      <c r="W156" s="741"/>
      <c r="X156" s="741"/>
      <c r="Y156" s="741"/>
      <c r="Z156" s="741"/>
      <c r="AA156" s="741"/>
      <c r="AB156" s="741"/>
      <c r="AC156" s="741"/>
      <c r="AD156" s="741"/>
      <c r="AE156" s="741"/>
      <c r="AF156" s="741"/>
      <c r="AG156" s="741"/>
      <c r="AH156" s="741"/>
      <c r="AI156" s="741"/>
      <c r="AJ156" s="741"/>
      <c r="AK156" s="746">
        <v>3086</v>
      </c>
      <c r="AL156" s="747"/>
      <c r="AM156" s="747"/>
      <c r="AN156" s="747"/>
      <c r="AO156" s="747"/>
      <c r="AP156" s="747"/>
      <c r="AQ156" s="438" t="s">
        <v>2261</v>
      </c>
      <c r="AR156" s="292"/>
      <c r="AS156" s="292"/>
      <c r="AT156" s="293"/>
      <c r="AU156" s="438" t="s">
        <v>2261</v>
      </c>
      <c r="AV156" s="292"/>
      <c r="AW156" s="292"/>
      <c r="AX156" s="293"/>
      <c r="BG156" s="21"/>
    </row>
    <row r="157" spans="1:59" ht="24.75" customHeight="1" x14ac:dyDescent="0.15">
      <c r="A157" s="740">
        <v>5</v>
      </c>
      <c r="B157" s="740">
        <v>1</v>
      </c>
      <c r="C157" s="741" t="s">
        <v>2284</v>
      </c>
      <c r="D157" s="741"/>
      <c r="E157" s="741"/>
      <c r="F157" s="741"/>
      <c r="G157" s="741"/>
      <c r="H157" s="741"/>
      <c r="I157" s="741"/>
      <c r="J157" s="741"/>
      <c r="K157" s="741"/>
      <c r="L157" s="741"/>
      <c r="M157" s="741" t="s">
        <v>149</v>
      </c>
      <c r="N157" s="741"/>
      <c r="O157" s="741"/>
      <c r="P157" s="741"/>
      <c r="Q157" s="741"/>
      <c r="R157" s="741"/>
      <c r="S157" s="741"/>
      <c r="T157" s="741"/>
      <c r="U157" s="741"/>
      <c r="V157" s="741"/>
      <c r="W157" s="741"/>
      <c r="X157" s="741"/>
      <c r="Y157" s="741"/>
      <c r="Z157" s="741"/>
      <c r="AA157" s="741"/>
      <c r="AB157" s="741"/>
      <c r="AC157" s="741"/>
      <c r="AD157" s="741"/>
      <c r="AE157" s="741"/>
      <c r="AF157" s="741"/>
      <c r="AG157" s="741"/>
      <c r="AH157" s="741"/>
      <c r="AI157" s="741"/>
      <c r="AJ157" s="741"/>
      <c r="AK157" s="746">
        <v>2612</v>
      </c>
      <c r="AL157" s="747"/>
      <c r="AM157" s="747"/>
      <c r="AN157" s="747"/>
      <c r="AO157" s="747"/>
      <c r="AP157" s="747"/>
      <c r="AQ157" s="438" t="s">
        <v>2261</v>
      </c>
      <c r="AR157" s="292"/>
      <c r="AS157" s="292"/>
      <c r="AT157" s="293"/>
      <c r="AU157" s="438" t="s">
        <v>2261</v>
      </c>
      <c r="AV157" s="292"/>
      <c r="AW157" s="292"/>
      <c r="AX157" s="293"/>
      <c r="BG157" s="21"/>
    </row>
    <row r="158" spans="1:59" ht="24.75" customHeight="1" x14ac:dyDescent="0.15">
      <c r="A158" s="740">
        <v>6</v>
      </c>
      <c r="B158" s="740">
        <v>1</v>
      </c>
      <c r="C158" s="741" t="s">
        <v>2283</v>
      </c>
      <c r="D158" s="741"/>
      <c r="E158" s="741"/>
      <c r="F158" s="741"/>
      <c r="G158" s="741"/>
      <c r="H158" s="741"/>
      <c r="I158" s="741"/>
      <c r="J158" s="741"/>
      <c r="K158" s="741"/>
      <c r="L158" s="741"/>
      <c r="M158" s="741" t="s">
        <v>149</v>
      </c>
      <c r="N158" s="741"/>
      <c r="O158" s="741"/>
      <c r="P158" s="741"/>
      <c r="Q158" s="741"/>
      <c r="R158" s="741"/>
      <c r="S158" s="741"/>
      <c r="T158" s="741"/>
      <c r="U158" s="741"/>
      <c r="V158" s="741"/>
      <c r="W158" s="741"/>
      <c r="X158" s="741"/>
      <c r="Y158" s="741"/>
      <c r="Z158" s="741"/>
      <c r="AA158" s="741"/>
      <c r="AB158" s="741"/>
      <c r="AC158" s="741"/>
      <c r="AD158" s="741"/>
      <c r="AE158" s="741"/>
      <c r="AF158" s="741"/>
      <c r="AG158" s="741"/>
      <c r="AH158" s="741"/>
      <c r="AI158" s="741"/>
      <c r="AJ158" s="741"/>
      <c r="AK158" s="746">
        <v>2515</v>
      </c>
      <c r="AL158" s="747"/>
      <c r="AM158" s="747"/>
      <c r="AN158" s="747"/>
      <c r="AO158" s="747"/>
      <c r="AP158" s="747"/>
      <c r="AQ158" s="438" t="s">
        <v>2261</v>
      </c>
      <c r="AR158" s="292"/>
      <c r="AS158" s="292"/>
      <c r="AT158" s="293"/>
      <c r="AU158" s="438" t="s">
        <v>2261</v>
      </c>
      <c r="AV158" s="292"/>
      <c r="AW158" s="292"/>
      <c r="AX158" s="293"/>
      <c r="BG158" s="21"/>
    </row>
    <row r="159" spans="1:59" ht="24.75" customHeight="1" x14ac:dyDescent="0.15">
      <c r="A159" s="740">
        <v>7</v>
      </c>
      <c r="B159" s="740">
        <v>1</v>
      </c>
      <c r="C159" s="741" t="s">
        <v>2282</v>
      </c>
      <c r="D159" s="741"/>
      <c r="E159" s="741"/>
      <c r="F159" s="741"/>
      <c r="G159" s="741"/>
      <c r="H159" s="741"/>
      <c r="I159" s="741"/>
      <c r="J159" s="741"/>
      <c r="K159" s="741"/>
      <c r="L159" s="741"/>
      <c r="M159" s="741" t="s">
        <v>149</v>
      </c>
      <c r="N159" s="741"/>
      <c r="O159" s="741"/>
      <c r="P159" s="741"/>
      <c r="Q159" s="741"/>
      <c r="R159" s="741"/>
      <c r="S159" s="741"/>
      <c r="T159" s="741"/>
      <c r="U159" s="741"/>
      <c r="V159" s="741"/>
      <c r="W159" s="741"/>
      <c r="X159" s="741"/>
      <c r="Y159" s="741"/>
      <c r="Z159" s="741"/>
      <c r="AA159" s="741"/>
      <c r="AB159" s="741"/>
      <c r="AC159" s="741"/>
      <c r="AD159" s="741"/>
      <c r="AE159" s="741"/>
      <c r="AF159" s="741"/>
      <c r="AG159" s="741"/>
      <c r="AH159" s="741"/>
      <c r="AI159" s="741"/>
      <c r="AJ159" s="741"/>
      <c r="AK159" s="746">
        <v>2482</v>
      </c>
      <c r="AL159" s="747"/>
      <c r="AM159" s="747"/>
      <c r="AN159" s="747"/>
      <c r="AO159" s="747"/>
      <c r="AP159" s="747"/>
      <c r="AQ159" s="438" t="s">
        <v>2261</v>
      </c>
      <c r="AR159" s="292"/>
      <c r="AS159" s="292"/>
      <c r="AT159" s="293"/>
      <c r="AU159" s="438" t="s">
        <v>2261</v>
      </c>
      <c r="AV159" s="292"/>
      <c r="AW159" s="292"/>
      <c r="AX159" s="293"/>
      <c r="BG159" s="21"/>
    </row>
    <row r="160" spans="1:59" ht="24.75" customHeight="1" x14ac:dyDescent="0.15">
      <c r="A160" s="740">
        <v>8</v>
      </c>
      <c r="B160" s="740">
        <v>1</v>
      </c>
      <c r="C160" s="741" t="s">
        <v>2281</v>
      </c>
      <c r="D160" s="741"/>
      <c r="E160" s="741"/>
      <c r="F160" s="741"/>
      <c r="G160" s="741"/>
      <c r="H160" s="741"/>
      <c r="I160" s="741"/>
      <c r="J160" s="741"/>
      <c r="K160" s="741"/>
      <c r="L160" s="741"/>
      <c r="M160" s="741" t="s">
        <v>149</v>
      </c>
      <c r="N160" s="741"/>
      <c r="O160" s="741"/>
      <c r="P160" s="741"/>
      <c r="Q160" s="741"/>
      <c r="R160" s="741"/>
      <c r="S160" s="741"/>
      <c r="T160" s="741"/>
      <c r="U160" s="741"/>
      <c r="V160" s="741"/>
      <c r="W160" s="741"/>
      <c r="X160" s="741"/>
      <c r="Y160" s="741"/>
      <c r="Z160" s="741"/>
      <c r="AA160" s="741"/>
      <c r="AB160" s="741"/>
      <c r="AC160" s="741"/>
      <c r="AD160" s="741"/>
      <c r="AE160" s="741"/>
      <c r="AF160" s="741"/>
      <c r="AG160" s="741"/>
      <c r="AH160" s="741"/>
      <c r="AI160" s="741"/>
      <c r="AJ160" s="741"/>
      <c r="AK160" s="746">
        <v>2032</v>
      </c>
      <c r="AL160" s="747"/>
      <c r="AM160" s="747"/>
      <c r="AN160" s="747"/>
      <c r="AO160" s="747"/>
      <c r="AP160" s="747"/>
      <c r="AQ160" s="438" t="s">
        <v>2261</v>
      </c>
      <c r="AR160" s="292"/>
      <c r="AS160" s="292"/>
      <c r="AT160" s="293"/>
      <c r="AU160" s="438" t="s">
        <v>2261</v>
      </c>
      <c r="AV160" s="292"/>
      <c r="AW160" s="292"/>
      <c r="AX160" s="293"/>
      <c r="BG160" s="21"/>
    </row>
    <row r="161" spans="1:59" ht="24.75" customHeight="1" x14ac:dyDescent="0.15">
      <c r="A161" s="740">
        <v>9</v>
      </c>
      <c r="B161" s="740">
        <v>1</v>
      </c>
      <c r="C161" s="741" t="s">
        <v>2276</v>
      </c>
      <c r="D161" s="741"/>
      <c r="E161" s="741"/>
      <c r="F161" s="741"/>
      <c r="G161" s="741"/>
      <c r="H161" s="741"/>
      <c r="I161" s="741"/>
      <c r="J161" s="741"/>
      <c r="K161" s="741"/>
      <c r="L161" s="741"/>
      <c r="M161" s="741" t="s">
        <v>149</v>
      </c>
      <c r="N161" s="741"/>
      <c r="O161" s="741"/>
      <c r="P161" s="741"/>
      <c r="Q161" s="741"/>
      <c r="R161" s="741"/>
      <c r="S161" s="741"/>
      <c r="T161" s="741"/>
      <c r="U161" s="741"/>
      <c r="V161" s="741"/>
      <c r="W161" s="741"/>
      <c r="X161" s="741"/>
      <c r="Y161" s="741"/>
      <c r="Z161" s="741"/>
      <c r="AA161" s="741"/>
      <c r="AB161" s="741"/>
      <c r="AC161" s="741"/>
      <c r="AD161" s="741"/>
      <c r="AE161" s="741"/>
      <c r="AF161" s="741"/>
      <c r="AG161" s="741"/>
      <c r="AH161" s="741"/>
      <c r="AI161" s="741"/>
      <c r="AJ161" s="741"/>
      <c r="AK161" s="746">
        <v>1932</v>
      </c>
      <c r="AL161" s="747"/>
      <c r="AM161" s="747"/>
      <c r="AN161" s="747"/>
      <c r="AO161" s="747"/>
      <c r="AP161" s="747"/>
      <c r="AQ161" s="438" t="s">
        <v>2261</v>
      </c>
      <c r="AR161" s="292"/>
      <c r="AS161" s="292"/>
      <c r="AT161" s="293"/>
      <c r="AU161" s="438" t="s">
        <v>2261</v>
      </c>
      <c r="AV161" s="292"/>
      <c r="AW161" s="292"/>
      <c r="AX161" s="293"/>
      <c r="BG161" s="21"/>
    </row>
    <row r="162" spans="1:59" ht="24.75" customHeight="1" x14ac:dyDescent="0.15">
      <c r="A162" s="740">
        <v>10</v>
      </c>
      <c r="B162" s="740">
        <v>1</v>
      </c>
      <c r="C162" s="741" t="s">
        <v>2280</v>
      </c>
      <c r="D162" s="741"/>
      <c r="E162" s="741"/>
      <c r="F162" s="741"/>
      <c r="G162" s="741"/>
      <c r="H162" s="741"/>
      <c r="I162" s="741"/>
      <c r="J162" s="741"/>
      <c r="K162" s="741"/>
      <c r="L162" s="741"/>
      <c r="M162" s="741" t="s">
        <v>149</v>
      </c>
      <c r="N162" s="741"/>
      <c r="O162" s="741"/>
      <c r="P162" s="741"/>
      <c r="Q162" s="741"/>
      <c r="R162" s="741"/>
      <c r="S162" s="741"/>
      <c r="T162" s="741"/>
      <c r="U162" s="741"/>
      <c r="V162" s="741"/>
      <c r="W162" s="741"/>
      <c r="X162" s="741"/>
      <c r="Y162" s="741"/>
      <c r="Z162" s="741"/>
      <c r="AA162" s="741"/>
      <c r="AB162" s="741"/>
      <c r="AC162" s="741"/>
      <c r="AD162" s="741"/>
      <c r="AE162" s="741"/>
      <c r="AF162" s="741"/>
      <c r="AG162" s="741"/>
      <c r="AH162" s="741"/>
      <c r="AI162" s="741"/>
      <c r="AJ162" s="741"/>
      <c r="AK162" s="746">
        <v>1900</v>
      </c>
      <c r="AL162" s="747"/>
      <c r="AM162" s="747"/>
      <c r="AN162" s="747"/>
      <c r="AO162" s="747"/>
      <c r="AP162" s="747"/>
      <c r="AQ162" s="438" t="s">
        <v>2261</v>
      </c>
      <c r="AR162" s="292"/>
      <c r="AS162" s="292"/>
      <c r="AT162" s="293"/>
      <c r="AU162" s="438" t="s">
        <v>2261</v>
      </c>
      <c r="AV162" s="292"/>
      <c r="AW162" s="292"/>
      <c r="AX162" s="293"/>
      <c r="BG162" s="21"/>
    </row>
    <row r="163" spans="1:59" x14ac:dyDescent="0.15">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row>
    <row r="164" spans="1:59" x14ac:dyDescent="0.15">
      <c r="A164" s="22"/>
      <c r="B164" s="22" t="s">
        <v>159</v>
      </c>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row>
    <row r="165" spans="1:59" ht="24.75" customHeight="1" x14ac:dyDescent="0.15">
      <c r="A165" s="740"/>
      <c r="B165" s="740"/>
      <c r="C165" s="408" t="s">
        <v>2270</v>
      </c>
      <c r="D165" s="408"/>
      <c r="E165" s="408"/>
      <c r="F165" s="408"/>
      <c r="G165" s="408"/>
      <c r="H165" s="408"/>
      <c r="I165" s="408"/>
      <c r="J165" s="408"/>
      <c r="K165" s="408"/>
      <c r="L165" s="408"/>
      <c r="M165" s="408" t="s">
        <v>2269</v>
      </c>
      <c r="N165" s="408"/>
      <c r="O165" s="408"/>
      <c r="P165" s="408"/>
      <c r="Q165" s="408"/>
      <c r="R165" s="408"/>
      <c r="S165" s="408"/>
      <c r="T165" s="408"/>
      <c r="U165" s="408"/>
      <c r="V165" s="408"/>
      <c r="W165" s="408"/>
      <c r="X165" s="408"/>
      <c r="Y165" s="408"/>
      <c r="Z165" s="408"/>
      <c r="AA165" s="408"/>
      <c r="AB165" s="408"/>
      <c r="AC165" s="408"/>
      <c r="AD165" s="408"/>
      <c r="AE165" s="408"/>
      <c r="AF165" s="408"/>
      <c r="AG165" s="408"/>
      <c r="AH165" s="408"/>
      <c r="AI165" s="408"/>
      <c r="AJ165" s="408"/>
      <c r="AK165" s="418" t="s">
        <v>2268</v>
      </c>
      <c r="AL165" s="408"/>
      <c r="AM165" s="408"/>
      <c r="AN165" s="408"/>
      <c r="AO165" s="408"/>
      <c r="AP165" s="408"/>
      <c r="AQ165" s="408" t="s">
        <v>146</v>
      </c>
      <c r="AR165" s="408"/>
      <c r="AS165" s="408"/>
      <c r="AT165" s="408"/>
      <c r="AU165" s="339" t="s">
        <v>147</v>
      </c>
      <c r="AV165" s="340"/>
      <c r="AW165" s="340"/>
      <c r="AX165" s="745"/>
    </row>
    <row r="166" spans="1:59" ht="24.75" customHeight="1" x14ac:dyDescent="0.15">
      <c r="A166" s="740">
        <v>1</v>
      </c>
      <c r="B166" s="740">
        <v>1</v>
      </c>
      <c r="C166" s="741" t="s">
        <v>2279</v>
      </c>
      <c r="D166" s="741"/>
      <c r="E166" s="741"/>
      <c r="F166" s="741"/>
      <c r="G166" s="741"/>
      <c r="H166" s="741"/>
      <c r="I166" s="741"/>
      <c r="J166" s="741"/>
      <c r="K166" s="741"/>
      <c r="L166" s="741"/>
      <c r="M166" s="741" t="s">
        <v>149</v>
      </c>
      <c r="N166" s="741"/>
      <c r="O166" s="741"/>
      <c r="P166" s="741"/>
      <c r="Q166" s="741"/>
      <c r="R166" s="741"/>
      <c r="S166" s="741"/>
      <c r="T166" s="741"/>
      <c r="U166" s="741"/>
      <c r="V166" s="741"/>
      <c r="W166" s="741"/>
      <c r="X166" s="741"/>
      <c r="Y166" s="741"/>
      <c r="Z166" s="741"/>
      <c r="AA166" s="741"/>
      <c r="AB166" s="741"/>
      <c r="AC166" s="741"/>
      <c r="AD166" s="741"/>
      <c r="AE166" s="741"/>
      <c r="AF166" s="741"/>
      <c r="AG166" s="741"/>
      <c r="AH166" s="741"/>
      <c r="AI166" s="741"/>
      <c r="AJ166" s="741"/>
      <c r="AK166" s="748">
        <v>3768</v>
      </c>
      <c r="AL166" s="749"/>
      <c r="AM166" s="749"/>
      <c r="AN166" s="749"/>
      <c r="AO166" s="749"/>
      <c r="AP166" s="750"/>
      <c r="AQ166" s="438" t="s">
        <v>2261</v>
      </c>
      <c r="AR166" s="292"/>
      <c r="AS166" s="292"/>
      <c r="AT166" s="293"/>
      <c r="AU166" s="438" t="s">
        <v>2261</v>
      </c>
      <c r="AV166" s="292"/>
      <c r="AW166" s="292"/>
      <c r="AX166" s="293"/>
      <c r="BF166" s="24"/>
      <c r="BG166" s="25"/>
    </row>
    <row r="167" spans="1:59" ht="24.75" customHeight="1" x14ac:dyDescent="0.15">
      <c r="A167" s="740">
        <v>2</v>
      </c>
      <c r="B167" s="740">
        <v>1</v>
      </c>
      <c r="C167" s="741" t="s">
        <v>2278</v>
      </c>
      <c r="D167" s="741"/>
      <c r="E167" s="741"/>
      <c r="F167" s="741"/>
      <c r="G167" s="741"/>
      <c r="H167" s="741"/>
      <c r="I167" s="741"/>
      <c r="J167" s="741"/>
      <c r="K167" s="741"/>
      <c r="L167" s="741"/>
      <c r="M167" s="741" t="s">
        <v>149</v>
      </c>
      <c r="N167" s="741"/>
      <c r="O167" s="741"/>
      <c r="P167" s="741"/>
      <c r="Q167" s="741"/>
      <c r="R167" s="741"/>
      <c r="S167" s="741"/>
      <c r="T167" s="741"/>
      <c r="U167" s="741"/>
      <c r="V167" s="741"/>
      <c r="W167" s="741"/>
      <c r="X167" s="741"/>
      <c r="Y167" s="741"/>
      <c r="Z167" s="741"/>
      <c r="AA167" s="741"/>
      <c r="AB167" s="741"/>
      <c r="AC167" s="741"/>
      <c r="AD167" s="741"/>
      <c r="AE167" s="741"/>
      <c r="AF167" s="741"/>
      <c r="AG167" s="741"/>
      <c r="AH167" s="741"/>
      <c r="AI167" s="741"/>
      <c r="AJ167" s="741"/>
      <c r="AK167" s="748">
        <v>2510</v>
      </c>
      <c r="AL167" s="749"/>
      <c r="AM167" s="749"/>
      <c r="AN167" s="749"/>
      <c r="AO167" s="749"/>
      <c r="AP167" s="750"/>
      <c r="AQ167" s="438" t="s">
        <v>2261</v>
      </c>
      <c r="AR167" s="292"/>
      <c r="AS167" s="292"/>
      <c r="AT167" s="293"/>
      <c r="AU167" s="438" t="s">
        <v>2261</v>
      </c>
      <c r="AV167" s="292"/>
      <c r="AW167" s="292"/>
      <c r="AX167" s="293"/>
      <c r="BF167" s="24"/>
      <c r="BG167" s="25"/>
    </row>
    <row r="168" spans="1:59" ht="24.75" customHeight="1" x14ac:dyDescent="0.15">
      <c r="A168" s="740">
        <v>3</v>
      </c>
      <c r="B168" s="740">
        <v>1</v>
      </c>
      <c r="C168" s="741" t="s">
        <v>160</v>
      </c>
      <c r="D168" s="741"/>
      <c r="E168" s="741"/>
      <c r="F168" s="741"/>
      <c r="G168" s="741"/>
      <c r="H168" s="741"/>
      <c r="I168" s="741"/>
      <c r="J168" s="741"/>
      <c r="K168" s="741"/>
      <c r="L168" s="741"/>
      <c r="M168" s="741" t="s">
        <v>149</v>
      </c>
      <c r="N168" s="741"/>
      <c r="O168" s="741"/>
      <c r="P168" s="741"/>
      <c r="Q168" s="741"/>
      <c r="R168" s="741"/>
      <c r="S168" s="741"/>
      <c r="T168" s="741"/>
      <c r="U168" s="741"/>
      <c r="V168" s="741"/>
      <c r="W168" s="741"/>
      <c r="X168" s="741"/>
      <c r="Y168" s="741"/>
      <c r="Z168" s="741"/>
      <c r="AA168" s="741"/>
      <c r="AB168" s="741"/>
      <c r="AC168" s="741"/>
      <c r="AD168" s="741"/>
      <c r="AE168" s="741"/>
      <c r="AF168" s="741"/>
      <c r="AG168" s="741"/>
      <c r="AH168" s="741"/>
      <c r="AI168" s="741"/>
      <c r="AJ168" s="741"/>
      <c r="AK168" s="748">
        <v>1349</v>
      </c>
      <c r="AL168" s="749"/>
      <c r="AM168" s="749"/>
      <c r="AN168" s="749"/>
      <c r="AO168" s="749"/>
      <c r="AP168" s="750"/>
      <c r="AQ168" s="438" t="s">
        <v>2261</v>
      </c>
      <c r="AR168" s="292"/>
      <c r="AS168" s="292"/>
      <c r="AT168" s="293"/>
      <c r="AU168" s="438" t="s">
        <v>2261</v>
      </c>
      <c r="AV168" s="292"/>
      <c r="AW168" s="292"/>
      <c r="AX168" s="293"/>
      <c r="BF168" s="24"/>
      <c r="BG168" s="25"/>
    </row>
    <row r="169" spans="1:59" ht="24.75" customHeight="1" x14ac:dyDescent="0.15">
      <c r="A169" s="740">
        <v>4</v>
      </c>
      <c r="B169" s="740">
        <v>1</v>
      </c>
      <c r="C169" s="741" t="s">
        <v>2277</v>
      </c>
      <c r="D169" s="741"/>
      <c r="E169" s="741"/>
      <c r="F169" s="741"/>
      <c r="G169" s="741"/>
      <c r="H169" s="741"/>
      <c r="I169" s="741"/>
      <c r="J169" s="741"/>
      <c r="K169" s="741"/>
      <c r="L169" s="741"/>
      <c r="M169" s="741" t="s">
        <v>149</v>
      </c>
      <c r="N169" s="741"/>
      <c r="O169" s="741"/>
      <c r="P169" s="741"/>
      <c r="Q169" s="741"/>
      <c r="R169" s="741"/>
      <c r="S169" s="741"/>
      <c r="T169" s="741"/>
      <c r="U169" s="741"/>
      <c r="V169" s="741"/>
      <c r="W169" s="741"/>
      <c r="X169" s="741"/>
      <c r="Y169" s="741"/>
      <c r="Z169" s="741"/>
      <c r="AA169" s="741"/>
      <c r="AB169" s="741"/>
      <c r="AC169" s="741"/>
      <c r="AD169" s="741"/>
      <c r="AE169" s="741"/>
      <c r="AF169" s="741"/>
      <c r="AG169" s="741"/>
      <c r="AH169" s="741"/>
      <c r="AI169" s="741"/>
      <c r="AJ169" s="741"/>
      <c r="AK169" s="748">
        <v>969</v>
      </c>
      <c r="AL169" s="749"/>
      <c r="AM169" s="749"/>
      <c r="AN169" s="749"/>
      <c r="AO169" s="749"/>
      <c r="AP169" s="750"/>
      <c r="AQ169" s="438" t="s">
        <v>2261</v>
      </c>
      <c r="AR169" s="292"/>
      <c r="AS169" s="292"/>
      <c r="AT169" s="293"/>
      <c r="AU169" s="438" t="s">
        <v>2261</v>
      </c>
      <c r="AV169" s="292"/>
      <c r="AW169" s="292"/>
      <c r="AX169" s="293"/>
      <c r="BF169" s="24"/>
      <c r="BG169" s="25"/>
    </row>
    <row r="170" spans="1:59" ht="24.75" customHeight="1" x14ac:dyDescent="0.15">
      <c r="A170" s="740">
        <v>5</v>
      </c>
      <c r="B170" s="740">
        <v>1</v>
      </c>
      <c r="C170" s="741" t="s">
        <v>2276</v>
      </c>
      <c r="D170" s="741"/>
      <c r="E170" s="741"/>
      <c r="F170" s="741"/>
      <c r="G170" s="741"/>
      <c r="H170" s="741"/>
      <c r="I170" s="741"/>
      <c r="J170" s="741"/>
      <c r="K170" s="741"/>
      <c r="L170" s="741"/>
      <c r="M170" s="741" t="s">
        <v>149</v>
      </c>
      <c r="N170" s="741"/>
      <c r="O170" s="741"/>
      <c r="P170" s="741"/>
      <c r="Q170" s="741"/>
      <c r="R170" s="741"/>
      <c r="S170" s="741"/>
      <c r="T170" s="741"/>
      <c r="U170" s="741"/>
      <c r="V170" s="741"/>
      <c r="W170" s="741"/>
      <c r="X170" s="741"/>
      <c r="Y170" s="741"/>
      <c r="Z170" s="741"/>
      <c r="AA170" s="741"/>
      <c r="AB170" s="741"/>
      <c r="AC170" s="741"/>
      <c r="AD170" s="741"/>
      <c r="AE170" s="741"/>
      <c r="AF170" s="741"/>
      <c r="AG170" s="741"/>
      <c r="AH170" s="741"/>
      <c r="AI170" s="741"/>
      <c r="AJ170" s="741"/>
      <c r="AK170" s="748">
        <v>890</v>
      </c>
      <c r="AL170" s="749"/>
      <c r="AM170" s="749"/>
      <c r="AN170" s="749"/>
      <c r="AO170" s="749"/>
      <c r="AP170" s="750"/>
      <c r="AQ170" s="438" t="s">
        <v>2261</v>
      </c>
      <c r="AR170" s="292"/>
      <c r="AS170" s="292"/>
      <c r="AT170" s="293"/>
      <c r="AU170" s="438" t="s">
        <v>2261</v>
      </c>
      <c r="AV170" s="292"/>
      <c r="AW170" s="292"/>
      <c r="AX170" s="293"/>
      <c r="BF170" s="24"/>
      <c r="BG170" s="25"/>
    </row>
    <row r="171" spans="1:59" ht="24.75" customHeight="1" x14ac:dyDescent="0.15">
      <c r="A171" s="740">
        <v>6</v>
      </c>
      <c r="B171" s="740">
        <v>1</v>
      </c>
      <c r="C171" s="741" t="s">
        <v>2275</v>
      </c>
      <c r="D171" s="741"/>
      <c r="E171" s="741"/>
      <c r="F171" s="741"/>
      <c r="G171" s="741"/>
      <c r="H171" s="741"/>
      <c r="I171" s="741"/>
      <c r="J171" s="741"/>
      <c r="K171" s="741"/>
      <c r="L171" s="741"/>
      <c r="M171" s="741" t="s">
        <v>149</v>
      </c>
      <c r="N171" s="741"/>
      <c r="O171" s="741"/>
      <c r="P171" s="741"/>
      <c r="Q171" s="741"/>
      <c r="R171" s="741"/>
      <c r="S171" s="741"/>
      <c r="T171" s="741"/>
      <c r="U171" s="741"/>
      <c r="V171" s="741"/>
      <c r="W171" s="741"/>
      <c r="X171" s="741"/>
      <c r="Y171" s="741"/>
      <c r="Z171" s="741"/>
      <c r="AA171" s="741"/>
      <c r="AB171" s="741"/>
      <c r="AC171" s="741"/>
      <c r="AD171" s="741"/>
      <c r="AE171" s="741"/>
      <c r="AF171" s="741"/>
      <c r="AG171" s="741"/>
      <c r="AH171" s="741"/>
      <c r="AI171" s="741"/>
      <c r="AJ171" s="741"/>
      <c r="AK171" s="748">
        <v>864</v>
      </c>
      <c r="AL171" s="749"/>
      <c r="AM171" s="749"/>
      <c r="AN171" s="749"/>
      <c r="AO171" s="749"/>
      <c r="AP171" s="750"/>
      <c r="AQ171" s="438" t="s">
        <v>2261</v>
      </c>
      <c r="AR171" s="292"/>
      <c r="AS171" s="292"/>
      <c r="AT171" s="293"/>
      <c r="AU171" s="438" t="s">
        <v>2261</v>
      </c>
      <c r="AV171" s="292"/>
      <c r="AW171" s="292"/>
      <c r="AX171" s="293"/>
      <c r="BF171" s="24"/>
      <c r="BG171" s="25"/>
    </row>
    <row r="172" spans="1:59" ht="24.75" customHeight="1" x14ac:dyDescent="0.15">
      <c r="A172" s="740">
        <v>7</v>
      </c>
      <c r="B172" s="740">
        <v>1</v>
      </c>
      <c r="C172" s="741" t="s">
        <v>2274</v>
      </c>
      <c r="D172" s="741"/>
      <c r="E172" s="741"/>
      <c r="F172" s="741"/>
      <c r="G172" s="741"/>
      <c r="H172" s="741"/>
      <c r="I172" s="741"/>
      <c r="J172" s="741"/>
      <c r="K172" s="741"/>
      <c r="L172" s="741"/>
      <c r="M172" s="741" t="s">
        <v>149</v>
      </c>
      <c r="N172" s="741"/>
      <c r="O172" s="741"/>
      <c r="P172" s="741"/>
      <c r="Q172" s="741"/>
      <c r="R172" s="741"/>
      <c r="S172" s="741"/>
      <c r="T172" s="741"/>
      <c r="U172" s="741"/>
      <c r="V172" s="741"/>
      <c r="W172" s="741"/>
      <c r="X172" s="741"/>
      <c r="Y172" s="741"/>
      <c r="Z172" s="741"/>
      <c r="AA172" s="741"/>
      <c r="AB172" s="741"/>
      <c r="AC172" s="741"/>
      <c r="AD172" s="741"/>
      <c r="AE172" s="741"/>
      <c r="AF172" s="741"/>
      <c r="AG172" s="741"/>
      <c r="AH172" s="741"/>
      <c r="AI172" s="741"/>
      <c r="AJ172" s="741"/>
      <c r="AK172" s="748">
        <v>615</v>
      </c>
      <c r="AL172" s="749"/>
      <c r="AM172" s="749"/>
      <c r="AN172" s="749"/>
      <c r="AO172" s="749"/>
      <c r="AP172" s="750"/>
      <c r="AQ172" s="438" t="s">
        <v>2261</v>
      </c>
      <c r="AR172" s="292"/>
      <c r="AS172" s="292"/>
      <c r="AT172" s="293"/>
      <c r="AU172" s="438" t="s">
        <v>2261</v>
      </c>
      <c r="AV172" s="292"/>
      <c r="AW172" s="292"/>
      <c r="AX172" s="293"/>
      <c r="BF172" s="24"/>
      <c r="BG172" s="25"/>
    </row>
    <row r="173" spans="1:59" ht="24.75" customHeight="1" x14ac:dyDescent="0.15">
      <c r="A173" s="740">
        <v>8</v>
      </c>
      <c r="B173" s="740">
        <v>1</v>
      </c>
      <c r="C173" s="741" t="s">
        <v>2273</v>
      </c>
      <c r="D173" s="741"/>
      <c r="E173" s="741"/>
      <c r="F173" s="741"/>
      <c r="G173" s="741"/>
      <c r="H173" s="741"/>
      <c r="I173" s="741"/>
      <c r="J173" s="741"/>
      <c r="K173" s="741"/>
      <c r="L173" s="741"/>
      <c r="M173" s="741" t="s">
        <v>149</v>
      </c>
      <c r="N173" s="741"/>
      <c r="O173" s="741"/>
      <c r="P173" s="741"/>
      <c r="Q173" s="741"/>
      <c r="R173" s="741"/>
      <c r="S173" s="741"/>
      <c r="T173" s="741"/>
      <c r="U173" s="741"/>
      <c r="V173" s="741"/>
      <c r="W173" s="741"/>
      <c r="X173" s="741"/>
      <c r="Y173" s="741"/>
      <c r="Z173" s="741"/>
      <c r="AA173" s="741"/>
      <c r="AB173" s="741"/>
      <c r="AC173" s="741"/>
      <c r="AD173" s="741"/>
      <c r="AE173" s="741"/>
      <c r="AF173" s="741"/>
      <c r="AG173" s="741"/>
      <c r="AH173" s="741"/>
      <c r="AI173" s="741"/>
      <c r="AJ173" s="741"/>
      <c r="AK173" s="748">
        <v>520</v>
      </c>
      <c r="AL173" s="749"/>
      <c r="AM173" s="749"/>
      <c r="AN173" s="749"/>
      <c r="AO173" s="749"/>
      <c r="AP173" s="750"/>
      <c r="AQ173" s="438" t="s">
        <v>2261</v>
      </c>
      <c r="AR173" s="292"/>
      <c r="AS173" s="292"/>
      <c r="AT173" s="293"/>
      <c r="AU173" s="438" t="s">
        <v>2261</v>
      </c>
      <c r="AV173" s="292"/>
      <c r="AW173" s="292"/>
      <c r="AX173" s="293"/>
      <c r="BF173" s="24"/>
      <c r="BG173" s="25"/>
    </row>
    <row r="174" spans="1:59" ht="24.75" customHeight="1" x14ac:dyDescent="0.15">
      <c r="A174" s="740">
        <v>9</v>
      </c>
      <c r="B174" s="740">
        <v>1</v>
      </c>
      <c r="C174" s="741" t="s">
        <v>2272</v>
      </c>
      <c r="D174" s="741"/>
      <c r="E174" s="741"/>
      <c r="F174" s="741"/>
      <c r="G174" s="741"/>
      <c r="H174" s="741"/>
      <c r="I174" s="741"/>
      <c r="J174" s="741"/>
      <c r="K174" s="741"/>
      <c r="L174" s="741"/>
      <c r="M174" s="741" t="s">
        <v>149</v>
      </c>
      <c r="N174" s="741"/>
      <c r="O174" s="741"/>
      <c r="P174" s="741"/>
      <c r="Q174" s="741"/>
      <c r="R174" s="741"/>
      <c r="S174" s="741"/>
      <c r="T174" s="741"/>
      <c r="U174" s="741"/>
      <c r="V174" s="741"/>
      <c r="W174" s="741"/>
      <c r="X174" s="741"/>
      <c r="Y174" s="741"/>
      <c r="Z174" s="741"/>
      <c r="AA174" s="741"/>
      <c r="AB174" s="741"/>
      <c r="AC174" s="741"/>
      <c r="AD174" s="741"/>
      <c r="AE174" s="741"/>
      <c r="AF174" s="741"/>
      <c r="AG174" s="741"/>
      <c r="AH174" s="741"/>
      <c r="AI174" s="741"/>
      <c r="AJ174" s="741"/>
      <c r="AK174" s="748">
        <v>511</v>
      </c>
      <c r="AL174" s="749"/>
      <c r="AM174" s="749"/>
      <c r="AN174" s="749"/>
      <c r="AO174" s="749"/>
      <c r="AP174" s="750"/>
      <c r="AQ174" s="438" t="s">
        <v>2261</v>
      </c>
      <c r="AR174" s="292"/>
      <c r="AS174" s="292"/>
      <c r="AT174" s="293"/>
      <c r="AU174" s="438" t="s">
        <v>2261</v>
      </c>
      <c r="AV174" s="292"/>
      <c r="AW174" s="292"/>
      <c r="AX174" s="293"/>
      <c r="BF174" s="24"/>
      <c r="BG174" s="25"/>
    </row>
    <row r="175" spans="1:59" ht="24.75" customHeight="1" x14ac:dyDescent="0.15">
      <c r="A175" s="740">
        <v>10</v>
      </c>
      <c r="B175" s="740">
        <v>1</v>
      </c>
      <c r="C175" s="741" t="s">
        <v>2271</v>
      </c>
      <c r="D175" s="741"/>
      <c r="E175" s="741"/>
      <c r="F175" s="741"/>
      <c r="G175" s="741"/>
      <c r="H175" s="741"/>
      <c r="I175" s="741"/>
      <c r="J175" s="741"/>
      <c r="K175" s="741"/>
      <c r="L175" s="741"/>
      <c r="M175" s="741" t="s">
        <v>149</v>
      </c>
      <c r="N175" s="741"/>
      <c r="O175" s="741"/>
      <c r="P175" s="741"/>
      <c r="Q175" s="741"/>
      <c r="R175" s="741"/>
      <c r="S175" s="741"/>
      <c r="T175" s="741"/>
      <c r="U175" s="741"/>
      <c r="V175" s="741"/>
      <c r="W175" s="741"/>
      <c r="X175" s="741"/>
      <c r="Y175" s="741"/>
      <c r="Z175" s="741"/>
      <c r="AA175" s="741"/>
      <c r="AB175" s="741"/>
      <c r="AC175" s="741"/>
      <c r="AD175" s="741"/>
      <c r="AE175" s="741"/>
      <c r="AF175" s="741"/>
      <c r="AG175" s="741"/>
      <c r="AH175" s="741"/>
      <c r="AI175" s="741"/>
      <c r="AJ175" s="741"/>
      <c r="AK175" s="748">
        <v>498</v>
      </c>
      <c r="AL175" s="749"/>
      <c r="AM175" s="749"/>
      <c r="AN175" s="749"/>
      <c r="AO175" s="749"/>
      <c r="AP175" s="750"/>
      <c r="AQ175" s="438" t="s">
        <v>2261</v>
      </c>
      <c r="AR175" s="292"/>
      <c r="AS175" s="292"/>
      <c r="AT175" s="293"/>
      <c r="AU175" s="438" t="s">
        <v>2261</v>
      </c>
      <c r="AV175" s="292"/>
      <c r="AW175" s="292"/>
      <c r="AX175" s="293"/>
      <c r="BF175" s="24"/>
      <c r="BG175" s="25"/>
    </row>
    <row r="176" spans="1:59" x14ac:dyDescent="0.15">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row>
    <row r="177" spans="1:59" x14ac:dyDescent="0.15">
      <c r="A177" s="22"/>
      <c r="B177" s="22" t="s">
        <v>161</v>
      </c>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row>
    <row r="178" spans="1:59" ht="24.75" customHeight="1" x14ac:dyDescent="0.15">
      <c r="A178" s="740"/>
      <c r="B178" s="740"/>
      <c r="C178" s="408" t="s">
        <v>2270</v>
      </c>
      <c r="D178" s="408"/>
      <c r="E178" s="408"/>
      <c r="F178" s="408"/>
      <c r="G178" s="408"/>
      <c r="H178" s="408"/>
      <c r="I178" s="408"/>
      <c r="J178" s="408"/>
      <c r="K178" s="408"/>
      <c r="L178" s="408"/>
      <c r="M178" s="408" t="s">
        <v>2269</v>
      </c>
      <c r="N178" s="408"/>
      <c r="O178" s="408"/>
      <c r="P178" s="408"/>
      <c r="Q178" s="408"/>
      <c r="R178" s="408"/>
      <c r="S178" s="408"/>
      <c r="T178" s="408"/>
      <c r="U178" s="408"/>
      <c r="V178" s="408"/>
      <c r="W178" s="408"/>
      <c r="X178" s="408"/>
      <c r="Y178" s="408"/>
      <c r="Z178" s="408"/>
      <c r="AA178" s="408"/>
      <c r="AB178" s="408"/>
      <c r="AC178" s="408"/>
      <c r="AD178" s="408"/>
      <c r="AE178" s="408"/>
      <c r="AF178" s="408"/>
      <c r="AG178" s="408"/>
      <c r="AH178" s="408"/>
      <c r="AI178" s="408"/>
      <c r="AJ178" s="408"/>
      <c r="AK178" s="418" t="s">
        <v>2268</v>
      </c>
      <c r="AL178" s="408"/>
      <c r="AM178" s="408"/>
      <c r="AN178" s="408"/>
      <c r="AO178" s="408"/>
      <c r="AP178" s="408"/>
      <c r="AQ178" s="408" t="s">
        <v>146</v>
      </c>
      <c r="AR178" s="408"/>
      <c r="AS178" s="408"/>
      <c r="AT178" s="408"/>
      <c r="AU178" s="339" t="s">
        <v>147</v>
      </c>
      <c r="AV178" s="340"/>
      <c r="AW178" s="340"/>
      <c r="AX178" s="745"/>
    </row>
    <row r="179" spans="1:59" ht="24.75" customHeight="1" x14ac:dyDescent="0.15">
      <c r="A179" s="740">
        <v>1</v>
      </c>
      <c r="B179" s="740">
        <v>1</v>
      </c>
      <c r="C179" s="751" t="s">
        <v>162</v>
      </c>
      <c r="D179" s="752"/>
      <c r="E179" s="752"/>
      <c r="F179" s="752"/>
      <c r="G179" s="752"/>
      <c r="H179" s="752"/>
      <c r="I179" s="752"/>
      <c r="J179" s="752"/>
      <c r="K179" s="752"/>
      <c r="L179" s="753"/>
      <c r="M179" s="438" t="s">
        <v>149</v>
      </c>
      <c r="N179" s="292"/>
      <c r="O179" s="292"/>
      <c r="P179" s="292"/>
      <c r="Q179" s="292"/>
      <c r="R179" s="292"/>
      <c r="S179" s="292"/>
      <c r="T179" s="292"/>
      <c r="U179" s="292"/>
      <c r="V179" s="292"/>
      <c r="W179" s="292"/>
      <c r="X179" s="292"/>
      <c r="Y179" s="292"/>
      <c r="Z179" s="292"/>
      <c r="AA179" s="292"/>
      <c r="AB179" s="292"/>
      <c r="AC179" s="292"/>
      <c r="AD179" s="292"/>
      <c r="AE179" s="292"/>
      <c r="AF179" s="292"/>
      <c r="AG179" s="292"/>
      <c r="AH179" s="292"/>
      <c r="AI179" s="292"/>
      <c r="AJ179" s="293"/>
      <c r="AK179" s="748">
        <v>3601</v>
      </c>
      <c r="AL179" s="749"/>
      <c r="AM179" s="749"/>
      <c r="AN179" s="749"/>
      <c r="AO179" s="749"/>
      <c r="AP179" s="750"/>
      <c r="AQ179" s="438" t="s">
        <v>2261</v>
      </c>
      <c r="AR179" s="292"/>
      <c r="AS179" s="292"/>
      <c r="AT179" s="293"/>
      <c r="AU179" s="438" t="s">
        <v>2261</v>
      </c>
      <c r="AV179" s="292"/>
      <c r="AW179" s="292"/>
      <c r="AX179" s="293"/>
      <c r="BF179" s="26"/>
      <c r="BG179" s="27"/>
    </row>
    <row r="180" spans="1:59" ht="24.75" customHeight="1" x14ac:dyDescent="0.15">
      <c r="A180" s="740">
        <v>2</v>
      </c>
      <c r="B180" s="740">
        <v>1</v>
      </c>
      <c r="C180" s="751" t="s">
        <v>163</v>
      </c>
      <c r="D180" s="752"/>
      <c r="E180" s="752"/>
      <c r="F180" s="752"/>
      <c r="G180" s="752"/>
      <c r="H180" s="752"/>
      <c r="I180" s="752"/>
      <c r="J180" s="752"/>
      <c r="K180" s="752"/>
      <c r="L180" s="753"/>
      <c r="M180" s="741" t="s">
        <v>149</v>
      </c>
      <c r="N180" s="741"/>
      <c r="O180" s="741"/>
      <c r="P180" s="741"/>
      <c r="Q180" s="741"/>
      <c r="R180" s="741"/>
      <c r="S180" s="741"/>
      <c r="T180" s="741"/>
      <c r="U180" s="741"/>
      <c r="V180" s="741"/>
      <c r="W180" s="741"/>
      <c r="X180" s="741"/>
      <c r="Y180" s="741"/>
      <c r="Z180" s="741"/>
      <c r="AA180" s="741"/>
      <c r="AB180" s="741"/>
      <c r="AC180" s="741"/>
      <c r="AD180" s="741"/>
      <c r="AE180" s="741"/>
      <c r="AF180" s="741"/>
      <c r="AG180" s="741"/>
      <c r="AH180" s="741"/>
      <c r="AI180" s="741"/>
      <c r="AJ180" s="741"/>
      <c r="AK180" s="748">
        <v>1201</v>
      </c>
      <c r="AL180" s="749"/>
      <c r="AM180" s="749"/>
      <c r="AN180" s="749"/>
      <c r="AO180" s="749"/>
      <c r="AP180" s="750"/>
      <c r="AQ180" s="438" t="s">
        <v>2261</v>
      </c>
      <c r="AR180" s="292"/>
      <c r="AS180" s="292"/>
      <c r="AT180" s="293"/>
      <c r="AU180" s="438" t="s">
        <v>2261</v>
      </c>
      <c r="AV180" s="292"/>
      <c r="AW180" s="292"/>
      <c r="AX180" s="293"/>
      <c r="BF180" s="26"/>
      <c r="BG180" s="27"/>
    </row>
    <row r="181" spans="1:59" ht="24.75" customHeight="1" x14ac:dyDescent="0.15">
      <c r="A181" s="740">
        <v>3</v>
      </c>
      <c r="B181" s="740">
        <v>1</v>
      </c>
      <c r="C181" s="751" t="s">
        <v>164</v>
      </c>
      <c r="D181" s="752"/>
      <c r="E181" s="752"/>
      <c r="F181" s="752"/>
      <c r="G181" s="752"/>
      <c r="H181" s="752"/>
      <c r="I181" s="752"/>
      <c r="J181" s="752"/>
      <c r="K181" s="752"/>
      <c r="L181" s="753"/>
      <c r="M181" s="741" t="s">
        <v>149</v>
      </c>
      <c r="N181" s="741"/>
      <c r="O181" s="741"/>
      <c r="P181" s="741"/>
      <c r="Q181" s="741"/>
      <c r="R181" s="741"/>
      <c r="S181" s="741"/>
      <c r="T181" s="741"/>
      <c r="U181" s="741"/>
      <c r="V181" s="741"/>
      <c r="W181" s="741"/>
      <c r="X181" s="741"/>
      <c r="Y181" s="741"/>
      <c r="Z181" s="741"/>
      <c r="AA181" s="741"/>
      <c r="AB181" s="741"/>
      <c r="AC181" s="741"/>
      <c r="AD181" s="741"/>
      <c r="AE181" s="741"/>
      <c r="AF181" s="741"/>
      <c r="AG181" s="741"/>
      <c r="AH181" s="741"/>
      <c r="AI181" s="741"/>
      <c r="AJ181" s="741"/>
      <c r="AK181" s="748">
        <v>391</v>
      </c>
      <c r="AL181" s="749"/>
      <c r="AM181" s="749"/>
      <c r="AN181" s="749"/>
      <c r="AO181" s="749"/>
      <c r="AP181" s="750"/>
      <c r="AQ181" s="438" t="s">
        <v>2261</v>
      </c>
      <c r="AR181" s="292"/>
      <c r="AS181" s="292"/>
      <c r="AT181" s="293"/>
      <c r="AU181" s="438" t="s">
        <v>2261</v>
      </c>
      <c r="AV181" s="292"/>
      <c r="AW181" s="292"/>
      <c r="AX181" s="293"/>
      <c r="BF181" s="26"/>
      <c r="BG181" s="27"/>
    </row>
    <row r="182" spans="1:59" ht="24.75" customHeight="1" x14ac:dyDescent="0.15">
      <c r="A182" s="740">
        <v>4</v>
      </c>
      <c r="B182" s="740">
        <v>1</v>
      </c>
      <c r="C182" s="751" t="s">
        <v>165</v>
      </c>
      <c r="D182" s="752"/>
      <c r="E182" s="752"/>
      <c r="F182" s="752"/>
      <c r="G182" s="752"/>
      <c r="H182" s="752"/>
      <c r="I182" s="752"/>
      <c r="J182" s="752"/>
      <c r="K182" s="752"/>
      <c r="L182" s="753"/>
      <c r="M182" s="741" t="s">
        <v>149</v>
      </c>
      <c r="N182" s="741"/>
      <c r="O182" s="741"/>
      <c r="P182" s="741"/>
      <c r="Q182" s="741"/>
      <c r="R182" s="741"/>
      <c r="S182" s="741"/>
      <c r="T182" s="741"/>
      <c r="U182" s="741"/>
      <c r="V182" s="741"/>
      <c r="W182" s="741"/>
      <c r="X182" s="741"/>
      <c r="Y182" s="741"/>
      <c r="Z182" s="741"/>
      <c r="AA182" s="741"/>
      <c r="AB182" s="741"/>
      <c r="AC182" s="741"/>
      <c r="AD182" s="741"/>
      <c r="AE182" s="741"/>
      <c r="AF182" s="741"/>
      <c r="AG182" s="741"/>
      <c r="AH182" s="741"/>
      <c r="AI182" s="741"/>
      <c r="AJ182" s="741"/>
      <c r="AK182" s="748">
        <v>306</v>
      </c>
      <c r="AL182" s="749"/>
      <c r="AM182" s="749"/>
      <c r="AN182" s="749"/>
      <c r="AO182" s="749"/>
      <c r="AP182" s="750"/>
      <c r="AQ182" s="438" t="s">
        <v>2261</v>
      </c>
      <c r="AR182" s="292"/>
      <c r="AS182" s="292"/>
      <c r="AT182" s="293"/>
      <c r="AU182" s="438" t="s">
        <v>2261</v>
      </c>
      <c r="AV182" s="292"/>
      <c r="AW182" s="292"/>
      <c r="AX182" s="293"/>
      <c r="BF182" s="26"/>
      <c r="BG182" s="27"/>
    </row>
    <row r="183" spans="1:59" ht="24.75" customHeight="1" x14ac:dyDescent="0.15">
      <c r="A183" s="740">
        <v>5</v>
      </c>
      <c r="B183" s="740">
        <v>1</v>
      </c>
      <c r="C183" s="751" t="s">
        <v>166</v>
      </c>
      <c r="D183" s="752"/>
      <c r="E183" s="752"/>
      <c r="F183" s="752"/>
      <c r="G183" s="752"/>
      <c r="H183" s="752"/>
      <c r="I183" s="752"/>
      <c r="J183" s="752"/>
      <c r="K183" s="752"/>
      <c r="L183" s="753"/>
      <c r="M183" s="741" t="s">
        <v>149</v>
      </c>
      <c r="N183" s="741"/>
      <c r="O183" s="741"/>
      <c r="P183" s="741"/>
      <c r="Q183" s="741"/>
      <c r="R183" s="741"/>
      <c r="S183" s="741"/>
      <c r="T183" s="741"/>
      <c r="U183" s="741"/>
      <c r="V183" s="741"/>
      <c r="W183" s="741"/>
      <c r="X183" s="741"/>
      <c r="Y183" s="741"/>
      <c r="Z183" s="741"/>
      <c r="AA183" s="741"/>
      <c r="AB183" s="741"/>
      <c r="AC183" s="741"/>
      <c r="AD183" s="741"/>
      <c r="AE183" s="741"/>
      <c r="AF183" s="741"/>
      <c r="AG183" s="741"/>
      <c r="AH183" s="741"/>
      <c r="AI183" s="741"/>
      <c r="AJ183" s="741"/>
      <c r="AK183" s="748">
        <v>272</v>
      </c>
      <c r="AL183" s="749"/>
      <c r="AM183" s="749"/>
      <c r="AN183" s="749"/>
      <c r="AO183" s="749"/>
      <c r="AP183" s="750"/>
      <c r="AQ183" s="438" t="s">
        <v>2261</v>
      </c>
      <c r="AR183" s="292"/>
      <c r="AS183" s="292"/>
      <c r="AT183" s="293"/>
      <c r="AU183" s="438" t="s">
        <v>2261</v>
      </c>
      <c r="AV183" s="292"/>
      <c r="AW183" s="292"/>
      <c r="AX183" s="293"/>
      <c r="BF183" s="26"/>
      <c r="BG183" s="27"/>
    </row>
    <row r="184" spans="1:59" ht="24.75" customHeight="1" x14ac:dyDescent="0.15">
      <c r="A184" s="740">
        <v>6</v>
      </c>
      <c r="B184" s="740">
        <v>1</v>
      </c>
      <c r="C184" s="751" t="s">
        <v>167</v>
      </c>
      <c r="D184" s="752"/>
      <c r="E184" s="752"/>
      <c r="F184" s="752"/>
      <c r="G184" s="752"/>
      <c r="H184" s="752"/>
      <c r="I184" s="752"/>
      <c r="J184" s="752"/>
      <c r="K184" s="752"/>
      <c r="L184" s="753"/>
      <c r="M184" s="741" t="s">
        <v>149</v>
      </c>
      <c r="N184" s="741"/>
      <c r="O184" s="741"/>
      <c r="P184" s="741"/>
      <c r="Q184" s="741"/>
      <c r="R184" s="741"/>
      <c r="S184" s="741"/>
      <c r="T184" s="741"/>
      <c r="U184" s="741"/>
      <c r="V184" s="741"/>
      <c r="W184" s="741"/>
      <c r="X184" s="741"/>
      <c r="Y184" s="741"/>
      <c r="Z184" s="741"/>
      <c r="AA184" s="741"/>
      <c r="AB184" s="741"/>
      <c r="AC184" s="741"/>
      <c r="AD184" s="741"/>
      <c r="AE184" s="741"/>
      <c r="AF184" s="741"/>
      <c r="AG184" s="741"/>
      <c r="AH184" s="741"/>
      <c r="AI184" s="741"/>
      <c r="AJ184" s="741"/>
      <c r="AK184" s="748">
        <v>271</v>
      </c>
      <c r="AL184" s="749"/>
      <c r="AM184" s="749"/>
      <c r="AN184" s="749"/>
      <c r="AO184" s="749"/>
      <c r="AP184" s="750"/>
      <c r="AQ184" s="438" t="s">
        <v>2261</v>
      </c>
      <c r="AR184" s="292"/>
      <c r="AS184" s="292"/>
      <c r="AT184" s="293"/>
      <c r="AU184" s="438" t="s">
        <v>2261</v>
      </c>
      <c r="AV184" s="292"/>
      <c r="AW184" s="292"/>
      <c r="AX184" s="293"/>
      <c r="BF184" s="26"/>
      <c r="BG184" s="27"/>
    </row>
    <row r="185" spans="1:59" ht="24.75" customHeight="1" x14ac:dyDescent="0.15">
      <c r="A185" s="740">
        <v>7</v>
      </c>
      <c r="B185" s="740">
        <v>1</v>
      </c>
      <c r="C185" s="751" t="s">
        <v>168</v>
      </c>
      <c r="D185" s="752"/>
      <c r="E185" s="752"/>
      <c r="F185" s="752"/>
      <c r="G185" s="752"/>
      <c r="H185" s="752"/>
      <c r="I185" s="752"/>
      <c r="J185" s="752"/>
      <c r="K185" s="752"/>
      <c r="L185" s="753"/>
      <c r="M185" s="741" t="s">
        <v>149</v>
      </c>
      <c r="N185" s="741"/>
      <c r="O185" s="741"/>
      <c r="P185" s="741"/>
      <c r="Q185" s="741"/>
      <c r="R185" s="741"/>
      <c r="S185" s="741"/>
      <c r="T185" s="741"/>
      <c r="U185" s="741"/>
      <c r="V185" s="741"/>
      <c r="W185" s="741"/>
      <c r="X185" s="741"/>
      <c r="Y185" s="741"/>
      <c r="Z185" s="741"/>
      <c r="AA185" s="741"/>
      <c r="AB185" s="741"/>
      <c r="AC185" s="741"/>
      <c r="AD185" s="741"/>
      <c r="AE185" s="741"/>
      <c r="AF185" s="741"/>
      <c r="AG185" s="741"/>
      <c r="AH185" s="741"/>
      <c r="AI185" s="741"/>
      <c r="AJ185" s="741"/>
      <c r="AK185" s="748">
        <v>239</v>
      </c>
      <c r="AL185" s="749"/>
      <c r="AM185" s="749"/>
      <c r="AN185" s="749"/>
      <c r="AO185" s="749"/>
      <c r="AP185" s="750"/>
      <c r="AQ185" s="438" t="s">
        <v>2261</v>
      </c>
      <c r="AR185" s="292"/>
      <c r="AS185" s="292"/>
      <c r="AT185" s="293"/>
      <c r="AU185" s="438" t="s">
        <v>2261</v>
      </c>
      <c r="AV185" s="292"/>
      <c r="AW185" s="292"/>
      <c r="AX185" s="293"/>
      <c r="BF185" s="26"/>
      <c r="BG185" s="27"/>
    </row>
    <row r="186" spans="1:59" ht="24.75" customHeight="1" x14ac:dyDescent="0.15">
      <c r="A186" s="740">
        <v>8</v>
      </c>
      <c r="B186" s="740">
        <v>1</v>
      </c>
      <c r="C186" s="751" t="s">
        <v>169</v>
      </c>
      <c r="D186" s="752"/>
      <c r="E186" s="752"/>
      <c r="F186" s="752"/>
      <c r="G186" s="752"/>
      <c r="H186" s="752"/>
      <c r="I186" s="752"/>
      <c r="J186" s="752"/>
      <c r="K186" s="752"/>
      <c r="L186" s="753"/>
      <c r="M186" s="741" t="s">
        <v>149</v>
      </c>
      <c r="N186" s="741"/>
      <c r="O186" s="741"/>
      <c r="P186" s="741"/>
      <c r="Q186" s="741"/>
      <c r="R186" s="741"/>
      <c r="S186" s="741"/>
      <c r="T186" s="741"/>
      <c r="U186" s="741"/>
      <c r="V186" s="741"/>
      <c r="W186" s="741"/>
      <c r="X186" s="741"/>
      <c r="Y186" s="741"/>
      <c r="Z186" s="741"/>
      <c r="AA186" s="741"/>
      <c r="AB186" s="741"/>
      <c r="AC186" s="741"/>
      <c r="AD186" s="741"/>
      <c r="AE186" s="741"/>
      <c r="AF186" s="741"/>
      <c r="AG186" s="741"/>
      <c r="AH186" s="741"/>
      <c r="AI186" s="741"/>
      <c r="AJ186" s="741"/>
      <c r="AK186" s="748">
        <v>163</v>
      </c>
      <c r="AL186" s="749"/>
      <c r="AM186" s="749"/>
      <c r="AN186" s="749"/>
      <c r="AO186" s="749"/>
      <c r="AP186" s="750"/>
      <c r="AQ186" s="438" t="s">
        <v>2261</v>
      </c>
      <c r="AR186" s="292"/>
      <c r="AS186" s="292"/>
      <c r="AT186" s="293"/>
      <c r="AU186" s="438" t="s">
        <v>2261</v>
      </c>
      <c r="AV186" s="292"/>
      <c r="AW186" s="292"/>
      <c r="AX186" s="293"/>
      <c r="BF186" s="26"/>
      <c r="BG186" s="27"/>
    </row>
    <row r="187" spans="1:59" ht="24.75" customHeight="1" x14ac:dyDescent="0.15">
      <c r="A187" s="740">
        <v>9</v>
      </c>
      <c r="B187" s="740">
        <v>1</v>
      </c>
      <c r="C187" s="751" t="s">
        <v>170</v>
      </c>
      <c r="D187" s="752"/>
      <c r="E187" s="752"/>
      <c r="F187" s="752"/>
      <c r="G187" s="752"/>
      <c r="H187" s="752"/>
      <c r="I187" s="752"/>
      <c r="J187" s="752"/>
      <c r="K187" s="752"/>
      <c r="L187" s="753"/>
      <c r="M187" s="741" t="s">
        <v>149</v>
      </c>
      <c r="N187" s="741"/>
      <c r="O187" s="741"/>
      <c r="P187" s="741"/>
      <c r="Q187" s="741"/>
      <c r="R187" s="741"/>
      <c r="S187" s="741"/>
      <c r="T187" s="741"/>
      <c r="U187" s="741"/>
      <c r="V187" s="741"/>
      <c r="W187" s="741"/>
      <c r="X187" s="741"/>
      <c r="Y187" s="741"/>
      <c r="Z187" s="741"/>
      <c r="AA187" s="741"/>
      <c r="AB187" s="741"/>
      <c r="AC187" s="741"/>
      <c r="AD187" s="741"/>
      <c r="AE187" s="741"/>
      <c r="AF187" s="741"/>
      <c r="AG187" s="741"/>
      <c r="AH187" s="741"/>
      <c r="AI187" s="741"/>
      <c r="AJ187" s="741"/>
      <c r="AK187" s="748">
        <v>145</v>
      </c>
      <c r="AL187" s="749"/>
      <c r="AM187" s="749"/>
      <c r="AN187" s="749"/>
      <c r="AO187" s="749"/>
      <c r="AP187" s="750"/>
      <c r="AQ187" s="438" t="s">
        <v>2261</v>
      </c>
      <c r="AR187" s="292"/>
      <c r="AS187" s="292"/>
      <c r="AT187" s="293"/>
      <c r="AU187" s="438" t="s">
        <v>2261</v>
      </c>
      <c r="AV187" s="292"/>
      <c r="AW187" s="292"/>
      <c r="AX187" s="293"/>
      <c r="BF187" s="26"/>
      <c r="BG187" s="27"/>
    </row>
    <row r="188" spans="1:59" ht="24.75" customHeight="1" x14ac:dyDescent="0.15">
      <c r="A188" s="740">
        <v>10</v>
      </c>
      <c r="B188" s="740">
        <v>1</v>
      </c>
      <c r="C188" s="751" t="s">
        <v>171</v>
      </c>
      <c r="D188" s="752"/>
      <c r="E188" s="752"/>
      <c r="F188" s="752"/>
      <c r="G188" s="752"/>
      <c r="H188" s="752"/>
      <c r="I188" s="752"/>
      <c r="J188" s="752"/>
      <c r="K188" s="752"/>
      <c r="L188" s="753"/>
      <c r="M188" s="741" t="s">
        <v>149</v>
      </c>
      <c r="N188" s="741"/>
      <c r="O188" s="741"/>
      <c r="P188" s="741"/>
      <c r="Q188" s="741"/>
      <c r="R188" s="741"/>
      <c r="S188" s="741"/>
      <c r="T188" s="741"/>
      <c r="U188" s="741"/>
      <c r="V188" s="741"/>
      <c r="W188" s="741"/>
      <c r="X188" s="741"/>
      <c r="Y188" s="741"/>
      <c r="Z188" s="741"/>
      <c r="AA188" s="741"/>
      <c r="AB188" s="741"/>
      <c r="AC188" s="741"/>
      <c r="AD188" s="741"/>
      <c r="AE188" s="741"/>
      <c r="AF188" s="741"/>
      <c r="AG188" s="741"/>
      <c r="AH188" s="741"/>
      <c r="AI188" s="741"/>
      <c r="AJ188" s="741"/>
      <c r="AK188" s="748">
        <v>137</v>
      </c>
      <c r="AL188" s="749"/>
      <c r="AM188" s="749"/>
      <c r="AN188" s="749"/>
      <c r="AO188" s="749"/>
      <c r="AP188" s="750"/>
      <c r="AQ188" s="438" t="s">
        <v>2261</v>
      </c>
      <c r="AR188" s="292"/>
      <c r="AS188" s="292"/>
      <c r="AT188" s="293"/>
      <c r="AU188" s="438" t="s">
        <v>2261</v>
      </c>
      <c r="AV188" s="292"/>
      <c r="AW188" s="292"/>
      <c r="AX188" s="293"/>
      <c r="BF188" s="26"/>
      <c r="BG188" s="27"/>
    </row>
    <row r="189" spans="1:59" x14ac:dyDescent="0.15">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row>
    <row r="190" spans="1:59" x14ac:dyDescent="0.15">
      <c r="A190" s="22"/>
      <c r="B190" s="22" t="s">
        <v>172</v>
      </c>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row>
    <row r="191" spans="1:59" ht="24.75" customHeight="1" x14ac:dyDescent="0.15">
      <c r="A191" s="740"/>
      <c r="B191" s="740"/>
      <c r="C191" s="408" t="s">
        <v>2270</v>
      </c>
      <c r="D191" s="408"/>
      <c r="E191" s="408"/>
      <c r="F191" s="408"/>
      <c r="G191" s="408"/>
      <c r="H191" s="408"/>
      <c r="I191" s="408"/>
      <c r="J191" s="408"/>
      <c r="K191" s="408"/>
      <c r="L191" s="408"/>
      <c r="M191" s="408" t="s">
        <v>2269</v>
      </c>
      <c r="N191" s="408"/>
      <c r="O191" s="408"/>
      <c r="P191" s="408"/>
      <c r="Q191" s="408"/>
      <c r="R191" s="408"/>
      <c r="S191" s="408"/>
      <c r="T191" s="408"/>
      <c r="U191" s="408"/>
      <c r="V191" s="408"/>
      <c r="W191" s="408"/>
      <c r="X191" s="408"/>
      <c r="Y191" s="408"/>
      <c r="Z191" s="408"/>
      <c r="AA191" s="408"/>
      <c r="AB191" s="408"/>
      <c r="AC191" s="408"/>
      <c r="AD191" s="408"/>
      <c r="AE191" s="408"/>
      <c r="AF191" s="408"/>
      <c r="AG191" s="408"/>
      <c r="AH191" s="408"/>
      <c r="AI191" s="408"/>
      <c r="AJ191" s="408"/>
      <c r="AK191" s="418" t="s">
        <v>2268</v>
      </c>
      <c r="AL191" s="408"/>
      <c r="AM191" s="408"/>
      <c r="AN191" s="408"/>
      <c r="AO191" s="408"/>
      <c r="AP191" s="408"/>
      <c r="AQ191" s="408" t="s">
        <v>146</v>
      </c>
      <c r="AR191" s="408"/>
      <c r="AS191" s="408"/>
      <c r="AT191" s="408"/>
      <c r="AU191" s="339" t="s">
        <v>147</v>
      </c>
      <c r="AV191" s="340"/>
      <c r="AW191" s="340"/>
      <c r="AX191" s="745"/>
    </row>
    <row r="192" spans="1:59" ht="24.75" customHeight="1" x14ac:dyDescent="0.15">
      <c r="A192" s="740">
        <v>1</v>
      </c>
      <c r="B192" s="740">
        <v>1</v>
      </c>
      <c r="C192" s="751" t="s">
        <v>2267</v>
      </c>
      <c r="D192" s="752"/>
      <c r="E192" s="752"/>
      <c r="F192" s="752"/>
      <c r="G192" s="752"/>
      <c r="H192" s="752"/>
      <c r="I192" s="752"/>
      <c r="J192" s="752"/>
      <c r="K192" s="752"/>
      <c r="L192" s="753"/>
      <c r="M192" s="741" t="s">
        <v>149</v>
      </c>
      <c r="N192" s="741"/>
      <c r="O192" s="741"/>
      <c r="P192" s="741"/>
      <c r="Q192" s="741"/>
      <c r="R192" s="741"/>
      <c r="S192" s="741"/>
      <c r="T192" s="741"/>
      <c r="U192" s="741"/>
      <c r="V192" s="741"/>
      <c r="W192" s="741"/>
      <c r="X192" s="741"/>
      <c r="Y192" s="741"/>
      <c r="Z192" s="741"/>
      <c r="AA192" s="741"/>
      <c r="AB192" s="741"/>
      <c r="AC192" s="741"/>
      <c r="AD192" s="741"/>
      <c r="AE192" s="741"/>
      <c r="AF192" s="741"/>
      <c r="AG192" s="741"/>
      <c r="AH192" s="741"/>
      <c r="AI192" s="741"/>
      <c r="AJ192" s="741"/>
      <c r="AK192" s="748">
        <v>381</v>
      </c>
      <c r="AL192" s="749"/>
      <c r="AM192" s="749"/>
      <c r="AN192" s="749"/>
      <c r="AO192" s="749"/>
      <c r="AP192" s="750"/>
      <c r="AQ192" s="438" t="s">
        <v>2261</v>
      </c>
      <c r="AR192" s="292"/>
      <c r="AS192" s="292"/>
      <c r="AT192" s="293"/>
      <c r="AU192" s="438" t="s">
        <v>2261</v>
      </c>
      <c r="AV192" s="292"/>
      <c r="AW192" s="292"/>
      <c r="AX192" s="293"/>
      <c r="BG192" s="21"/>
    </row>
    <row r="193" spans="1:59" ht="24.75" customHeight="1" x14ac:dyDescent="0.15">
      <c r="A193" s="740">
        <v>2</v>
      </c>
      <c r="B193" s="740">
        <v>1</v>
      </c>
      <c r="C193" s="751" t="s">
        <v>173</v>
      </c>
      <c r="D193" s="752"/>
      <c r="E193" s="752"/>
      <c r="F193" s="752"/>
      <c r="G193" s="752"/>
      <c r="H193" s="752"/>
      <c r="I193" s="752"/>
      <c r="J193" s="752"/>
      <c r="K193" s="752"/>
      <c r="L193" s="753"/>
      <c r="M193" s="741" t="s">
        <v>149</v>
      </c>
      <c r="N193" s="741"/>
      <c r="O193" s="741"/>
      <c r="P193" s="741"/>
      <c r="Q193" s="741"/>
      <c r="R193" s="741"/>
      <c r="S193" s="741"/>
      <c r="T193" s="741"/>
      <c r="U193" s="741"/>
      <c r="V193" s="741"/>
      <c r="W193" s="741"/>
      <c r="X193" s="741"/>
      <c r="Y193" s="741"/>
      <c r="Z193" s="741"/>
      <c r="AA193" s="741"/>
      <c r="AB193" s="741"/>
      <c r="AC193" s="741"/>
      <c r="AD193" s="741"/>
      <c r="AE193" s="741"/>
      <c r="AF193" s="741"/>
      <c r="AG193" s="741"/>
      <c r="AH193" s="741"/>
      <c r="AI193" s="741"/>
      <c r="AJ193" s="741"/>
      <c r="AK193" s="748">
        <v>320</v>
      </c>
      <c r="AL193" s="749"/>
      <c r="AM193" s="749"/>
      <c r="AN193" s="749"/>
      <c r="AO193" s="749"/>
      <c r="AP193" s="750"/>
      <c r="AQ193" s="438" t="s">
        <v>2261</v>
      </c>
      <c r="AR193" s="292"/>
      <c r="AS193" s="292"/>
      <c r="AT193" s="293"/>
      <c r="AU193" s="438" t="s">
        <v>2261</v>
      </c>
      <c r="AV193" s="292"/>
      <c r="AW193" s="292"/>
      <c r="AX193" s="293"/>
      <c r="BG193" s="21"/>
    </row>
    <row r="194" spans="1:59" ht="24.75" customHeight="1" x14ac:dyDescent="0.15">
      <c r="A194" s="740">
        <v>3</v>
      </c>
      <c r="B194" s="740">
        <v>1</v>
      </c>
      <c r="C194" s="751" t="s">
        <v>2266</v>
      </c>
      <c r="D194" s="752"/>
      <c r="E194" s="752"/>
      <c r="F194" s="752"/>
      <c r="G194" s="752"/>
      <c r="H194" s="752"/>
      <c r="I194" s="752"/>
      <c r="J194" s="752"/>
      <c r="K194" s="752"/>
      <c r="L194" s="753"/>
      <c r="M194" s="741" t="s">
        <v>149</v>
      </c>
      <c r="N194" s="741"/>
      <c r="O194" s="741"/>
      <c r="P194" s="741"/>
      <c r="Q194" s="741"/>
      <c r="R194" s="741"/>
      <c r="S194" s="741"/>
      <c r="T194" s="741"/>
      <c r="U194" s="741"/>
      <c r="V194" s="741"/>
      <c r="W194" s="741"/>
      <c r="X194" s="741"/>
      <c r="Y194" s="741"/>
      <c r="Z194" s="741"/>
      <c r="AA194" s="741"/>
      <c r="AB194" s="741"/>
      <c r="AC194" s="741"/>
      <c r="AD194" s="741"/>
      <c r="AE194" s="741"/>
      <c r="AF194" s="741"/>
      <c r="AG194" s="741"/>
      <c r="AH194" s="741"/>
      <c r="AI194" s="741"/>
      <c r="AJ194" s="741"/>
      <c r="AK194" s="748">
        <v>263</v>
      </c>
      <c r="AL194" s="749"/>
      <c r="AM194" s="749"/>
      <c r="AN194" s="749"/>
      <c r="AO194" s="749"/>
      <c r="AP194" s="750"/>
      <c r="AQ194" s="438" t="s">
        <v>2261</v>
      </c>
      <c r="AR194" s="292"/>
      <c r="AS194" s="292"/>
      <c r="AT194" s="293"/>
      <c r="AU194" s="438" t="s">
        <v>2261</v>
      </c>
      <c r="AV194" s="292"/>
      <c r="AW194" s="292"/>
      <c r="AX194" s="293"/>
      <c r="BG194" s="21"/>
    </row>
    <row r="195" spans="1:59" ht="24.75" customHeight="1" x14ac:dyDescent="0.15">
      <c r="A195" s="740">
        <v>4</v>
      </c>
      <c r="B195" s="740">
        <v>1</v>
      </c>
      <c r="C195" s="751" t="s">
        <v>174</v>
      </c>
      <c r="D195" s="752"/>
      <c r="E195" s="752"/>
      <c r="F195" s="752"/>
      <c r="G195" s="752"/>
      <c r="H195" s="752"/>
      <c r="I195" s="752"/>
      <c r="J195" s="752"/>
      <c r="K195" s="752"/>
      <c r="L195" s="753"/>
      <c r="M195" s="741" t="s">
        <v>149</v>
      </c>
      <c r="N195" s="741"/>
      <c r="O195" s="741"/>
      <c r="P195" s="741"/>
      <c r="Q195" s="741"/>
      <c r="R195" s="741"/>
      <c r="S195" s="741"/>
      <c r="T195" s="741"/>
      <c r="U195" s="741"/>
      <c r="V195" s="741"/>
      <c r="W195" s="741"/>
      <c r="X195" s="741"/>
      <c r="Y195" s="741"/>
      <c r="Z195" s="741"/>
      <c r="AA195" s="741"/>
      <c r="AB195" s="741"/>
      <c r="AC195" s="741"/>
      <c r="AD195" s="741"/>
      <c r="AE195" s="741"/>
      <c r="AF195" s="741"/>
      <c r="AG195" s="741"/>
      <c r="AH195" s="741"/>
      <c r="AI195" s="741"/>
      <c r="AJ195" s="741"/>
      <c r="AK195" s="748">
        <v>218</v>
      </c>
      <c r="AL195" s="749"/>
      <c r="AM195" s="749"/>
      <c r="AN195" s="749"/>
      <c r="AO195" s="749"/>
      <c r="AP195" s="750"/>
      <c r="AQ195" s="438" t="s">
        <v>2261</v>
      </c>
      <c r="AR195" s="292"/>
      <c r="AS195" s="292"/>
      <c r="AT195" s="293"/>
      <c r="AU195" s="438" t="s">
        <v>2261</v>
      </c>
      <c r="AV195" s="292"/>
      <c r="AW195" s="292"/>
      <c r="AX195" s="293"/>
      <c r="BG195" s="21"/>
    </row>
    <row r="196" spans="1:59" ht="24.75" customHeight="1" x14ac:dyDescent="0.15">
      <c r="A196" s="740">
        <v>5</v>
      </c>
      <c r="B196" s="740">
        <v>1</v>
      </c>
      <c r="C196" s="751" t="s">
        <v>175</v>
      </c>
      <c r="D196" s="752"/>
      <c r="E196" s="752"/>
      <c r="F196" s="752"/>
      <c r="G196" s="752"/>
      <c r="H196" s="752"/>
      <c r="I196" s="752"/>
      <c r="J196" s="752"/>
      <c r="K196" s="752"/>
      <c r="L196" s="753"/>
      <c r="M196" s="741" t="s">
        <v>149</v>
      </c>
      <c r="N196" s="741"/>
      <c r="O196" s="741"/>
      <c r="P196" s="741"/>
      <c r="Q196" s="741"/>
      <c r="R196" s="741"/>
      <c r="S196" s="741"/>
      <c r="T196" s="741"/>
      <c r="U196" s="741"/>
      <c r="V196" s="741"/>
      <c r="W196" s="741"/>
      <c r="X196" s="741"/>
      <c r="Y196" s="741"/>
      <c r="Z196" s="741"/>
      <c r="AA196" s="741"/>
      <c r="AB196" s="741"/>
      <c r="AC196" s="741"/>
      <c r="AD196" s="741"/>
      <c r="AE196" s="741"/>
      <c r="AF196" s="741"/>
      <c r="AG196" s="741"/>
      <c r="AH196" s="741"/>
      <c r="AI196" s="741"/>
      <c r="AJ196" s="741"/>
      <c r="AK196" s="748">
        <v>196</v>
      </c>
      <c r="AL196" s="749"/>
      <c r="AM196" s="749"/>
      <c r="AN196" s="749"/>
      <c r="AO196" s="749"/>
      <c r="AP196" s="750"/>
      <c r="AQ196" s="438" t="s">
        <v>2261</v>
      </c>
      <c r="AR196" s="292"/>
      <c r="AS196" s="292"/>
      <c r="AT196" s="293"/>
      <c r="AU196" s="438" t="s">
        <v>2261</v>
      </c>
      <c r="AV196" s="292"/>
      <c r="AW196" s="292"/>
      <c r="AX196" s="293"/>
      <c r="BG196" s="21"/>
    </row>
    <row r="197" spans="1:59" ht="24.75" customHeight="1" x14ac:dyDescent="0.15">
      <c r="A197" s="740">
        <v>6</v>
      </c>
      <c r="B197" s="740">
        <v>1</v>
      </c>
      <c r="C197" s="751" t="s">
        <v>2265</v>
      </c>
      <c r="D197" s="752"/>
      <c r="E197" s="752"/>
      <c r="F197" s="752"/>
      <c r="G197" s="752"/>
      <c r="H197" s="752"/>
      <c r="I197" s="752"/>
      <c r="J197" s="752"/>
      <c r="K197" s="752"/>
      <c r="L197" s="753"/>
      <c r="M197" s="741" t="s">
        <v>149</v>
      </c>
      <c r="N197" s="741"/>
      <c r="O197" s="741"/>
      <c r="P197" s="741"/>
      <c r="Q197" s="741"/>
      <c r="R197" s="741"/>
      <c r="S197" s="741"/>
      <c r="T197" s="741"/>
      <c r="U197" s="741"/>
      <c r="V197" s="741"/>
      <c r="W197" s="741"/>
      <c r="X197" s="741"/>
      <c r="Y197" s="741"/>
      <c r="Z197" s="741"/>
      <c r="AA197" s="741"/>
      <c r="AB197" s="741"/>
      <c r="AC197" s="741"/>
      <c r="AD197" s="741"/>
      <c r="AE197" s="741"/>
      <c r="AF197" s="741"/>
      <c r="AG197" s="741"/>
      <c r="AH197" s="741"/>
      <c r="AI197" s="741"/>
      <c r="AJ197" s="741"/>
      <c r="AK197" s="748">
        <v>186</v>
      </c>
      <c r="AL197" s="749"/>
      <c r="AM197" s="749"/>
      <c r="AN197" s="749"/>
      <c r="AO197" s="749"/>
      <c r="AP197" s="750"/>
      <c r="AQ197" s="438" t="s">
        <v>2261</v>
      </c>
      <c r="AR197" s="292"/>
      <c r="AS197" s="292"/>
      <c r="AT197" s="293"/>
      <c r="AU197" s="438" t="s">
        <v>2261</v>
      </c>
      <c r="AV197" s="292"/>
      <c r="AW197" s="292"/>
      <c r="AX197" s="293"/>
      <c r="BG197" s="21"/>
    </row>
    <row r="198" spans="1:59" ht="24.75" customHeight="1" x14ac:dyDescent="0.15">
      <c r="A198" s="740">
        <v>7</v>
      </c>
      <c r="B198" s="740">
        <v>1</v>
      </c>
      <c r="C198" s="751" t="s">
        <v>2264</v>
      </c>
      <c r="D198" s="752"/>
      <c r="E198" s="752"/>
      <c r="F198" s="752"/>
      <c r="G198" s="752"/>
      <c r="H198" s="752"/>
      <c r="I198" s="752"/>
      <c r="J198" s="752"/>
      <c r="K198" s="752"/>
      <c r="L198" s="753"/>
      <c r="M198" s="741" t="s">
        <v>149</v>
      </c>
      <c r="N198" s="741"/>
      <c r="O198" s="741"/>
      <c r="P198" s="741"/>
      <c r="Q198" s="741"/>
      <c r="R198" s="741"/>
      <c r="S198" s="741"/>
      <c r="T198" s="741"/>
      <c r="U198" s="741"/>
      <c r="V198" s="741"/>
      <c r="W198" s="741"/>
      <c r="X198" s="741"/>
      <c r="Y198" s="741"/>
      <c r="Z198" s="741"/>
      <c r="AA198" s="741"/>
      <c r="AB198" s="741"/>
      <c r="AC198" s="741"/>
      <c r="AD198" s="741"/>
      <c r="AE198" s="741"/>
      <c r="AF198" s="741"/>
      <c r="AG198" s="741"/>
      <c r="AH198" s="741"/>
      <c r="AI198" s="741"/>
      <c r="AJ198" s="741"/>
      <c r="AK198" s="748">
        <v>176</v>
      </c>
      <c r="AL198" s="749"/>
      <c r="AM198" s="749"/>
      <c r="AN198" s="749"/>
      <c r="AO198" s="749"/>
      <c r="AP198" s="750"/>
      <c r="AQ198" s="438" t="s">
        <v>2261</v>
      </c>
      <c r="AR198" s="292"/>
      <c r="AS198" s="292"/>
      <c r="AT198" s="293"/>
      <c r="AU198" s="438" t="s">
        <v>2261</v>
      </c>
      <c r="AV198" s="292"/>
      <c r="AW198" s="292"/>
      <c r="AX198" s="293"/>
      <c r="BG198" s="21"/>
    </row>
    <row r="199" spans="1:59" ht="24.75" customHeight="1" x14ac:dyDescent="0.15">
      <c r="A199" s="740">
        <v>8</v>
      </c>
      <c r="B199" s="740">
        <v>1</v>
      </c>
      <c r="C199" s="751" t="s">
        <v>2263</v>
      </c>
      <c r="D199" s="752"/>
      <c r="E199" s="752"/>
      <c r="F199" s="752"/>
      <c r="G199" s="752"/>
      <c r="H199" s="752"/>
      <c r="I199" s="752"/>
      <c r="J199" s="752"/>
      <c r="K199" s="752"/>
      <c r="L199" s="753"/>
      <c r="M199" s="741" t="s">
        <v>149</v>
      </c>
      <c r="N199" s="741"/>
      <c r="O199" s="741"/>
      <c r="P199" s="741"/>
      <c r="Q199" s="741"/>
      <c r="R199" s="741"/>
      <c r="S199" s="741"/>
      <c r="T199" s="741"/>
      <c r="U199" s="741"/>
      <c r="V199" s="741"/>
      <c r="W199" s="741"/>
      <c r="X199" s="741"/>
      <c r="Y199" s="741"/>
      <c r="Z199" s="741"/>
      <c r="AA199" s="741"/>
      <c r="AB199" s="741"/>
      <c r="AC199" s="741"/>
      <c r="AD199" s="741"/>
      <c r="AE199" s="741"/>
      <c r="AF199" s="741"/>
      <c r="AG199" s="741"/>
      <c r="AH199" s="741"/>
      <c r="AI199" s="741"/>
      <c r="AJ199" s="741"/>
      <c r="AK199" s="748">
        <v>171</v>
      </c>
      <c r="AL199" s="749"/>
      <c r="AM199" s="749"/>
      <c r="AN199" s="749"/>
      <c r="AO199" s="749"/>
      <c r="AP199" s="750"/>
      <c r="AQ199" s="438" t="s">
        <v>2261</v>
      </c>
      <c r="AR199" s="292"/>
      <c r="AS199" s="292"/>
      <c r="AT199" s="293"/>
      <c r="AU199" s="438" t="s">
        <v>2261</v>
      </c>
      <c r="AV199" s="292"/>
      <c r="AW199" s="292"/>
      <c r="AX199" s="293"/>
      <c r="BG199" s="21"/>
    </row>
    <row r="200" spans="1:59" ht="24.75" customHeight="1" x14ac:dyDescent="0.15">
      <c r="A200" s="740">
        <v>9</v>
      </c>
      <c r="B200" s="740">
        <v>1</v>
      </c>
      <c r="C200" s="751" t="s">
        <v>176</v>
      </c>
      <c r="D200" s="752"/>
      <c r="E200" s="752"/>
      <c r="F200" s="752"/>
      <c r="G200" s="752"/>
      <c r="H200" s="752"/>
      <c r="I200" s="752"/>
      <c r="J200" s="752"/>
      <c r="K200" s="752"/>
      <c r="L200" s="753"/>
      <c r="M200" s="741" t="s">
        <v>149</v>
      </c>
      <c r="N200" s="741"/>
      <c r="O200" s="741"/>
      <c r="P200" s="741"/>
      <c r="Q200" s="741"/>
      <c r="R200" s="741"/>
      <c r="S200" s="741"/>
      <c r="T200" s="741"/>
      <c r="U200" s="741"/>
      <c r="V200" s="741"/>
      <c r="W200" s="741"/>
      <c r="X200" s="741"/>
      <c r="Y200" s="741"/>
      <c r="Z200" s="741"/>
      <c r="AA200" s="741"/>
      <c r="AB200" s="741"/>
      <c r="AC200" s="741"/>
      <c r="AD200" s="741"/>
      <c r="AE200" s="741"/>
      <c r="AF200" s="741"/>
      <c r="AG200" s="741"/>
      <c r="AH200" s="741"/>
      <c r="AI200" s="741"/>
      <c r="AJ200" s="741"/>
      <c r="AK200" s="748">
        <v>153</v>
      </c>
      <c r="AL200" s="749"/>
      <c r="AM200" s="749"/>
      <c r="AN200" s="749"/>
      <c r="AO200" s="749"/>
      <c r="AP200" s="750"/>
      <c r="AQ200" s="438" t="s">
        <v>2261</v>
      </c>
      <c r="AR200" s="292"/>
      <c r="AS200" s="292"/>
      <c r="AT200" s="293"/>
      <c r="AU200" s="438" t="s">
        <v>2261</v>
      </c>
      <c r="AV200" s="292"/>
      <c r="AW200" s="292"/>
      <c r="AX200" s="293"/>
      <c r="BG200" s="21"/>
    </row>
    <row r="201" spans="1:59" ht="24.75" customHeight="1" x14ac:dyDescent="0.15">
      <c r="A201" s="740">
        <v>10</v>
      </c>
      <c r="B201" s="740">
        <v>1</v>
      </c>
      <c r="C201" s="751" t="s">
        <v>2262</v>
      </c>
      <c r="D201" s="752"/>
      <c r="E201" s="752"/>
      <c r="F201" s="752"/>
      <c r="G201" s="752"/>
      <c r="H201" s="752"/>
      <c r="I201" s="752"/>
      <c r="J201" s="752"/>
      <c r="K201" s="752"/>
      <c r="L201" s="753"/>
      <c r="M201" s="741" t="s">
        <v>149</v>
      </c>
      <c r="N201" s="741"/>
      <c r="O201" s="741"/>
      <c r="P201" s="741"/>
      <c r="Q201" s="741"/>
      <c r="R201" s="741"/>
      <c r="S201" s="741"/>
      <c r="T201" s="741"/>
      <c r="U201" s="741"/>
      <c r="V201" s="741"/>
      <c r="W201" s="741"/>
      <c r="X201" s="741"/>
      <c r="Y201" s="741"/>
      <c r="Z201" s="741"/>
      <c r="AA201" s="741"/>
      <c r="AB201" s="741"/>
      <c r="AC201" s="741"/>
      <c r="AD201" s="741"/>
      <c r="AE201" s="741"/>
      <c r="AF201" s="741"/>
      <c r="AG201" s="741"/>
      <c r="AH201" s="741"/>
      <c r="AI201" s="741"/>
      <c r="AJ201" s="741"/>
      <c r="AK201" s="748">
        <v>150</v>
      </c>
      <c r="AL201" s="749"/>
      <c r="AM201" s="749"/>
      <c r="AN201" s="749"/>
      <c r="AO201" s="749"/>
      <c r="AP201" s="750"/>
      <c r="AQ201" s="438" t="s">
        <v>2261</v>
      </c>
      <c r="AR201" s="292"/>
      <c r="AS201" s="292"/>
      <c r="AT201" s="293"/>
      <c r="AU201" s="438" t="s">
        <v>2261</v>
      </c>
      <c r="AV201" s="292"/>
      <c r="AW201" s="292"/>
      <c r="AX201" s="293"/>
      <c r="BG201" s="21"/>
    </row>
    <row r="202" spans="1:59" x14ac:dyDescent="0.15">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row>
    <row r="203" spans="1:59" x14ac:dyDescent="0.15">
      <c r="A203" s="22"/>
      <c r="B203" s="22" t="s">
        <v>177</v>
      </c>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row>
    <row r="204" spans="1:59" ht="24.75" customHeight="1" x14ac:dyDescent="0.15">
      <c r="A204" s="740"/>
      <c r="B204" s="740"/>
      <c r="C204" s="408" t="s">
        <v>2260</v>
      </c>
      <c r="D204" s="408"/>
      <c r="E204" s="408"/>
      <c r="F204" s="408"/>
      <c r="G204" s="408"/>
      <c r="H204" s="408"/>
      <c r="I204" s="408"/>
      <c r="J204" s="408"/>
      <c r="K204" s="408"/>
      <c r="L204" s="408"/>
      <c r="M204" s="408" t="s">
        <v>2259</v>
      </c>
      <c r="N204" s="408"/>
      <c r="O204" s="408"/>
      <c r="P204" s="408"/>
      <c r="Q204" s="408"/>
      <c r="R204" s="408"/>
      <c r="S204" s="408"/>
      <c r="T204" s="408"/>
      <c r="U204" s="408"/>
      <c r="V204" s="408"/>
      <c r="W204" s="408"/>
      <c r="X204" s="408"/>
      <c r="Y204" s="408"/>
      <c r="Z204" s="408"/>
      <c r="AA204" s="408"/>
      <c r="AB204" s="408"/>
      <c r="AC204" s="408"/>
      <c r="AD204" s="408"/>
      <c r="AE204" s="408"/>
      <c r="AF204" s="408"/>
      <c r="AG204" s="408"/>
      <c r="AH204" s="408"/>
      <c r="AI204" s="408"/>
      <c r="AJ204" s="408"/>
      <c r="AK204" s="418" t="s">
        <v>2258</v>
      </c>
      <c r="AL204" s="408"/>
      <c r="AM204" s="408"/>
      <c r="AN204" s="408"/>
      <c r="AO204" s="408"/>
      <c r="AP204" s="408"/>
      <c r="AQ204" s="408" t="s">
        <v>146</v>
      </c>
      <c r="AR204" s="408"/>
      <c r="AS204" s="408"/>
      <c r="AT204" s="408"/>
      <c r="AU204" s="339" t="s">
        <v>147</v>
      </c>
      <c r="AV204" s="340"/>
      <c r="AW204" s="340"/>
      <c r="AX204" s="745"/>
      <c r="BF204" s="24"/>
      <c r="BG204" s="25"/>
    </row>
    <row r="205" spans="1:59" ht="24.75" customHeight="1" x14ac:dyDescent="0.15">
      <c r="A205" s="740">
        <v>1</v>
      </c>
      <c r="B205" s="740">
        <v>1</v>
      </c>
      <c r="C205" s="754" t="s">
        <v>178</v>
      </c>
      <c r="D205" s="755"/>
      <c r="E205" s="755"/>
      <c r="F205" s="755"/>
      <c r="G205" s="755"/>
      <c r="H205" s="755"/>
      <c r="I205" s="755"/>
      <c r="J205" s="755"/>
      <c r="K205" s="755"/>
      <c r="L205" s="756"/>
      <c r="M205" s="741" t="s">
        <v>149</v>
      </c>
      <c r="N205" s="741"/>
      <c r="O205" s="741"/>
      <c r="P205" s="741"/>
      <c r="Q205" s="741"/>
      <c r="R205" s="741"/>
      <c r="S205" s="741"/>
      <c r="T205" s="741"/>
      <c r="U205" s="741"/>
      <c r="V205" s="741"/>
      <c r="W205" s="741"/>
      <c r="X205" s="741"/>
      <c r="Y205" s="741"/>
      <c r="Z205" s="741"/>
      <c r="AA205" s="741"/>
      <c r="AB205" s="741"/>
      <c r="AC205" s="741"/>
      <c r="AD205" s="741"/>
      <c r="AE205" s="741"/>
      <c r="AF205" s="741"/>
      <c r="AG205" s="741"/>
      <c r="AH205" s="741"/>
      <c r="AI205" s="741"/>
      <c r="AJ205" s="741"/>
      <c r="AK205" s="748">
        <v>9214</v>
      </c>
      <c r="AL205" s="749"/>
      <c r="AM205" s="749"/>
      <c r="AN205" s="749"/>
      <c r="AO205" s="749"/>
      <c r="AP205" s="750"/>
      <c r="AQ205" s="438" t="s">
        <v>2256</v>
      </c>
      <c r="AR205" s="292"/>
      <c r="AS205" s="292"/>
      <c r="AT205" s="293"/>
      <c r="AU205" s="438" t="s">
        <v>2256</v>
      </c>
      <c r="AV205" s="292"/>
      <c r="AW205" s="292"/>
      <c r="AX205" s="293"/>
      <c r="BF205" s="24"/>
      <c r="BG205" s="25"/>
    </row>
    <row r="206" spans="1:59" ht="24.75" customHeight="1" x14ac:dyDescent="0.15">
      <c r="A206" s="740">
        <v>2</v>
      </c>
      <c r="B206" s="740">
        <v>1</v>
      </c>
      <c r="C206" s="754" t="s">
        <v>179</v>
      </c>
      <c r="D206" s="755"/>
      <c r="E206" s="755"/>
      <c r="F206" s="755"/>
      <c r="G206" s="755"/>
      <c r="H206" s="755"/>
      <c r="I206" s="755"/>
      <c r="J206" s="755"/>
      <c r="K206" s="755"/>
      <c r="L206" s="756"/>
      <c r="M206" s="741" t="s">
        <v>149</v>
      </c>
      <c r="N206" s="741"/>
      <c r="O206" s="741"/>
      <c r="P206" s="741"/>
      <c r="Q206" s="741"/>
      <c r="R206" s="741"/>
      <c r="S206" s="741"/>
      <c r="T206" s="741"/>
      <c r="U206" s="741"/>
      <c r="V206" s="741"/>
      <c r="W206" s="741"/>
      <c r="X206" s="741"/>
      <c r="Y206" s="741"/>
      <c r="Z206" s="741"/>
      <c r="AA206" s="741"/>
      <c r="AB206" s="741"/>
      <c r="AC206" s="741"/>
      <c r="AD206" s="741"/>
      <c r="AE206" s="741"/>
      <c r="AF206" s="741"/>
      <c r="AG206" s="741"/>
      <c r="AH206" s="741"/>
      <c r="AI206" s="741"/>
      <c r="AJ206" s="741"/>
      <c r="AK206" s="748">
        <v>7384</v>
      </c>
      <c r="AL206" s="749"/>
      <c r="AM206" s="749"/>
      <c r="AN206" s="749"/>
      <c r="AO206" s="749"/>
      <c r="AP206" s="750"/>
      <c r="AQ206" s="438" t="s">
        <v>2256</v>
      </c>
      <c r="AR206" s="292"/>
      <c r="AS206" s="292"/>
      <c r="AT206" s="293"/>
      <c r="AU206" s="438" t="s">
        <v>2256</v>
      </c>
      <c r="AV206" s="292"/>
      <c r="AW206" s="292"/>
      <c r="AX206" s="293"/>
      <c r="BF206" s="24"/>
      <c r="BG206" s="25"/>
    </row>
    <row r="207" spans="1:59" ht="24.75" customHeight="1" x14ac:dyDescent="0.15">
      <c r="A207" s="740">
        <v>3</v>
      </c>
      <c r="B207" s="740">
        <v>1</v>
      </c>
      <c r="C207" s="754" t="s">
        <v>180</v>
      </c>
      <c r="D207" s="755"/>
      <c r="E207" s="755"/>
      <c r="F207" s="755"/>
      <c r="G207" s="755"/>
      <c r="H207" s="755"/>
      <c r="I207" s="755"/>
      <c r="J207" s="755"/>
      <c r="K207" s="755"/>
      <c r="L207" s="756"/>
      <c r="M207" s="741" t="s">
        <v>149</v>
      </c>
      <c r="N207" s="741"/>
      <c r="O207" s="741"/>
      <c r="P207" s="741"/>
      <c r="Q207" s="741"/>
      <c r="R207" s="741"/>
      <c r="S207" s="741"/>
      <c r="T207" s="741"/>
      <c r="U207" s="741"/>
      <c r="V207" s="741"/>
      <c r="W207" s="741"/>
      <c r="X207" s="741"/>
      <c r="Y207" s="741"/>
      <c r="Z207" s="741"/>
      <c r="AA207" s="741"/>
      <c r="AB207" s="741"/>
      <c r="AC207" s="741"/>
      <c r="AD207" s="741"/>
      <c r="AE207" s="741"/>
      <c r="AF207" s="741"/>
      <c r="AG207" s="741"/>
      <c r="AH207" s="741"/>
      <c r="AI207" s="741"/>
      <c r="AJ207" s="741"/>
      <c r="AK207" s="748">
        <v>3386</v>
      </c>
      <c r="AL207" s="749"/>
      <c r="AM207" s="749"/>
      <c r="AN207" s="749"/>
      <c r="AO207" s="749"/>
      <c r="AP207" s="750"/>
      <c r="AQ207" s="438" t="s">
        <v>2256</v>
      </c>
      <c r="AR207" s="292"/>
      <c r="AS207" s="292"/>
      <c r="AT207" s="293"/>
      <c r="AU207" s="438" t="s">
        <v>2256</v>
      </c>
      <c r="AV207" s="292"/>
      <c r="AW207" s="292"/>
      <c r="AX207" s="293"/>
      <c r="BF207" s="24"/>
      <c r="BG207" s="25"/>
    </row>
    <row r="208" spans="1:59" ht="24.75" customHeight="1" x14ac:dyDescent="0.15">
      <c r="A208" s="740">
        <v>4</v>
      </c>
      <c r="B208" s="740">
        <v>1</v>
      </c>
      <c r="C208" s="754" t="s">
        <v>181</v>
      </c>
      <c r="D208" s="755"/>
      <c r="E208" s="755"/>
      <c r="F208" s="755"/>
      <c r="G208" s="755"/>
      <c r="H208" s="755"/>
      <c r="I208" s="755"/>
      <c r="J208" s="755"/>
      <c r="K208" s="755"/>
      <c r="L208" s="756"/>
      <c r="M208" s="741" t="s">
        <v>149</v>
      </c>
      <c r="N208" s="741"/>
      <c r="O208" s="741"/>
      <c r="P208" s="741"/>
      <c r="Q208" s="741"/>
      <c r="R208" s="741"/>
      <c r="S208" s="741"/>
      <c r="T208" s="741"/>
      <c r="U208" s="741"/>
      <c r="V208" s="741"/>
      <c r="W208" s="741"/>
      <c r="X208" s="741"/>
      <c r="Y208" s="741"/>
      <c r="Z208" s="741"/>
      <c r="AA208" s="741"/>
      <c r="AB208" s="741"/>
      <c r="AC208" s="741"/>
      <c r="AD208" s="741"/>
      <c r="AE208" s="741"/>
      <c r="AF208" s="741"/>
      <c r="AG208" s="741"/>
      <c r="AH208" s="741"/>
      <c r="AI208" s="741"/>
      <c r="AJ208" s="741"/>
      <c r="AK208" s="748">
        <v>2738</v>
      </c>
      <c r="AL208" s="749"/>
      <c r="AM208" s="749"/>
      <c r="AN208" s="749"/>
      <c r="AO208" s="749"/>
      <c r="AP208" s="750"/>
      <c r="AQ208" s="438" t="s">
        <v>2256</v>
      </c>
      <c r="AR208" s="292"/>
      <c r="AS208" s="292"/>
      <c r="AT208" s="293"/>
      <c r="AU208" s="438" t="s">
        <v>2256</v>
      </c>
      <c r="AV208" s="292"/>
      <c r="AW208" s="292"/>
      <c r="AX208" s="293"/>
      <c r="BF208" s="24"/>
      <c r="BG208" s="25"/>
    </row>
    <row r="209" spans="1:59" ht="24.75" customHeight="1" x14ac:dyDescent="0.15">
      <c r="A209" s="740">
        <v>5</v>
      </c>
      <c r="B209" s="740">
        <v>1</v>
      </c>
      <c r="C209" s="754" t="s">
        <v>182</v>
      </c>
      <c r="D209" s="755"/>
      <c r="E209" s="755"/>
      <c r="F209" s="755"/>
      <c r="G209" s="755"/>
      <c r="H209" s="755"/>
      <c r="I209" s="755"/>
      <c r="J209" s="755"/>
      <c r="K209" s="755"/>
      <c r="L209" s="756"/>
      <c r="M209" s="741" t="s">
        <v>149</v>
      </c>
      <c r="N209" s="741"/>
      <c r="O209" s="741"/>
      <c r="P209" s="741"/>
      <c r="Q209" s="741"/>
      <c r="R209" s="741"/>
      <c r="S209" s="741"/>
      <c r="T209" s="741"/>
      <c r="U209" s="741"/>
      <c r="V209" s="741"/>
      <c r="W209" s="741"/>
      <c r="X209" s="741"/>
      <c r="Y209" s="741"/>
      <c r="Z209" s="741"/>
      <c r="AA209" s="741"/>
      <c r="AB209" s="741"/>
      <c r="AC209" s="741"/>
      <c r="AD209" s="741"/>
      <c r="AE209" s="741"/>
      <c r="AF209" s="741"/>
      <c r="AG209" s="741"/>
      <c r="AH209" s="741"/>
      <c r="AI209" s="741"/>
      <c r="AJ209" s="741"/>
      <c r="AK209" s="748">
        <v>2666</v>
      </c>
      <c r="AL209" s="749"/>
      <c r="AM209" s="749"/>
      <c r="AN209" s="749"/>
      <c r="AO209" s="749"/>
      <c r="AP209" s="750"/>
      <c r="AQ209" s="438" t="s">
        <v>2256</v>
      </c>
      <c r="AR209" s="292"/>
      <c r="AS209" s="292"/>
      <c r="AT209" s="293"/>
      <c r="AU209" s="438" t="s">
        <v>2256</v>
      </c>
      <c r="AV209" s="292"/>
      <c r="AW209" s="292"/>
      <c r="AX209" s="293"/>
      <c r="BF209" s="24"/>
      <c r="BG209" s="25"/>
    </row>
    <row r="210" spans="1:59" ht="24.75" customHeight="1" x14ac:dyDescent="0.15">
      <c r="A210" s="740">
        <v>6</v>
      </c>
      <c r="B210" s="740">
        <v>1</v>
      </c>
      <c r="C210" s="754" t="s">
        <v>183</v>
      </c>
      <c r="D210" s="755"/>
      <c r="E210" s="755"/>
      <c r="F210" s="755"/>
      <c r="G210" s="755"/>
      <c r="H210" s="755"/>
      <c r="I210" s="755"/>
      <c r="J210" s="755"/>
      <c r="K210" s="755"/>
      <c r="L210" s="756"/>
      <c r="M210" s="741" t="s">
        <v>149</v>
      </c>
      <c r="N210" s="741"/>
      <c r="O210" s="741"/>
      <c r="P210" s="741"/>
      <c r="Q210" s="741"/>
      <c r="R210" s="741"/>
      <c r="S210" s="741"/>
      <c r="T210" s="741"/>
      <c r="U210" s="741"/>
      <c r="V210" s="741"/>
      <c r="W210" s="741"/>
      <c r="X210" s="741"/>
      <c r="Y210" s="741"/>
      <c r="Z210" s="741"/>
      <c r="AA210" s="741"/>
      <c r="AB210" s="741"/>
      <c r="AC210" s="741"/>
      <c r="AD210" s="741"/>
      <c r="AE210" s="741"/>
      <c r="AF210" s="741"/>
      <c r="AG210" s="741"/>
      <c r="AH210" s="741"/>
      <c r="AI210" s="741"/>
      <c r="AJ210" s="741"/>
      <c r="AK210" s="748">
        <v>1923</v>
      </c>
      <c r="AL210" s="749"/>
      <c r="AM210" s="749"/>
      <c r="AN210" s="749"/>
      <c r="AO210" s="749"/>
      <c r="AP210" s="750"/>
      <c r="AQ210" s="438" t="s">
        <v>2256</v>
      </c>
      <c r="AR210" s="292"/>
      <c r="AS210" s="292"/>
      <c r="AT210" s="293"/>
      <c r="AU210" s="438" t="s">
        <v>2256</v>
      </c>
      <c r="AV210" s="292"/>
      <c r="AW210" s="292"/>
      <c r="AX210" s="293"/>
      <c r="BF210" s="24"/>
      <c r="BG210" s="25"/>
    </row>
    <row r="211" spans="1:59" ht="24.75" customHeight="1" x14ac:dyDescent="0.15">
      <c r="A211" s="740">
        <v>7</v>
      </c>
      <c r="B211" s="740">
        <v>1</v>
      </c>
      <c r="C211" s="754" t="s">
        <v>184</v>
      </c>
      <c r="D211" s="755"/>
      <c r="E211" s="755"/>
      <c r="F211" s="755"/>
      <c r="G211" s="755"/>
      <c r="H211" s="755"/>
      <c r="I211" s="755"/>
      <c r="J211" s="755"/>
      <c r="K211" s="755"/>
      <c r="L211" s="756"/>
      <c r="M211" s="741" t="s">
        <v>149</v>
      </c>
      <c r="N211" s="741"/>
      <c r="O211" s="741"/>
      <c r="P211" s="741"/>
      <c r="Q211" s="741"/>
      <c r="R211" s="741"/>
      <c r="S211" s="741"/>
      <c r="T211" s="741"/>
      <c r="U211" s="741"/>
      <c r="V211" s="741"/>
      <c r="W211" s="741"/>
      <c r="X211" s="741"/>
      <c r="Y211" s="741"/>
      <c r="Z211" s="741"/>
      <c r="AA211" s="741"/>
      <c r="AB211" s="741"/>
      <c r="AC211" s="741"/>
      <c r="AD211" s="741"/>
      <c r="AE211" s="741"/>
      <c r="AF211" s="741"/>
      <c r="AG211" s="741"/>
      <c r="AH211" s="741"/>
      <c r="AI211" s="741"/>
      <c r="AJ211" s="741"/>
      <c r="AK211" s="748">
        <v>161</v>
      </c>
      <c r="AL211" s="749"/>
      <c r="AM211" s="749"/>
      <c r="AN211" s="749"/>
      <c r="AO211" s="749"/>
      <c r="AP211" s="750"/>
      <c r="AQ211" s="438" t="s">
        <v>2256</v>
      </c>
      <c r="AR211" s="292"/>
      <c r="AS211" s="292"/>
      <c r="AT211" s="293"/>
      <c r="AU211" s="438" t="s">
        <v>2256</v>
      </c>
      <c r="AV211" s="292"/>
      <c r="AW211" s="292"/>
      <c r="AX211" s="293"/>
      <c r="BF211" s="24"/>
      <c r="BG211" s="25"/>
    </row>
    <row r="212" spans="1:59" ht="24.75" customHeight="1" x14ac:dyDescent="0.15">
      <c r="A212" s="740">
        <v>8</v>
      </c>
      <c r="B212" s="740">
        <v>1</v>
      </c>
      <c r="C212" s="754" t="s">
        <v>185</v>
      </c>
      <c r="D212" s="755"/>
      <c r="E212" s="755"/>
      <c r="F212" s="755"/>
      <c r="G212" s="755"/>
      <c r="H212" s="755"/>
      <c r="I212" s="755"/>
      <c r="J212" s="755"/>
      <c r="K212" s="755"/>
      <c r="L212" s="756"/>
      <c r="M212" s="741" t="s">
        <v>149</v>
      </c>
      <c r="N212" s="741"/>
      <c r="O212" s="741"/>
      <c r="P212" s="741"/>
      <c r="Q212" s="741"/>
      <c r="R212" s="741"/>
      <c r="S212" s="741"/>
      <c r="T212" s="741"/>
      <c r="U212" s="741"/>
      <c r="V212" s="741"/>
      <c r="W212" s="741"/>
      <c r="X212" s="741"/>
      <c r="Y212" s="741"/>
      <c r="Z212" s="741"/>
      <c r="AA212" s="741"/>
      <c r="AB212" s="741"/>
      <c r="AC212" s="741"/>
      <c r="AD212" s="741"/>
      <c r="AE212" s="741"/>
      <c r="AF212" s="741"/>
      <c r="AG212" s="741"/>
      <c r="AH212" s="741"/>
      <c r="AI212" s="741"/>
      <c r="AJ212" s="741"/>
      <c r="AK212" s="748">
        <v>1471</v>
      </c>
      <c r="AL212" s="749"/>
      <c r="AM212" s="749"/>
      <c r="AN212" s="749"/>
      <c r="AO212" s="749"/>
      <c r="AP212" s="750"/>
      <c r="AQ212" s="438" t="s">
        <v>2256</v>
      </c>
      <c r="AR212" s="292"/>
      <c r="AS212" s="292"/>
      <c r="AT212" s="293"/>
      <c r="AU212" s="438" t="s">
        <v>2256</v>
      </c>
      <c r="AV212" s="292"/>
      <c r="AW212" s="292"/>
      <c r="AX212" s="293"/>
      <c r="BF212" s="24"/>
      <c r="BG212" s="25"/>
    </row>
    <row r="213" spans="1:59" ht="24.75" customHeight="1" x14ac:dyDescent="0.15">
      <c r="A213" s="740">
        <v>9</v>
      </c>
      <c r="B213" s="740">
        <v>1</v>
      </c>
      <c r="C213" s="754" t="s">
        <v>186</v>
      </c>
      <c r="D213" s="755"/>
      <c r="E213" s="755"/>
      <c r="F213" s="755"/>
      <c r="G213" s="755"/>
      <c r="H213" s="755"/>
      <c r="I213" s="755"/>
      <c r="J213" s="755"/>
      <c r="K213" s="755"/>
      <c r="L213" s="756"/>
      <c r="M213" s="741" t="s">
        <v>149</v>
      </c>
      <c r="N213" s="741"/>
      <c r="O213" s="741"/>
      <c r="P213" s="741"/>
      <c r="Q213" s="741"/>
      <c r="R213" s="741"/>
      <c r="S213" s="741"/>
      <c r="T213" s="741"/>
      <c r="U213" s="741"/>
      <c r="V213" s="741"/>
      <c r="W213" s="741"/>
      <c r="X213" s="741"/>
      <c r="Y213" s="741"/>
      <c r="Z213" s="741"/>
      <c r="AA213" s="741"/>
      <c r="AB213" s="741"/>
      <c r="AC213" s="741"/>
      <c r="AD213" s="741"/>
      <c r="AE213" s="741"/>
      <c r="AF213" s="741"/>
      <c r="AG213" s="741"/>
      <c r="AH213" s="741"/>
      <c r="AI213" s="741"/>
      <c r="AJ213" s="741"/>
      <c r="AK213" s="748">
        <v>1188</v>
      </c>
      <c r="AL213" s="749"/>
      <c r="AM213" s="749"/>
      <c r="AN213" s="749"/>
      <c r="AO213" s="749"/>
      <c r="AP213" s="750"/>
      <c r="AQ213" s="438" t="s">
        <v>2256</v>
      </c>
      <c r="AR213" s="292"/>
      <c r="AS213" s="292"/>
      <c r="AT213" s="293"/>
      <c r="AU213" s="438" t="s">
        <v>2256</v>
      </c>
      <c r="AV213" s="292"/>
      <c r="AW213" s="292"/>
      <c r="AX213" s="293"/>
      <c r="BF213" s="24"/>
      <c r="BG213" s="25"/>
    </row>
    <row r="214" spans="1:59" ht="24.75" customHeight="1" x14ac:dyDescent="0.15">
      <c r="A214" s="740">
        <v>10</v>
      </c>
      <c r="B214" s="740">
        <v>1</v>
      </c>
      <c r="C214" s="754" t="s">
        <v>2257</v>
      </c>
      <c r="D214" s="755"/>
      <c r="E214" s="755"/>
      <c r="F214" s="755"/>
      <c r="G214" s="755"/>
      <c r="H214" s="755"/>
      <c r="I214" s="755"/>
      <c r="J214" s="755"/>
      <c r="K214" s="755"/>
      <c r="L214" s="756"/>
      <c r="M214" s="741" t="s">
        <v>149</v>
      </c>
      <c r="N214" s="741"/>
      <c r="O214" s="741"/>
      <c r="P214" s="741"/>
      <c r="Q214" s="741"/>
      <c r="R214" s="741"/>
      <c r="S214" s="741"/>
      <c r="T214" s="741"/>
      <c r="U214" s="741"/>
      <c r="V214" s="741"/>
      <c r="W214" s="741"/>
      <c r="X214" s="741"/>
      <c r="Y214" s="741"/>
      <c r="Z214" s="741"/>
      <c r="AA214" s="741"/>
      <c r="AB214" s="741"/>
      <c r="AC214" s="741"/>
      <c r="AD214" s="741"/>
      <c r="AE214" s="741"/>
      <c r="AF214" s="741"/>
      <c r="AG214" s="741"/>
      <c r="AH214" s="741"/>
      <c r="AI214" s="741"/>
      <c r="AJ214" s="741"/>
      <c r="AK214" s="748">
        <v>979</v>
      </c>
      <c r="AL214" s="749"/>
      <c r="AM214" s="749"/>
      <c r="AN214" s="749"/>
      <c r="AO214" s="749"/>
      <c r="AP214" s="750"/>
      <c r="AQ214" s="438" t="s">
        <v>2256</v>
      </c>
      <c r="AR214" s="292"/>
      <c r="AS214" s="292"/>
      <c r="AT214" s="293"/>
      <c r="AU214" s="438" t="s">
        <v>2256</v>
      </c>
      <c r="AV214" s="292"/>
      <c r="AW214" s="292"/>
      <c r="AX214" s="293"/>
    </row>
    <row r="215" spans="1:59" s="30" customFormat="1" ht="24" customHeight="1" x14ac:dyDescent="0.15">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2"/>
      <c r="AL215" s="266"/>
      <c r="AM215" s="266"/>
      <c r="AN215" s="266"/>
      <c r="AO215" s="266"/>
      <c r="AP215" s="266"/>
      <c r="AQ215" s="266"/>
      <c r="AR215" s="266"/>
      <c r="AS215" s="266"/>
      <c r="AT215" s="266"/>
      <c r="AU215" s="266"/>
      <c r="AV215" s="266"/>
      <c r="AW215" s="266"/>
      <c r="AX215" s="266"/>
    </row>
  </sheetData>
  <mergeCells count="895">
    <mergeCell ref="A214:B214"/>
    <mergeCell ref="C214:L214"/>
    <mergeCell ref="M214:AJ214"/>
    <mergeCell ref="AK214:AP214"/>
    <mergeCell ref="AQ214:AT214"/>
    <mergeCell ref="AU214:AX214"/>
    <mergeCell ref="A213:B213"/>
    <mergeCell ref="C213:L213"/>
    <mergeCell ref="M213:AJ213"/>
    <mergeCell ref="AK213:AP213"/>
    <mergeCell ref="AQ213:AT213"/>
    <mergeCell ref="AU213:AX213"/>
    <mergeCell ref="A212:B212"/>
    <mergeCell ref="C212:L212"/>
    <mergeCell ref="M212:AJ212"/>
    <mergeCell ref="AK212:AP212"/>
    <mergeCell ref="AQ212:AT212"/>
    <mergeCell ref="AU212:AX212"/>
    <mergeCell ref="A211:B211"/>
    <mergeCell ref="C211:L211"/>
    <mergeCell ref="M211:AJ211"/>
    <mergeCell ref="AK211:AP211"/>
    <mergeCell ref="AQ211:AT211"/>
    <mergeCell ref="AU211:AX211"/>
    <mergeCell ref="A210:B210"/>
    <mergeCell ref="C210:L210"/>
    <mergeCell ref="M210:AJ210"/>
    <mergeCell ref="AK210:AP210"/>
    <mergeCell ref="AQ210:AT210"/>
    <mergeCell ref="AU210:AX210"/>
    <mergeCell ref="A209:B209"/>
    <mergeCell ref="C209:L209"/>
    <mergeCell ref="M209:AJ209"/>
    <mergeCell ref="AK209:AP209"/>
    <mergeCell ref="AQ209:AT209"/>
    <mergeCell ref="AU209:AX209"/>
    <mergeCell ref="A208:B208"/>
    <mergeCell ref="C208:L208"/>
    <mergeCell ref="M208:AJ208"/>
    <mergeCell ref="AK208:AP208"/>
    <mergeCell ref="AQ208:AT208"/>
    <mergeCell ref="AU208:AX208"/>
    <mergeCell ref="A207:B207"/>
    <mergeCell ref="C207:L207"/>
    <mergeCell ref="M207:AJ207"/>
    <mergeCell ref="AK207:AP207"/>
    <mergeCell ref="AQ207:AT207"/>
    <mergeCell ref="AU207:AX207"/>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04:B204"/>
    <mergeCell ref="C204:L204"/>
    <mergeCell ref="M204:AJ204"/>
    <mergeCell ref="AK204:AP204"/>
    <mergeCell ref="AQ204:AT204"/>
    <mergeCell ref="AU204:AX204"/>
    <mergeCell ref="A201:B201"/>
    <mergeCell ref="C201:L201"/>
    <mergeCell ref="M201:AJ201"/>
    <mergeCell ref="AK201:AP201"/>
    <mergeCell ref="AQ201:AT201"/>
    <mergeCell ref="AU201:AX201"/>
    <mergeCell ref="A200:B200"/>
    <mergeCell ref="C200:L200"/>
    <mergeCell ref="M200:AJ200"/>
    <mergeCell ref="AK200:AP200"/>
    <mergeCell ref="AQ200:AT200"/>
    <mergeCell ref="AU200:AX200"/>
    <mergeCell ref="A199:B199"/>
    <mergeCell ref="C199:L199"/>
    <mergeCell ref="M199:AJ199"/>
    <mergeCell ref="AK199:AP199"/>
    <mergeCell ref="AQ199:AT199"/>
    <mergeCell ref="AU199:AX199"/>
    <mergeCell ref="A198:B198"/>
    <mergeCell ref="C198:L198"/>
    <mergeCell ref="M198:AJ198"/>
    <mergeCell ref="AK198:AP198"/>
    <mergeCell ref="AQ198:AT198"/>
    <mergeCell ref="AU198:AX198"/>
    <mergeCell ref="A197:B197"/>
    <mergeCell ref="C197:L197"/>
    <mergeCell ref="M197:AJ197"/>
    <mergeCell ref="AK197:AP197"/>
    <mergeCell ref="AQ197:AT197"/>
    <mergeCell ref="AU197:AX197"/>
    <mergeCell ref="A196:B196"/>
    <mergeCell ref="C196:L196"/>
    <mergeCell ref="M196:AJ196"/>
    <mergeCell ref="AK196:AP196"/>
    <mergeCell ref="AQ196:AT196"/>
    <mergeCell ref="AU196:AX196"/>
    <mergeCell ref="A195:B195"/>
    <mergeCell ref="C195:L195"/>
    <mergeCell ref="M195:AJ195"/>
    <mergeCell ref="AK195:AP195"/>
    <mergeCell ref="AQ195:AT195"/>
    <mergeCell ref="AU195:AX195"/>
    <mergeCell ref="A194:B194"/>
    <mergeCell ref="C194:L194"/>
    <mergeCell ref="M194:AJ194"/>
    <mergeCell ref="AK194:AP194"/>
    <mergeCell ref="AQ194:AT194"/>
    <mergeCell ref="AU194:AX194"/>
    <mergeCell ref="A193:B193"/>
    <mergeCell ref="C193:L193"/>
    <mergeCell ref="M193:AJ193"/>
    <mergeCell ref="AK193:AP193"/>
    <mergeCell ref="AQ193:AT193"/>
    <mergeCell ref="AU193:AX193"/>
    <mergeCell ref="A192:B192"/>
    <mergeCell ref="C192:L192"/>
    <mergeCell ref="M192:AJ192"/>
    <mergeCell ref="AK192:AP192"/>
    <mergeCell ref="AQ192:AT192"/>
    <mergeCell ref="AU192:AX192"/>
    <mergeCell ref="A191:B191"/>
    <mergeCell ref="C191:L191"/>
    <mergeCell ref="M191:AJ191"/>
    <mergeCell ref="AK191:AP191"/>
    <mergeCell ref="AQ191:AT191"/>
    <mergeCell ref="AU191:AX191"/>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80:B180"/>
    <mergeCell ref="C180:L180"/>
    <mergeCell ref="M180:AJ180"/>
    <mergeCell ref="AK180:AP180"/>
    <mergeCell ref="AQ180:AT180"/>
    <mergeCell ref="AU180:AX180"/>
    <mergeCell ref="A179:B179"/>
    <mergeCell ref="C179:L179"/>
    <mergeCell ref="M179:AJ179"/>
    <mergeCell ref="AK179:AP179"/>
    <mergeCell ref="AQ179:AT179"/>
    <mergeCell ref="AU179:AX179"/>
    <mergeCell ref="A178:B178"/>
    <mergeCell ref="C178:L178"/>
    <mergeCell ref="M178:AJ178"/>
    <mergeCell ref="AK178:AP178"/>
    <mergeCell ref="AQ178:AT178"/>
    <mergeCell ref="AU178:AX178"/>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65:B165"/>
    <mergeCell ref="C165:L165"/>
    <mergeCell ref="M165:AJ165"/>
    <mergeCell ref="AK165:AP165"/>
    <mergeCell ref="AQ165:AT165"/>
    <mergeCell ref="AU165:AX165"/>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0:B160"/>
    <mergeCell ref="C160:L160"/>
    <mergeCell ref="M160:AJ160"/>
    <mergeCell ref="AK160:AP160"/>
    <mergeCell ref="AQ160:AT160"/>
    <mergeCell ref="AU160:AX160"/>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A141:B141"/>
    <mergeCell ref="C141:L141"/>
    <mergeCell ref="M141:AJ141"/>
    <mergeCell ref="AK141:AP141"/>
    <mergeCell ref="AQ141:AT141"/>
    <mergeCell ref="AU141:AX141"/>
    <mergeCell ref="A140:B140"/>
    <mergeCell ref="C140:L140"/>
    <mergeCell ref="M140:AJ140"/>
    <mergeCell ref="AK140:AP140"/>
    <mergeCell ref="AQ140:AT140"/>
    <mergeCell ref="AU140:AX140"/>
    <mergeCell ref="A139:B139"/>
    <mergeCell ref="C139:L139"/>
    <mergeCell ref="M139:AJ139"/>
    <mergeCell ref="AK139:AP139"/>
    <mergeCell ref="AQ139:AT139"/>
    <mergeCell ref="AU139:AX139"/>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8:K128"/>
    <mergeCell ref="L128:X128"/>
    <mergeCell ref="Y128:AB128"/>
    <mergeCell ref="AC128:AX128"/>
    <mergeCell ref="G129:K129"/>
    <mergeCell ref="L129:X129"/>
    <mergeCell ref="Y129:AB129"/>
    <mergeCell ref="AC129:AG129"/>
    <mergeCell ref="AH129:AT129"/>
    <mergeCell ref="AU129:AX129"/>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G121"/>
    <mergeCell ref="AH121:AT121"/>
    <mergeCell ref="AU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7:K117"/>
    <mergeCell ref="L117:X117"/>
    <mergeCell ref="Y117:AB117"/>
    <mergeCell ref="AC117:AX117"/>
    <mergeCell ref="G118:K118"/>
    <mergeCell ref="L118:X118"/>
    <mergeCell ref="Y118:AB118"/>
    <mergeCell ref="AC118:AG118"/>
    <mergeCell ref="AH118:AT118"/>
    <mergeCell ref="AU118:AX118"/>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0:K110"/>
    <mergeCell ref="L110:X110"/>
    <mergeCell ref="Y110:AB110"/>
    <mergeCell ref="AC110:AX110"/>
    <mergeCell ref="G111:K111"/>
    <mergeCell ref="L111:X111"/>
    <mergeCell ref="Y111:AB111"/>
    <mergeCell ref="AC111:AG111"/>
    <mergeCell ref="AH111:AT111"/>
    <mergeCell ref="AU111:AX111"/>
    <mergeCell ref="G109:K109"/>
    <mergeCell ref="L109:X109"/>
    <mergeCell ref="Y109:AB109"/>
    <mergeCell ref="AC109:AG109"/>
    <mergeCell ref="AH109:AT109"/>
    <mergeCell ref="AU109:AX109"/>
    <mergeCell ref="G108:K108"/>
    <mergeCell ref="L108:X108"/>
    <mergeCell ref="Y108:AB108"/>
    <mergeCell ref="AC108:AG108"/>
    <mergeCell ref="AH108:AT108"/>
    <mergeCell ref="AU108:AX108"/>
    <mergeCell ref="G106:K106"/>
    <mergeCell ref="L106:X106"/>
    <mergeCell ref="Y106:AB106"/>
    <mergeCell ref="AC106:AX106"/>
    <mergeCell ref="G107:K107"/>
    <mergeCell ref="L107:X107"/>
    <mergeCell ref="Y107:AB107"/>
    <mergeCell ref="AC107:AG107"/>
    <mergeCell ref="AH107:AT107"/>
    <mergeCell ref="AU107:AX107"/>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AC98:AG98"/>
    <mergeCell ref="AH98:AT98"/>
    <mergeCell ref="AU98:AX98"/>
    <mergeCell ref="G100:K100"/>
    <mergeCell ref="L100:X100"/>
    <mergeCell ref="Y100:AB100"/>
    <mergeCell ref="AC100:AX100"/>
    <mergeCell ref="G101:K101"/>
    <mergeCell ref="L101:X101"/>
    <mergeCell ref="Y101:AB101"/>
    <mergeCell ref="AC101:AG101"/>
    <mergeCell ref="AH101:AT101"/>
    <mergeCell ref="AU101:AX101"/>
    <mergeCell ref="A95:F135"/>
    <mergeCell ref="G95:AB95"/>
    <mergeCell ref="AC95:AX95"/>
    <mergeCell ref="G96:K96"/>
    <mergeCell ref="L96:X96"/>
    <mergeCell ref="Y96:AB96"/>
    <mergeCell ref="AC96:AG96"/>
    <mergeCell ref="AH96:AT96"/>
    <mergeCell ref="AU96:AX96"/>
    <mergeCell ref="G97:K97"/>
    <mergeCell ref="L97:X97"/>
    <mergeCell ref="Y97:AB97"/>
    <mergeCell ref="AC97:AG97"/>
    <mergeCell ref="AH97:AT97"/>
    <mergeCell ref="AU97:AX97"/>
    <mergeCell ref="G99:K99"/>
    <mergeCell ref="L99:X99"/>
    <mergeCell ref="Y99:AB99"/>
    <mergeCell ref="AC99:AG99"/>
    <mergeCell ref="AH99:AT99"/>
    <mergeCell ref="AU99:AX99"/>
    <mergeCell ref="G98:K98"/>
    <mergeCell ref="L98:X98"/>
    <mergeCell ref="Y98:AB98"/>
    <mergeCell ref="A69:F92"/>
    <mergeCell ref="X73:AF73"/>
    <mergeCell ref="X74:AF74"/>
    <mergeCell ref="AF76:AL76"/>
    <mergeCell ref="I78:T78"/>
    <mergeCell ref="W78:AH78"/>
    <mergeCell ref="AM78:AU78"/>
    <mergeCell ref="T81:Z81"/>
    <mergeCell ref="AC81:AN81"/>
    <mergeCell ref="T82:Z82"/>
    <mergeCell ref="AC82:AN82"/>
    <mergeCell ref="G91:AO91"/>
    <mergeCell ref="A63:E63"/>
    <mergeCell ref="F63:AX63"/>
    <mergeCell ref="A64:AX64"/>
    <mergeCell ref="A65:AX65"/>
    <mergeCell ref="A66:AX66"/>
    <mergeCell ref="A67:B67"/>
    <mergeCell ref="C67:J67"/>
    <mergeCell ref="K67:R67"/>
    <mergeCell ref="S67:Z67"/>
    <mergeCell ref="AA67:AH67"/>
    <mergeCell ref="AI67:AP67"/>
    <mergeCell ref="AQ67:AX67"/>
    <mergeCell ref="A58:AX58"/>
    <mergeCell ref="A59:AX59"/>
    <mergeCell ref="A60:AX60"/>
    <mergeCell ref="A61:E61"/>
    <mergeCell ref="F61:AX61"/>
    <mergeCell ref="A62:AX62"/>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C55:F55"/>
    <mergeCell ref="G55:S55"/>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38:AX38"/>
    <mergeCell ref="C39:AC39"/>
    <mergeCell ref="AD39:AF39"/>
    <mergeCell ref="AG39:AX39"/>
    <mergeCell ref="A40:B42"/>
    <mergeCell ref="C40:AC40"/>
    <mergeCell ref="AD40:AF40"/>
    <mergeCell ref="AG40:AX42"/>
    <mergeCell ref="C41:AC41"/>
    <mergeCell ref="AD41:AF41"/>
    <mergeCell ref="C42:AC42"/>
    <mergeCell ref="AD42:AF42"/>
    <mergeCell ref="A29:B36"/>
    <mergeCell ref="C29:K29"/>
    <mergeCell ref="L29:Q29"/>
    <mergeCell ref="R29:W29"/>
    <mergeCell ref="X29:AX29"/>
    <mergeCell ref="C30:K30"/>
    <mergeCell ref="C31:K3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L31:Q31"/>
    <mergeCell ref="R31:W31"/>
    <mergeCell ref="X31:AX31"/>
    <mergeCell ref="L30:Q30"/>
    <mergeCell ref="R30:W30"/>
    <mergeCell ref="X30:AX30"/>
    <mergeCell ref="C32:K32"/>
    <mergeCell ref="L32:Q32"/>
    <mergeCell ref="R32:W32"/>
    <mergeCell ref="X32:AX32"/>
    <mergeCell ref="A26:F28"/>
    <mergeCell ref="G26:X26"/>
    <mergeCell ref="Y26:AA26"/>
    <mergeCell ref="AB26:AD26"/>
    <mergeCell ref="AE26:AI26"/>
    <mergeCell ref="AJ26:AN2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3:AS23"/>
    <mergeCell ref="AT23:AX23"/>
    <mergeCell ref="AJ19:AN19"/>
    <mergeCell ref="G24:X25"/>
    <mergeCell ref="Y24:AA24"/>
    <mergeCell ref="AB24:AD24"/>
    <mergeCell ref="AE24:AI24"/>
    <mergeCell ref="AJ24:AN24"/>
    <mergeCell ref="AO24:AS24"/>
    <mergeCell ref="AO25:AS25"/>
    <mergeCell ref="AT24:AX24"/>
    <mergeCell ref="Y25:AA25"/>
    <mergeCell ref="G23:X23"/>
    <mergeCell ref="Y23:AA23"/>
    <mergeCell ref="AB23:AD23"/>
    <mergeCell ref="AE23:AI23"/>
    <mergeCell ref="AJ23:AN23"/>
    <mergeCell ref="AB25:AD25"/>
    <mergeCell ref="AE25:AI25"/>
    <mergeCell ref="AJ25:AN25"/>
    <mergeCell ref="AT25:AX25"/>
    <mergeCell ref="G17:O17"/>
    <mergeCell ref="P17:V17"/>
    <mergeCell ref="W17:AC17"/>
    <mergeCell ref="AD17:AJ17"/>
    <mergeCell ref="AK17:AQ17"/>
    <mergeCell ref="AR17:AX17"/>
    <mergeCell ref="A19:F22"/>
    <mergeCell ref="G19:X19"/>
    <mergeCell ref="Y19:AA19"/>
    <mergeCell ref="AB19:AD19"/>
    <mergeCell ref="AE19:AI19"/>
    <mergeCell ref="Y22:AA22"/>
    <mergeCell ref="AB22:AD22"/>
    <mergeCell ref="AE22:AI22"/>
    <mergeCell ref="Y20:AA20"/>
    <mergeCell ref="AB20:AD20"/>
    <mergeCell ref="AB21:AD21"/>
    <mergeCell ref="AE21:AI21"/>
    <mergeCell ref="AJ21:AN21"/>
    <mergeCell ref="AO21:AS21"/>
    <mergeCell ref="AT21:AX21"/>
    <mergeCell ref="Y21:AA21"/>
    <mergeCell ref="AJ22:AN22"/>
    <mergeCell ref="AO22:AS22"/>
    <mergeCell ref="G18:O18"/>
    <mergeCell ref="P18:V18"/>
    <mergeCell ref="W18:AC18"/>
    <mergeCell ref="AD18:AJ18"/>
    <mergeCell ref="AK18:AQ18"/>
    <mergeCell ref="AR18:AX18"/>
    <mergeCell ref="AE20:AI20"/>
    <mergeCell ref="AJ20:AN20"/>
    <mergeCell ref="AO20:AS20"/>
    <mergeCell ref="AT20:AX20"/>
    <mergeCell ref="G20:X22"/>
    <mergeCell ref="AT22:AX22"/>
    <mergeCell ref="AO19:AS19"/>
    <mergeCell ref="AT19:AX19"/>
    <mergeCell ref="I16:O16"/>
    <mergeCell ref="P16:V16"/>
    <mergeCell ref="W16:AC16"/>
    <mergeCell ref="AD16:AJ16"/>
    <mergeCell ref="AK16:AQ16"/>
    <mergeCell ref="AR16:AX16"/>
    <mergeCell ref="I15:O15"/>
    <mergeCell ref="P15:V15"/>
    <mergeCell ref="W15:AC15"/>
    <mergeCell ref="AD15:AJ15"/>
    <mergeCell ref="AK15:AQ15"/>
    <mergeCell ref="AR15:AX15"/>
    <mergeCell ref="AK14:AQ14"/>
    <mergeCell ref="AR14:AX14"/>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6" max="49" man="1"/>
    <brk id="67" max="49" man="1"/>
    <brk id="93" max="49" man="1"/>
    <brk id="135" max="49" man="1"/>
    <brk id="176" max="4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1"/>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267" t="s">
        <v>0</v>
      </c>
      <c r="AK1" s="267"/>
      <c r="AL1" s="267"/>
      <c r="AM1" s="267"/>
      <c r="AN1" s="267"/>
      <c r="AO1" s="267"/>
      <c r="AP1" s="267"/>
      <c r="AQ1" s="759" t="str">
        <f ca="1">RIGHT(CELL("filename",AQ1),LEN(CELL("filename",AQ1))-FIND("]",CELL("filename",AQ1)))</f>
        <v>097</v>
      </c>
      <c r="AR1" s="759"/>
      <c r="AS1" s="759"/>
      <c r="AT1" s="759"/>
      <c r="AU1" s="759"/>
      <c r="AV1" s="759"/>
      <c r="AW1" s="759"/>
      <c r="AX1" s="759"/>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925" t="s">
        <v>2232</v>
      </c>
      <c r="H3" s="1260"/>
      <c r="I3" s="1260"/>
      <c r="J3" s="1260"/>
      <c r="K3" s="1260"/>
      <c r="L3" s="1260"/>
      <c r="M3" s="1260"/>
      <c r="N3" s="1260"/>
      <c r="O3" s="1260"/>
      <c r="P3" s="1260"/>
      <c r="Q3" s="1260"/>
      <c r="R3" s="1260"/>
      <c r="S3" s="1260"/>
      <c r="T3" s="1260"/>
      <c r="U3" s="1260"/>
      <c r="V3" s="1260"/>
      <c r="W3" s="1260"/>
      <c r="X3" s="1260"/>
      <c r="Y3" s="278" t="s">
        <v>1051</v>
      </c>
      <c r="Z3" s="279"/>
      <c r="AA3" s="279"/>
      <c r="AB3" s="279"/>
      <c r="AC3" s="279"/>
      <c r="AD3" s="280"/>
      <c r="AE3" s="1261" t="s">
        <v>550</v>
      </c>
      <c r="AF3" s="279"/>
      <c r="AG3" s="279"/>
      <c r="AH3" s="279"/>
      <c r="AI3" s="279"/>
      <c r="AJ3" s="279"/>
      <c r="AK3" s="279"/>
      <c r="AL3" s="279"/>
      <c r="AM3" s="279"/>
      <c r="AN3" s="279"/>
      <c r="AO3" s="279"/>
      <c r="AP3" s="280"/>
      <c r="AQ3" s="764" t="s">
        <v>6</v>
      </c>
      <c r="AR3" s="279"/>
      <c r="AS3" s="279"/>
      <c r="AT3" s="279"/>
      <c r="AU3" s="279"/>
      <c r="AV3" s="279"/>
      <c r="AW3" s="279"/>
      <c r="AX3" s="765"/>
    </row>
    <row r="4" spans="1:50" ht="30" customHeight="1" x14ac:dyDescent="0.15">
      <c r="A4" s="302" t="s">
        <v>7</v>
      </c>
      <c r="B4" s="303"/>
      <c r="C4" s="303"/>
      <c r="D4" s="303"/>
      <c r="E4" s="303"/>
      <c r="F4" s="304"/>
      <c r="G4" s="1929"/>
      <c r="H4" s="1930"/>
      <c r="I4" s="1930"/>
      <c r="J4" s="1930"/>
      <c r="K4" s="1930"/>
      <c r="L4" s="1930"/>
      <c r="M4" s="1930"/>
      <c r="N4" s="1930"/>
      <c r="O4" s="1930"/>
      <c r="P4" s="1930"/>
      <c r="Q4" s="1930"/>
      <c r="R4" s="1930"/>
      <c r="S4" s="1930"/>
      <c r="T4" s="1930"/>
      <c r="U4" s="1930"/>
      <c r="V4" s="292"/>
      <c r="W4" s="292"/>
      <c r="X4" s="292"/>
      <c r="Y4" s="308" t="s">
        <v>9</v>
      </c>
      <c r="Z4" s="309"/>
      <c r="AA4" s="309"/>
      <c r="AB4" s="309"/>
      <c r="AC4" s="309"/>
      <c r="AD4" s="310"/>
      <c r="AE4" s="309" t="s">
        <v>1813</v>
      </c>
      <c r="AF4" s="309"/>
      <c r="AG4" s="309"/>
      <c r="AH4" s="309"/>
      <c r="AI4" s="309"/>
      <c r="AJ4" s="309"/>
      <c r="AK4" s="309"/>
      <c r="AL4" s="309"/>
      <c r="AM4" s="309"/>
      <c r="AN4" s="309"/>
      <c r="AO4" s="309"/>
      <c r="AP4" s="310"/>
      <c r="AQ4" s="1267" t="s">
        <v>1812</v>
      </c>
      <c r="AR4" s="782"/>
      <c r="AS4" s="782"/>
      <c r="AT4" s="782"/>
      <c r="AU4" s="782"/>
      <c r="AV4" s="782"/>
      <c r="AW4" s="782"/>
      <c r="AX4" s="783"/>
    </row>
    <row r="5" spans="1:50" ht="30" customHeight="1" x14ac:dyDescent="0.15">
      <c r="A5" s="316" t="s">
        <v>12</v>
      </c>
      <c r="B5" s="317"/>
      <c r="C5" s="317"/>
      <c r="D5" s="317"/>
      <c r="E5" s="317"/>
      <c r="F5" s="317"/>
      <c r="G5" s="1928" t="s">
        <v>13</v>
      </c>
      <c r="H5" s="292"/>
      <c r="I5" s="292"/>
      <c r="J5" s="292"/>
      <c r="K5" s="292"/>
      <c r="L5" s="292"/>
      <c r="M5" s="292"/>
      <c r="N5" s="292"/>
      <c r="O5" s="292"/>
      <c r="P5" s="292"/>
      <c r="Q5" s="292"/>
      <c r="R5" s="292"/>
      <c r="S5" s="292"/>
      <c r="T5" s="292"/>
      <c r="U5" s="292"/>
      <c r="V5" s="292"/>
      <c r="W5" s="292"/>
      <c r="X5" s="292"/>
      <c r="Y5" s="319" t="s">
        <v>14</v>
      </c>
      <c r="Z5" s="320"/>
      <c r="AA5" s="320"/>
      <c r="AB5" s="320"/>
      <c r="AC5" s="320"/>
      <c r="AD5" s="321"/>
      <c r="AE5" s="785" t="s">
        <v>2231</v>
      </c>
      <c r="AF5" s="785"/>
      <c r="AG5" s="785"/>
      <c r="AH5" s="785"/>
      <c r="AI5" s="785"/>
      <c r="AJ5" s="785"/>
      <c r="AK5" s="785"/>
      <c r="AL5" s="785"/>
      <c r="AM5" s="785"/>
      <c r="AN5" s="785"/>
      <c r="AO5" s="785"/>
      <c r="AP5" s="785"/>
      <c r="AQ5" s="292"/>
      <c r="AR5" s="292"/>
      <c r="AS5" s="292"/>
      <c r="AT5" s="292"/>
      <c r="AU5" s="292"/>
      <c r="AV5" s="292"/>
      <c r="AW5" s="292"/>
      <c r="AX5" s="439"/>
    </row>
    <row r="6" spans="1:50" ht="39.950000000000003" customHeight="1" x14ac:dyDescent="0.15">
      <c r="A6" s="286" t="s">
        <v>16</v>
      </c>
      <c r="B6" s="287"/>
      <c r="C6" s="287"/>
      <c r="D6" s="287"/>
      <c r="E6" s="287"/>
      <c r="F6" s="287"/>
      <c r="G6" s="1926" t="s">
        <v>1932</v>
      </c>
      <c r="H6" s="1927"/>
      <c r="I6" s="1927"/>
      <c r="J6" s="1927"/>
      <c r="K6" s="1927"/>
      <c r="L6" s="1927"/>
      <c r="M6" s="1927"/>
      <c r="N6" s="1927"/>
      <c r="O6" s="1927"/>
      <c r="P6" s="1927"/>
      <c r="Q6" s="1927"/>
      <c r="R6" s="1927"/>
      <c r="S6" s="1927"/>
      <c r="T6" s="1927"/>
      <c r="U6" s="1927"/>
      <c r="V6" s="1262"/>
      <c r="W6" s="1262"/>
      <c r="X6" s="1262"/>
      <c r="Y6" s="291" t="s">
        <v>1049</v>
      </c>
      <c r="Z6" s="292"/>
      <c r="AA6" s="292"/>
      <c r="AB6" s="292"/>
      <c r="AC6" s="292"/>
      <c r="AD6" s="293"/>
      <c r="AE6" s="1406" t="s">
        <v>1809</v>
      </c>
      <c r="AF6" s="1264"/>
      <c r="AG6" s="1264"/>
      <c r="AH6" s="1264"/>
      <c r="AI6" s="1264"/>
      <c r="AJ6" s="1264"/>
      <c r="AK6" s="1264"/>
      <c r="AL6" s="1264"/>
      <c r="AM6" s="1264"/>
      <c r="AN6" s="1264"/>
      <c r="AO6" s="1264"/>
      <c r="AP6" s="1264"/>
      <c r="AQ6" s="1264"/>
      <c r="AR6" s="1264"/>
      <c r="AS6" s="1264"/>
      <c r="AT6" s="1264"/>
      <c r="AU6" s="1264"/>
      <c r="AV6" s="1264"/>
      <c r="AW6" s="1264"/>
      <c r="AX6" s="1265"/>
    </row>
    <row r="7" spans="1:50" ht="55.5" customHeight="1" x14ac:dyDescent="0.15">
      <c r="A7" s="297" t="s">
        <v>19</v>
      </c>
      <c r="B7" s="298"/>
      <c r="C7" s="298"/>
      <c r="D7" s="298"/>
      <c r="E7" s="298"/>
      <c r="F7" s="298"/>
      <c r="G7" s="772" t="s">
        <v>2230</v>
      </c>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4"/>
    </row>
    <row r="8" spans="1:50" ht="60.75" customHeight="1" x14ac:dyDescent="0.15">
      <c r="A8" s="297" t="s">
        <v>21</v>
      </c>
      <c r="B8" s="298"/>
      <c r="C8" s="298"/>
      <c r="D8" s="298"/>
      <c r="E8" s="298"/>
      <c r="F8" s="298"/>
      <c r="G8" s="772" t="s">
        <v>2229</v>
      </c>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c r="AT8" s="773"/>
      <c r="AU8" s="773"/>
      <c r="AV8" s="773"/>
      <c r="AW8" s="773"/>
      <c r="AX8" s="774"/>
    </row>
    <row r="9" spans="1:50" ht="29.25" customHeight="1" x14ac:dyDescent="0.15">
      <c r="A9" s="297" t="s">
        <v>23</v>
      </c>
      <c r="B9" s="298"/>
      <c r="C9" s="298"/>
      <c r="D9" s="298"/>
      <c r="E9" s="298"/>
      <c r="F9" s="324"/>
      <c r="G9" s="325" t="s">
        <v>2228</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26</v>
      </c>
      <c r="Q10" s="340"/>
      <c r="R10" s="340"/>
      <c r="S10" s="340"/>
      <c r="T10" s="340"/>
      <c r="U10" s="340"/>
      <c r="V10" s="341"/>
      <c r="W10" s="339" t="s">
        <v>27</v>
      </c>
      <c r="X10" s="340"/>
      <c r="Y10" s="340"/>
      <c r="Z10" s="340"/>
      <c r="AA10" s="340"/>
      <c r="AB10" s="340"/>
      <c r="AC10" s="341"/>
      <c r="AD10" s="339" t="s">
        <v>28</v>
      </c>
      <c r="AE10" s="340"/>
      <c r="AF10" s="340"/>
      <c r="AG10" s="340"/>
      <c r="AH10" s="340"/>
      <c r="AI10" s="340"/>
      <c r="AJ10" s="341"/>
      <c r="AK10" s="339" t="s">
        <v>29</v>
      </c>
      <c r="AL10" s="340"/>
      <c r="AM10" s="340"/>
      <c r="AN10" s="340"/>
      <c r="AO10" s="340"/>
      <c r="AP10" s="340"/>
      <c r="AQ10" s="341"/>
      <c r="AR10" s="339" t="s">
        <v>30</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483">
        <v>243</v>
      </c>
      <c r="Q11" s="483"/>
      <c r="R11" s="483"/>
      <c r="S11" s="483"/>
      <c r="T11" s="483"/>
      <c r="U11" s="483"/>
      <c r="V11" s="483"/>
      <c r="W11" s="483">
        <v>285</v>
      </c>
      <c r="X11" s="483"/>
      <c r="Y11" s="483"/>
      <c r="Z11" s="483"/>
      <c r="AA11" s="483"/>
      <c r="AB11" s="483"/>
      <c r="AC11" s="483"/>
      <c r="AD11" s="483">
        <v>282</v>
      </c>
      <c r="AE11" s="483"/>
      <c r="AF11" s="483"/>
      <c r="AG11" s="483"/>
      <c r="AH11" s="483"/>
      <c r="AI11" s="483"/>
      <c r="AJ11" s="483"/>
      <c r="AK11" s="483">
        <v>294</v>
      </c>
      <c r="AL11" s="483"/>
      <c r="AM11" s="483"/>
      <c r="AN11" s="483"/>
      <c r="AO11" s="483"/>
      <c r="AP11" s="483"/>
      <c r="AQ11" s="483"/>
      <c r="AR11" s="1272"/>
      <c r="AS11" s="1272"/>
      <c r="AT11" s="1272"/>
      <c r="AU11" s="1272"/>
      <c r="AV11" s="1272"/>
      <c r="AW11" s="1272"/>
      <c r="AX11" s="1273"/>
    </row>
    <row r="12" spans="1:50" ht="21" customHeight="1" x14ac:dyDescent="0.15">
      <c r="A12" s="331"/>
      <c r="B12" s="332"/>
      <c r="C12" s="332"/>
      <c r="D12" s="332"/>
      <c r="E12" s="332"/>
      <c r="F12" s="333"/>
      <c r="G12" s="345"/>
      <c r="H12" s="346"/>
      <c r="I12" s="355" t="s">
        <v>33</v>
      </c>
      <c r="J12" s="356"/>
      <c r="K12" s="356"/>
      <c r="L12" s="356"/>
      <c r="M12" s="356"/>
      <c r="N12" s="356"/>
      <c r="O12" s="357"/>
      <c r="P12" s="479" t="s">
        <v>54</v>
      </c>
      <c r="Q12" s="479"/>
      <c r="R12" s="479"/>
      <c r="S12" s="479"/>
      <c r="T12" s="479"/>
      <c r="U12" s="479"/>
      <c r="V12" s="479"/>
      <c r="W12" s="479" t="s">
        <v>54</v>
      </c>
      <c r="X12" s="479"/>
      <c r="Y12" s="479"/>
      <c r="Z12" s="479"/>
      <c r="AA12" s="479"/>
      <c r="AB12" s="479"/>
      <c r="AC12" s="479"/>
      <c r="AD12" s="479" t="s">
        <v>54</v>
      </c>
      <c r="AE12" s="479"/>
      <c r="AF12" s="479"/>
      <c r="AG12" s="479"/>
      <c r="AH12" s="479"/>
      <c r="AI12" s="479"/>
      <c r="AJ12" s="479"/>
      <c r="AK12" s="479" t="s">
        <v>54</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359"/>
      <c r="K13" s="359"/>
      <c r="L13" s="359"/>
      <c r="M13" s="359"/>
      <c r="N13" s="359"/>
      <c r="O13" s="360"/>
      <c r="P13" s="1274">
        <v>65</v>
      </c>
      <c r="Q13" s="1278"/>
      <c r="R13" s="1278"/>
      <c r="S13" s="1278"/>
      <c r="T13" s="1278"/>
      <c r="U13" s="1278"/>
      <c r="V13" s="1279"/>
      <c r="W13" s="1274" t="s">
        <v>54</v>
      </c>
      <c r="X13" s="488"/>
      <c r="Y13" s="488"/>
      <c r="Z13" s="488"/>
      <c r="AA13" s="488"/>
      <c r="AB13" s="488"/>
      <c r="AC13" s="489"/>
      <c r="AD13" s="1274" t="s">
        <v>54</v>
      </c>
      <c r="AE13" s="488"/>
      <c r="AF13" s="488"/>
      <c r="AG13" s="488"/>
      <c r="AH13" s="488"/>
      <c r="AI13" s="488"/>
      <c r="AJ13" s="489"/>
      <c r="AK13" s="1274" t="s">
        <v>54</v>
      </c>
      <c r="AL13" s="488"/>
      <c r="AM13" s="488"/>
      <c r="AN13" s="488"/>
      <c r="AO13" s="488"/>
      <c r="AP13" s="488"/>
      <c r="AQ13" s="489"/>
      <c r="AR13" s="1274"/>
      <c r="AS13" s="1278"/>
      <c r="AT13" s="1278"/>
      <c r="AU13" s="1278"/>
      <c r="AV13" s="1278"/>
      <c r="AW13" s="1278"/>
      <c r="AX13" s="1282"/>
    </row>
    <row r="14" spans="1:50" ht="21" customHeight="1" x14ac:dyDescent="0.15">
      <c r="A14" s="331"/>
      <c r="B14" s="332"/>
      <c r="C14" s="332"/>
      <c r="D14" s="332"/>
      <c r="E14" s="332"/>
      <c r="F14" s="333"/>
      <c r="G14" s="345"/>
      <c r="H14" s="346"/>
      <c r="I14" s="355" t="s">
        <v>35</v>
      </c>
      <c r="J14" s="359"/>
      <c r="K14" s="359"/>
      <c r="L14" s="359"/>
      <c r="M14" s="359"/>
      <c r="N14" s="359"/>
      <c r="O14" s="360"/>
      <c r="P14" s="1274" t="s">
        <v>54</v>
      </c>
      <c r="Q14" s="1278"/>
      <c r="R14" s="1278"/>
      <c r="S14" s="1278"/>
      <c r="T14" s="1278"/>
      <c r="U14" s="1278"/>
      <c r="V14" s="1279"/>
      <c r="W14" s="1274" t="s">
        <v>54</v>
      </c>
      <c r="X14" s="488"/>
      <c r="Y14" s="488"/>
      <c r="Z14" s="488"/>
      <c r="AA14" s="488"/>
      <c r="AB14" s="488"/>
      <c r="AC14" s="489"/>
      <c r="AD14" s="1274" t="s">
        <v>54</v>
      </c>
      <c r="AE14" s="488"/>
      <c r="AF14" s="488"/>
      <c r="AG14" s="488"/>
      <c r="AH14" s="488"/>
      <c r="AI14" s="488"/>
      <c r="AJ14" s="489"/>
      <c r="AK14" s="1274" t="s">
        <v>54</v>
      </c>
      <c r="AL14" s="488"/>
      <c r="AM14" s="488"/>
      <c r="AN14" s="488"/>
      <c r="AO14" s="488"/>
      <c r="AP14" s="488"/>
      <c r="AQ14" s="489"/>
      <c r="AR14" s="798"/>
      <c r="AS14" s="799"/>
      <c r="AT14" s="799"/>
      <c r="AU14" s="799"/>
      <c r="AV14" s="799"/>
      <c r="AW14" s="799"/>
      <c r="AX14" s="800"/>
    </row>
    <row r="15" spans="1:50" ht="24.75" customHeight="1" x14ac:dyDescent="0.15">
      <c r="A15" s="331"/>
      <c r="B15" s="332"/>
      <c r="C15" s="332"/>
      <c r="D15" s="332"/>
      <c r="E15" s="332"/>
      <c r="F15" s="333"/>
      <c r="G15" s="345"/>
      <c r="H15" s="346"/>
      <c r="I15" s="355" t="s">
        <v>37</v>
      </c>
      <c r="J15" s="356"/>
      <c r="K15" s="356"/>
      <c r="L15" s="356"/>
      <c r="M15" s="356"/>
      <c r="N15" s="356"/>
      <c r="O15" s="357"/>
      <c r="P15" s="479" t="s">
        <v>54</v>
      </c>
      <c r="Q15" s="479"/>
      <c r="R15" s="479"/>
      <c r="S15" s="479"/>
      <c r="T15" s="479"/>
      <c r="U15" s="479"/>
      <c r="V15" s="479"/>
      <c r="W15" s="479" t="s">
        <v>54</v>
      </c>
      <c r="X15" s="479"/>
      <c r="Y15" s="479"/>
      <c r="Z15" s="479"/>
      <c r="AA15" s="479"/>
      <c r="AB15" s="479"/>
      <c r="AC15" s="479"/>
      <c r="AD15" s="479" t="s">
        <v>54</v>
      </c>
      <c r="AE15" s="479"/>
      <c r="AF15" s="479"/>
      <c r="AG15" s="479"/>
      <c r="AH15" s="479"/>
      <c r="AI15" s="479"/>
      <c r="AJ15" s="479"/>
      <c r="AK15" s="479" t="s">
        <v>54</v>
      </c>
      <c r="AL15" s="479"/>
      <c r="AM15" s="479"/>
      <c r="AN15" s="479"/>
      <c r="AO15" s="479"/>
      <c r="AP15" s="479"/>
      <c r="AQ15" s="479"/>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1284">
        <v>308</v>
      </c>
      <c r="Q16" s="1284"/>
      <c r="R16" s="1284"/>
      <c r="S16" s="1284"/>
      <c r="T16" s="1284"/>
      <c r="U16" s="1284"/>
      <c r="V16" s="1284"/>
      <c r="W16" s="1284">
        <v>285</v>
      </c>
      <c r="X16" s="1284"/>
      <c r="Y16" s="1284"/>
      <c r="Z16" s="1284"/>
      <c r="AA16" s="1284"/>
      <c r="AB16" s="1284"/>
      <c r="AC16" s="1284"/>
      <c r="AD16" s="1284">
        <v>282</v>
      </c>
      <c r="AE16" s="1284"/>
      <c r="AF16" s="1284"/>
      <c r="AG16" s="1284"/>
      <c r="AH16" s="1284"/>
      <c r="AI16" s="1284"/>
      <c r="AJ16" s="1284"/>
      <c r="AK16" s="1284">
        <v>294</v>
      </c>
      <c r="AL16" s="1284"/>
      <c r="AM16" s="1284"/>
      <c r="AN16" s="1284"/>
      <c r="AO16" s="1284"/>
      <c r="AP16" s="1284"/>
      <c r="AQ16" s="1284"/>
      <c r="AR16" s="1284"/>
      <c r="AS16" s="1284"/>
      <c r="AT16" s="1284"/>
      <c r="AU16" s="1284"/>
      <c r="AV16" s="1284"/>
      <c r="AW16" s="1284"/>
      <c r="AX16" s="1285"/>
    </row>
    <row r="17" spans="1:55" ht="24.75" customHeight="1" x14ac:dyDescent="0.15">
      <c r="A17" s="331"/>
      <c r="B17" s="332"/>
      <c r="C17" s="332"/>
      <c r="D17" s="332"/>
      <c r="E17" s="332"/>
      <c r="F17" s="333"/>
      <c r="G17" s="378" t="s">
        <v>39</v>
      </c>
      <c r="H17" s="379"/>
      <c r="I17" s="379"/>
      <c r="J17" s="379"/>
      <c r="K17" s="379"/>
      <c r="L17" s="379"/>
      <c r="M17" s="379"/>
      <c r="N17" s="379"/>
      <c r="O17" s="379"/>
      <c r="P17" s="384">
        <v>307</v>
      </c>
      <c r="Q17" s="384"/>
      <c r="R17" s="384"/>
      <c r="S17" s="384"/>
      <c r="T17" s="384"/>
      <c r="U17" s="384"/>
      <c r="V17" s="384"/>
      <c r="W17" s="384">
        <v>273</v>
      </c>
      <c r="X17" s="384"/>
      <c r="Y17" s="384"/>
      <c r="Z17" s="384"/>
      <c r="AA17" s="384"/>
      <c r="AB17" s="384"/>
      <c r="AC17" s="384"/>
      <c r="AD17" s="384">
        <v>274</v>
      </c>
      <c r="AE17" s="384"/>
      <c r="AF17" s="384"/>
      <c r="AG17" s="384"/>
      <c r="AH17" s="384"/>
      <c r="AI17" s="384"/>
      <c r="AJ17" s="384"/>
      <c r="AK17" s="381"/>
      <c r="AL17" s="381"/>
      <c r="AM17" s="381"/>
      <c r="AN17" s="381"/>
      <c r="AO17" s="381"/>
      <c r="AP17" s="381"/>
      <c r="AQ17" s="381"/>
      <c r="AR17" s="381"/>
      <c r="AS17" s="381"/>
      <c r="AT17" s="381"/>
      <c r="AU17" s="381"/>
      <c r="AV17" s="381"/>
      <c r="AW17" s="381"/>
      <c r="AX17" s="382"/>
    </row>
    <row r="18" spans="1:55" ht="24.75" customHeight="1" x14ac:dyDescent="0.15">
      <c r="A18" s="334"/>
      <c r="B18" s="335"/>
      <c r="C18" s="335"/>
      <c r="D18" s="335"/>
      <c r="E18" s="335"/>
      <c r="F18" s="336"/>
      <c r="G18" s="378" t="s">
        <v>40</v>
      </c>
      <c r="H18" s="379"/>
      <c r="I18" s="379"/>
      <c r="J18" s="379"/>
      <c r="K18" s="379"/>
      <c r="L18" s="379"/>
      <c r="M18" s="379"/>
      <c r="N18" s="379"/>
      <c r="O18" s="379"/>
      <c r="P18" s="1924">
        <f>P17/P16</f>
        <v>0.99675324675324672</v>
      </c>
      <c r="Q18" s="1924"/>
      <c r="R18" s="1924"/>
      <c r="S18" s="1924"/>
      <c r="T18" s="1924"/>
      <c r="U18" s="1924"/>
      <c r="V18" s="1924"/>
      <c r="W18" s="1924">
        <f>W17/W16</f>
        <v>0.95789473684210524</v>
      </c>
      <c r="X18" s="1924"/>
      <c r="Y18" s="1924"/>
      <c r="Z18" s="1924"/>
      <c r="AA18" s="1924"/>
      <c r="AB18" s="1924"/>
      <c r="AC18" s="1924"/>
      <c r="AD18" s="1924">
        <f>AD17/AD16</f>
        <v>0.97163120567375882</v>
      </c>
      <c r="AE18" s="1924"/>
      <c r="AF18" s="1924"/>
      <c r="AG18" s="1924"/>
      <c r="AH18" s="1924"/>
      <c r="AI18" s="1924"/>
      <c r="AJ18" s="1924"/>
      <c r="AK18" s="381"/>
      <c r="AL18" s="381"/>
      <c r="AM18" s="381"/>
      <c r="AN18" s="381"/>
      <c r="AO18" s="381"/>
      <c r="AP18" s="381"/>
      <c r="AQ18" s="381"/>
      <c r="AR18" s="381"/>
      <c r="AS18" s="381"/>
      <c r="AT18" s="381"/>
      <c r="AU18" s="381"/>
      <c r="AV18" s="381"/>
      <c r="AW18" s="381"/>
      <c r="AX18" s="382"/>
    </row>
    <row r="19" spans="1:55" ht="31.5"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26</v>
      </c>
      <c r="AF19" s="408"/>
      <c r="AG19" s="408"/>
      <c r="AH19" s="408"/>
      <c r="AI19" s="408"/>
      <c r="AJ19" s="408" t="s">
        <v>27</v>
      </c>
      <c r="AK19" s="408"/>
      <c r="AL19" s="408"/>
      <c r="AM19" s="408"/>
      <c r="AN19" s="408"/>
      <c r="AO19" s="408" t="s">
        <v>28</v>
      </c>
      <c r="AP19" s="408"/>
      <c r="AQ19" s="408"/>
      <c r="AR19" s="408"/>
      <c r="AS19" s="408"/>
      <c r="AT19" s="418" t="s">
        <v>2227</v>
      </c>
      <c r="AU19" s="408"/>
      <c r="AV19" s="408"/>
      <c r="AW19" s="408"/>
      <c r="AX19" s="419"/>
    </row>
    <row r="20" spans="1:55" ht="57" customHeight="1" x14ac:dyDescent="0.15">
      <c r="A20" s="400"/>
      <c r="B20" s="398"/>
      <c r="C20" s="398"/>
      <c r="D20" s="398"/>
      <c r="E20" s="398"/>
      <c r="F20" s="399"/>
      <c r="G20" s="1908" t="s">
        <v>2226</v>
      </c>
      <c r="H20" s="1909"/>
      <c r="I20" s="1909"/>
      <c r="J20" s="1909"/>
      <c r="K20" s="1909"/>
      <c r="L20" s="1909"/>
      <c r="M20" s="1909"/>
      <c r="N20" s="1909"/>
      <c r="O20" s="1909"/>
      <c r="P20" s="1909"/>
      <c r="Q20" s="1909"/>
      <c r="R20" s="1909"/>
      <c r="S20" s="1909"/>
      <c r="T20" s="1909"/>
      <c r="U20" s="1909"/>
      <c r="V20" s="1909"/>
      <c r="W20" s="1909"/>
      <c r="X20" s="1910"/>
      <c r="Y20" s="410" t="s">
        <v>46</v>
      </c>
      <c r="Z20" s="411"/>
      <c r="AA20" s="412"/>
      <c r="AB20" s="1433"/>
      <c r="AC20" s="1433"/>
      <c r="AD20" s="1433"/>
      <c r="AE20" s="1917" t="s">
        <v>2225</v>
      </c>
      <c r="AF20" s="1918"/>
      <c r="AG20" s="1918"/>
      <c r="AH20" s="1918"/>
      <c r="AI20" s="1918"/>
      <c r="AJ20" s="1917" t="s">
        <v>2224</v>
      </c>
      <c r="AK20" s="1918"/>
      <c r="AL20" s="1918"/>
      <c r="AM20" s="1918"/>
      <c r="AN20" s="1918"/>
      <c r="AO20" s="1917" t="s">
        <v>2223</v>
      </c>
      <c r="AP20" s="1918"/>
      <c r="AQ20" s="1918"/>
      <c r="AR20" s="1918"/>
      <c r="AS20" s="1918"/>
      <c r="AT20" s="1919"/>
      <c r="AU20" s="1919"/>
      <c r="AV20" s="1919"/>
      <c r="AW20" s="1919"/>
      <c r="AX20" s="1920"/>
    </row>
    <row r="21" spans="1:55" ht="57" customHeight="1" x14ac:dyDescent="0.15">
      <c r="A21" s="401"/>
      <c r="B21" s="402"/>
      <c r="C21" s="402"/>
      <c r="D21" s="402"/>
      <c r="E21" s="402"/>
      <c r="F21" s="403"/>
      <c r="G21" s="1911"/>
      <c r="H21" s="1912"/>
      <c r="I21" s="1912"/>
      <c r="J21" s="1912"/>
      <c r="K21" s="1912"/>
      <c r="L21" s="1912"/>
      <c r="M21" s="1912"/>
      <c r="N21" s="1912"/>
      <c r="O21" s="1912"/>
      <c r="P21" s="1912"/>
      <c r="Q21" s="1912"/>
      <c r="R21" s="1912"/>
      <c r="S21" s="1912"/>
      <c r="T21" s="1912"/>
      <c r="U21" s="1912"/>
      <c r="V21" s="1912"/>
      <c r="W21" s="1912"/>
      <c r="X21" s="1913"/>
      <c r="Y21" s="339" t="s">
        <v>51</v>
      </c>
      <c r="Z21" s="340"/>
      <c r="AA21" s="341"/>
      <c r="AB21" s="414"/>
      <c r="AC21" s="414"/>
      <c r="AD21" s="414"/>
      <c r="AE21" s="1892" t="s">
        <v>2222</v>
      </c>
      <c r="AF21" s="1893"/>
      <c r="AG21" s="1893"/>
      <c r="AH21" s="1893"/>
      <c r="AI21" s="1893"/>
      <c r="AJ21" s="1892" t="s">
        <v>2222</v>
      </c>
      <c r="AK21" s="1893"/>
      <c r="AL21" s="1893"/>
      <c r="AM21" s="1893"/>
      <c r="AN21" s="1893"/>
      <c r="AO21" s="1892" t="s">
        <v>2222</v>
      </c>
      <c r="AP21" s="1893"/>
      <c r="AQ21" s="1893"/>
      <c r="AR21" s="1893"/>
      <c r="AS21" s="1893"/>
      <c r="AT21" s="1917" t="s">
        <v>2222</v>
      </c>
      <c r="AU21" s="1918"/>
      <c r="AV21" s="1918"/>
      <c r="AW21" s="1918"/>
      <c r="AX21" s="1921"/>
    </row>
    <row r="22" spans="1:55" ht="57" customHeight="1" x14ac:dyDescent="0.15">
      <c r="A22" s="401"/>
      <c r="B22" s="402"/>
      <c r="C22" s="402"/>
      <c r="D22" s="402"/>
      <c r="E22" s="402"/>
      <c r="F22" s="403"/>
      <c r="G22" s="1914"/>
      <c r="H22" s="1915"/>
      <c r="I22" s="1915"/>
      <c r="J22" s="1915"/>
      <c r="K22" s="1915"/>
      <c r="L22" s="1915"/>
      <c r="M22" s="1915"/>
      <c r="N22" s="1915"/>
      <c r="O22" s="1915"/>
      <c r="P22" s="1915"/>
      <c r="Q22" s="1915"/>
      <c r="R22" s="1915"/>
      <c r="S22" s="1915"/>
      <c r="T22" s="1915"/>
      <c r="U22" s="1915"/>
      <c r="V22" s="1915"/>
      <c r="W22" s="1915"/>
      <c r="X22" s="1916"/>
      <c r="Y22" s="339" t="s">
        <v>55</v>
      </c>
      <c r="Z22" s="340"/>
      <c r="AA22" s="341"/>
      <c r="AB22" s="414" t="s">
        <v>208</v>
      </c>
      <c r="AC22" s="414"/>
      <c r="AD22" s="414"/>
      <c r="AE22" s="1892" t="s">
        <v>2221</v>
      </c>
      <c r="AF22" s="1893"/>
      <c r="AG22" s="1893"/>
      <c r="AH22" s="1893"/>
      <c r="AI22" s="1893"/>
      <c r="AJ22" s="1892" t="s">
        <v>2220</v>
      </c>
      <c r="AK22" s="1893"/>
      <c r="AL22" s="1893"/>
      <c r="AM22" s="1893"/>
      <c r="AN22" s="1893"/>
      <c r="AO22" s="1892" t="s">
        <v>2219</v>
      </c>
      <c r="AP22" s="1893"/>
      <c r="AQ22" s="1893"/>
      <c r="AR22" s="1893"/>
      <c r="AS22" s="1893"/>
      <c r="AT22" s="1922"/>
      <c r="AU22" s="1922"/>
      <c r="AV22" s="1922"/>
      <c r="AW22" s="1922"/>
      <c r="AX22" s="1923"/>
    </row>
    <row r="23" spans="1:55" ht="31.7"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26</v>
      </c>
      <c r="AF23" s="408"/>
      <c r="AG23" s="408"/>
      <c r="AH23" s="408"/>
      <c r="AI23" s="408"/>
      <c r="AJ23" s="408" t="s">
        <v>27</v>
      </c>
      <c r="AK23" s="408"/>
      <c r="AL23" s="408"/>
      <c r="AM23" s="408"/>
      <c r="AN23" s="408"/>
      <c r="AO23" s="408" t="s">
        <v>28</v>
      </c>
      <c r="AP23" s="408"/>
      <c r="AQ23" s="408"/>
      <c r="AR23" s="408"/>
      <c r="AS23" s="408"/>
      <c r="AT23" s="420" t="s">
        <v>59</v>
      </c>
      <c r="AU23" s="421"/>
      <c r="AV23" s="421"/>
      <c r="AW23" s="421"/>
      <c r="AX23" s="422"/>
    </row>
    <row r="24" spans="1:55" ht="66" customHeight="1" x14ac:dyDescent="0.15">
      <c r="A24" s="460"/>
      <c r="B24" s="461"/>
      <c r="C24" s="461"/>
      <c r="D24" s="461"/>
      <c r="E24" s="461"/>
      <c r="F24" s="462"/>
      <c r="G24" s="1894" t="s">
        <v>2218</v>
      </c>
      <c r="H24" s="715"/>
      <c r="I24" s="715"/>
      <c r="J24" s="715"/>
      <c r="K24" s="715"/>
      <c r="L24" s="715"/>
      <c r="M24" s="715"/>
      <c r="N24" s="715"/>
      <c r="O24" s="715"/>
      <c r="P24" s="715"/>
      <c r="Q24" s="715"/>
      <c r="R24" s="715"/>
      <c r="S24" s="715"/>
      <c r="T24" s="715"/>
      <c r="U24" s="715"/>
      <c r="V24" s="715"/>
      <c r="W24" s="715"/>
      <c r="X24" s="1895"/>
      <c r="Y24" s="429" t="s">
        <v>61</v>
      </c>
      <c r="Z24" s="430"/>
      <c r="AA24" s="431"/>
      <c r="AB24" s="1899" t="s">
        <v>2215</v>
      </c>
      <c r="AC24" s="1900"/>
      <c r="AD24" s="1901"/>
      <c r="AE24" s="1902" t="s">
        <v>2214</v>
      </c>
      <c r="AF24" s="1903"/>
      <c r="AG24" s="1903"/>
      <c r="AH24" s="1903"/>
      <c r="AI24" s="1903"/>
      <c r="AJ24" s="1872" t="s">
        <v>2217</v>
      </c>
      <c r="AK24" s="1873"/>
      <c r="AL24" s="1873"/>
      <c r="AM24" s="1873"/>
      <c r="AN24" s="1873"/>
      <c r="AO24" s="1872" t="s">
        <v>2216</v>
      </c>
      <c r="AP24" s="1873"/>
      <c r="AQ24" s="1873"/>
      <c r="AR24" s="1873"/>
      <c r="AS24" s="1873"/>
      <c r="AT24" s="1874" t="s">
        <v>63</v>
      </c>
      <c r="AU24" s="1875"/>
      <c r="AV24" s="1875"/>
      <c r="AW24" s="1875"/>
      <c r="AX24" s="1876"/>
      <c r="AY24" s="2"/>
      <c r="AZ24" s="3"/>
      <c r="BA24" s="3"/>
      <c r="BB24" s="3"/>
      <c r="BC24" s="3"/>
    </row>
    <row r="25" spans="1:55" ht="66" customHeight="1" x14ac:dyDescent="0.15">
      <c r="A25" s="463"/>
      <c r="B25" s="464"/>
      <c r="C25" s="464"/>
      <c r="D25" s="464"/>
      <c r="E25" s="464"/>
      <c r="F25" s="465"/>
      <c r="G25" s="1896"/>
      <c r="H25" s="1897"/>
      <c r="I25" s="1897"/>
      <c r="J25" s="1897"/>
      <c r="K25" s="1897"/>
      <c r="L25" s="1897"/>
      <c r="M25" s="1897"/>
      <c r="N25" s="1897"/>
      <c r="O25" s="1897"/>
      <c r="P25" s="1897"/>
      <c r="Q25" s="1897"/>
      <c r="R25" s="1897"/>
      <c r="S25" s="1897"/>
      <c r="T25" s="1897"/>
      <c r="U25" s="1897"/>
      <c r="V25" s="1897"/>
      <c r="W25" s="1897"/>
      <c r="X25" s="1898"/>
      <c r="Y25" s="440" t="s">
        <v>64</v>
      </c>
      <c r="Z25" s="441"/>
      <c r="AA25" s="442"/>
      <c r="AB25" s="1904" t="s">
        <v>2215</v>
      </c>
      <c r="AC25" s="1905"/>
      <c r="AD25" s="1906"/>
      <c r="AE25" s="751" t="s">
        <v>2214</v>
      </c>
      <c r="AF25" s="1875"/>
      <c r="AG25" s="1875"/>
      <c r="AH25" s="1875"/>
      <c r="AI25" s="1907"/>
      <c r="AJ25" s="1877" t="s">
        <v>2213</v>
      </c>
      <c r="AK25" s="1878"/>
      <c r="AL25" s="1878"/>
      <c r="AM25" s="1878"/>
      <c r="AN25" s="1879"/>
      <c r="AO25" s="1877" t="s">
        <v>2213</v>
      </c>
      <c r="AP25" s="1878"/>
      <c r="AQ25" s="1878"/>
      <c r="AR25" s="1878"/>
      <c r="AS25" s="1879"/>
      <c r="AT25" s="1877" t="s">
        <v>2212</v>
      </c>
      <c r="AU25" s="1878"/>
      <c r="AV25" s="1878"/>
      <c r="AW25" s="1878"/>
      <c r="AX25" s="1880"/>
      <c r="AY25" s="2"/>
      <c r="AZ25" s="3"/>
      <c r="BA25" s="3"/>
      <c r="BB25" s="3"/>
      <c r="BC25" s="3"/>
    </row>
    <row r="26" spans="1:55" ht="32.25" customHeight="1" x14ac:dyDescent="0.15">
      <c r="A26" s="446" t="s">
        <v>65</v>
      </c>
      <c r="B26" s="447"/>
      <c r="C26" s="447"/>
      <c r="D26" s="447"/>
      <c r="E26" s="447"/>
      <c r="F26" s="448"/>
      <c r="G26" s="340" t="s">
        <v>66</v>
      </c>
      <c r="H26" s="340"/>
      <c r="I26" s="340"/>
      <c r="J26" s="340"/>
      <c r="K26" s="340"/>
      <c r="L26" s="340"/>
      <c r="M26" s="340"/>
      <c r="N26" s="340"/>
      <c r="O26" s="340"/>
      <c r="P26" s="340"/>
      <c r="Q26" s="340"/>
      <c r="R26" s="340"/>
      <c r="S26" s="340"/>
      <c r="T26" s="340"/>
      <c r="U26" s="340"/>
      <c r="V26" s="340"/>
      <c r="W26" s="340"/>
      <c r="X26" s="341"/>
      <c r="Y26" s="455"/>
      <c r="Z26" s="456"/>
      <c r="AA26" s="457"/>
      <c r="AB26" s="339" t="s">
        <v>43</v>
      </c>
      <c r="AC26" s="340"/>
      <c r="AD26" s="341"/>
      <c r="AE26" s="339" t="s">
        <v>746</v>
      </c>
      <c r="AF26" s="340"/>
      <c r="AG26" s="340"/>
      <c r="AH26" s="340"/>
      <c r="AI26" s="341"/>
      <c r="AJ26" s="339" t="s">
        <v>27</v>
      </c>
      <c r="AK26" s="340"/>
      <c r="AL26" s="340"/>
      <c r="AM26" s="340"/>
      <c r="AN26" s="341"/>
      <c r="AO26" s="339" t="s">
        <v>28</v>
      </c>
      <c r="AP26" s="340"/>
      <c r="AQ26" s="340"/>
      <c r="AR26" s="340"/>
      <c r="AS26" s="341"/>
      <c r="AT26" s="420" t="s">
        <v>67</v>
      </c>
      <c r="AU26" s="421"/>
      <c r="AV26" s="421"/>
      <c r="AW26" s="421"/>
      <c r="AX26" s="422"/>
      <c r="AY26" s="2"/>
      <c r="AZ26" s="3"/>
      <c r="BA26" s="3"/>
      <c r="BB26" s="3"/>
      <c r="BC26" s="3"/>
    </row>
    <row r="27" spans="1:55" ht="45" customHeight="1" x14ac:dyDescent="0.15">
      <c r="A27" s="449"/>
      <c r="B27" s="450"/>
      <c r="C27" s="450"/>
      <c r="D27" s="450"/>
      <c r="E27" s="450"/>
      <c r="F27" s="451"/>
      <c r="G27" s="1886" t="s">
        <v>2211</v>
      </c>
      <c r="H27" s="1887"/>
      <c r="I27" s="1887"/>
      <c r="J27" s="1887"/>
      <c r="K27" s="1887"/>
      <c r="L27" s="1887"/>
      <c r="M27" s="1887"/>
      <c r="N27" s="1887"/>
      <c r="O27" s="1887"/>
      <c r="P27" s="1887"/>
      <c r="Q27" s="1887"/>
      <c r="R27" s="1887"/>
      <c r="S27" s="1887"/>
      <c r="T27" s="1887"/>
      <c r="U27" s="1887"/>
      <c r="V27" s="1887"/>
      <c r="W27" s="1887"/>
      <c r="X27" s="1888"/>
      <c r="Y27" s="476" t="s">
        <v>65</v>
      </c>
      <c r="Z27" s="477"/>
      <c r="AA27" s="478"/>
      <c r="AB27" s="1881" t="s">
        <v>2206</v>
      </c>
      <c r="AC27" s="1882"/>
      <c r="AD27" s="1883"/>
      <c r="AE27" s="1881" t="s">
        <v>2210</v>
      </c>
      <c r="AF27" s="1882"/>
      <c r="AG27" s="1882"/>
      <c r="AH27" s="1882"/>
      <c r="AI27" s="1883"/>
      <c r="AJ27" s="1881" t="s">
        <v>2209</v>
      </c>
      <c r="AK27" s="1882"/>
      <c r="AL27" s="1882"/>
      <c r="AM27" s="1882"/>
      <c r="AN27" s="1883"/>
      <c r="AO27" s="1881" t="s">
        <v>2208</v>
      </c>
      <c r="AP27" s="1882"/>
      <c r="AQ27" s="1882"/>
      <c r="AR27" s="1882"/>
      <c r="AS27" s="1883"/>
      <c r="AT27" s="1881" t="s">
        <v>2207</v>
      </c>
      <c r="AU27" s="1884"/>
      <c r="AV27" s="1884"/>
      <c r="AW27" s="1884"/>
      <c r="AX27" s="1885"/>
    </row>
    <row r="28" spans="1:55" ht="45" customHeight="1" x14ac:dyDescent="0.15">
      <c r="A28" s="452"/>
      <c r="B28" s="453"/>
      <c r="C28" s="453"/>
      <c r="D28" s="453"/>
      <c r="E28" s="453"/>
      <c r="F28" s="454"/>
      <c r="G28" s="1889"/>
      <c r="H28" s="1890"/>
      <c r="I28" s="1890"/>
      <c r="J28" s="1890"/>
      <c r="K28" s="1890"/>
      <c r="L28" s="1890"/>
      <c r="M28" s="1890"/>
      <c r="N28" s="1890"/>
      <c r="O28" s="1890"/>
      <c r="P28" s="1890"/>
      <c r="Q28" s="1890"/>
      <c r="R28" s="1890"/>
      <c r="S28" s="1890"/>
      <c r="T28" s="1890"/>
      <c r="U28" s="1890"/>
      <c r="V28" s="1890"/>
      <c r="W28" s="1890"/>
      <c r="X28" s="1891"/>
      <c r="Y28" s="410" t="s">
        <v>69</v>
      </c>
      <c r="Z28" s="441"/>
      <c r="AA28" s="442"/>
      <c r="AB28" s="1881" t="s">
        <v>2206</v>
      </c>
      <c r="AC28" s="1882"/>
      <c r="AD28" s="1883"/>
      <c r="AE28" s="1881" t="s">
        <v>2205</v>
      </c>
      <c r="AF28" s="1882"/>
      <c r="AG28" s="1882"/>
      <c r="AH28" s="1882"/>
      <c r="AI28" s="1883"/>
      <c r="AJ28" s="1881" t="s">
        <v>2204</v>
      </c>
      <c r="AK28" s="1882"/>
      <c r="AL28" s="1882"/>
      <c r="AM28" s="1882"/>
      <c r="AN28" s="1883"/>
      <c r="AO28" s="1881" t="s">
        <v>2203</v>
      </c>
      <c r="AP28" s="1882"/>
      <c r="AQ28" s="1882"/>
      <c r="AR28" s="1882"/>
      <c r="AS28" s="1883"/>
      <c r="AT28" s="1881" t="s">
        <v>2202</v>
      </c>
      <c r="AU28" s="1884"/>
      <c r="AV28" s="1884"/>
      <c r="AW28" s="1884"/>
      <c r="AX28" s="1885"/>
    </row>
    <row r="29" spans="1:55" ht="19.5" customHeight="1" x14ac:dyDescent="0.15">
      <c r="A29" s="490" t="s">
        <v>71</v>
      </c>
      <c r="B29" s="491"/>
      <c r="C29" s="496" t="s">
        <v>72</v>
      </c>
      <c r="D29" s="497"/>
      <c r="E29" s="497"/>
      <c r="F29" s="497"/>
      <c r="G29" s="497"/>
      <c r="H29" s="497"/>
      <c r="I29" s="497"/>
      <c r="J29" s="497"/>
      <c r="K29" s="498"/>
      <c r="L29" s="499" t="s">
        <v>73</v>
      </c>
      <c r="M29" s="499"/>
      <c r="N29" s="499"/>
      <c r="O29" s="499"/>
      <c r="P29" s="499"/>
      <c r="Q29" s="499"/>
      <c r="R29" s="500" t="s">
        <v>30</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5" ht="19.5" customHeight="1" x14ac:dyDescent="0.15">
      <c r="A30" s="492"/>
      <c r="B30" s="493"/>
      <c r="C30" s="1332" t="s">
        <v>838</v>
      </c>
      <c r="D30" s="1333"/>
      <c r="E30" s="1333"/>
      <c r="F30" s="1333"/>
      <c r="G30" s="1333"/>
      <c r="H30" s="1333"/>
      <c r="I30" s="1333"/>
      <c r="J30" s="1333"/>
      <c r="K30" s="1334"/>
      <c r="L30" s="1335">
        <v>4</v>
      </c>
      <c r="M30" s="1335"/>
      <c r="N30" s="1335"/>
      <c r="O30" s="1335"/>
      <c r="P30" s="1335"/>
      <c r="Q30" s="1335"/>
      <c r="R30" s="1335"/>
      <c r="S30" s="1335"/>
      <c r="T30" s="1335"/>
      <c r="U30" s="1335"/>
      <c r="V30" s="1335"/>
      <c r="W30" s="1335"/>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5" ht="19.5" customHeight="1" x14ac:dyDescent="0.15">
      <c r="A31" s="492"/>
      <c r="B31" s="493"/>
      <c r="C31" s="1329" t="s">
        <v>2201</v>
      </c>
      <c r="D31" s="1330"/>
      <c r="E31" s="1330"/>
      <c r="F31" s="1330"/>
      <c r="G31" s="1330"/>
      <c r="H31" s="1330"/>
      <c r="I31" s="1330"/>
      <c r="J31" s="1330"/>
      <c r="K31" s="1331"/>
      <c r="L31" s="1328">
        <v>11</v>
      </c>
      <c r="M31" s="1328"/>
      <c r="N31" s="1328"/>
      <c r="O31" s="1328"/>
      <c r="P31" s="1328"/>
      <c r="Q31" s="1328"/>
      <c r="R31" s="1328"/>
      <c r="S31" s="1328"/>
      <c r="T31" s="1328"/>
      <c r="U31" s="1328"/>
      <c r="V31" s="1328"/>
      <c r="W31" s="1328"/>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5" ht="19.5" customHeight="1" x14ac:dyDescent="0.15">
      <c r="A32" s="492"/>
      <c r="B32" s="493"/>
      <c r="C32" s="1329" t="s">
        <v>2200</v>
      </c>
      <c r="D32" s="1330"/>
      <c r="E32" s="1330"/>
      <c r="F32" s="1330"/>
      <c r="G32" s="1330"/>
      <c r="H32" s="1330"/>
      <c r="I32" s="1330"/>
      <c r="J32" s="1330"/>
      <c r="K32" s="1331"/>
      <c r="L32" s="1328">
        <v>1</v>
      </c>
      <c r="M32" s="1328"/>
      <c r="N32" s="1328"/>
      <c r="O32" s="1328"/>
      <c r="P32" s="1328"/>
      <c r="Q32" s="1328"/>
      <c r="R32" s="1328"/>
      <c r="S32" s="1328"/>
      <c r="T32" s="1328"/>
      <c r="U32" s="1328"/>
      <c r="V32" s="1328"/>
      <c r="W32" s="132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19.5" customHeight="1" x14ac:dyDescent="0.15">
      <c r="A33" s="492"/>
      <c r="B33" s="493"/>
      <c r="C33" s="1864" t="s">
        <v>2199</v>
      </c>
      <c r="D33" s="1330"/>
      <c r="E33" s="1330"/>
      <c r="F33" s="1330"/>
      <c r="G33" s="1330"/>
      <c r="H33" s="1330"/>
      <c r="I33" s="1330"/>
      <c r="J33" s="1330"/>
      <c r="K33" s="1331"/>
      <c r="L33" s="1328">
        <v>0.5</v>
      </c>
      <c r="M33" s="1328"/>
      <c r="N33" s="1328"/>
      <c r="O33" s="1328"/>
      <c r="P33" s="1328"/>
      <c r="Q33" s="1328"/>
      <c r="R33" s="1328"/>
      <c r="S33" s="1328"/>
      <c r="T33" s="1328"/>
      <c r="U33" s="1328"/>
      <c r="V33" s="1328"/>
      <c r="W33" s="1328"/>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19.5" customHeight="1" x14ac:dyDescent="0.15">
      <c r="A34" s="492"/>
      <c r="B34" s="493"/>
      <c r="C34" s="1865" t="s">
        <v>2198</v>
      </c>
      <c r="D34" s="1866"/>
      <c r="E34" s="1866"/>
      <c r="F34" s="1866"/>
      <c r="G34" s="1866"/>
      <c r="H34" s="1866"/>
      <c r="I34" s="1866"/>
      <c r="J34" s="1866"/>
      <c r="K34" s="1867"/>
      <c r="L34" s="1871">
        <v>2</v>
      </c>
      <c r="M34" s="1866"/>
      <c r="N34" s="1866"/>
      <c r="O34" s="1866"/>
      <c r="P34" s="1866"/>
      <c r="Q34" s="1867"/>
      <c r="R34" s="261"/>
      <c r="S34" s="260"/>
      <c r="T34" s="260"/>
      <c r="U34" s="260"/>
      <c r="V34" s="260"/>
      <c r="W34" s="259"/>
      <c r="X34" s="257"/>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256"/>
    </row>
    <row r="35" spans="1:50" ht="19.5" customHeight="1" x14ac:dyDescent="0.15">
      <c r="A35" s="492"/>
      <c r="B35" s="493"/>
      <c r="C35" s="1868" t="s">
        <v>2197</v>
      </c>
      <c r="D35" s="1869"/>
      <c r="E35" s="1869"/>
      <c r="F35" s="1869"/>
      <c r="G35" s="1869"/>
      <c r="H35" s="1869"/>
      <c r="I35" s="1869"/>
      <c r="J35" s="1869"/>
      <c r="K35" s="1870"/>
      <c r="L35" s="1871">
        <v>276</v>
      </c>
      <c r="M35" s="1866"/>
      <c r="N35" s="1866"/>
      <c r="O35" s="1866"/>
      <c r="P35" s="1866"/>
      <c r="Q35" s="1867"/>
      <c r="R35" s="261"/>
      <c r="S35" s="260"/>
      <c r="T35" s="260"/>
      <c r="U35" s="260"/>
      <c r="V35" s="260"/>
      <c r="W35" s="259"/>
      <c r="X35" s="257"/>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256"/>
    </row>
    <row r="36" spans="1:50" ht="19.5" customHeight="1" x14ac:dyDescent="0.15">
      <c r="A36" s="492"/>
      <c r="B36" s="493"/>
      <c r="C36" s="1868"/>
      <c r="D36" s="1869"/>
      <c r="E36" s="1869"/>
      <c r="F36" s="1869"/>
      <c r="G36" s="1869"/>
      <c r="H36" s="1869"/>
      <c r="I36" s="1869"/>
      <c r="J36" s="1869"/>
      <c r="K36" s="1870"/>
      <c r="L36" s="1871"/>
      <c r="M36" s="1866"/>
      <c r="N36" s="1866"/>
      <c r="O36" s="1866"/>
      <c r="P36" s="1866"/>
      <c r="Q36" s="1867"/>
      <c r="R36" s="257"/>
      <c r="S36" s="182"/>
      <c r="T36" s="182"/>
      <c r="U36" s="182"/>
      <c r="V36" s="182"/>
      <c r="W36" s="258"/>
      <c r="X36" s="257"/>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256"/>
    </row>
    <row r="37" spans="1:50" ht="19.5" customHeight="1" thickBot="1" x14ac:dyDescent="0.2">
      <c r="A37" s="494"/>
      <c r="B37" s="495"/>
      <c r="C37" s="510" t="s">
        <v>38</v>
      </c>
      <c r="D37" s="511"/>
      <c r="E37" s="511"/>
      <c r="F37" s="511"/>
      <c r="G37" s="511"/>
      <c r="H37" s="511"/>
      <c r="I37" s="511"/>
      <c r="J37" s="511"/>
      <c r="K37" s="512"/>
      <c r="L37" s="516">
        <v>294</v>
      </c>
      <c r="M37" s="517"/>
      <c r="N37" s="517"/>
      <c r="O37" s="517"/>
      <c r="P37" s="517"/>
      <c r="Q37" s="518"/>
      <c r="R37" s="516"/>
      <c r="S37" s="517"/>
      <c r="T37" s="517"/>
      <c r="U37" s="517"/>
      <c r="V37" s="517"/>
      <c r="W37" s="518"/>
      <c r="X37" s="519"/>
      <c r="Y37" s="520"/>
      <c r="Z37" s="520"/>
      <c r="AA37" s="520"/>
      <c r="AB37" s="520"/>
      <c r="AC37" s="520"/>
      <c r="AD37" s="520"/>
      <c r="AE37" s="520"/>
      <c r="AF37" s="520"/>
      <c r="AG37" s="520"/>
      <c r="AH37" s="520"/>
      <c r="AI37" s="520"/>
      <c r="AJ37" s="520"/>
      <c r="AK37" s="520"/>
      <c r="AL37" s="520"/>
      <c r="AM37" s="520"/>
      <c r="AN37" s="520"/>
      <c r="AO37" s="520"/>
      <c r="AP37" s="520"/>
      <c r="AQ37" s="520"/>
      <c r="AR37" s="520"/>
      <c r="AS37" s="520"/>
      <c r="AT37" s="520"/>
      <c r="AU37" s="520"/>
      <c r="AV37" s="520"/>
      <c r="AW37" s="520"/>
      <c r="AX37" s="521"/>
    </row>
    <row r="38" spans="1:50" ht="24.75" customHeight="1" thickBot="1" x14ac:dyDescent="0.2">
      <c r="A38" s="4"/>
      <c r="B38" s="4"/>
      <c r="C38" s="4"/>
      <c r="D38" s="4"/>
      <c r="E38" s="4"/>
      <c r="F38" s="4"/>
      <c r="G38" s="5"/>
      <c r="H38" s="5"/>
      <c r="I38" s="5"/>
      <c r="J38" s="5"/>
      <c r="K38" s="5"/>
      <c r="L38" s="6"/>
      <c r="M38" s="5"/>
      <c r="N38" s="5"/>
      <c r="O38" s="5"/>
      <c r="P38" s="5"/>
      <c r="Q38" s="5"/>
      <c r="R38" s="5"/>
      <c r="S38" s="5"/>
      <c r="T38" s="5"/>
      <c r="U38" s="5"/>
      <c r="V38" s="5"/>
      <c r="W38" s="5"/>
      <c r="X38" s="5"/>
      <c r="Y38" s="7"/>
      <c r="Z38" s="7"/>
      <c r="AA38" s="7"/>
      <c r="AB38" s="7"/>
      <c r="AC38" s="5"/>
      <c r="AD38" s="5"/>
      <c r="AE38" s="5"/>
      <c r="AF38" s="5"/>
      <c r="AG38" s="5"/>
      <c r="AH38" s="6"/>
      <c r="AI38" s="5"/>
      <c r="AJ38" s="5"/>
      <c r="AK38" s="5"/>
      <c r="AL38" s="5"/>
      <c r="AM38" s="5"/>
      <c r="AN38" s="5"/>
      <c r="AO38" s="5"/>
      <c r="AP38" s="5"/>
      <c r="AQ38" s="5"/>
      <c r="AR38" s="5"/>
      <c r="AS38" s="5"/>
      <c r="AT38" s="5"/>
      <c r="AU38" s="7"/>
      <c r="AV38" s="7"/>
      <c r="AW38" s="7"/>
      <c r="AX38" s="7"/>
    </row>
    <row r="39" spans="1:50" ht="21.75" customHeight="1" x14ac:dyDescent="0.15">
      <c r="A39" s="522" t="s">
        <v>76</v>
      </c>
      <c r="B39" s="523"/>
      <c r="C39" s="523"/>
      <c r="D39" s="523"/>
      <c r="E39" s="523"/>
      <c r="F39" s="523"/>
      <c r="G39" s="523"/>
      <c r="H39" s="523"/>
      <c r="I39" s="523"/>
      <c r="J39" s="523"/>
      <c r="K39" s="523"/>
      <c r="L39" s="523"/>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c r="AM39" s="523"/>
      <c r="AN39" s="523"/>
      <c r="AO39" s="523"/>
      <c r="AP39" s="523"/>
      <c r="AQ39" s="523"/>
      <c r="AR39" s="523"/>
      <c r="AS39" s="523"/>
      <c r="AT39" s="523"/>
      <c r="AU39" s="523"/>
      <c r="AV39" s="523"/>
      <c r="AW39" s="523"/>
      <c r="AX39" s="524"/>
    </row>
    <row r="40" spans="1:50" ht="21" customHeight="1" x14ac:dyDescent="0.15">
      <c r="A40" s="8"/>
      <c r="B40" s="9"/>
      <c r="C40" s="525" t="s">
        <v>77</v>
      </c>
      <c r="D40" s="526"/>
      <c r="E40" s="526"/>
      <c r="F40" s="526"/>
      <c r="G40" s="526"/>
      <c r="H40" s="526"/>
      <c r="I40" s="526"/>
      <c r="J40" s="526"/>
      <c r="K40" s="526"/>
      <c r="L40" s="526"/>
      <c r="M40" s="526"/>
      <c r="N40" s="526"/>
      <c r="O40" s="526"/>
      <c r="P40" s="526"/>
      <c r="Q40" s="526"/>
      <c r="R40" s="526"/>
      <c r="S40" s="526"/>
      <c r="T40" s="526"/>
      <c r="U40" s="526"/>
      <c r="V40" s="526"/>
      <c r="W40" s="526"/>
      <c r="X40" s="526"/>
      <c r="Y40" s="526"/>
      <c r="Z40" s="526"/>
      <c r="AA40" s="526"/>
      <c r="AB40" s="526"/>
      <c r="AC40" s="527"/>
      <c r="AD40" s="526" t="s">
        <v>78</v>
      </c>
      <c r="AE40" s="526"/>
      <c r="AF40" s="526"/>
      <c r="AG40" s="528" t="s">
        <v>79</v>
      </c>
      <c r="AH40" s="526"/>
      <c r="AI40" s="526"/>
      <c r="AJ40" s="526"/>
      <c r="AK40" s="526"/>
      <c r="AL40" s="526"/>
      <c r="AM40" s="526"/>
      <c r="AN40" s="526"/>
      <c r="AO40" s="526"/>
      <c r="AP40" s="526"/>
      <c r="AQ40" s="526"/>
      <c r="AR40" s="526"/>
      <c r="AS40" s="526"/>
      <c r="AT40" s="526"/>
      <c r="AU40" s="526"/>
      <c r="AV40" s="526"/>
      <c r="AW40" s="526"/>
      <c r="AX40" s="529"/>
    </row>
    <row r="41" spans="1:50" ht="26.25" customHeight="1" x14ac:dyDescent="0.15">
      <c r="A41" s="530" t="s">
        <v>1028</v>
      </c>
      <c r="B41" s="531"/>
      <c r="C41" s="536" t="s">
        <v>1027</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8"/>
      <c r="AD41" s="539" t="s">
        <v>1012</v>
      </c>
      <c r="AE41" s="540"/>
      <c r="AF41" s="540"/>
      <c r="AG41" s="1448" t="s">
        <v>2196</v>
      </c>
      <c r="AH41" s="1449"/>
      <c r="AI41" s="1449"/>
      <c r="AJ41" s="1449"/>
      <c r="AK41" s="1449"/>
      <c r="AL41" s="1449"/>
      <c r="AM41" s="1449"/>
      <c r="AN41" s="1449"/>
      <c r="AO41" s="1449"/>
      <c r="AP41" s="1449"/>
      <c r="AQ41" s="1449"/>
      <c r="AR41" s="1449"/>
      <c r="AS41" s="1449"/>
      <c r="AT41" s="1449"/>
      <c r="AU41" s="1449"/>
      <c r="AV41" s="1449"/>
      <c r="AW41" s="1449"/>
      <c r="AX41" s="1450"/>
    </row>
    <row r="42" spans="1:50" ht="26.25" customHeight="1" x14ac:dyDescent="0.15">
      <c r="A42" s="532"/>
      <c r="B42" s="533"/>
      <c r="C42" s="548" t="s">
        <v>1025</v>
      </c>
      <c r="D42" s="549"/>
      <c r="E42" s="549"/>
      <c r="F42" s="549"/>
      <c r="G42" s="549"/>
      <c r="H42" s="549"/>
      <c r="I42" s="549"/>
      <c r="J42" s="549"/>
      <c r="K42" s="549"/>
      <c r="L42" s="549"/>
      <c r="M42" s="549"/>
      <c r="N42" s="549"/>
      <c r="O42" s="549"/>
      <c r="P42" s="549"/>
      <c r="Q42" s="549"/>
      <c r="R42" s="549"/>
      <c r="S42" s="549"/>
      <c r="T42" s="549"/>
      <c r="U42" s="549"/>
      <c r="V42" s="549"/>
      <c r="W42" s="549"/>
      <c r="X42" s="549"/>
      <c r="Y42" s="549"/>
      <c r="Z42" s="549"/>
      <c r="AA42" s="549"/>
      <c r="AB42" s="549"/>
      <c r="AC42" s="550"/>
      <c r="AD42" s="551" t="s">
        <v>1012</v>
      </c>
      <c r="AE42" s="552"/>
      <c r="AF42" s="552"/>
      <c r="AG42" s="1451"/>
      <c r="AH42" s="1452"/>
      <c r="AI42" s="1452"/>
      <c r="AJ42" s="1452"/>
      <c r="AK42" s="1452"/>
      <c r="AL42" s="1452"/>
      <c r="AM42" s="1452"/>
      <c r="AN42" s="1452"/>
      <c r="AO42" s="1452"/>
      <c r="AP42" s="1452"/>
      <c r="AQ42" s="1452"/>
      <c r="AR42" s="1452"/>
      <c r="AS42" s="1452"/>
      <c r="AT42" s="1452"/>
      <c r="AU42" s="1452"/>
      <c r="AV42" s="1452"/>
      <c r="AW42" s="1452"/>
      <c r="AX42" s="1453"/>
    </row>
    <row r="43" spans="1:50" ht="30" customHeight="1" x14ac:dyDescent="0.15">
      <c r="A43" s="534"/>
      <c r="B43" s="535"/>
      <c r="C43" s="553" t="s">
        <v>1024</v>
      </c>
      <c r="D43" s="554"/>
      <c r="E43" s="554"/>
      <c r="F43" s="554"/>
      <c r="G43" s="554"/>
      <c r="H43" s="554"/>
      <c r="I43" s="554"/>
      <c r="J43" s="554"/>
      <c r="K43" s="554"/>
      <c r="L43" s="554"/>
      <c r="M43" s="554"/>
      <c r="N43" s="554"/>
      <c r="O43" s="554"/>
      <c r="P43" s="554"/>
      <c r="Q43" s="554"/>
      <c r="R43" s="554"/>
      <c r="S43" s="554"/>
      <c r="T43" s="554"/>
      <c r="U43" s="554"/>
      <c r="V43" s="554"/>
      <c r="W43" s="554"/>
      <c r="X43" s="554"/>
      <c r="Y43" s="554"/>
      <c r="Z43" s="554"/>
      <c r="AA43" s="554"/>
      <c r="AB43" s="554"/>
      <c r="AC43" s="555"/>
      <c r="AD43" s="556" t="s">
        <v>1012</v>
      </c>
      <c r="AE43" s="557"/>
      <c r="AF43" s="557"/>
      <c r="AG43" s="1454"/>
      <c r="AH43" s="1455"/>
      <c r="AI43" s="1455"/>
      <c r="AJ43" s="1455"/>
      <c r="AK43" s="1455"/>
      <c r="AL43" s="1455"/>
      <c r="AM43" s="1455"/>
      <c r="AN43" s="1455"/>
      <c r="AO43" s="1455"/>
      <c r="AP43" s="1455"/>
      <c r="AQ43" s="1455"/>
      <c r="AR43" s="1455"/>
      <c r="AS43" s="1455"/>
      <c r="AT43" s="1455"/>
      <c r="AU43" s="1455"/>
      <c r="AV43" s="1455"/>
      <c r="AW43" s="1455"/>
      <c r="AX43" s="1456"/>
    </row>
    <row r="44" spans="1:50" ht="26.25" customHeight="1" x14ac:dyDescent="0.15">
      <c r="A44" s="558" t="s">
        <v>1023</v>
      </c>
      <c r="B44" s="559"/>
      <c r="C44" s="560" t="s">
        <v>1022</v>
      </c>
      <c r="D44" s="561"/>
      <c r="E44" s="561"/>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2" t="s">
        <v>1012</v>
      </c>
      <c r="AE44" s="563"/>
      <c r="AF44" s="563"/>
      <c r="AG44" s="1861" t="s">
        <v>2195</v>
      </c>
      <c r="AH44" s="1862"/>
      <c r="AI44" s="1862"/>
      <c r="AJ44" s="1862"/>
      <c r="AK44" s="1862"/>
      <c r="AL44" s="1862"/>
      <c r="AM44" s="1862"/>
      <c r="AN44" s="1862"/>
      <c r="AO44" s="1862"/>
      <c r="AP44" s="1862"/>
      <c r="AQ44" s="1862"/>
      <c r="AR44" s="1862"/>
      <c r="AS44" s="1862"/>
      <c r="AT44" s="1862"/>
      <c r="AU44" s="1862"/>
      <c r="AV44" s="1862"/>
      <c r="AW44" s="1862"/>
      <c r="AX44" s="1863"/>
    </row>
    <row r="45" spans="1:50" ht="26.25" customHeight="1" x14ac:dyDescent="0.15">
      <c r="A45" s="532"/>
      <c r="B45" s="533"/>
      <c r="C45" s="566" t="s">
        <v>1020</v>
      </c>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551" t="s">
        <v>1012</v>
      </c>
      <c r="AE45" s="552"/>
      <c r="AF45" s="552"/>
      <c r="AG45" s="1451"/>
      <c r="AH45" s="1452"/>
      <c r="AI45" s="1452"/>
      <c r="AJ45" s="1452"/>
      <c r="AK45" s="1452"/>
      <c r="AL45" s="1452"/>
      <c r="AM45" s="1452"/>
      <c r="AN45" s="1452"/>
      <c r="AO45" s="1452"/>
      <c r="AP45" s="1452"/>
      <c r="AQ45" s="1452"/>
      <c r="AR45" s="1452"/>
      <c r="AS45" s="1452"/>
      <c r="AT45" s="1452"/>
      <c r="AU45" s="1452"/>
      <c r="AV45" s="1452"/>
      <c r="AW45" s="1452"/>
      <c r="AX45" s="1453"/>
    </row>
    <row r="46" spans="1:50" ht="26.25" customHeight="1" x14ac:dyDescent="0.15">
      <c r="A46" s="532"/>
      <c r="B46" s="533"/>
      <c r="C46" s="566" t="s">
        <v>1019</v>
      </c>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51" t="s">
        <v>1012</v>
      </c>
      <c r="AE46" s="552"/>
      <c r="AF46" s="552"/>
      <c r="AG46" s="1451"/>
      <c r="AH46" s="1452"/>
      <c r="AI46" s="1452"/>
      <c r="AJ46" s="1452"/>
      <c r="AK46" s="1452"/>
      <c r="AL46" s="1452"/>
      <c r="AM46" s="1452"/>
      <c r="AN46" s="1452"/>
      <c r="AO46" s="1452"/>
      <c r="AP46" s="1452"/>
      <c r="AQ46" s="1452"/>
      <c r="AR46" s="1452"/>
      <c r="AS46" s="1452"/>
      <c r="AT46" s="1452"/>
      <c r="AU46" s="1452"/>
      <c r="AV46" s="1452"/>
      <c r="AW46" s="1452"/>
      <c r="AX46" s="1453"/>
    </row>
    <row r="47" spans="1:50" ht="26.25" customHeight="1" x14ac:dyDescent="0.15">
      <c r="A47" s="532"/>
      <c r="B47" s="533"/>
      <c r="C47" s="566" t="s">
        <v>1018</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50"/>
      <c r="AD47" s="551" t="s">
        <v>1012</v>
      </c>
      <c r="AE47" s="552"/>
      <c r="AF47" s="552"/>
      <c r="AG47" s="1451"/>
      <c r="AH47" s="1452"/>
      <c r="AI47" s="1452"/>
      <c r="AJ47" s="1452"/>
      <c r="AK47" s="1452"/>
      <c r="AL47" s="1452"/>
      <c r="AM47" s="1452"/>
      <c r="AN47" s="1452"/>
      <c r="AO47" s="1452"/>
      <c r="AP47" s="1452"/>
      <c r="AQ47" s="1452"/>
      <c r="AR47" s="1452"/>
      <c r="AS47" s="1452"/>
      <c r="AT47" s="1452"/>
      <c r="AU47" s="1452"/>
      <c r="AV47" s="1452"/>
      <c r="AW47" s="1452"/>
      <c r="AX47" s="1453"/>
    </row>
    <row r="48" spans="1:50" ht="26.25" customHeight="1" x14ac:dyDescent="0.15">
      <c r="A48" s="532"/>
      <c r="B48" s="533"/>
      <c r="C48" s="566" t="s">
        <v>1017</v>
      </c>
      <c r="D48" s="550"/>
      <c r="E48" s="550"/>
      <c r="F48" s="550"/>
      <c r="G48" s="550"/>
      <c r="H48" s="550"/>
      <c r="I48" s="550"/>
      <c r="J48" s="550"/>
      <c r="K48" s="550"/>
      <c r="L48" s="550"/>
      <c r="M48" s="550"/>
      <c r="N48" s="550"/>
      <c r="O48" s="550"/>
      <c r="P48" s="550"/>
      <c r="Q48" s="550"/>
      <c r="R48" s="550"/>
      <c r="S48" s="550"/>
      <c r="T48" s="550"/>
      <c r="U48" s="550"/>
      <c r="V48" s="550"/>
      <c r="W48" s="550"/>
      <c r="X48" s="550"/>
      <c r="Y48" s="550"/>
      <c r="Z48" s="550"/>
      <c r="AA48" s="550"/>
      <c r="AB48" s="550"/>
      <c r="AC48" s="570"/>
      <c r="AD48" s="551" t="s">
        <v>1012</v>
      </c>
      <c r="AE48" s="552"/>
      <c r="AF48" s="552"/>
      <c r="AG48" s="1451"/>
      <c r="AH48" s="1452"/>
      <c r="AI48" s="1452"/>
      <c r="AJ48" s="1452"/>
      <c r="AK48" s="1452"/>
      <c r="AL48" s="1452"/>
      <c r="AM48" s="1452"/>
      <c r="AN48" s="1452"/>
      <c r="AO48" s="1452"/>
      <c r="AP48" s="1452"/>
      <c r="AQ48" s="1452"/>
      <c r="AR48" s="1452"/>
      <c r="AS48" s="1452"/>
      <c r="AT48" s="1452"/>
      <c r="AU48" s="1452"/>
      <c r="AV48" s="1452"/>
      <c r="AW48" s="1452"/>
      <c r="AX48" s="1453"/>
    </row>
    <row r="49" spans="1:50" ht="26.25" customHeight="1" x14ac:dyDescent="0.15">
      <c r="A49" s="532"/>
      <c r="B49" s="533"/>
      <c r="C49" s="571" t="s">
        <v>1016</v>
      </c>
      <c r="D49" s="572"/>
      <c r="E49" s="572"/>
      <c r="F49" s="572"/>
      <c r="G49" s="572"/>
      <c r="H49" s="572"/>
      <c r="I49" s="572"/>
      <c r="J49" s="572"/>
      <c r="K49" s="572"/>
      <c r="L49" s="572"/>
      <c r="M49" s="572"/>
      <c r="N49" s="572"/>
      <c r="O49" s="572"/>
      <c r="P49" s="572"/>
      <c r="Q49" s="572"/>
      <c r="R49" s="572"/>
      <c r="S49" s="572"/>
      <c r="T49" s="572"/>
      <c r="U49" s="572"/>
      <c r="V49" s="572"/>
      <c r="W49" s="572"/>
      <c r="X49" s="572"/>
      <c r="Y49" s="572"/>
      <c r="Z49" s="572"/>
      <c r="AA49" s="572"/>
      <c r="AB49" s="572"/>
      <c r="AC49" s="572"/>
      <c r="AD49" s="556" t="s">
        <v>787</v>
      </c>
      <c r="AE49" s="557"/>
      <c r="AF49" s="557"/>
      <c r="AG49" s="1454"/>
      <c r="AH49" s="1455"/>
      <c r="AI49" s="1455"/>
      <c r="AJ49" s="1455"/>
      <c r="AK49" s="1455"/>
      <c r="AL49" s="1455"/>
      <c r="AM49" s="1455"/>
      <c r="AN49" s="1455"/>
      <c r="AO49" s="1455"/>
      <c r="AP49" s="1455"/>
      <c r="AQ49" s="1455"/>
      <c r="AR49" s="1455"/>
      <c r="AS49" s="1455"/>
      <c r="AT49" s="1455"/>
      <c r="AU49" s="1455"/>
      <c r="AV49" s="1455"/>
      <c r="AW49" s="1455"/>
      <c r="AX49" s="1456"/>
    </row>
    <row r="50" spans="1:50" ht="30" customHeight="1" x14ac:dyDescent="0.15">
      <c r="A50" s="558" t="s">
        <v>82</v>
      </c>
      <c r="B50" s="559"/>
      <c r="C50" s="567" t="s">
        <v>83</v>
      </c>
      <c r="D50" s="568"/>
      <c r="E50" s="568"/>
      <c r="F50" s="568"/>
      <c r="G50" s="568"/>
      <c r="H50" s="568"/>
      <c r="I50" s="568"/>
      <c r="J50" s="568"/>
      <c r="K50" s="568"/>
      <c r="L50" s="568"/>
      <c r="M50" s="568"/>
      <c r="N50" s="568"/>
      <c r="O50" s="568"/>
      <c r="P50" s="568"/>
      <c r="Q50" s="568"/>
      <c r="R50" s="568"/>
      <c r="S50" s="568"/>
      <c r="T50" s="568"/>
      <c r="U50" s="568"/>
      <c r="V50" s="568"/>
      <c r="W50" s="568"/>
      <c r="X50" s="568"/>
      <c r="Y50" s="568"/>
      <c r="Z50" s="568"/>
      <c r="AA50" s="568"/>
      <c r="AB50" s="568"/>
      <c r="AC50" s="569"/>
      <c r="AD50" s="562" t="s">
        <v>1012</v>
      </c>
      <c r="AE50" s="563"/>
      <c r="AF50" s="563"/>
      <c r="AG50" s="1861" t="s">
        <v>2194</v>
      </c>
      <c r="AH50" s="1862"/>
      <c r="AI50" s="1862"/>
      <c r="AJ50" s="1862"/>
      <c r="AK50" s="1862"/>
      <c r="AL50" s="1862"/>
      <c r="AM50" s="1862"/>
      <c r="AN50" s="1862"/>
      <c r="AO50" s="1862"/>
      <c r="AP50" s="1862"/>
      <c r="AQ50" s="1862"/>
      <c r="AR50" s="1862"/>
      <c r="AS50" s="1862"/>
      <c r="AT50" s="1862"/>
      <c r="AU50" s="1862"/>
      <c r="AV50" s="1862"/>
      <c r="AW50" s="1862"/>
      <c r="AX50" s="1863"/>
    </row>
    <row r="51" spans="1:50" ht="26.25" customHeight="1" x14ac:dyDescent="0.15">
      <c r="A51" s="532"/>
      <c r="B51" s="533"/>
      <c r="C51" s="566" t="s">
        <v>1014</v>
      </c>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551" t="s">
        <v>1012</v>
      </c>
      <c r="AE51" s="552"/>
      <c r="AF51" s="552"/>
      <c r="AG51" s="1451"/>
      <c r="AH51" s="1452"/>
      <c r="AI51" s="1452"/>
      <c r="AJ51" s="1452"/>
      <c r="AK51" s="1452"/>
      <c r="AL51" s="1452"/>
      <c r="AM51" s="1452"/>
      <c r="AN51" s="1452"/>
      <c r="AO51" s="1452"/>
      <c r="AP51" s="1452"/>
      <c r="AQ51" s="1452"/>
      <c r="AR51" s="1452"/>
      <c r="AS51" s="1452"/>
      <c r="AT51" s="1452"/>
      <c r="AU51" s="1452"/>
      <c r="AV51" s="1452"/>
      <c r="AW51" s="1452"/>
      <c r="AX51" s="1453"/>
    </row>
    <row r="52" spans="1:50" ht="26.25" customHeight="1" x14ac:dyDescent="0.15">
      <c r="A52" s="532"/>
      <c r="B52" s="533"/>
      <c r="C52" s="566" t="s">
        <v>1013</v>
      </c>
      <c r="D52" s="550"/>
      <c r="E52" s="550"/>
      <c r="F52" s="550"/>
      <c r="G52" s="550"/>
      <c r="H52" s="550"/>
      <c r="I52" s="550"/>
      <c r="J52" s="550"/>
      <c r="K52" s="550"/>
      <c r="L52" s="550"/>
      <c r="M52" s="550"/>
      <c r="N52" s="550"/>
      <c r="O52" s="550"/>
      <c r="P52" s="550"/>
      <c r="Q52" s="550"/>
      <c r="R52" s="550"/>
      <c r="S52" s="550"/>
      <c r="T52" s="550"/>
      <c r="U52" s="550"/>
      <c r="V52" s="550"/>
      <c r="W52" s="550"/>
      <c r="X52" s="550"/>
      <c r="Y52" s="550"/>
      <c r="Z52" s="550"/>
      <c r="AA52" s="550"/>
      <c r="AB52" s="550"/>
      <c r="AC52" s="550"/>
      <c r="AD52" s="551" t="s">
        <v>1012</v>
      </c>
      <c r="AE52" s="552"/>
      <c r="AF52" s="552"/>
      <c r="AG52" s="1454"/>
      <c r="AH52" s="1455"/>
      <c r="AI52" s="1455"/>
      <c r="AJ52" s="1455"/>
      <c r="AK52" s="1455"/>
      <c r="AL52" s="1455"/>
      <c r="AM52" s="1455"/>
      <c r="AN52" s="1455"/>
      <c r="AO52" s="1455"/>
      <c r="AP52" s="1455"/>
      <c r="AQ52" s="1455"/>
      <c r="AR52" s="1455"/>
      <c r="AS52" s="1455"/>
      <c r="AT52" s="1455"/>
      <c r="AU52" s="1455"/>
      <c r="AV52" s="1455"/>
      <c r="AW52" s="1455"/>
      <c r="AX52" s="1456"/>
    </row>
    <row r="53" spans="1:50" ht="33.6" customHeight="1" x14ac:dyDescent="0.15">
      <c r="A53" s="558" t="s">
        <v>85</v>
      </c>
      <c r="B53" s="559"/>
      <c r="C53" s="600" t="s">
        <v>86</v>
      </c>
      <c r="D53" s="601"/>
      <c r="E53" s="601"/>
      <c r="F53" s="601"/>
      <c r="G53" s="601"/>
      <c r="H53" s="601"/>
      <c r="I53" s="601"/>
      <c r="J53" s="601"/>
      <c r="K53" s="601"/>
      <c r="L53" s="601"/>
      <c r="M53" s="601"/>
      <c r="N53" s="601"/>
      <c r="O53" s="601"/>
      <c r="P53" s="601"/>
      <c r="Q53" s="601"/>
      <c r="R53" s="601"/>
      <c r="S53" s="601"/>
      <c r="T53" s="601"/>
      <c r="U53" s="601"/>
      <c r="V53" s="601"/>
      <c r="W53" s="601"/>
      <c r="X53" s="601"/>
      <c r="Y53" s="601"/>
      <c r="Z53" s="601"/>
      <c r="AA53" s="601"/>
      <c r="AB53" s="601"/>
      <c r="AC53" s="561"/>
      <c r="AD53" s="562" t="s">
        <v>787</v>
      </c>
      <c r="AE53" s="563"/>
      <c r="AF53" s="1489"/>
      <c r="AG53" s="1373"/>
      <c r="AH53" s="424"/>
      <c r="AI53" s="424"/>
      <c r="AJ53" s="424"/>
      <c r="AK53" s="424"/>
      <c r="AL53" s="424"/>
      <c r="AM53" s="424"/>
      <c r="AN53" s="424"/>
      <c r="AO53" s="424"/>
      <c r="AP53" s="424"/>
      <c r="AQ53" s="424"/>
      <c r="AR53" s="424"/>
      <c r="AS53" s="424"/>
      <c r="AT53" s="424"/>
      <c r="AU53" s="424"/>
      <c r="AV53" s="424"/>
      <c r="AW53" s="424"/>
      <c r="AX53" s="1374"/>
    </row>
    <row r="54" spans="1:50" ht="15.75" customHeight="1" x14ac:dyDescent="0.15">
      <c r="A54" s="532"/>
      <c r="B54" s="533"/>
      <c r="C54" s="602" t="s">
        <v>0</v>
      </c>
      <c r="D54" s="603"/>
      <c r="E54" s="603"/>
      <c r="F54" s="603"/>
      <c r="G54" s="604" t="s">
        <v>88</v>
      </c>
      <c r="H54" s="605"/>
      <c r="I54" s="605"/>
      <c r="J54" s="605"/>
      <c r="K54" s="605"/>
      <c r="L54" s="605"/>
      <c r="M54" s="605"/>
      <c r="N54" s="605"/>
      <c r="O54" s="605"/>
      <c r="P54" s="605"/>
      <c r="Q54" s="605"/>
      <c r="R54" s="605"/>
      <c r="S54" s="606"/>
      <c r="T54" s="607" t="s">
        <v>1010</v>
      </c>
      <c r="U54" s="608"/>
      <c r="V54" s="608"/>
      <c r="W54" s="608"/>
      <c r="X54" s="608"/>
      <c r="Y54" s="608"/>
      <c r="Z54" s="608"/>
      <c r="AA54" s="608"/>
      <c r="AB54" s="608"/>
      <c r="AC54" s="608"/>
      <c r="AD54" s="608"/>
      <c r="AE54" s="608"/>
      <c r="AF54" s="608"/>
      <c r="AG54" s="1375"/>
      <c r="AH54" s="711"/>
      <c r="AI54" s="711"/>
      <c r="AJ54" s="711"/>
      <c r="AK54" s="711"/>
      <c r="AL54" s="711"/>
      <c r="AM54" s="711"/>
      <c r="AN54" s="711"/>
      <c r="AO54" s="711"/>
      <c r="AP54" s="711"/>
      <c r="AQ54" s="711"/>
      <c r="AR54" s="711"/>
      <c r="AS54" s="711"/>
      <c r="AT54" s="711"/>
      <c r="AU54" s="711"/>
      <c r="AV54" s="711"/>
      <c r="AW54" s="711"/>
      <c r="AX54" s="1376"/>
    </row>
    <row r="55" spans="1:50" ht="26.25" customHeight="1" x14ac:dyDescent="0.15">
      <c r="A55" s="532"/>
      <c r="B55" s="533"/>
      <c r="C55" s="609"/>
      <c r="D55" s="610"/>
      <c r="E55" s="610"/>
      <c r="F55" s="610"/>
      <c r="G55" s="1377"/>
      <c r="H55" s="550"/>
      <c r="I55" s="550"/>
      <c r="J55" s="550"/>
      <c r="K55" s="550"/>
      <c r="L55" s="550"/>
      <c r="M55" s="550"/>
      <c r="N55" s="550"/>
      <c r="O55" s="550"/>
      <c r="P55" s="550"/>
      <c r="Q55" s="550"/>
      <c r="R55" s="550"/>
      <c r="S55" s="1378"/>
      <c r="T55" s="613"/>
      <c r="U55" s="550"/>
      <c r="V55" s="550"/>
      <c r="W55" s="550"/>
      <c r="X55" s="550"/>
      <c r="Y55" s="550"/>
      <c r="Z55" s="550"/>
      <c r="AA55" s="550"/>
      <c r="AB55" s="550"/>
      <c r="AC55" s="550"/>
      <c r="AD55" s="550"/>
      <c r="AE55" s="550"/>
      <c r="AF55" s="550"/>
      <c r="AG55" s="1375"/>
      <c r="AH55" s="711"/>
      <c r="AI55" s="711"/>
      <c r="AJ55" s="711"/>
      <c r="AK55" s="711"/>
      <c r="AL55" s="711"/>
      <c r="AM55" s="711"/>
      <c r="AN55" s="711"/>
      <c r="AO55" s="711"/>
      <c r="AP55" s="711"/>
      <c r="AQ55" s="711"/>
      <c r="AR55" s="711"/>
      <c r="AS55" s="711"/>
      <c r="AT55" s="711"/>
      <c r="AU55" s="711"/>
      <c r="AV55" s="711"/>
      <c r="AW55" s="711"/>
      <c r="AX55" s="1376"/>
    </row>
    <row r="56" spans="1:50" ht="26.25" customHeight="1" x14ac:dyDescent="0.15">
      <c r="A56" s="534"/>
      <c r="B56" s="535"/>
      <c r="C56" s="614"/>
      <c r="D56" s="615"/>
      <c r="E56" s="615"/>
      <c r="F56" s="615"/>
      <c r="G56" s="616"/>
      <c r="H56" s="572"/>
      <c r="I56" s="572"/>
      <c r="J56" s="572"/>
      <c r="K56" s="572"/>
      <c r="L56" s="572"/>
      <c r="M56" s="572"/>
      <c r="N56" s="572"/>
      <c r="O56" s="572"/>
      <c r="P56" s="572"/>
      <c r="Q56" s="572"/>
      <c r="R56" s="572"/>
      <c r="S56" s="617"/>
      <c r="T56" s="583"/>
      <c r="U56" s="584"/>
      <c r="V56" s="584"/>
      <c r="W56" s="584"/>
      <c r="X56" s="584"/>
      <c r="Y56" s="584"/>
      <c r="Z56" s="584"/>
      <c r="AA56" s="584"/>
      <c r="AB56" s="584"/>
      <c r="AC56" s="584"/>
      <c r="AD56" s="584"/>
      <c r="AE56" s="584"/>
      <c r="AF56" s="584"/>
      <c r="AG56" s="1303"/>
      <c r="AH56" s="427"/>
      <c r="AI56" s="427"/>
      <c r="AJ56" s="427"/>
      <c r="AK56" s="427"/>
      <c r="AL56" s="427"/>
      <c r="AM56" s="427"/>
      <c r="AN56" s="427"/>
      <c r="AO56" s="427"/>
      <c r="AP56" s="427"/>
      <c r="AQ56" s="427"/>
      <c r="AR56" s="427"/>
      <c r="AS56" s="427"/>
      <c r="AT56" s="427"/>
      <c r="AU56" s="427"/>
      <c r="AV56" s="427"/>
      <c r="AW56" s="427"/>
      <c r="AX56" s="1304"/>
    </row>
    <row r="57" spans="1:50" ht="57" customHeight="1" x14ac:dyDescent="0.15">
      <c r="A57" s="558" t="s">
        <v>93</v>
      </c>
      <c r="B57" s="585"/>
      <c r="C57" s="588" t="s">
        <v>94</v>
      </c>
      <c r="D57" s="589"/>
      <c r="E57" s="589"/>
      <c r="F57" s="590"/>
      <c r="G57" s="591" t="s">
        <v>2193</v>
      </c>
      <c r="H57" s="592"/>
      <c r="I57" s="592"/>
      <c r="J57" s="592"/>
      <c r="K57" s="592"/>
      <c r="L57" s="592"/>
      <c r="M57" s="592"/>
      <c r="N57" s="592"/>
      <c r="O57" s="592"/>
      <c r="P57" s="592"/>
      <c r="Q57" s="592"/>
      <c r="R57" s="592"/>
      <c r="S57" s="592"/>
      <c r="T57" s="592"/>
      <c r="U57" s="592"/>
      <c r="V57" s="592"/>
      <c r="W57" s="592"/>
      <c r="X57" s="592"/>
      <c r="Y57" s="592"/>
      <c r="Z57" s="592"/>
      <c r="AA57" s="592"/>
      <c r="AB57" s="592"/>
      <c r="AC57" s="592"/>
      <c r="AD57" s="592"/>
      <c r="AE57" s="592"/>
      <c r="AF57" s="592"/>
      <c r="AG57" s="592"/>
      <c r="AH57" s="592"/>
      <c r="AI57" s="592"/>
      <c r="AJ57" s="592"/>
      <c r="AK57" s="592"/>
      <c r="AL57" s="592"/>
      <c r="AM57" s="592"/>
      <c r="AN57" s="592"/>
      <c r="AO57" s="592"/>
      <c r="AP57" s="592"/>
      <c r="AQ57" s="592"/>
      <c r="AR57" s="592"/>
      <c r="AS57" s="592"/>
      <c r="AT57" s="592"/>
      <c r="AU57" s="592"/>
      <c r="AV57" s="592"/>
      <c r="AW57" s="592"/>
      <c r="AX57" s="593"/>
    </row>
    <row r="58" spans="1:50" ht="66.75" customHeight="1" thickBot="1" x14ac:dyDescent="0.2">
      <c r="A58" s="586"/>
      <c r="B58" s="587"/>
      <c r="C58" s="594" t="s">
        <v>96</v>
      </c>
      <c r="D58" s="595"/>
      <c r="E58" s="595"/>
      <c r="F58" s="596"/>
      <c r="G58" s="1612" t="s">
        <v>2192</v>
      </c>
      <c r="H58" s="1612"/>
      <c r="I58" s="1612"/>
      <c r="J58" s="1612"/>
      <c r="K58" s="1612"/>
      <c r="L58" s="1612"/>
      <c r="M58" s="1612"/>
      <c r="N58" s="1612"/>
      <c r="O58" s="1612"/>
      <c r="P58" s="1612"/>
      <c r="Q58" s="1612"/>
      <c r="R58" s="1612"/>
      <c r="S58" s="1612"/>
      <c r="T58" s="1612"/>
      <c r="U58" s="1612"/>
      <c r="V58" s="1612"/>
      <c r="W58" s="1612"/>
      <c r="X58" s="1612"/>
      <c r="Y58" s="1612"/>
      <c r="Z58" s="1612"/>
      <c r="AA58" s="1612"/>
      <c r="AB58" s="1612"/>
      <c r="AC58" s="1612"/>
      <c r="AD58" s="1612"/>
      <c r="AE58" s="1612"/>
      <c r="AF58" s="1612"/>
      <c r="AG58" s="1612"/>
      <c r="AH58" s="1612"/>
      <c r="AI58" s="1612"/>
      <c r="AJ58" s="1612"/>
      <c r="AK58" s="1612"/>
      <c r="AL58" s="1612"/>
      <c r="AM58" s="1612"/>
      <c r="AN58" s="1612"/>
      <c r="AO58" s="1612"/>
      <c r="AP58" s="1612"/>
      <c r="AQ58" s="1612"/>
      <c r="AR58" s="1612"/>
      <c r="AS58" s="1612"/>
      <c r="AT58" s="1612"/>
      <c r="AU58" s="1612"/>
      <c r="AV58" s="1612"/>
      <c r="AW58" s="1612"/>
      <c r="AX58" s="1613"/>
    </row>
    <row r="59" spans="1:50" ht="21" customHeight="1" x14ac:dyDescent="0.15">
      <c r="A59" s="522" t="s">
        <v>98</v>
      </c>
      <c r="B59" s="523"/>
      <c r="C59" s="523"/>
      <c r="D59" s="523"/>
      <c r="E59" s="523"/>
      <c r="F59" s="523"/>
      <c r="G59" s="523"/>
      <c r="H59" s="523"/>
      <c r="I59" s="523"/>
      <c r="J59" s="523"/>
      <c r="K59" s="523"/>
      <c r="L59" s="523"/>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c r="AM59" s="523"/>
      <c r="AN59" s="523"/>
      <c r="AO59" s="523"/>
      <c r="AP59" s="523"/>
      <c r="AQ59" s="523"/>
      <c r="AR59" s="523"/>
      <c r="AS59" s="523"/>
      <c r="AT59" s="523"/>
      <c r="AU59" s="523"/>
      <c r="AV59" s="523"/>
      <c r="AW59" s="523"/>
      <c r="AX59" s="524"/>
    </row>
    <row r="60" spans="1:50" ht="120" customHeight="1" thickBot="1" x14ac:dyDescent="0.2">
      <c r="A60" s="573"/>
      <c r="B60" s="574"/>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4"/>
      <c r="AF60" s="574"/>
      <c r="AG60" s="574"/>
      <c r="AH60" s="574"/>
      <c r="AI60" s="574"/>
      <c r="AJ60" s="574"/>
      <c r="AK60" s="574"/>
      <c r="AL60" s="574"/>
      <c r="AM60" s="574"/>
      <c r="AN60" s="574"/>
      <c r="AO60" s="574"/>
      <c r="AP60" s="574"/>
      <c r="AQ60" s="574"/>
      <c r="AR60" s="574"/>
      <c r="AS60" s="574"/>
      <c r="AT60" s="574"/>
      <c r="AU60" s="574"/>
      <c r="AV60" s="574"/>
      <c r="AW60" s="574"/>
      <c r="AX60" s="575"/>
    </row>
    <row r="61" spans="1:50" ht="21" customHeight="1" x14ac:dyDescent="0.15">
      <c r="A61" s="576" t="s">
        <v>99</v>
      </c>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8"/>
    </row>
    <row r="62" spans="1:50" ht="120" customHeight="1" thickBot="1" x14ac:dyDescent="0.2">
      <c r="A62" s="573"/>
      <c r="B62" s="574"/>
      <c r="C62" s="574"/>
      <c r="D62" s="574"/>
      <c r="E62" s="579"/>
      <c r="F62" s="580"/>
      <c r="G62" s="581"/>
      <c r="H62" s="581"/>
      <c r="I62" s="581"/>
      <c r="J62" s="581"/>
      <c r="K62" s="581"/>
      <c r="L62" s="581"/>
      <c r="M62" s="581"/>
      <c r="N62" s="581"/>
      <c r="O62" s="581"/>
      <c r="P62" s="581"/>
      <c r="Q62" s="581"/>
      <c r="R62" s="581"/>
      <c r="S62" s="581"/>
      <c r="T62" s="581"/>
      <c r="U62" s="581"/>
      <c r="V62" s="581"/>
      <c r="W62" s="581"/>
      <c r="X62" s="581"/>
      <c r="Y62" s="581"/>
      <c r="Z62" s="581"/>
      <c r="AA62" s="581"/>
      <c r="AB62" s="581"/>
      <c r="AC62" s="581"/>
      <c r="AD62" s="581"/>
      <c r="AE62" s="581"/>
      <c r="AF62" s="581"/>
      <c r="AG62" s="581"/>
      <c r="AH62" s="581"/>
      <c r="AI62" s="581"/>
      <c r="AJ62" s="581"/>
      <c r="AK62" s="581"/>
      <c r="AL62" s="581"/>
      <c r="AM62" s="581"/>
      <c r="AN62" s="581"/>
      <c r="AO62" s="581"/>
      <c r="AP62" s="581"/>
      <c r="AQ62" s="581"/>
      <c r="AR62" s="581"/>
      <c r="AS62" s="581"/>
      <c r="AT62" s="581"/>
      <c r="AU62" s="581"/>
      <c r="AV62" s="581"/>
      <c r="AW62" s="581"/>
      <c r="AX62" s="582"/>
    </row>
    <row r="63" spans="1:50" ht="21" customHeight="1" x14ac:dyDescent="0.15">
      <c r="A63" s="576" t="s">
        <v>100</v>
      </c>
      <c r="B63" s="577"/>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577"/>
      <c r="AX63" s="578"/>
    </row>
    <row r="64" spans="1:50" ht="99.95" customHeight="1" thickBot="1" x14ac:dyDescent="0.2">
      <c r="A64" s="573"/>
      <c r="B64" s="618"/>
      <c r="C64" s="618"/>
      <c r="D64" s="618"/>
      <c r="E64" s="619"/>
      <c r="F64" s="618"/>
      <c r="G64" s="618"/>
      <c r="H64" s="618"/>
      <c r="I64" s="618"/>
      <c r="J64" s="618"/>
      <c r="K64" s="618"/>
      <c r="L64" s="618"/>
      <c r="M64" s="618"/>
      <c r="N64" s="618"/>
      <c r="O64" s="618"/>
      <c r="P64" s="618"/>
      <c r="Q64" s="618"/>
      <c r="R64" s="618"/>
      <c r="S64" s="618"/>
      <c r="T64" s="618"/>
      <c r="U64" s="618"/>
      <c r="V64" s="618"/>
      <c r="W64" s="618"/>
      <c r="X64" s="618"/>
      <c r="Y64" s="618"/>
      <c r="Z64" s="618"/>
      <c r="AA64" s="618"/>
      <c r="AB64" s="618"/>
      <c r="AC64" s="618"/>
      <c r="AD64" s="618"/>
      <c r="AE64" s="618"/>
      <c r="AF64" s="618"/>
      <c r="AG64" s="618"/>
      <c r="AH64" s="618"/>
      <c r="AI64" s="618"/>
      <c r="AJ64" s="618"/>
      <c r="AK64" s="618"/>
      <c r="AL64" s="618"/>
      <c r="AM64" s="618"/>
      <c r="AN64" s="618"/>
      <c r="AO64" s="618"/>
      <c r="AP64" s="618"/>
      <c r="AQ64" s="618"/>
      <c r="AR64" s="618"/>
      <c r="AS64" s="618"/>
      <c r="AT64" s="618"/>
      <c r="AU64" s="618"/>
      <c r="AV64" s="618"/>
      <c r="AW64" s="618"/>
      <c r="AX64" s="620"/>
    </row>
    <row r="65" spans="1:53" ht="21" customHeight="1" x14ac:dyDescent="0.15">
      <c r="A65" s="621" t="s">
        <v>101</v>
      </c>
      <c r="B65" s="622"/>
      <c r="C65" s="622"/>
      <c r="D65" s="622"/>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c r="AE65" s="622"/>
      <c r="AF65" s="622"/>
      <c r="AG65" s="622"/>
      <c r="AH65" s="622"/>
      <c r="AI65" s="622"/>
      <c r="AJ65" s="622"/>
      <c r="AK65" s="622"/>
      <c r="AL65" s="622"/>
      <c r="AM65" s="622"/>
      <c r="AN65" s="622"/>
      <c r="AO65" s="622"/>
      <c r="AP65" s="622"/>
      <c r="AQ65" s="622"/>
      <c r="AR65" s="622"/>
      <c r="AS65" s="622"/>
      <c r="AT65" s="622"/>
      <c r="AU65" s="622"/>
      <c r="AV65" s="622"/>
      <c r="AW65" s="622"/>
      <c r="AX65" s="623"/>
    </row>
    <row r="66" spans="1:53" ht="99.95" customHeight="1" thickBot="1" x14ac:dyDescent="0.2">
      <c r="A66" s="1030"/>
      <c r="B66" s="1001"/>
      <c r="C66" s="1001"/>
      <c r="D66" s="1001"/>
      <c r="E66" s="1001"/>
      <c r="F66" s="1001"/>
      <c r="G66" s="1001"/>
      <c r="H66" s="1001"/>
      <c r="I66" s="1001"/>
      <c r="J66" s="1001"/>
      <c r="K66" s="1001"/>
      <c r="L66" s="1001"/>
      <c r="M66" s="1001"/>
      <c r="N66" s="1001"/>
      <c r="O66" s="1001"/>
      <c r="P66" s="1001"/>
      <c r="Q66" s="1001"/>
      <c r="R66" s="1001"/>
      <c r="S66" s="1001"/>
      <c r="T66" s="1001"/>
      <c r="U66" s="1001"/>
      <c r="V66" s="1001"/>
      <c r="W66" s="1001"/>
      <c r="X66" s="1001"/>
      <c r="Y66" s="1001"/>
      <c r="Z66" s="1001"/>
      <c r="AA66" s="1001"/>
      <c r="AB66" s="1001"/>
      <c r="AC66" s="1001"/>
      <c r="AD66" s="1001"/>
      <c r="AE66" s="1001"/>
      <c r="AF66" s="1001"/>
      <c r="AG66" s="1001"/>
      <c r="AH66" s="1001"/>
      <c r="AI66" s="1001"/>
      <c r="AJ66" s="1001"/>
      <c r="AK66" s="1001"/>
      <c r="AL66" s="1001"/>
      <c r="AM66" s="1001"/>
      <c r="AN66" s="1001"/>
      <c r="AO66" s="1001"/>
      <c r="AP66" s="1001"/>
      <c r="AQ66" s="1001"/>
      <c r="AR66" s="1001"/>
      <c r="AS66" s="1001"/>
      <c r="AT66" s="1001"/>
      <c r="AU66" s="1001"/>
      <c r="AV66" s="1001"/>
      <c r="AW66" s="1001"/>
      <c r="AX66" s="1002"/>
    </row>
    <row r="67" spans="1:53" ht="19.7" customHeight="1" x14ac:dyDescent="0.15">
      <c r="A67" s="627" t="s">
        <v>103</v>
      </c>
      <c r="B67" s="628"/>
      <c r="C67" s="628"/>
      <c r="D67" s="628"/>
      <c r="E67" s="628"/>
      <c r="F67" s="628"/>
      <c r="G67" s="628"/>
      <c r="H67" s="628"/>
      <c r="I67" s="628"/>
      <c r="J67" s="628"/>
      <c r="K67" s="628"/>
      <c r="L67" s="628"/>
      <c r="M67" s="628"/>
      <c r="N67" s="628"/>
      <c r="O67" s="628"/>
      <c r="P67" s="628"/>
      <c r="Q67" s="628"/>
      <c r="R67" s="628"/>
      <c r="S67" s="628"/>
      <c r="T67" s="628"/>
      <c r="U67" s="628"/>
      <c r="V67" s="628"/>
      <c r="W67" s="628"/>
      <c r="X67" s="628"/>
      <c r="Y67" s="628"/>
      <c r="Z67" s="628"/>
      <c r="AA67" s="628"/>
      <c r="AB67" s="628"/>
      <c r="AC67" s="628"/>
      <c r="AD67" s="628"/>
      <c r="AE67" s="628"/>
      <c r="AF67" s="628"/>
      <c r="AG67" s="628"/>
      <c r="AH67" s="628"/>
      <c r="AI67" s="628"/>
      <c r="AJ67" s="628"/>
      <c r="AK67" s="628"/>
      <c r="AL67" s="628"/>
      <c r="AM67" s="628"/>
      <c r="AN67" s="628"/>
      <c r="AO67" s="628"/>
      <c r="AP67" s="628"/>
      <c r="AQ67" s="628"/>
      <c r="AR67" s="628"/>
      <c r="AS67" s="628"/>
      <c r="AT67" s="628"/>
      <c r="AU67" s="628"/>
      <c r="AV67" s="628"/>
      <c r="AW67" s="628"/>
      <c r="AX67" s="629"/>
    </row>
    <row r="68" spans="1:53" ht="19.899999999999999" customHeight="1" thickBot="1" x14ac:dyDescent="0.2">
      <c r="A68" s="630"/>
      <c r="B68" s="631"/>
      <c r="C68" s="632" t="s">
        <v>104</v>
      </c>
      <c r="D68" s="633"/>
      <c r="E68" s="633"/>
      <c r="F68" s="633"/>
      <c r="G68" s="633"/>
      <c r="H68" s="633"/>
      <c r="I68" s="633"/>
      <c r="J68" s="634"/>
      <c r="K68" s="1031">
        <v>542</v>
      </c>
      <c r="L68" s="1031"/>
      <c r="M68" s="1031"/>
      <c r="N68" s="1031"/>
      <c r="O68" s="1031"/>
      <c r="P68" s="1031"/>
      <c r="Q68" s="1031"/>
      <c r="R68" s="1031"/>
      <c r="S68" s="632" t="s">
        <v>105</v>
      </c>
      <c r="T68" s="633"/>
      <c r="U68" s="633"/>
      <c r="V68" s="633"/>
      <c r="W68" s="633"/>
      <c r="X68" s="633"/>
      <c r="Y68" s="633"/>
      <c r="Z68" s="634"/>
      <c r="AA68" s="1492">
        <v>268</v>
      </c>
      <c r="AB68" s="1031"/>
      <c r="AC68" s="1031"/>
      <c r="AD68" s="1031"/>
      <c r="AE68" s="1031"/>
      <c r="AF68" s="1031"/>
      <c r="AG68" s="1031"/>
      <c r="AH68" s="1031"/>
      <c r="AI68" s="632" t="s">
        <v>106</v>
      </c>
      <c r="AJ68" s="638"/>
      <c r="AK68" s="638"/>
      <c r="AL68" s="638"/>
      <c r="AM68" s="638"/>
      <c r="AN68" s="638"/>
      <c r="AO68" s="638"/>
      <c r="AP68" s="639"/>
      <c r="AQ68" s="1490">
        <v>102</v>
      </c>
      <c r="AR68" s="1490"/>
      <c r="AS68" s="1490"/>
      <c r="AT68" s="1490"/>
      <c r="AU68" s="1490"/>
      <c r="AV68" s="1490"/>
      <c r="AW68" s="1490"/>
      <c r="AX68" s="1491"/>
    </row>
    <row r="69" spans="1:53" ht="24.75" customHeight="1" thickBot="1" x14ac:dyDescent="0.2">
      <c r="A69" s="4"/>
      <c r="B69" s="4"/>
      <c r="C69" s="4"/>
      <c r="D69" s="4"/>
      <c r="E69" s="4"/>
      <c r="F69" s="4"/>
      <c r="G69" s="5"/>
      <c r="H69" s="5"/>
      <c r="I69" s="5"/>
      <c r="J69" s="5"/>
      <c r="K69" s="5"/>
      <c r="L69" s="6"/>
      <c r="M69" s="5"/>
      <c r="N69" s="5"/>
      <c r="O69" s="5"/>
      <c r="P69" s="5"/>
      <c r="Q69" s="5"/>
      <c r="R69" s="5"/>
      <c r="S69" s="5"/>
      <c r="T69" s="5"/>
      <c r="U69" s="5"/>
      <c r="V69" s="5"/>
      <c r="W69" s="5"/>
      <c r="X69" s="5"/>
      <c r="Y69" s="7"/>
      <c r="Z69" s="7"/>
      <c r="AA69" s="7"/>
      <c r="AB69" s="7"/>
      <c r="AC69" s="5"/>
      <c r="AD69" s="5"/>
      <c r="AE69" s="5"/>
      <c r="AF69" s="5"/>
      <c r="AG69" s="5"/>
      <c r="AH69" s="6"/>
      <c r="AI69" s="5"/>
      <c r="AJ69" s="5"/>
      <c r="AK69" s="5"/>
      <c r="AL69" s="5"/>
      <c r="AM69" s="5"/>
      <c r="AN69" s="5"/>
      <c r="AO69" s="5"/>
      <c r="AP69" s="5"/>
      <c r="AQ69" s="5"/>
      <c r="AR69" s="5"/>
      <c r="AS69" s="5"/>
      <c r="AT69" s="5"/>
      <c r="AU69" s="7"/>
      <c r="AV69" s="7"/>
      <c r="AW69" s="7"/>
      <c r="AX69" s="7"/>
    </row>
    <row r="70" spans="1:53" ht="15" customHeight="1" x14ac:dyDescent="0.15">
      <c r="A70" s="640" t="s">
        <v>107</v>
      </c>
      <c r="B70" s="641"/>
      <c r="C70" s="641"/>
      <c r="D70" s="641"/>
      <c r="E70" s="641"/>
      <c r="F70" s="642"/>
      <c r="G70" s="10" t="s">
        <v>108</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3" ht="18" customHeight="1" x14ac:dyDescent="0.15">
      <c r="A71" s="331"/>
      <c r="B71" s="332"/>
      <c r="C71" s="332"/>
      <c r="D71" s="332"/>
      <c r="E71" s="332"/>
      <c r="F71" s="333"/>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3" ht="18" customHeight="1" x14ac:dyDescent="0.15">
      <c r="A72" s="331"/>
      <c r="B72" s="332"/>
      <c r="C72" s="332"/>
      <c r="D72" s="332"/>
      <c r="E72" s="332"/>
      <c r="F72" s="333"/>
      <c r="G72" s="13"/>
      <c r="H72" s="14"/>
      <c r="I72" s="1854" t="s">
        <v>2191</v>
      </c>
      <c r="J72" s="1855"/>
      <c r="K72" s="1855"/>
      <c r="L72" s="1855"/>
      <c r="M72" s="1855"/>
      <c r="N72" s="1856"/>
      <c r="O72"/>
      <c r="P72"/>
      <c r="Q72"/>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3" ht="18" customHeight="1" x14ac:dyDescent="0.15">
      <c r="A73" s="331"/>
      <c r="B73" s="332"/>
      <c r="C73" s="332"/>
      <c r="D73" s="332"/>
      <c r="E73" s="332"/>
      <c r="F73" s="333"/>
      <c r="G73" s="13"/>
      <c r="H73" s="14"/>
      <c r="I73" s="1857"/>
      <c r="J73" s="1519"/>
      <c r="K73" s="1519"/>
      <c r="L73" s="1519"/>
      <c r="M73" s="1519"/>
      <c r="N73" s="1858"/>
      <c r="O73"/>
      <c r="P73"/>
      <c r="Q73"/>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c r="BA73" s="1" t="s">
        <v>2190</v>
      </c>
    </row>
    <row r="74" spans="1:53" ht="18" customHeight="1" x14ac:dyDescent="0.15">
      <c r="A74" s="331"/>
      <c r="B74" s="332"/>
      <c r="C74" s="332"/>
      <c r="D74" s="332"/>
      <c r="E74" s="332"/>
      <c r="F74" s="333"/>
      <c r="G74" s="13"/>
      <c r="H74" s="14"/>
      <c r="I74" s="14"/>
      <c r="J74"/>
      <c r="K74" s="250"/>
      <c r="L74"/>
      <c r="M74"/>
      <c r="N74"/>
      <c r="O74"/>
      <c r="P74"/>
      <c r="Q7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3" ht="18" customHeight="1" x14ac:dyDescent="0.15">
      <c r="A75" s="331"/>
      <c r="B75" s="332"/>
      <c r="C75" s="332"/>
      <c r="D75" s="332"/>
      <c r="E75" s="332"/>
      <c r="F75" s="333"/>
      <c r="G75" s="13"/>
      <c r="H75" s="14"/>
      <c r="I75" s="14"/>
      <c r="J75"/>
      <c r="K75" s="250"/>
      <c r="L75"/>
      <c r="M75"/>
      <c r="N75" t="s">
        <v>2189</v>
      </c>
      <c r="O75"/>
      <c r="P75"/>
      <c r="Q75"/>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3" ht="18" customHeight="1" x14ac:dyDescent="0.15">
      <c r="A76" s="331"/>
      <c r="B76" s="332"/>
      <c r="C76" s="332"/>
      <c r="D76" s="332"/>
      <c r="E76" s="332"/>
      <c r="F76" s="333"/>
      <c r="G76" s="13"/>
      <c r="H76" s="14"/>
      <c r="I76" s="14"/>
      <c r="J76"/>
      <c r="K76" s="250"/>
      <c r="L76" s="24"/>
      <c r="M76"/>
      <c r="N76" t="s">
        <v>2188</v>
      </c>
      <c r="O76"/>
      <c r="P76"/>
      <c r="Q76"/>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3" ht="18" customHeight="1" x14ac:dyDescent="0.15">
      <c r="A77" s="331"/>
      <c r="B77" s="332"/>
      <c r="C77" s="332"/>
      <c r="D77" s="332"/>
      <c r="E77" s="332"/>
      <c r="F77" s="333"/>
      <c r="G77" s="13"/>
      <c r="H77" s="14"/>
      <c r="I77" s="14"/>
      <c r="J77"/>
      <c r="K77" s="250"/>
      <c r="L77" s="249"/>
      <c r="M77" s="248"/>
      <c r="N77" s="1854" t="s">
        <v>2187</v>
      </c>
      <c r="O77" s="1855"/>
      <c r="P77" s="1855"/>
      <c r="Q77" s="1855"/>
      <c r="R77" s="1855"/>
      <c r="S77" s="1855"/>
      <c r="T77" s="1855"/>
      <c r="U77" s="1855"/>
      <c r="V77" s="1855"/>
      <c r="W77" s="1855"/>
      <c r="X77" s="1856"/>
      <c r="Y77" s="255"/>
      <c r="Z77" s="254"/>
      <c r="AA77" s="754" t="s">
        <v>2186</v>
      </c>
      <c r="AB77" s="755"/>
      <c r="AC77" s="755"/>
      <c r="AD77" s="755"/>
      <c r="AE77" s="755"/>
      <c r="AF77" s="755"/>
      <c r="AG77" s="756"/>
      <c r="AH77" s="170"/>
      <c r="AI77" s="170"/>
      <c r="AJ77" s="170"/>
      <c r="AK77" s="170"/>
      <c r="AL77" s="170"/>
      <c r="AM77" s="170"/>
      <c r="AN77" s="170"/>
      <c r="AP77" s="14"/>
      <c r="AQ77" s="14"/>
      <c r="AR77" s="14"/>
      <c r="AS77" s="14"/>
      <c r="AT77" s="14"/>
      <c r="AU77" s="14"/>
      <c r="AV77" s="14"/>
      <c r="AW77" s="14"/>
      <c r="AX77" s="15"/>
    </row>
    <row r="78" spans="1:53" ht="18" customHeight="1" x14ac:dyDescent="0.15">
      <c r="A78" s="331"/>
      <c r="B78" s="332"/>
      <c r="C78" s="332"/>
      <c r="D78" s="332"/>
      <c r="E78" s="332"/>
      <c r="F78" s="333"/>
      <c r="G78" s="13"/>
      <c r="H78" s="14"/>
      <c r="I78" s="14"/>
      <c r="J78"/>
      <c r="K78" s="250"/>
      <c r="L78" s="24"/>
      <c r="M78"/>
      <c r="N78" s="1857"/>
      <c r="O78" s="1519"/>
      <c r="P78" s="1519"/>
      <c r="Q78" s="1519"/>
      <c r="R78" s="1519"/>
      <c r="S78" s="1519"/>
      <c r="T78" s="1519"/>
      <c r="U78" s="1519"/>
      <c r="V78" s="1519"/>
      <c r="W78" s="1519"/>
      <c r="X78" s="1858"/>
      <c r="Y78" s="170"/>
      <c r="Z78" s="170"/>
      <c r="AA78" s="1859"/>
      <c r="AB78" s="1558"/>
      <c r="AC78" s="1558"/>
      <c r="AD78" s="1558"/>
      <c r="AE78" s="1558"/>
      <c r="AF78" s="1558"/>
      <c r="AG78" s="1860"/>
      <c r="AH78" s="170"/>
      <c r="AI78" s="170"/>
      <c r="AJ78" s="170"/>
      <c r="AK78" s="14"/>
      <c r="AL78" s="14"/>
      <c r="AM78" s="14"/>
      <c r="AN78" s="14"/>
      <c r="AO78" s="14"/>
      <c r="AP78" s="14"/>
      <c r="AQ78" s="14"/>
      <c r="AR78" s="14"/>
      <c r="AS78" s="14"/>
      <c r="AT78" s="14"/>
      <c r="AU78" s="14"/>
      <c r="AV78" s="14"/>
      <c r="AW78" s="14"/>
      <c r="AX78" s="15"/>
    </row>
    <row r="79" spans="1:53" ht="18" customHeight="1" x14ac:dyDescent="0.15">
      <c r="A79" s="331"/>
      <c r="B79" s="332"/>
      <c r="C79" s="332"/>
      <c r="D79" s="332"/>
      <c r="E79" s="332"/>
      <c r="F79" s="333"/>
      <c r="G79" s="13"/>
      <c r="H79" s="14"/>
      <c r="I79" s="14"/>
      <c r="J79"/>
      <c r="K79" s="250"/>
      <c r="L79" s="24"/>
      <c r="M79"/>
      <c r="N79" t="s">
        <v>2185</v>
      </c>
      <c r="O79"/>
      <c r="P79"/>
      <c r="Q79"/>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3" ht="18" customHeight="1" x14ac:dyDescent="0.15">
      <c r="A80" s="331"/>
      <c r="B80" s="332"/>
      <c r="C80" s="332"/>
      <c r="D80" s="332"/>
      <c r="E80" s="332"/>
      <c r="F80" s="333"/>
      <c r="G80" s="13"/>
      <c r="H80" s="14"/>
      <c r="I80" s="14"/>
      <c r="J80"/>
      <c r="K80" s="250"/>
      <c r="L80" s="24"/>
      <c r="M80"/>
      <c r="N80" s="171"/>
      <c r="O80" s="24"/>
      <c r="P80" s="170"/>
      <c r="Q80"/>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18" customHeight="1" x14ac:dyDescent="0.15">
      <c r="A81" s="331"/>
      <c r="B81" s="332"/>
      <c r="C81" s="332"/>
      <c r="D81" s="332"/>
      <c r="E81" s="332"/>
      <c r="F81" s="333"/>
      <c r="G81" s="13"/>
      <c r="H81" s="14"/>
      <c r="I81" s="14"/>
      <c r="J81"/>
      <c r="K81" s="250"/>
      <c r="L81" s="24"/>
      <c r="M81"/>
      <c r="N81" t="s">
        <v>2184</v>
      </c>
      <c r="O81"/>
      <c r="P81"/>
      <c r="Q81"/>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18" customHeight="1" x14ac:dyDescent="0.15">
      <c r="A82" s="331"/>
      <c r="B82" s="332"/>
      <c r="C82" s="332"/>
      <c r="D82" s="332"/>
      <c r="E82" s="332"/>
      <c r="F82" s="333"/>
      <c r="G82" s="13"/>
      <c r="H82" s="14"/>
      <c r="I82" s="14"/>
      <c r="J82"/>
      <c r="K82" s="250"/>
      <c r="L82" s="24"/>
      <c r="M82"/>
      <c r="N82" t="s">
        <v>2183</v>
      </c>
      <c r="O82"/>
      <c r="P82"/>
      <c r="Q82"/>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18" customHeight="1" x14ac:dyDescent="0.15">
      <c r="A83" s="331"/>
      <c r="B83" s="332"/>
      <c r="C83" s="332"/>
      <c r="D83" s="332"/>
      <c r="E83" s="332"/>
      <c r="F83" s="333"/>
      <c r="G83" s="13"/>
      <c r="H83" s="14"/>
      <c r="I83" s="14"/>
      <c r="J83"/>
      <c r="K83" s="250"/>
      <c r="L83" s="249"/>
      <c r="M83" s="248"/>
      <c r="N83" s="1854" t="s">
        <v>2182</v>
      </c>
      <c r="O83" s="1855"/>
      <c r="P83" s="1855"/>
      <c r="Q83" s="1855"/>
      <c r="R83" s="1855"/>
      <c r="S83" s="1855"/>
      <c r="T83" s="1855"/>
      <c r="U83" s="1855"/>
      <c r="V83" s="1855"/>
      <c r="W83" s="1855"/>
      <c r="X83" s="1856"/>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18" customHeight="1" x14ac:dyDescent="0.15">
      <c r="A84" s="331"/>
      <c r="B84" s="332"/>
      <c r="C84" s="332"/>
      <c r="D84" s="332"/>
      <c r="E84" s="332"/>
      <c r="F84" s="333"/>
      <c r="G84" s="13"/>
      <c r="H84" s="14"/>
      <c r="I84" s="14"/>
      <c r="J84"/>
      <c r="K84" s="250"/>
      <c r="L84" s="24"/>
      <c r="M84"/>
      <c r="N84" s="1857"/>
      <c r="O84" s="1519"/>
      <c r="P84" s="1519"/>
      <c r="Q84" s="1519"/>
      <c r="R84" s="1519"/>
      <c r="S84" s="1519"/>
      <c r="T84" s="1519"/>
      <c r="U84" s="1519"/>
      <c r="V84" s="1519"/>
      <c r="W84" s="1519"/>
      <c r="X84" s="1858"/>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18" customHeight="1" x14ac:dyDescent="0.15">
      <c r="A85" s="331"/>
      <c r="B85" s="332"/>
      <c r="C85" s="332"/>
      <c r="D85" s="332"/>
      <c r="E85" s="332"/>
      <c r="F85" s="333"/>
      <c r="G85" s="13"/>
      <c r="H85" s="14"/>
      <c r="I85" s="14"/>
      <c r="J85"/>
      <c r="K85" s="250"/>
      <c r="L85" s="24"/>
      <c r="M85"/>
      <c r="N85"/>
      <c r="O85"/>
      <c r="P85"/>
      <c r="Q85"/>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18" customHeight="1" x14ac:dyDescent="0.15">
      <c r="A86" s="331"/>
      <c r="B86" s="332"/>
      <c r="C86" s="332"/>
      <c r="D86" s="332"/>
      <c r="E86" s="332"/>
      <c r="F86" s="333"/>
      <c r="G86" s="13"/>
      <c r="H86" s="14"/>
      <c r="I86" s="14"/>
      <c r="J86"/>
      <c r="K86" s="250"/>
      <c r="L86" s="24"/>
      <c r="M86"/>
      <c r="N86" t="s">
        <v>2181</v>
      </c>
      <c r="O86"/>
      <c r="P86"/>
      <c r="Q86"/>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18" customHeight="1" x14ac:dyDescent="0.15">
      <c r="A87" s="331"/>
      <c r="B87" s="332"/>
      <c r="C87" s="332"/>
      <c r="D87" s="332"/>
      <c r="E87" s="332"/>
      <c r="F87" s="333"/>
      <c r="G87" s="13"/>
      <c r="H87" s="14"/>
      <c r="I87" s="14"/>
      <c r="J87"/>
      <c r="K87" s="250"/>
      <c r="L87" s="24"/>
      <c r="M87"/>
      <c r="N87" t="s">
        <v>2180</v>
      </c>
      <c r="O87"/>
      <c r="P87"/>
      <c r="Q87"/>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18" customHeight="1" x14ac:dyDescent="0.15">
      <c r="A88" s="331"/>
      <c r="B88" s="332"/>
      <c r="C88" s="332"/>
      <c r="D88" s="332"/>
      <c r="E88" s="332"/>
      <c r="F88" s="333"/>
      <c r="G88" s="13"/>
      <c r="H88" s="14"/>
      <c r="I88" s="14"/>
      <c r="J88"/>
      <c r="K88" s="250"/>
      <c r="L88" s="249"/>
      <c r="M88" s="248"/>
      <c r="N88" s="1854" t="s">
        <v>2179</v>
      </c>
      <c r="O88" s="1855"/>
      <c r="P88" s="1855"/>
      <c r="Q88" s="1855"/>
      <c r="R88" s="1855"/>
      <c r="S88" s="1855"/>
      <c r="T88" s="1855"/>
      <c r="U88" s="1855"/>
      <c r="V88" s="1855"/>
      <c r="W88" s="1855"/>
      <c r="X88" s="1856"/>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18" customHeight="1" x14ac:dyDescent="0.15">
      <c r="A89" s="331"/>
      <c r="B89" s="332"/>
      <c r="C89" s="332"/>
      <c r="D89" s="332"/>
      <c r="E89" s="332"/>
      <c r="F89" s="333"/>
      <c r="G89" s="13"/>
      <c r="H89" s="14"/>
      <c r="I89" s="14"/>
      <c r="J89"/>
      <c r="K89" s="250"/>
      <c r="L89" s="24"/>
      <c r="M89"/>
      <c r="N89" s="1857"/>
      <c r="O89" s="1519"/>
      <c r="P89" s="1519"/>
      <c r="Q89" s="1519"/>
      <c r="R89" s="1519"/>
      <c r="S89" s="1519"/>
      <c r="T89" s="1519"/>
      <c r="U89" s="1519"/>
      <c r="V89" s="1519"/>
      <c r="W89" s="1519"/>
      <c r="X89" s="1858"/>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18" customHeight="1" x14ac:dyDescent="0.15">
      <c r="A90" s="331"/>
      <c r="B90" s="332"/>
      <c r="C90" s="332"/>
      <c r="D90" s="332"/>
      <c r="E90" s="332"/>
      <c r="F90" s="333"/>
      <c r="G90" s="13"/>
      <c r="H90" s="14"/>
      <c r="I90" s="14"/>
      <c r="J90"/>
      <c r="K90" s="250"/>
      <c r="L90" s="24"/>
      <c r="M90"/>
      <c r="N90"/>
      <c r="O90"/>
      <c r="P90"/>
      <c r="Q90"/>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18" customHeight="1" x14ac:dyDescent="0.15">
      <c r="A91" s="331"/>
      <c r="B91" s="332"/>
      <c r="C91" s="332"/>
      <c r="D91" s="332"/>
      <c r="E91" s="332"/>
      <c r="F91" s="333"/>
      <c r="G91" s="13"/>
      <c r="H91" s="14"/>
      <c r="I91" s="14"/>
      <c r="J91"/>
      <c r="K91" s="250"/>
      <c r="L91" s="24"/>
      <c r="M91"/>
      <c r="N91" t="s">
        <v>2178</v>
      </c>
      <c r="O91"/>
      <c r="P91"/>
      <c r="Q91"/>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8" customHeight="1" x14ac:dyDescent="0.15">
      <c r="A92" s="331"/>
      <c r="B92" s="332"/>
      <c r="C92" s="332"/>
      <c r="D92" s="332"/>
      <c r="E92" s="332"/>
      <c r="F92" s="333"/>
      <c r="G92" s="13"/>
      <c r="H92" s="14"/>
      <c r="I92" s="14"/>
      <c r="J92"/>
      <c r="K92" s="250"/>
      <c r="L92" s="249"/>
      <c r="M92" s="248"/>
      <c r="N92" s="1854" t="s">
        <v>2177</v>
      </c>
      <c r="O92" s="1855"/>
      <c r="P92" s="1855"/>
      <c r="Q92" s="1855"/>
      <c r="R92" s="1855"/>
      <c r="S92" s="1855"/>
      <c r="T92" s="1855"/>
      <c r="U92" s="1855"/>
      <c r="V92" s="1855"/>
      <c r="W92" s="1855"/>
      <c r="X92" s="1856"/>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18" customHeight="1" x14ac:dyDescent="0.15">
      <c r="A93" s="331"/>
      <c r="B93" s="332"/>
      <c r="C93" s="332"/>
      <c r="D93" s="332"/>
      <c r="E93" s="332"/>
      <c r="F93" s="333"/>
      <c r="G93" s="13"/>
      <c r="H93" s="14"/>
      <c r="I93" s="14"/>
      <c r="J93"/>
      <c r="K93" s="250"/>
      <c r="L93" s="24"/>
      <c r="M93"/>
      <c r="N93" s="1857"/>
      <c r="O93" s="1519"/>
      <c r="P93" s="1519"/>
      <c r="Q93" s="1519"/>
      <c r="R93" s="1519"/>
      <c r="S93" s="1519"/>
      <c r="T93" s="1519"/>
      <c r="U93" s="1519"/>
      <c r="V93" s="1519"/>
      <c r="W93" s="1519"/>
      <c r="X93" s="1858"/>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5"/>
    </row>
    <row r="94" spans="1:50" ht="18" customHeight="1" x14ac:dyDescent="0.15">
      <c r="A94" s="331"/>
      <c r="B94" s="332"/>
      <c r="C94" s="332"/>
      <c r="D94" s="332"/>
      <c r="E94" s="332"/>
      <c r="F94" s="333"/>
      <c r="G94" s="13"/>
      <c r="H94" s="14"/>
      <c r="I94" s="14"/>
      <c r="J94"/>
      <c r="K94" s="250"/>
      <c r="L94" s="24"/>
      <c r="M94"/>
      <c r="N94" t="s">
        <v>2176</v>
      </c>
      <c r="O94"/>
      <c r="P94"/>
      <c r="Q9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5"/>
    </row>
    <row r="95" spans="1:50" ht="18" customHeight="1" x14ac:dyDescent="0.15">
      <c r="A95" s="331"/>
      <c r="B95" s="332"/>
      <c r="C95" s="332"/>
      <c r="D95" s="332"/>
      <c r="E95" s="332"/>
      <c r="F95" s="333"/>
      <c r="G95" s="13"/>
      <c r="H95" s="14"/>
      <c r="I95" s="14"/>
      <c r="J95"/>
      <c r="K95" s="250"/>
      <c r="L95" s="24"/>
      <c r="M95"/>
      <c r="N95"/>
      <c r="O95"/>
      <c r="P95"/>
      <c r="Q95"/>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5"/>
    </row>
    <row r="96" spans="1:50" ht="18" customHeight="1" x14ac:dyDescent="0.15">
      <c r="A96" s="331"/>
      <c r="B96" s="332"/>
      <c r="C96" s="332"/>
      <c r="D96" s="332"/>
      <c r="E96" s="332"/>
      <c r="F96" s="333"/>
      <c r="G96" s="13"/>
      <c r="H96" s="14"/>
      <c r="I96" s="14"/>
      <c r="J96"/>
      <c r="K96" s="250"/>
      <c r="L96" s="249"/>
      <c r="M96" s="253"/>
      <c r="N96" t="s">
        <v>2175</v>
      </c>
      <c r="O96"/>
      <c r="P96"/>
      <c r="Q96"/>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5"/>
    </row>
    <row r="97" spans="1:50" ht="18" customHeight="1" x14ac:dyDescent="0.15">
      <c r="A97" s="331"/>
      <c r="B97" s="332"/>
      <c r="C97" s="332"/>
      <c r="D97" s="332"/>
      <c r="E97" s="332"/>
      <c r="F97" s="333"/>
      <c r="G97" s="13"/>
      <c r="H97" s="14"/>
      <c r="I97" s="14"/>
      <c r="J97"/>
      <c r="K97" s="250"/>
      <c r="L97" s="252"/>
      <c r="M97"/>
      <c r="N97" t="s">
        <v>2174</v>
      </c>
      <c r="O97"/>
      <c r="P97"/>
      <c r="Q97"/>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5"/>
    </row>
    <row r="98" spans="1:50" ht="18" customHeight="1" x14ac:dyDescent="0.15">
      <c r="A98" s="331"/>
      <c r="B98" s="332"/>
      <c r="C98" s="332"/>
      <c r="D98" s="332"/>
      <c r="E98" s="332"/>
      <c r="F98" s="333"/>
      <c r="G98" s="13"/>
      <c r="H98" s="14"/>
      <c r="I98" s="14"/>
      <c r="J98"/>
      <c r="K98" s="250"/>
      <c r="L98" s="251"/>
      <c r="M98"/>
      <c r="N98" s="1854" t="s">
        <v>2173</v>
      </c>
      <c r="O98" s="1855"/>
      <c r="P98" s="1855"/>
      <c r="Q98" s="1855"/>
      <c r="R98" s="1855"/>
      <c r="S98" s="1855"/>
      <c r="T98" s="1855"/>
      <c r="U98" s="1855"/>
      <c r="V98" s="1855"/>
      <c r="W98" s="1855"/>
      <c r="X98" s="1856"/>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5"/>
    </row>
    <row r="99" spans="1:50" ht="18" customHeight="1" x14ac:dyDescent="0.15">
      <c r="A99" s="331"/>
      <c r="B99" s="332"/>
      <c r="C99" s="332"/>
      <c r="D99" s="332"/>
      <c r="E99" s="332"/>
      <c r="F99" s="333"/>
      <c r="G99" s="13"/>
      <c r="H99" s="14"/>
      <c r="I99" s="14"/>
      <c r="J99"/>
      <c r="K99" s="250"/>
      <c r="L99" s="251"/>
      <c r="M99"/>
      <c r="N99" s="1857"/>
      <c r="O99" s="1519"/>
      <c r="P99" s="1519"/>
      <c r="Q99" s="1519"/>
      <c r="R99" s="1519"/>
      <c r="S99" s="1519"/>
      <c r="T99" s="1519"/>
      <c r="U99" s="1519"/>
      <c r="V99" s="1519"/>
      <c r="W99" s="1519"/>
      <c r="X99" s="1858"/>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5"/>
    </row>
    <row r="100" spans="1:50" ht="18" customHeight="1" x14ac:dyDescent="0.15">
      <c r="A100" s="331"/>
      <c r="B100" s="332"/>
      <c r="C100" s="332"/>
      <c r="D100" s="332"/>
      <c r="E100" s="332"/>
      <c r="F100" s="333"/>
      <c r="G100" s="13"/>
      <c r="H100" s="14"/>
      <c r="I100" s="14"/>
      <c r="J100"/>
      <c r="K100" s="250"/>
      <c r="L100" s="251"/>
      <c r="M100"/>
      <c r="N100" t="s">
        <v>2172</v>
      </c>
      <c r="O100"/>
      <c r="P100"/>
      <c r="Q100"/>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5"/>
    </row>
    <row r="101" spans="1:50" ht="18" customHeight="1" x14ac:dyDescent="0.15">
      <c r="A101" s="331"/>
      <c r="B101" s="332"/>
      <c r="C101" s="332"/>
      <c r="D101" s="332"/>
      <c r="E101" s="332"/>
      <c r="F101" s="333"/>
      <c r="G101" s="13"/>
      <c r="H101" s="14"/>
      <c r="I101" s="14"/>
      <c r="J101"/>
      <c r="K101" s="250"/>
      <c r="L101" s="251"/>
      <c r="M101"/>
      <c r="N101" s="1854" t="s">
        <v>2171</v>
      </c>
      <c r="O101" s="1855"/>
      <c r="P101" s="1855"/>
      <c r="Q101" s="1855"/>
      <c r="R101" s="1855"/>
      <c r="S101" s="1855"/>
      <c r="T101" s="1855"/>
      <c r="U101" s="1855"/>
      <c r="V101" s="1855"/>
      <c r="W101" s="1855"/>
      <c r="X101" s="1856"/>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5"/>
    </row>
    <row r="102" spans="1:50" ht="18" customHeight="1" x14ac:dyDescent="0.15">
      <c r="A102" s="331"/>
      <c r="B102" s="332"/>
      <c r="C102" s="332"/>
      <c r="D102" s="332"/>
      <c r="E102" s="332"/>
      <c r="F102" s="333"/>
      <c r="G102" s="13"/>
      <c r="H102" s="14"/>
      <c r="I102" s="14"/>
      <c r="J102"/>
      <c r="K102" s="250"/>
      <c r="L102" s="251"/>
      <c r="M102"/>
      <c r="N102" s="1857"/>
      <c r="O102" s="1519"/>
      <c r="P102" s="1519"/>
      <c r="Q102" s="1519"/>
      <c r="R102" s="1519"/>
      <c r="S102" s="1519"/>
      <c r="T102" s="1519"/>
      <c r="U102" s="1519"/>
      <c r="V102" s="1519"/>
      <c r="W102" s="1519"/>
      <c r="X102" s="1858"/>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5"/>
    </row>
    <row r="103" spans="1:50" ht="18" customHeight="1" x14ac:dyDescent="0.15">
      <c r="A103" s="331"/>
      <c r="B103" s="332"/>
      <c r="C103" s="332"/>
      <c r="D103" s="332"/>
      <c r="E103" s="332"/>
      <c r="F103" s="333"/>
      <c r="G103" s="13"/>
      <c r="H103" s="14"/>
      <c r="I103" s="14"/>
      <c r="J103"/>
      <c r="K103" s="250"/>
      <c r="L103" s="251"/>
      <c r="M103"/>
      <c r="N103"/>
      <c r="O103"/>
      <c r="P103"/>
      <c r="Q103"/>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5"/>
    </row>
    <row r="104" spans="1:50" ht="18" customHeight="1" x14ac:dyDescent="0.15">
      <c r="A104" s="331"/>
      <c r="B104" s="332"/>
      <c r="C104" s="332"/>
      <c r="D104" s="332"/>
      <c r="E104" s="332"/>
      <c r="F104" s="333"/>
      <c r="G104" s="13"/>
      <c r="H104" s="14"/>
      <c r="I104" s="14"/>
      <c r="J104"/>
      <c r="K104" s="250"/>
      <c r="L104" s="250"/>
      <c r="M104"/>
      <c r="N104"/>
      <c r="O104"/>
      <c r="P104"/>
      <c r="Q10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5"/>
    </row>
    <row r="105" spans="1:50" ht="18" customHeight="1" x14ac:dyDescent="0.15">
      <c r="A105" s="331"/>
      <c r="B105" s="332"/>
      <c r="C105" s="332"/>
      <c r="D105" s="332"/>
      <c r="E105" s="332"/>
      <c r="F105" s="333"/>
      <c r="G105" s="13"/>
      <c r="H105" s="14"/>
      <c r="I105" s="14"/>
      <c r="J105"/>
      <c r="K105" s="250"/>
      <c r="L105" s="250"/>
      <c r="M105" s="249"/>
      <c r="N105" t="s">
        <v>2170</v>
      </c>
      <c r="O105"/>
      <c r="P105"/>
      <c r="Q105"/>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5"/>
    </row>
    <row r="106" spans="1:50" ht="18" customHeight="1" x14ac:dyDescent="0.15">
      <c r="A106" s="331"/>
      <c r="B106" s="332"/>
      <c r="C106" s="332"/>
      <c r="D106" s="332"/>
      <c r="E106" s="332"/>
      <c r="F106" s="333"/>
      <c r="G106" s="13"/>
      <c r="H106" s="14"/>
      <c r="I106" s="14"/>
      <c r="J106"/>
      <c r="K106" s="250"/>
      <c r="L106" s="24"/>
      <c r="M106" s="24"/>
      <c r="N106" s="1854" t="s">
        <v>2169</v>
      </c>
      <c r="O106" s="1855"/>
      <c r="P106" s="1855"/>
      <c r="Q106" s="1855"/>
      <c r="R106" s="1855"/>
      <c r="S106" s="1855"/>
      <c r="T106" s="1855"/>
      <c r="U106" s="1855"/>
      <c r="V106" s="1855"/>
      <c r="W106" s="1855"/>
      <c r="X106" s="1856"/>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5"/>
    </row>
    <row r="107" spans="1:50" ht="18" customHeight="1" x14ac:dyDescent="0.15">
      <c r="A107" s="331"/>
      <c r="B107" s="332"/>
      <c r="C107" s="332"/>
      <c r="D107" s="332"/>
      <c r="E107" s="332"/>
      <c r="F107" s="333"/>
      <c r="G107" s="13"/>
      <c r="H107" s="14"/>
      <c r="I107" s="14"/>
      <c r="J107"/>
      <c r="K107" s="250"/>
      <c r="L107" s="24"/>
      <c r="M107" s="24"/>
      <c r="N107" s="1857"/>
      <c r="O107" s="1519"/>
      <c r="P107" s="1519"/>
      <c r="Q107" s="1519"/>
      <c r="R107" s="1519"/>
      <c r="S107" s="1519"/>
      <c r="T107" s="1519"/>
      <c r="U107" s="1519"/>
      <c r="V107" s="1519"/>
      <c r="W107" s="1519"/>
      <c r="X107" s="1858"/>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5"/>
    </row>
    <row r="108" spans="1:50" ht="18" customHeight="1" x14ac:dyDescent="0.15">
      <c r="A108" s="331"/>
      <c r="B108" s="332"/>
      <c r="C108" s="332"/>
      <c r="D108" s="332"/>
      <c r="E108" s="332"/>
      <c r="F108" s="333"/>
      <c r="G108" s="13"/>
      <c r="H108" s="14"/>
      <c r="I108" s="14"/>
      <c r="J108"/>
      <c r="K108" s="250"/>
      <c r="L108" s="24"/>
      <c r="M108" s="24"/>
      <c r="N108" t="s">
        <v>2168</v>
      </c>
      <c r="O108"/>
      <c r="P108"/>
      <c r="Q108"/>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5"/>
    </row>
    <row r="109" spans="1:50" ht="18" customHeight="1" x14ac:dyDescent="0.15">
      <c r="A109" s="331"/>
      <c r="B109" s="332"/>
      <c r="C109" s="332"/>
      <c r="D109" s="332"/>
      <c r="E109" s="332"/>
      <c r="F109" s="333"/>
      <c r="G109" s="13"/>
      <c r="H109" s="14"/>
      <c r="I109" s="14"/>
      <c r="J109"/>
      <c r="K109" s="250"/>
      <c r="L109" s="24"/>
      <c r="M109" s="24"/>
      <c r="N109" s="1854" t="s">
        <v>2167</v>
      </c>
      <c r="O109" s="1855"/>
      <c r="P109" s="1855"/>
      <c r="Q109" s="1855"/>
      <c r="R109" s="1855"/>
      <c r="S109" s="1855"/>
      <c r="T109" s="1855"/>
      <c r="U109" s="1855"/>
      <c r="V109" s="1855"/>
      <c r="W109" s="1855"/>
      <c r="X109" s="1856"/>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5"/>
    </row>
    <row r="110" spans="1:50" ht="18" customHeight="1" x14ac:dyDescent="0.15">
      <c r="A110" s="331"/>
      <c r="B110" s="332"/>
      <c r="C110" s="332"/>
      <c r="D110" s="332"/>
      <c r="E110" s="332"/>
      <c r="F110" s="333"/>
      <c r="G110" s="13"/>
      <c r="H110" s="14"/>
      <c r="I110" s="14"/>
      <c r="J110"/>
      <c r="K110" s="250"/>
      <c r="L110" s="24"/>
      <c r="M110" s="24"/>
      <c r="N110" s="1857"/>
      <c r="O110" s="1519"/>
      <c r="P110" s="1519"/>
      <c r="Q110" s="1519"/>
      <c r="R110" s="1519"/>
      <c r="S110" s="1519"/>
      <c r="T110" s="1519"/>
      <c r="U110" s="1519"/>
      <c r="V110" s="1519"/>
      <c r="W110" s="1519"/>
      <c r="X110" s="1858"/>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50" ht="18" customHeight="1" x14ac:dyDescent="0.15">
      <c r="A111" s="331"/>
      <c r="B111" s="332"/>
      <c r="C111" s="332"/>
      <c r="D111" s="332"/>
      <c r="E111" s="332"/>
      <c r="F111" s="333"/>
      <c r="G111" s="13"/>
      <c r="H111" s="14"/>
      <c r="I111" s="14"/>
      <c r="J111"/>
      <c r="K111" s="250"/>
      <c r="L111" s="24"/>
      <c r="M111" s="24"/>
      <c r="N111" t="s">
        <v>2166</v>
      </c>
      <c r="O111"/>
      <c r="P111"/>
      <c r="Q111"/>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5"/>
    </row>
    <row r="112" spans="1:50" ht="18" customHeight="1" x14ac:dyDescent="0.15">
      <c r="A112" s="331"/>
      <c r="B112" s="332"/>
      <c r="C112" s="332"/>
      <c r="D112" s="332"/>
      <c r="E112" s="332"/>
      <c r="F112" s="333"/>
      <c r="G112" s="13"/>
      <c r="H112" s="14"/>
      <c r="I112" s="14"/>
      <c r="J112"/>
      <c r="K112" s="250"/>
      <c r="L112"/>
      <c r="M112"/>
      <c r="N112"/>
      <c r="O112"/>
      <c r="P112"/>
      <c r="Q112"/>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5"/>
    </row>
    <row r="113" spans="1:50" ht="18" customHeight="1" x14ac:dyDescent="0.15">
      <c r="A113" s="331"/>
      <c r="B113" s="332"/>
      <c r="C113" s="332"/>
      <c r="D113" s="332"/>
      <c r="E113" s="332"/>
      <c r="F113" s="333"/>
      <c r="G113" s="13"/>
      <c r="H113" s="14"/>
      <c r="I113" s="14"/>
      <c r="J113"/>
      <c r="K113" s="250"/>
      <c r="L113" s="24"/>
      <c r="M113"/>
      <c r="N113" t="s">
        <v>2165</v>
      </c>
      <c r="O113"/>
      <c r="P113"/>
      <c r="Q113"/>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5"/>
    </row>
    <row r="114" spans="1:50" ht="18" customHeight="1" x14ac:dyDescent="0.15">
      <c r="A114" s="331"/>
      <c r="B114" s="332"/>
      <c r="C114" s="332"/>
      <c r="D114" s="332"/>
      <c r="E114" s="332"/>
      <c r="F114" s="333"/>
      <c r="G114" s="13"/>
      <c r="H114" s="14"/>
      <c r="I114" s="14"/>
      <c r="J114"/>
      <c r="K114" s="250"/>
      <c r="L114" s="24"/>
      <c r="M114"/>
      <c r="N114" t="s">
        <v>2164</v>
      </c>
      <c r="O114"/>
      <c r="P114"/>
      <c r="Q1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5"/>
    </row>
    <row r="115" spans="1:50" ht="18" customHeight="1" x14ac:dyDescent="0.15">
      <c r="A115" s="331"/>
      <c r="B115" s="332"/>
      <c r="C115" s="332"/>
      <c r="D115" s="332"/>
      <c r="E115" s="332"/>
      <c r="F115" s="333"/>
      <c r="G115" s="13"/>
      <c r="H115" s="14"/>
      <c r="I115" s="14"/>
      <c r="J115"/>
      <c r="K115" s="250"/>
      <c r="L115" s="249"/>
      <c r="M115" s="248"/>
      <c r="N115" s="1854" t="s">
        <v>2163</v>
      </c>
      <c r="O115" s="1855"/>
      <c r="P115" s="1855"/>
      <c r="Q115" s="1855"/>
      <c r="R115" s="1855"/>
      <c r="S115" s="1855"/>
      <c r="T115" s="1855"/>
      <c r="U115" s="1855"/>
      <c r="V115" s="1855"/>
      <c r="W115" s="1855"/>
      <c r="X115" s="1856"/>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5"/>
    </row>
    <row r="116" spans="1:50" ht="18" customHeight="1" x14ac:dyDescent="0.15">
      <c r="A116" s="331"/>
      <c r="B116" s="332"/>
      <c r="C116" s="332"/>
      <c r="D116" s="332"/>
      <c r="E116" s="332"/>
      <c r="F116" s="333"/>
      <c r="G116" s="13"/>
      <c r="H116" s="14"/>
      <c r="I116" s="14"/>
      <c r="J116"/>
      <c r="K116" s="250"/>
      <c r="L116" s="24"/>
      <c r="M116"/>
      <c r="N116" s="1857"/>
      <c r="O116" s="1519"/>
      <c r="P116" s="1519"/>
      <c r="Q116" s="1519"/>
      <c r="R116" s="1519"/>
      <c r="S116" s="1519"/>
      <c r="T116" s="1519"/>
      <c r="U116" s="1519"/>
      <c r="V116" s="1519"/>
      <c r="W116" s="1519"/>
      <c r="X116" s="1858"/>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5"/>
    </row>
    <row r="117" spans="1:50" ht="18" customHeight="1" x14ac:dyDescent="0.15">
      <c r="A117" s="331"/>
      <c r="B117" s="332"/>
      <c r="C117" s="332"/>
      <c r="D117" s="332"/>
      <c r="E117" s="332"/>
      <c r="F117" s="333"/>
      <c r="G117" s="13"/>
      <c r="H117" s="14"/>
      <c r="I117" s="14"/>
      <c r="J117"/>
      <c r="K117" s="250"/>
      <c r="L117"/>
      <c r="M117"/>
      <c r="N117" t="s">
        <v>2162</v>
      </c>
      <c r="O117"/>
      <c r="P117"/>
      <c r="Q117"/>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5"/>
    </row>
    <row r="118" spans="1:50" ht="18" customHeight="1" x14ac:dyDescent="0.15">
      <c r="A118" s="331"/>
      <c r="B118" s="332"/>
      <c r="C118" s="332"/>
      <c r="D118" s="332"/>
      <c r="E118" s="332"/>
      <c r="F118" s="333"/>
      <c r="G118" s="13"/>
      <c r="H118" s="14"/>
      <c r="I118" s="14"/>
      <c r="J118"/>
      <c r="K118" s="250"/>
      <c r="L118"/>
      <c r="M118"/>
      <c r="N118"/>
      <c r="O118"/>
      <c r="P118"/>
      <c r="Q118"/>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5"/>
    </row>
    <row r="119" spans="1:50" ht="18" customHeight="1" x14ac:dyDescent="0.15">
      <c r="A119" s="331"/>
      <c r="B119" s="332"/>
      <c r="C119" s="332"/>
      <c r="D119" s="332"/>
      <c r="E119" s="332"/>
      <c r="F119" s="333"/>
      <c r="G119" s="13"/>
      <c r="H119" s="14"/>
      <c r="I119" s="14"/>
      <c r="J119"/>
      <c r="K119" s="250"/>
      <c r="L119" s="24"/>
      <c r="M119"/>
      <c r="N119" t="s">
        <v>2161</v>
      </c>
      <c r="O119"/>
      <c r="P119"/>
      <c r="Q119"/>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5"/>
    </row>
    <row r="120" spans="1:50" ht="18" customHeight="1" x14ac:dyDescent="0.15">
      <c r="A120" s="331"/>
      <c r="B120" s="332"/>
      <c r="C120" s="332"/>
      <c r="D120" s="332"/>
      <c r="E120" s="332"/>
      <c r="F120" s="333"/>
      <c r="G120" s="13"/>
      <c r="H120" s="14"/>
      <c r="I120" s="14"/>
      <c r="J120"/>
      <c r="K120" s="250"/>
      <c r="L120" s="24"/>
      <c r="M120"/>
      <c r="N120" t="s">
        <v>2159</v>
      </c>
      <c r="O120"/>
      <c r="P120"/>
      <c r="Q120"/>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5"/>
    </row>
    <row r="121" spans="1:50" ht="18" customHeight="1" x14ac:dyDescent="0.15">
      <c r="A121" s="331"/>
      <c r="B121" s="332"/>
      <c r="C121" s="332"/>
      <c r="D121" s="332"/>
      <c r="E121" s="332"/>
      <c r="F121" s="333"/>
      <c r="G121" s="13"/>
      <c r="H121" s="14"/>
      <c r="I121" s="14"/>
      <c r="J121"/>
      <c r="K121" s="250"/>
      <c r="L121" s="249"/>
      <c r="M121" s="248"/>
      <c r="N121" s="1854" t="s">
        <v>2160</v>
      </c>
      <c r="O121" s="1855"/>
      <c r="P121" s="1855"/>
      <c r="Q121" s="1855"/>
      <c r="R121" s="1855"/>
      <c r="S121" s="1855"/>
      <c r="T121" s="1855"/>
      <c r="U121" s="1855"/>
      <c r="V121" s="1855"/>
      <c r="W121" s="1855"/>
      <c r="X121" s="1856"/>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5"/>
    </row>
    <row r="122" spans="1:50" ht="18" customHeight="1" x14ac:dyDescent="0.15">
      <c r="A122" s="331"/>
      <c r="B122" s="332"/>
      <c r="C122" s="332"/>
      <c r="D122" s="332"/>
      <c r="E122" s="332"/>
      <c r="F122" s="333"/>
      <c r="G122" s="13"/>
      <c r="H122" s="14"/>
      <c r="I122" s="14"/>
      <c r="J122"/>
      <c r="K122" s="24"/>
      <c r="L122" s="247"/>
      <c r="M122"/>
      <c r="N122" s="1857"/>
      <c r="O122" s="1519"/>
      <c r="P122" s="1519"/>
      <c r="Q122" s="1519"/>
      <c r="R122" s="1519"/>
      <c r="S122" s="1519"/>
      <c r="T122" s="1519"/>
      <c r="U122" s="1519"/>
      <c r="V122" s="1519"/>
      <c r="W122" s="1519"/>
      <c r="X122" s="1858"/>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5"/>
    </row>
    <row r="123" spans="1:50" ht="18" customHeight="1" x14ac:dyDescent="0.15">
      <c r="A123" s="331"/>
      <c r="B123" s="332"/>
      <c r="C123" s="332"/>
      <c r="D123" s="332"/>
      <c r="E123" s="332"/>
      <c r="F123" s="333"/>
      <c r="G123" s="13"/>
      <c r="H123" s="14"/>
      <c r="I123" s="14"/>
      <c r="J123"/>
      <c r="K123" s="24"/>
      <c r="L123" s="24"/>
      <c r="M123"/>
      <c r="N123" t="s">
        <v>2159</v>
      </c>
      <c r="O123"/>
      <c r="P123"/>
      <c r="Q123"/>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5"/>
    </row>
    <row r="124" spans="1:50" ht="18" customHeight="1" x14ac:dyDescent="0.15">
      <c r="A124" s="331"/>
      <c r="B124" s="332"/>
      <c r="C124" s="332"/>
      <c r="D124" s="332"/>
      <c r="E124" s="332"/>
      <c r="F124" s="333"/>
      <c r="G124" s="13"/>
      <c r="H124" s="14"/>
      <c r="I124" s="14"/>
      <c r="J124"/>
      <c r="K124" s="24"/>
      <c r="L124" s="24"/>
      <c r="M124"/>
      <c r="N124" s="1854" t="s">
        <v>2158</v>
      </c>
      <c r="O124" s="1855"/>
      <c r="P124" s="1855"/>
      <c r="Q124" s="1855"/>
      <c r="R124" s="1855"/>
      <c r="S124" s="1855"/>
      <c r="T124" s="1855"/>
      <c r="U124" s="1855"/>
      <c r="V124" s="1855"/>
      <c r="W124" s="1855"/>
      <c r="X124" s="1856"/>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5"/>
    </row>
    <row r="125" spans="1:50" ht="18" customHeight="1" x14ac:dyDescent="0.15">
      <c r="A125" s="331"/>
      <c r="B125" s="332"/>
      <c r="C125" s="332"/>
      <c r="D125" s="332"/>
      <c r="E125" s="332"/>
      <c r="F125" s="333"/>
      <c r="G125" s="13"/>
      <c r="H125" s="14"/>
      <c r="I125" s="14"/>
      <c r="J125"/>
      <c r="K125" s="24"/>
      <c r="L125" s="24"/>
      <c r="M125"/>
      <c r="N125" s="1857"/>
      <c r="O125" s="1519"/>
      <c r="P125" s="1519"/>
      <c r="Q125" s="1519"/>
      <c r="R125" s="1519"/>
      <c r="S125" s="1519"/>
      <c r="T125" s="1519"/>
      <c r="U125" s="1519"/>
      <c r="V125" s="1519"/>
      <c r="W125" s="1519"/>
      <c r="X125" s="1858"/>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5"/>
    </row>
    <row r="126" spans="1:50" ht="18" customHeight="1" x14ac:dyDescent="0.15">
      <c r="A126" s="331"/>
      <c r="B126" s="332"/>
      <c r="C126" s="332"/>
      <c r="D126" s="332"/>
      <c r="E126" s="332"/>
      <c r="F126" s="333"/>
      <c r="G126" s="13"/>
      <c r="H126" s="14"/>
      <c r="I126" s="14"/>
      <c r="J126"/>
      <c r="K126" s="24"/>
      <c r="L126" s="24"/>
      <c r="M126"/>
      <c r="N126"/>
      <c r="O126"/>
      <c r="P126"/>
      <c r="Q126"/>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5"/>
    </row>
    <row r="127" spans="1:50" ht="18" customHeight="1" x14ac:dyDescent="0.15">
      <c r="A127" s="331"/>
      <c r="B127" s="332"/>
      <c r="C127" s="332"/>
      <c r="D127" s="332"/>
      <c r="E127" s="332"/>
      <c r="F127" s="333"/>
      <c r="G127" s="13"/>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5"/>
    </row>
    <row r="128" spans="1:50" ht="14.25" thickBot="1" x14ac:dyDescent="0.2">
      <c r="A128" s="643"/>
      <c r="B128" s="644"/>
      <c r="C128" s="644"/>
      <c r="D128" s="644"/>
      <c r="E128" s="644"/>
      <c r="F128" s="645"/>
      <c r="G128" s="102" t="s">
        <v>1377</v>
      </c>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8"/>
    </row>
    <row r="129" spans="1:50" s="3" customFormat="1" x14ac:dyDescent="0.15">
      <c r="A129" s="19"/>
      <c r="B129" s="19"/>
      <c r="C129" s="19"/>
      <c r="D129" s="19"/>
      <c r="E129" s="19"/>
      <c r="F129" s="19"/>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row>
    <row r="130" spans="1:50" s="3" customFormat="1" ht="26.25" customHeight="1" thickBot="1" x14ac:dyDescent="0.2">
      <c r="A130" s="20"/>
      <c r="B130" s="20"/>
      <c r="C130" s="20"/>
      <c r="D130" s="20"/>
      <c r="E130" s="20"/>
      <c r="F130" s="20"/>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row>
    <row r="131" spans="1:50" ht="30" customHeight="1" x14ac:dyDescent="0.15">
      <c r="A131" s="651" t="s">
        <v>110</v>
      </c>
      <c r="B131" s="652"/>
      <c r="C131" s="652"/>
      <c r="D131" s="652"/>
      <c r="E131" s="652"/>
      <c r="F131" s="653"/>
      <c r="G131" s="657" t="s">
        <v>2157</v>
      </c>
      <c r="H131" s="658"/>
      <c r="I131" s="658"/>
      <c r="J131" s="658"/>
      <c r="K131" s="658"/>
      <c r="L131" s="658"/>
      <c r="M131" s="658"/>
      <c r="N131" s="658"/>
      <c r="O131" s="658"/>
      <c r="P131" s="658"/>
      <c r="Q131" s="658"/>
      <c r="R131" s="658"/>
      <c r="S131" s="658"/>
      <c r="T131" s="658"/>
      <c r="U131" s="658"/>
      <c r="V131" s="658"/>
      <c r="W131" s="658"/>
      <c r="X131" s="658"/>
      <c r="Y131" s="658"/>
      <c r="Z131" s="658"/>
      <c r="AA131" s="658"/>
      <c r="AB131" s="659"/>
      <c r="AC131" s="657" t="s">
        <v>2156</v>
      </c>
      <c r="AD131" s="658"/>
      <c r="AE131" s="658"/>
      <c r="AF131" s="658"/>
      <c r="AG131" s="658"/>
      <c r="AH131" s="658"/>
      <c r="AI131" s="658"/>
      <c r="AJ131" s="658"/>
      <c r="AK131" s="658"/>
      <c r="AL131" s="658"/>
      <c r="AM131" s="658"/>
      <c r="AN131" s="658"/>
      <c r="AO131" s="658"/>
      <c r="AP131" s="658"/>
      <c r="AQ131" s="658"/>
      <c r="AR131" s="658"/>
      <c r="AS131" s="658"/>
      <c r="AT131" s="658"/>
      <c r="AU131" s="658"/>
      <c r="AV131" s="658"/>
      <c r="AW131" s="658"/>
      <c r="AX131" s="660"/>
    </row>
    <row r="132" spans="1:50" ht="24.75" customHeight="1" x14ac:dyDescent="0.15">
      <c r="A132" s="460"/>
      <c r="B132" s="461"/>
      <c r="C132" s="461"/>
      <c r="D132" s="461"/>
      <c r="E132" s="461"/>
      <c r="F132" s="462"/>
      <c r="G132" s="588" t="s">
        <v>72</v>
      </c>
      <c r="H132" s="424"/>
      <c r="I132" s="424"/>
      <c r="J132" s="424"/>
      <c r="K132" s="424"/>
      <c r="L132" s="466" t="s">
        <v>111</v>
      </c>
      <c r="M132" s="292"/>
      <c r="N132" s="292"/>
      <c r="O132" s="292"/>
      <c r="P132" s="292"/>
      <c r="Q132" s="292"/>
      <c r="R132" s="292"/>
      <c r="S132" s="292"/>
      <c r="T132" s="292"/>
      <c r="U132" s="292"/>
      <c r="V132" s="292"/>
      <c r="W132" s="292"/>
      <c r="X132" s="293"/>
      <c r="Y132" s="661" t="s">
        <v>112</v>
      </c>
      <c r="Z132" s="662"/>
      <c r="AA132" s="662"/>
      <c r="AB132" s="663"/>
      <c r="AC132" s="588" t="s">
        <v>72</v>
      </c>
      <c r="AD132" s="424"/>
      <c r="AE132" s="424"/>
      <c r="AF132" s="424"/>
      <c r="AG132" s="424"/>
      <c r="AH132" s="466" t="s">
        <v>111</v>
      </c>
      <c r="AI132" s="292"/>
      <c r="AJ132" s="292"/>
      <c r="AK132" s="292"/>
      <c r="AL132" s="292"/>
      <c r="AM132" s="292"/>
      <c r="AN132" s="292"/>
      <c r="AO132" s="292"/>
      <c r="AP132" s="292"/>
      <c r="AQ132" s="292"/>
      <c r="AR132" s="292"/>
      <c r="AS132" s="292"/>
      <c r="AT132" s="293"/>
      <c r="AU132" s="661" t="s">
        <v>112</v>
      </c>
      <c r="AV132" s="662"/>
      <c r="AW132" s="662"/>
      <c r="AX132" s="664"/>
    </row>
    <row r="133" spans="1:50" ht="24.75" customHeight="1" x14ac:dyDescent="0.15">
      <c r="A133" s="460"/>
      <c r="B133" s="461"/>
      <c r="C133" s="461"/>
      <c r="D133" s="461"/>
      <c r="E133" s="461"/>
      <c r="F133" s="462"/>
      <c r="G133" s="1625" t="s">
        <v>2154</v>
      </c>
      <c r="H133" s="563"/>
      <c r="I133" s="563"/>
      <c r="J133" s="563"/>
      <c r="K133" s="1489"/>
      <c r="L133" s="668" t="s">
        <v>2155</v>
      </c>
      <c r="M133" s="669"/>
      <c r="N133" s="669"/>
      <c r="O133" s="669"/>
      <c r="P133" s="669"/>
      <c r="Q133" s="669"/>
      <c r="R133" s="669"/>
      <c r="S133" s="669"/>
      <c r="T133" s="669"/>
      <c r="U133" s="669"/>
      <c r="V133" s="669"/>
      <c r="W133" s="669"/>
      <c r="X133" s="670"/>
      <c r="Y133" s="671">
        <v>173</v>
      </c>
      <c r="Z133" s="672"/>
      <c r="AA133" s="672"/>
      <c r="AB133" s="673"/>
      <c r="AC133" s="1625" t="s">
        <v>2149</v>
      </c>
      <c r="AD133" s="563"/>
      <c r="AE133" s="563"/>
      <c r="AF133" s="563"/>
      <c r="AG133" s="1489"/>
      <c r="AH133" s="668" t="s">
        <v>2148</v>
      </c>
      <c r="AI133" s="669"/>
      <c r="AJ133" s="669"/>
      <c r="AK133" s="669"/>
      <c r="AL133" s="669"/>
      <c r="AM133" s="669"/>
      <c r="AN133" s="669"/>
      <c r="AO133" s="669"/>
      <c r="AP133" s="669"/>
      <c r="AQ133" s="669"/>
      <c r="AR133" s="669"/>
      <c r="AS133" s="669"/>
      <c r="AT133" s="670"/>
      <c r="AU133" s="671">
        <v>30</v>
      </c>
      <c r="AV133" s="672"/>
      <c r="AW133" s="672"/>
      <c r="AX133" s="674"/>
    </row>
    <row r="134" spans="1:50" ht="24.75" customHeight="1" x14ac:dyDescent="0.15">
      <c r="A134" s="460"/>
      <c r="B134" s="461"/>
      <c r="C134" s="461"/>
      <c r="D134" s="461"/>
      <c r="E134" s="461"/>
      <c r="F134" s="462"/>
      <c r="G134" s="1931" t="s">
        <v>2154</v>
      </c>
      <c r="H134" s="552"/>
      <c r="I134" s="552"/>
      <c r="J134" s="552"/>
      <c r="K134" s="1932"/>
      <c r="L134" s="678" t="s">
        <v>2153</v>
      </c>
      <c r="M134" s="679"/>
      <c r="N134" s="679"/>
      <c r="O134" s="679"/>
      <c r="P134" s="679"/>
      <c r="Q134" s="679"/>
      <c r="R134" s="679"/>
      <c r="S134" s="679"/>
      <c r="T134" s="679"/>
      <c r="U134" s="679"/>
      <c r="V134" s="679"/>
      <c r="W134" s="679"/>
      <c r="X134" s="680"/>
      <c r="Y134" s="681">
        <v>5</v>
      </c>
      <c r="Z134" s="682"/>
      <c r="AA134" s="682"/>
      <c r="AB134" s="683"/>
      <c r="AC134" s="1931"/>
      <c r="AD134" s="552"/>
      <c r="AE134" s="552"/>
      <c r="AF134" s="552"/>
      <c r="AG134" s="1932"/>
      <c r="AH134" s="678"/>
      <c r="AI134" s="679"/>
      <c r="AJ134" s="679"/>
      <c r="AK134" s="679"/>
      <c r="AL134" s="679"/>
      <c r="AM134" s="679"/>
      <c r="AN134" s="679"/>
      <c r="AO134" s="679"/>
      <c r="AP134" s="679"/>
      <c r="AQ134" s="679"/>
      <c r="AR134" s="679"/>
      <c r="AS134" s="679"/>
      <c r="AT134" s="680"/>
      <c r="AU134" s="681"/>
      <c r="AV134" s="682"/>
      <c r="AW134" s="682"/>
      <c r="AX134" s="701"/>
    </row>
    <row r="135" spans="1:50" ht="24.75" customHeight="1" x14ac:dyDescent="0.15">
      <c r="A135" s="460"/>
      <c r="B135" s="461"/>
      <c r="C135" s="461"/>
      <c r="D135" s="461"/>
      <c r="E135" s="461"/>
      <c r="F135" s="462"/>
      <c r="G135" s="684" t="s">
        <v>38</v>
      </c>
      <c r="H135" s="292"/>
      <c r="I135" s="292"/>
      <c r="J135" s="292"/>
      <c r="K135" s="292"/>
      <c r="L135" s="685"/>
      <c r="M135" s="406"/>
      <c r="N135" s="406"/>
      <c r="O135" s="406"/>
      <c r="P135" s="406"/>
      <c r="Q135" s="406"/>
      <c r="R135" s="406"/>
      <c r="S135" s="406"/>
      <c r="T135" s="406"/>
      <c r="U135" s="406"/>
      <c r="V135" s="406"/>
      <c r="W135" s="406"/>
      <c r="X135" s="407"/>
      <c r="Y135" s="686">
        <f>SUM(Y133:AB134)</f>
        <v>178</v>
      </c>
      <c r="Z135" s="687"/>
      <c r="AA135" s="687"/>
      <c r="AB135" s="722"/>
      <c r="AC135" s="684" t="s">
        <v>38</v>
      </c>
      <c r="AD135" s="292"/>
      <c r="AE135" s="292"/>
      <c r="AF135" s="292"/>
      <c r="AG135" s="292"/>
      <c r="AH135" s="685"/>
      <c r="AI135" s="406"/>
      <c r="AJ135" s="406"/>
      <c r="AK135" s="406"/>
      <c r="AL135" s="406"/>
      <c r="AM135" s="406"/>
      <c r="AN135" s="406"/>
      <c r="AO135" s="406"/>
      <c r="AP135" s="406"/>
      <c r="AQ135" s="406"/>
      <c r="AR135" s="406"/>
      <c r="AS135" s="406"/>
      <c r="AT135" s="407"/>
      <c r="AU135" s="686">
        <f>SUM(AU133:AX134)</f>
        <v>30</v>
      </c>
      <c r="AV135" s="687"/>
      <c r="AW135" s="687"/>
      <c r="AX135" s="688"/>
    </row>
    <row r="136" spans="1:50" ht="30" customHeight="1" x14ac:dyDescent="0.15">
      <c r="A136" s="460"/>
      <c r="B136" s="461"/>
      <c r="C136" s="461"/>
      <c r="D136" s="461"/>
      <c r="E136" s="461"/>
      <c r="F136" s="462"/>
      <c r="G136" s="698" t="s">
        <v>2152</v>
      </c>
      <c r="H136" s="699"/>
      <c r="I136" s="699"/>
      <c r="J136" s="699"/>
      <c r="K136" s="699"/>
      <c r="L136" s="699"/>
      <c r="M136" s="699"/>
      <c r="N136" s="699"/>
      <c r="O136" s="699"/>
      <c r="P136" s="699"/>
      <c r="Q136" s="699"/>
      <c r="R136" s="699"/>
      <c r="S136" s="699"/>
      <c r="T136" s="699"/>
      <c r="U136" s="699"/>
      <c r="V136" s="699"/>
      <c r="W136" s="699"/>
      <c r="X136" s="699"/>
      <c r="Y136" s="699"/>
      <c r="Z136" s="699"/>
      <c r="AA136" s="699"/>
      <c r="AB136" s="728"/>
      <c r="AC136" s="698" t="s">
        <v>2151</v>
      </c>
      <c r="AD136" s="699"/>
      <c r="AE136" s="699"/>
      <c r="AF136" s="699"/>
      <c r="AG136" s="699"/>
      <c r="AH136" s="699"/>
      <c r="AI136" s="699"/>
      <c r="AJ136" s="699"/>
      <c r="AK136" s="699"/>
      <c r="AL136" s="699"/>
      <c r="AM136" s="699"/>
      <c r="AN136" s="699"/>
      <c r="AO136" s="699"/>
      <c r="AP136" s="699"/>
      <c r="AQ136" s="699"/>
      <c r="AR136" s="699"/>
      <c r="AS136" s="699"/>
      <c r="AT136" s="699"/>
      <c r="AU136" s="699"/>
      <c r="AV136" s="699"/>
      <c r="AW136" s="699"/>
      <c r="AX136" s="700"/>
    </row>
    <row r="137" spans="1:50" ht="25.5" customHeight="1" x14ac:dyDescent="0.15">
      <c r="A137" s="460"/>
      <c r="B137" s="461"/>
      <c r="C137" s="461"/>
      <c r="D137" s="461"/>
      <c r="E137" s="461"/>
      <c r="F137" s="462"/>
      <c r="G137" s="588" t="s">
        <v>72</v>
      </c>
      <c r="H137" s="424"/>
      <c r="I137" s="424"/>
      <c r="J137" s="424"/>
      <c r="K137" s="424"/>
      <c r="L137" s="466" t="s">
        <v>111</v>
      </c>
      <c r="M137" s="292"/>
      <c r="N137" s="292"/>
      <c r="O137" s="292"/>
      <c r="P137" s="292"/>
      <c r="Q137" s="292"/>
      <c r="R137" s="292"/>
      <c r="S137" s="292"/>
      <c r="T137" s="292"/>
      <c r="U137" s="292"/>
      <c r="V137" s="292"/>
      <c r="W137" s="292"/>
      <c r="X137" s="293"/>
      <c r="Y137" s="661" t="s">
        <v>112</v>
      </c>
      <c r="Z137" s="662"/>
      <c r="AA137" s="662"/>
      <c r="AB137" s="663"/>
      <c r="AC137" s="588" t="s">
        <v>72</v>
      </c>
      <c r="AD137" s="424"/>
      <c r="AE137" s="424"/>
      <c r="AF137" s="424"/>
      <c r="AG137" s="424"/>
      <c r="AH137" s="466" t="s">
        <v>111</v>
      </c>
      <c r="AI137" s="292"/>
      <c r="AJ137" s="292"/>
      <c r="AK137" s="292"/>
      <c r="AL137" s="292"/>
      <c r="AM137" s="292"/>
      <c r="AN137" s="292"/>
      <c r="AO137" s="292"/>
      <c r="AP137" s="292"/>
      <c r="AQ137" s="292"/>
      <c r="AR137" s="292"/>
      <c r="AS137" s="292"/>
      <c r="AT137" s="293"/>
      <c r="AU137" s="661" t="s">
        <v>112</v>
      </c>
      <c r="AV137" s="662"/>
      <c r="AW137" s="662"/>
      <c r="AX137" s="664"/>
    </row>
    <row r="138" spans="1:50" ht="24.75" customHeight="1" x14ac:dyDescent="0.15">
      <c r="A138" s="460"/>
      <c r="B138" s="461"/>
      <c r="C138" s="461"/>
      <c r="D138" s="461"/>
      <c r="E138" s="461"/>
      <c r="F138" s="462"/>
      <c r="G138" s="1625" t="s">
        <v>2150</v>
      </c>
      <c r="H138" s="563"/>
      <c r="I138" s="563"/>
      <c r="J138" s="563"/>
      <c r="K138" s="1489"/>
      <c r="L138" s="668" t="s">
        <v>2130</v>
      </c>
      <c r="M138" s="669"/>
      <c r="N138" s="669"/>
      <c r="O138" s="669"/>
      <c r="P138" s="669"/>
      <c r="Q138" s="669"/>
      <c r="R138" s="669"/>
      <c r="S138" s="669"/>
      <c r="T138" s="669"/>
      <c r="U138" s="669"/>
      <c r="V138" s="669"/>
      <c r="W138" s="669"/>
      <c r="X138" s="670"/>
      <c r="Y138" s="671">
        <v>1</v>
      </c>
      <c r="Z138" s="672"/>
      <c r="AA138" s="672"/>
      <c r="AB138" s="673"/>
      <c r="AC138" s="1625" t="s">
        <v>2149</v>
      </c>
      <c r="AD138" s="563"/>
      <c r="AE138" s="563"/>
      <c r="AF138" s="563"/>
      <c r="AG138" s="1489"/>
      <c r="AH138" s="668" t="s">
        <v>2148</v>
      </c>
      <c r="AI138" s="669"/>
      <c r="AJ138" s="669"/>
      <c r="AK138" s="669"/>
      <c r="AL138" s="669"/>
      <c r="AM138" s="669"/>
      <c r="AN138" s="669"/>
      <c r="AO138" s="669"/>
      <c r="AP138" s="669"/>
      <c r="AQ138" s="669"/>
      <c r="AR138" s="669"/>
      <c r="AS138" s="669"/>
      <c r="AT138" s="670"/>
      <c r="AU138" s="671">
        <v>1</v>
      </c>
      <c r="AV138" s="672"/>
      <c r="AW138" s="672"/>
      <c r="AX138" s="674"/>
    </row>
    <row r="139" spans="1:50" ht="24.75" customHeight="1" x14ac:dyDescent="0.15">
      <c r="A139" s="460"/>
      <c r="B139" s="461"/>
      <c r="C139" s="461"/>
      <c r="D139" s="461"/>
      <c r="E139" s="461"/>
      <c r="F139" s="462"/>
      <c r="G139" s="684" t="s">
        <v>38</v>
      </c>
      <c r="H139" s="292"/>
      <c r="I139" s="292"/>
      <c r="J139" s="292"/>
      <c r="K139" s="292"/>
      <c r="L139" s="685"/>
      <c r="M139" s="406"/>
      <c r="N139" s="406"/>
      <c r="O139" s="406"/>
      <c r="P139" s="406"/>
      <c r="Q139" s="406"/>
      <c r="R139" s="406"/>
      <c r="S139" s="406"/>
      <c r="T139" s="406"/>
      <c r="U139" s="406"/>
      <c r="V139" s="406"/>
      <c r="W139" s="406"/>
      <c r="X139" s="407"/>
      <c r="Y139" s="686">
        <f>SUM(Y138:AB138)</f>
        <v>1</v>
      </c>
      <c r="Z139" s="687"/>
      <c r="AA139" s="687"/>
      <c r="AB139" s="722"/>
      <c r="AC139" s="684" t="s">
        <v>38</v>
      </c>
      <c r="AD139" s="292"/>
      <c r="AE139" s="292"/>
      <c r="AF139" s="292"/>
      <c r="AG139" s="292"/>
      <c r="AH139" s="685"/>
      <c r="AI139" s="406"/>
      <c r="AJ139" s="406"/>
      <c r="AK139" s="406"/>
      <c r="AL139" s="406"/>
      <c r="AM139" s="406"/>
      <c r="AN139" s="406"/>
      <c r="AO139" s="406"/>
      <c r="AP139" s="406"/>
      <c r="AQ139" s="406"/>
      <c r="AR139" s="406"/>
      <c r="AS139" s="406"/>
      <c r="AT139" s="407"/>
      <c r="AU139" s="686">
        <f>SUM(AU138:AX138)</f>
        <v>1</v>
      </c>
      <c r="AV139" s="687"/>
      <c r="AW139" s="687"/>
      <c r="AX139" s="688"/>
    </row>
    <row r="140" spans="1:50" ht="30" customHeight="1" x14ac:dyDescent="0.15">
      <c r="A140" s="460"/>
      <c r="B140" s="461"/>
      <c r="C140" s="461"/>
      <c r="D140" s="461"/>
      <c r="E140" s="461"/>
      <c r="F140" s="462"/>
      <c r="G140" s="698" t="s">
        <v>2147</v>
      </c>
      <c r="H140" s="699"/>
      <c r="I140" s="699"/>
      <c r="J140" s="699"/>
      <c r="K140" s="699"/>
      <c r="L140" s="699"/>
      <c r="M140" s="699"/>
      <c r="N140" s="699"/>
      <c r="O140" s="699"/>
      <c r="P140" s="699"/>
      <c r="Q140" s="699"/>
      <c r="R140" s="699"/>
      <c r="S140" s="699"/>
      <c r="T140" s="699"/>
      <c r="U140" s="699"/>
      <c r="V140" s="699"/>
      <c r="W140" s="699"/>
      <c r="X140" s="699"/>
      <c r="Y140" s="699"/>
      <c r="Z140" s="699"/>
      <c r="AA140" s="699"/>
      <c r="AB140" s="728"/>
      <c r="AC140" s="698" t="s">
        <v>2146</v>
      </c>
      <c r="AD140" s="699"/>
      <c r="AE140" s="699"/>
      <c r="AF140" s="699"/>
      <c r="AG140" s="699"/>
      <c r="AH140" s="699"/>
      <c r="AI140" s="699"/>
      <c r="AJ140" s="699"/>
      <c r="AK140" s="699"/>
      <c r="AL140" s="699"/>
      <c r="AM140" s="699"/>
      <c r="AN140" s="699"/>
      <c r="AO140" s="699"/>
      <c r="AP140" s="699"/>
      <c r="AQ140" s="699"/>
      <c r="AR140" s="699"/>
      <c r="AS140" s="699"/>
      <c r="AT140" s="699"/>
      <c r="AU140" s="699"/>
      <c r="AV140" s="699"/>
      <c r="AW140" s="699"/>
      <c r="AX140" s="700"/>
    </row>
    <row r="141" spans="1:50" ht="24.75" customHeight="1" x14ac:dyDescent="0.15">
      <c r="A141" s="460"/>
      <c r="B141" s="461"/>
      <c r="C141" s="461"/>
      <c r="D141" s="461"/>
      <c r="E141" s="461"/>
      <c r="F141" s="462"/>
      <c r="G141" s="588" t="s">
        <v>72</v>
      </c>
      <c r="H141" s="424"/>
      <c r="I141" s="424"/>
      <c r="J141" s="424"/>
      <c r="K141" s="424"/>
      <c r="L141" s="466" t="s">
        <v>111</v>
      </c>
      <c r="M141" s="292"/>
      <c r="N141" s="292"/>
      <c r="O141" s="292"/>
      <c r="P141" s="292"/>
      <c r="Q141" s="292"/>
      <c r="R141" s="292"/>
      <c r="S141" s="292"/>
      <c r="T141" s="292"/>
      <c r="U141" s="292"/>
      <c r="V141" s="292"/>
      <c r="W141" s="292"/>
      <c r="X141" s="293"/>
      <c r="Y141" s="661" t="s">
        <v>112</v>
      </c>
      <c r="Z141" s="662"/>
      <c r="AA141" s="662"/>
      <c r="AB141" s="663"/>
      <c r="AC141" s="588" t="s">
        <v>72</v>
      </c>
      <c r="AD141" s="424"/>
      <c r="AE141" s="424"/>
      <c r="AF141" s="424"/>
      <c r="AG141" s="424"/>
      <c r="AH141" s="466" t="s">
        <v>111</v>
      </c>
      <c r="AI141" s="292"/>
      <c r="AJ141" s="292"/>
      <c r="AK141" s="292"/>
      <c r="AL141" s="292"/>
      <c r="AM141" s="292"/>
      <c r="AN141" s="292"/>
      <c r="AO141" s="292"/>
      <c r="AP141" s="292"/>
      <c r="AQ141" s="292"/>
      <c r="AR141" s="292"/>
      <c r="AS141" s="292"/>
      <c r="AT141" s="293"/>
      <c r="AU141" s="661" t="s">
        <v>112</v>
      </c>
      <c r="AV141" s="662"/>
      <c r="AW141" s="662"/>
      <c r="AX141" s="664"/>
    </row>
    <row r="142" spans="1:50" ht="24.75" customHeight="1" x14ac:dyDescent="0.15">
      <c r="A142" s="460"/>
      <c r="B142" s="461"/>
      <c r="C142" s="461"/>
      <c r="D142" s="461"/>
      <c r="E142" s="461"/>
      <c r="F142" s="462"/>
      <c r="G142" s="1625" t="s">
        <v>2145</v>
      </c>
      <c r="H142" s="563"/>
      <c r="I142" s="563"/>
      <c r="J142" s="563"/>
      <c r="K142" s="1489"/>
      <c r="L142" s="668" t="s">
        <v>2126</v>
      </c>
      <c r="M142" s="669"/>
      <c r="N142" s="669"/>
      <c r="O142" s="669"/>
      <c r="P142" s="669"/>
      <c r="Q142" s="669"/>
      <c r="R142" s="669"/>
      <c r="S142" s="669"/>
      <c r="T142" s="669"/>
      <c r="U142" s="669"/>
      <c r="V142" s="669"/>
      <c r="W142" s="669"/>
      <c r="X142" s="670"/>
      <c r="Y142" s="671">
        <v>10</v>
      </c>
      <c r="Z142" s="672"/>
      <c r="AA142" s="672"/>
      <c r="AB142" s="673"/>
      <c r="AC142" s="1625" t="s">
        <v>2145</v>
      </c>
      <c r="AD142" s="563"/>
      <c r="AE142" s="563"/>
      <c r="AF142" s="563"/>
      <c r="AG142" s="1489"/>
      <c r="AH142" s="668" t="s">
        <v>2144</v>
      </c>
      <c r="AI142" s="669"/>
      <c r="AJ142" s="669"/>
      <c r="AK142" s="669"/>
      <c r="AL142" s="669"/>
      <c r="AM142" s="669"/>
      <c r="AN142" s="669"/>
      <c r="AO142" s="669"/>
      <c r="AP142" s="669"/>
      <c r="AQ142" s="669"/>
      <c r="AR142" s="669"/>
      <c r="AS142" s="669"/>
      <c r="AT142" s="670"/>
      <c r="AU142" s="671">
        <v>1</v>
      </c>
      <c r="AV142" s="672"/>
      <c r="AW142" s="672"/>
      <c r="AX142" s="674"/>
    </row>
    <row r="143" spans="1:50" ht="24.75" customHeight="1" x14ac:dyDescent="0.15">
      <c r="A143" s="460"/>
      <c r="B143" s="461"/>
      <c r="C143" s="461"/>
      <c r="D143" s="461"/>
      <c r="E143" s="461"/>
      <c r="F143" s="462"/>
      <c r="G143" s="684" t="s">
        <v>38</v>
      </c>
      <c r="H143" s="292"/>
      <c r="I143" s="292"/>
      <c r="J143" s="292"/>
      <c r="K143" s="292"/>
      <c r="L143" s="685"/>
      <c r="M143" s="406"/>
      <c r="N143" s="406"/>
      <c r="O143" s="406"/>
      <c r="P143" s="406"/>
      <c r="Q143" s="406"/>
      <c r="R143" s="406"/>
      <c r="S143" s="406"/>
      <c r="T143" s="406"/>
      <c r="U143" s="406"/>
      <c r="V143" s="406"/>
      <c r="W143" s="406"/>
      <c r="X143" s="407"/>
      <c r="Y143" s="686">
        <f>SUM(Y142:AB142)</f>
        <v>10</v>
      </c>
      <c r="Z143" s="687"/>
      <c r="AA143" s="687"/>
      <c r="AB143" s="722"/>
      <c r="AC143" s="684" t="s">
        <v>38</v>
      </c>
      <c r="AD143" s="292"/>
      <c r="AE143" s="292"/>
      <c r="AF143" s="292"/>
      <c r="AG143" s="292"/>
      <c r="AH143" s="685"/>
      <c r="AI143" s="406"/>
      <c r="AJ143" s="406"/>
      <c r="AK143" s="406"/>
      <c r="AL143" s="406"/>
      <c r="AM143" s="406"/>
      <c r="AN143" s="406"/>
      <c r="AO143" s="406"/>
      <c r="AP143" s="406"/>
      <c r="AQ143" s="406"/>
      <c r="AR143" s="406"/>
      <c r="AS143" s="406"/>
      <c r="AT143" s="407"/>
      <c r="AU143" s="686">
        <f>SUM(AU142:AX142)</f>
        <v>1</v>
      </c>
      <c r="AV143" s="687"/>
      <c r="AW143" s="687"/>
      <c r="AX143" s="688"/>
    </row>
    <row r="144" spans="1:50" ht="30" customHeight="1" x14ac:dyDescent="0.15">
      <c r="A144" s="460"/>
      <c r="B144" s="461"/>
      <c r="C144" s="461"/>
      <c r="D144" s="461"/>
      <c r="E144" s="461"/>
      <c r="F144" s="462"/>
      <c r="G144" s="698" t="s">
        <v>880</v>
      </c>
      <c r="H144" s="699"/>
      <c r="I144" s="699"/>
      <c r="J144" s="699"/>
      <c r="K144" s="699"/>
      <c r="L144" s="699"/>
      <c r="M144" s="699"/>
      <c r="N144" s="699"/>
      <c r="O144" s="699"/>
      <c r="P144" s="699"/>
      <c r="Q144" s="699"/>
      <c r="R144" s="699"/>
      <c r="S144" s="699"/>
      <c r="T144" s="699"/>
      <c r="U144" s="699"/>
      <c r="V144" s="699"/>
      <c r="W144" s="699"/>
      <c r="X144" s="699"/>
      <c r="Y144" s="699"/>
      <c r="Z144" s="699"/>
      <c r="AA144" s="699"/>
      <c r="AB144" s="728"/>
      <c r="AC144" s="698" t="s">
        <v>2143</v>
      </c>
      <c r="AD144" s="699"/>
      <c r="AE144" s="699"/>
      <c r="AF144" s="699"/>
      <c r="AG144" s="699"/>
      <c r="AH144" s="699"/>
      <c r="AI144" s="699"/>
      <c r="AJ144" s="699"/>
      <c r="AK144" s="699"/>
      <c r="AL144" s="699"/>
      <c r="AM144" s="699"/>
      <c r="AN144" s="699"/>
      <c r="AO144" s="699"/>
      <c r="AP144" s="699"/>
      <c r="AQ144" s="699"/>
      <c r="AR144" s="699"/>
      <c r="AS144" s="699"/>
      <c r="AT144" s="699"/>
      <c r="AU144" s="699"/>
      <c r="AV144" s="699"/>
      <c r="AW144" s="699"/>
      <c r="AX144" s="700"/>
    </row>
    <row r="145" spans="1:50" ht="24.75" customHeight="1" x14ac:dyDescent="0.15">
      <c r="A145" s="460"/>
      <c r="B145" s="461"/>
      <c r="C145" s="461"/>
      <c r="D145" s="461"/>
      <c r="E145" s="461"/>
      <c r="F145" s="462"/>
      <c r="G145" s="588" t="s">
        <v>72</v>
      </c>
      <c r="H145" s="424"/>
      <c r="I145" s="424"/>
      <c r="J145" s="424"/>
      <c r="K145" s="424"/>
      <c r="L145" s="466" t="s">
        <v>111</v>
      </c>
      <c r="M145" s="292"/>
      <c r="N145" s="292"/>
      <c r="O145" s="292"/>
      <c r="P145" s="292"/>
      <c r="Q145" s="292"/>
      <c r="R145" s="292"/>
      <c r="S145" s="292"/>
      <c r="T145" s="292"/>
      <c r="U145" s="292"/>
      <c r="V145" s="292"/>
      <c r="W145" s="292"/>
      <c r="X145" s="293"/>
      <c r="Y145" s="661" t="s">
        <v>112</v>
      </c>
      <c r="Z145" s="662"/>
      <c r="AA145" s="662"/>
      <c r="AB145" s="663"/>
      <c r="AC145" s="588" t="s">
        <v>72</v>
      </c>
      <c r="AD145" s="424"/>
      <c r="AE145" s="424"/>
      <c r="AF145" s="424"/>
      <c r="AG145" s="424"/>
      <c r="AH145" s="466" t="s">
        <v>111</v>
      </c>
      <c r="AI145" s="292"/>
      <c r="AJ145" s="292"/>
      <c r="AK145" s="292"/>
      <c r="AL145" s="292"/>
      <c r="AM145" s="292"/>
      <c r="AN145" s="292"/>
      <c r="AO145" s="292"/>
      <c r="AP145" s="292"/>
      <c r="AQ145" s="292"/>
      <c r="AR145" s="292"/>
      <c r="AS145" s="292"/>
      <c r="AT145" s="293"/>
      <c r="AU145" s="661" t="s">
        <v>112</v>
      </c>
      <c r="AV145" s="662"/>
      <c r="AW145" s="662"/>
      <c r="AX145" s="664"/>
    </row>
    <row r="146" spans="1:50" ht="24.75" customHeight="1" x14ac:dyDescent="0.15">
      <c r="A146" s="460"/>
      <c r="B146" s="461"/>
      <c r="C146" s="461"/>
      <c r="D146" s="461"/>
      <c r="E146" s="461"/>
      <c r="F146" s="462"/>
      <c r="G146" s="1625" t="s">
        <v>250</v>
      </c>
      <c r="H146" s="563"/>
      <c r="I146" s="563"/>
      <c r="J146" s="563"/>
      <c r="K146" s="1489"/>
      <c r="L146" s="668" t="s">
        <v>837</v>
      </c>
      <c r="M146" s="669"/>
      <c r="N146" s="669"/>
      <c r="O146" s="669"/>
      <c r="P146" s="669"/>
      <c r="Q146" s="669"/>
      <c r="R146" s="669"/>
      <c r="S146" s="669"/>
      <c r="T146" s="669"/>
      <c r="U146" s="669"/>
      <c r="V146" s="669"/>
      <c r="W146" s="669"/>
      <c r="X146" s="670"/>
      <c r="Y146" s="1848">
        <v>0.05</v>
      </c>
      <c r="Z146" s="1849"/>
      <c r="AA146" s="1849"/>
      <c r="AB146" s="1850"/>
      <c r="AC146" s="1625" t="s">
        <v>2104</v>
      </c>
      <c r="AD146" s="563"/>
      <c r="AE146" s="563"/>
      <c r="AF146" s="563"/>
      <c r="AG146" s="1489"/>
      <c r="AH146" s="668" t="s">
        <v>2142</v>
      </c>
      <c r="AI146" s="669"/>
      <c r="AJ146" s="669"/>
      <c r="AK146" s="669"/>
      <c r="AL146" s="669"/>
      <c r="AM146" s="669"/>
      <c r="AN146" s="669"/>
      <c r="AO146" s="669"/>
      <c r="AP146" s="669"/>
      <c r="AQ146" s="669"/>
      <c r="AR146" s="669"/>
      <c r="AS146" s="669"/>
      <c r="AT146" s="670"/>
      <c r="AU146" s="671">
        <v>4</v>
      </c>
      <c r="AV146" s="672"/>
      <c r="AW146" s="672"/>
      <c r="AX146" s="674"/>
    </row>
    <row r="147" spans="1:50" ht="24.75" customHeight="1" thickBot="1" x14ac:dyDescent="0.2">
      <c r="A147" s="654"/>
      <c r="B147" s="655"/>
      <c r="C147" s="655"/>
      <c r="D147" s="655"/>
      <c r="E147" s="655"/>
      <c r="F147" s="656"/>
      <c r="G147" s="732" t="s">
        <v>38</v>
      </c>
      <c r="H147" s="633"/>
      <c r="I147" s="633"/>
      <c r="J147" s="633"/>
      <c r="K147" s="633"/>
      <c r="L147" s="733"/>
      <c r="M147" s="734"/>
      <c r="N147" s="734"/>
      <c r="O147" s="734"/>
      <c r="P147" s="734"/>
      <c r="Q147" s="734"/>
      <c r="R147" s="734"/>
      <c r="S147" s="734"/>
      <c r="T147" s="734"/>
      <c r="U147" s="734"/>
      <c r="V147" s="734"/>
      <c r="W147" s="734"/>
      <c r="X147" s="735"/>
      <c r="Y147" s="1851">
        <f>SUM(Y146:AB146)</f>
        <v>0.05</v>
      </c>
      <c r="Z147" s="1852"/>
      <c r="AA147" s="1852"/>
      <c r="AB147" s="1853"/>
      <c r="AC147" s="732" t="s">
        <v>38</v>
      </c>
      <c r="AD147" s="633"/>
      <c r="AE147" s="633"/>
      <c r="AF147" s="633"/>
      <c r="AG147" s="633"/>
      <c r="AH147" s="733"/>
      <c r="AI147" s="734"/>
      <c r="AJ147" s="734"/>
      <c r="AK147" s="734"/>
      <c r="AL147" s="734"/>
      <c r="AM147" s="734"/>
      <c r="AN147" s="734"/>
      <c r="AO147" s="734"/>
      <c r="AP147" s="734"/>
      <c r="AQ147" s="734"/>
      <c r="AR147" s="734"/>
      <c r="AS147" s="734"/>
      <c r="AT147" s="735"/>
      <c r="AU147" s="736">
        <f>SUM(AU146:AX146)</f>
        <v>4</v>
      </c>
      <c r="AV147" s="737"/>
      <c r="AW147" s="737"/>
      <c r="AX147" s="1385"/>
    </row>
    <row r="148" spans="1:50" x14ac:dyDescent="0.15">
      <c r="A148" s="4"/>
      <c r="B148" s="4"/>
      <c r="C148" s="4"/>
      <c r="D148" s="4"/>
      <c r="E148" s="4"/>
      <c r="F148" s="4"/>
      <c r="G148" s="5"/>
      <c r="H148" s="5"/>
      <c r="I148" s="5"/>
      <c r="J148" s="5"/>
      <c r="K148" s="5"/>
      <c r="L148" s="6"/>
      <c r="M148" s="5"/>
      <c r="N148" s="5"/>
      <c r="O148" s="5"/>
      <c r="P148" s="5"/>
      <c r="Q148" s="5"/>
      <c r="R148" s="5"/>
      <c r="S148" s="5"/>
      <c r="T148" s="5"/>
      <c r="U148" s="5"/>
      <c r="V148" s="5"/>
      <c r="W148" s="5"/>
      <c r="X148" s="5"/>
      <c r="Y148" s="7"/>
      <c r="Z148" s="7"/>
      <c r="AA148" s="7"/>
      <c r="AB148" s="7"/>
      <c r="AC148" s="5"/>
      <c r="AD148" s="5"/>
      <c r="AE148" s="5"/>
      <c r="AF148" s="5"/>
      <c r="AG148" s="5"/>
      <c r="AH148" s="6"/>
      <c r="AI148" s="5"/>
      <c r="AJ148" s="5"/>
      <c r="AK148" s="5"/>
      <c r="AL148" s="5"/>
      <c r="AM148" s="5"/>
      <c r="AN148" s="5"/>
      <c r="AO148" s="5"/>
      <c r="AP148" s="5"/>
      <c r="AQ148" s="5"/>
      <c r="AR148" s="5"/>
      <c r="AS148" s="5"/>
      <c r="AT148" s="5"/>
      <c r="AU148" s="7"/>
      <c r="AV148" s="7"/>
      <c r="AW148" s="7"/>
      <c r="AX148" s="7"/>
    </row>
    <row r="149" spans="1:50" ht="14.25" x14ac:dyDescent="0.15">
      <c r="A149" s="22"/>
      <c r="B149" s="23" t="s">
        <v>998</v>
      </c>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row>
    <row r="150" spans="1:50" x14ac:dyDescent="0.15">
      <c r="A150" s="22"/>
      <c r="B150" s="22" t="s">
        <v>997</v>
      </c>
      <c r="C150" s="22" t="s">
        <v>2141</v>
      </c>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row>
    <row r="151" spans="1:50" ht="23.25" customHeight="1" x14ac:dyDescent="0.15">
      <c r="A151" s="740"/>
      <c r="B151" s="740"/>
      <c r="C151" s="339" t="s">
        <v>993</v>
      </c>
      <c r="D151" s="340"/>
      <c r="E151" s="340"/>
      <c r="F151" s="340"/>
      <c r="G151" s="340"/>
      <c r="H151" s="340"/>
      <c r="I151" s="340"/>
      <c r="J151" s="340"/>
      <c r="K151" s="340"/>
      <c r="L151" s="341"/>
      <c r="M151" s="408" t="s">
        <v>992</v>
      </c>
      <c r="N151" s="408"/>
      <c r="O151" s="408"/>
      <c r="P151" s="408"/>
      <c r="Q151" s="408"/>
      <c r="R151" s="408"/>
      <c r="S151" s="408"/>
      <c r="T151" s="408"/>
      <c r="U151" s="408"/>
      <c r="V151" s="408"/>
      <c r="W151" s="408"/>
      <c r="X151" s="408"/>
      <c r="Y151" s="408"/>
      <c r="Z151" s="408"/>
      <c r="AA151" s="408"/>
      <c r="AB151" s="408"/>
      <c r="AC151" s="408"/>
      <c r="AD151" s="408"/>
      <c r="AE151" s="408"/>
      <c r="AF151" s="408"/>
      <c r="AG151" s="408"/>
      <c r="AH151" s="408"/>
      <c r="AI151" s="408"/>
      <c r="AJ151" s="408"/>
      <c r="AK151" s="418" t="s">
        <v>991</v>
      </c>
      <c r="AL151" s="408"/>
      <c r="AM151" s="408"/>
      <c r="AN151" s="408"/>
      <c r="AO151" s="408"/>
      <c r="AP151" s="408"/>
      <c r="AQ151" s="408" t="s">
        <v>146</v>
      </c>
      <c r="AR151" s="408"/>
      <c r="AS151" s="408"/>
      <c r="AT151" s="408"/>
      <c r="AU151" s="339" t="s">
        <v>147</v>
      </c>
      <c r="AV151" s="340"/>
      <c r="AW151" s="340"/>
      <c r="AX151" s="745"/>
    </row>
    <row r="152" spans="1:50" ht="23.25" customHeight="1" x14ac:dyDescent="0.15">
      <c r="A152" s="740">
        <v>1</v>
      </c>
      <c r="B152" s="740">
        <v>1</v>
      </c>
      <c r="C152" s="1831" t="s">
        <v>2140</v>
      </c>
      <c r="D152" s="1832"/>
      <c r="E152" s="1832"/>
      <c r="F152" s="1832"/>
      <c r="G152" s="1832"/>
      <c r="H152" s="1832"/>
      <c r="I152" s="1832"/>
      <c r="J152" s="1832"/>
      <c r="K152" s="1832"/>
      <c r="L152" s="745"/>
      <c r="M152" s="1390" t="s">
        <v>2139</v>
      </c>
      <c r="N152" s="1390"/>
      <c r="O152" s="1390"/>
      <c r="P152" s="1390"/>
      <c r="Q152" s="1390"/>
      <c r="R152" s="1390"/>
      <c r="S152" s="1390"/>
      <c r="T152" s="1390"/>
      <c r="U152" s="1390"/>
      <c r="V152" s="1390"/>
      <c r="W152" s="1390"/>
      <c r="X152" s="1390"/>
      <c r="Y152" s="1390"/>
      <c r="Z152" s="1390"/>
      <c r="AA152" s="1390"/>
      <c r="AB152" s="1390"/>
      <c r="AC152" s="1390"/>
      <c r="AD152" s="1390"/>
      <c r="AE152" s="1390"/>
      <c r="AF152" s="1390"/>
      <c r="AG152" s="1390"/>
      <c r="AH152" s="1390"/>
      <c r="AI152" s="1390"/>
      <c r="AJ152" s="1390"/>
      <c r="AK152" s="1394">
        <v>178</v>
      </c>
      <c r="AL152" s="1390"/>
      <c r="AM152" s="1390"/>
      <c r="AN152" s="1390"/>
      <c r="AO152" s="1390"/>
      <c r="AP152" s="1390"/>
      <c r="AQ152" s="1390">
        <v>5</v>
      </c>
      <c r="AR152" s="1390"/>
      <c r="AS152" s="1390"/>
      <c r="AT152" s="1390"/>
      <c r="AU152" s="1847">
        <v>0.95</v>
      </c>
      <c r="AV152" s="1832"/>
      <c r="AW152" s="1832"/>
      <c r="AX152" s="745"/>
    </row>
    <row r="153" spans="1:50" ht="23.25" customHeight="1" x14ac:dyDescent="0.15">
      <c r="A153" s="740">
        <v>2</v>
      </c>
      <c r="B153" s="740">
        <v>1</v>
      </c>
      <c r="C153" s="1831" t="s">
        <v>2138</v>
      </c>
      <c r="D153" s="1832"/>
      <c r="E153" s="1832"/>
      <c r="F153" s="1832"/>
      <c r="G153" s="1832"/>
      <c r="H153" s="1832"/>
      <c r="I153" s="1832"/>
      <c r="J153" s="1832"/>
      <c r="K153" s="1832"/>
      <c r="L153" s="745"/>
      <c r="M153" s="1390" t="s">
        <v>2137</v>
      </c>
      <c r="N153" s="1390"/>
      <c r="O153" s="1390"/>
      <c r="P153" s="1390"/>
      <c r="Q153" s="1390"/>
      <c r="R153" s="1390"/>
      <c r="S153" s="1390"/>
      <c r="T153" s="1390"/>
      <c r="U153" s="1390"/>
      <c r="V153" s="1390"/>
      <c r="W153" s="1390"/>
      <c r="X153" s="1390"/>
      <c r="Y153" s="1390"/>
      <c r="Z153" s="1390"/>
      <c r="AA153" s="1390"/>
      <c r="AB153" s="1390"/>
      <c r="AC153" s="1390"/>
      <c r="AD153" s="1390"/>
      <c r="AE153" s="1390"/>
      <c r="AF153" s="1390"/>
      <c r="AG153" s="1390"/>
      <c r="AH153" s="1390"/>
      <c r="AI153" s="1390"/>
      <c r="AJ153" s="1390"/>
      <c r="AK153" s="1394">
        <v>37</v>
      </c>
      <c r="AL153" s="1390"/>
      <c r="AM153" s="1390"/>
      <c r="AN153" s="1390"/>
      <c r="AO153" s="1390"/>
      <c r="AP153" s="1390"/>
      <c r="AQ153" s="1390" t="s">
        <v>846</v>
      </c>
      <c r="AR153" s="1390"/>
      <c r="AS153" s="1390"/>
      <c r="AT153" s="1390"/>
      <c r="AU153" s="1831"/>
      <c r="AV153" s="1832"/>
      <c r="AW153" s="1832"/>
      <c r="AX153" s="745"/>
    </row>
    <row r="154" spans="1:50" x14ac:dyDescent="0.15">
      <c r="A154" s="245"/>
      <c r="B154" s="244"/>
      <c r="C154" s="112"/>
      <c r="D154" s="112"/>
      <c r="E154" s="112"/>
      <c r="F154" s="112"/>
      <c r="G154" s="112"/>
      <c r="H154" s="112"/>
      <c r="I154" s="112"/>
      <c r="J154" s="112"/>
      <c r="K154" s="112"/>
      <c r="L154" s="112"/>
      <c r="M154" s="112"/>
      <c r="N154" s="112"/>
      <c r="O154" s="112"/>
      <c r="P154" s="112"/>
      <c r="Q154" s="112"/>
      <c r="R154" s="112"/>
      <c r="S154" s="112"/>
      <c r="T154" s="112"/>
      <c r="U154" s="112"/>
      <c r="V154" s="112"/>
      <c r="W154" s="112"/>
      <c r="X154" s="112"/>
      <c r="Y154" s="112"/>
      <c r="Z154" s="112"/>
      <c r="AA154" s="112"/>
      <c r="AB154" s="112"/>
      <c r="AC154" s="112"/>
      <c r="AD154" s="112"/>
      <c r="AE154" s="112"/>
      <c r="AF154" s="112"/>
      <c r="AG154" s="112"/>
      <c r="AH154" s="112"/>
      <c r="AI154" s="112"/>
      <c r="AJ154" s="112"/>
      <c r="AK154" s="113"/>
      <c r="AL154" s="112"/>
      <c r="AM154" s="112"/>
      <c r="AN154" s="112"/>
      <c r="AO154" s="112"/>
      <c r="AP154" s="112"/>
      <c r="AQ154" s="112"/>
      <c r="AR154" s="112"/>
      <c r="AS154" s="112"/>
      <c r="AT154" s="112"/>
      <c r="AU154" s="112"/>
      <c r="AV154" s="112"/>
      <c r="AW154" s="112"/>
      <c r="AX154" s="112"/>
    </row>
    <row r="155" spans="1:50" x14ac:dyDescent="0.15">
      <c r="A155" s="22"/>
      <c r="B155" s="22" t="s">
        <v>994</v>
      </c>
      <c r="C155" s="22" t="s">
        <v>2136</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row>
    <row r="156" spans="1:50" ht="23.25" customHeight="1" x14ac:dyDescent="0.15">
      <c r="A156" s="740"/>
      <c r="B156" s="740"/>
      <c r="C156" s="339" t="s">
        <v>993</v>
      </c>
      <c r="D156" s="340"/>
      <c r="E156" s="340"/>
      <c r="F156" s="340"/>
      <c r="G156" s="340"/>
      <c r="H156" s="340"/>
      <c r="I156" s="340"/>
      <c r="J156" s="340"/>
      <c r="K156" s="340"/>
      <c r="L156" s="341"/>
      <c r="M156" s="408" t="s">
        <v>992</v>
      </c>
      <c r="N156" s="408"/>
      <c r="O156" s="408"/>
      <c r="P156" s="408"/>
      <c r="Q156" s="408"/>
      <c r="R156" s="408"/>
      <c r="S156" s="408"/>
      <c r="T156" s="408"/>
      <c r="U156" s="408"/>
      <c r="V156" s="408"/>
      <c r="W156" s="408"/>
      <c r="X156" s="408"/>
      <c r="Y156" s="408"/>
      <c r="Z156" s="408"/>
      <c r="AA156" s="408"/>
      <c r="AB156" s="408"/>
      <c r="AC156" s="408"/>
      <c r="AD156" s="408"/>
      <c r="AE156" s="408"/>
      <c r="AF156" s="408"/>
      <c r="AG156" s="408"/>
      <c r="AH156" s="408"/>
      <c r="AI156" s="408"/>
      <c r="AJ156" s="408"/>
      <c r="AK156" s="418" t="s">
        <v>991</v>
      </c>
      <c r="AL156" s="408"/>
      <c r="AM156" s="408"/>
      <c r="AN156" s="408"/>
      <c r="AO156" s="408"/>
      <c r="AP156" s="408"/>
      <c r="AQ156" s="408" t="s">
        <v>146</v>
      </c>
      <c r="AR156" s="408"/>
      <c r="AS156" s="408"/>
      <c r="AT156" s="408"/>
      <c r="AU156" s="339" t="s">
        <v>147</v>
      </c>
      <c r="AV156" s="340"/>
      <c r="AW156" s="340"/>
      <c r="AX156" s="745"/>
    </row>
    <row r="157" spans="1:50" ht="23.25" customHeight="1" x14ac:dyDescent="0.15">
      <c r="A157" s="740">
        <v>1</v>
      </c>
      <c r="B157" s="740">
        <v>1</v>
      </c>
      <c r="C157" s="1831" t="s">
        <v>2135</v>
      </c>
      <c r="D157" s="1832"/>
      <c r="E157" s="1832"/>
      <c r="F157" s="1832"/>
      <c r="G157" s="1832"/>
      <c r="H157" s="1832"/>
      <c r="I157" s="1832"/>
      <c r="J157" s="1832"/>
      <c r="K157" s="1832"/>
      <c r="L157" s="745"/>
      <c r="M157" s="1390" t="s">
        <v>2130</v>
      </c>
      <c r="N157" s="1390"/>
      <c r="O157" s="1390"/>
      <c r="P157" s="1390"/>
      <c r="Q157" s="1390"/>
      <c r="R157" s="1390"/>
      <c r="S157" s="1390"/>
      <c r="T157" s="1390"/>
      <c r="U157" s="1390"/>
      <c r="V157" s="1390"/>
      <c r="W157" s="1390"/>
      <c r="X157" s="1390"/>
      <c r="Y157" s="1390"/>
      <c r="Z157" s="1390"/>
      <c r="AA157" s="1390"/>
      <c r="AB157" s="1390"/>
      <c r="AC157" s="1390"/>
      <c r="AD157" s="1390"/>
      <c r="AE157" s="1390"/>
      <c r="AF157" s="1390"/>
      <c r="AG157" s="1390"/>
      <c r="AH157" s="1390"/>
      <c r="AI157" s="1390"/>
      <c r="AJ157" s="1390"/>
      <c r="AK157" s="1845">
        <v>1</v>
      </c>
      <c r="AL157" s="1846"/>
      <c r="AM157" s="1846"/>
      <c r="AN157" s="1846"/>
      <c r="AO157" s="1846"/>
      <c r="AP157" s="1846"/>
      <c r="AQ157" s="1390" t="s">
        <v>846</v>
      </c>
      <c r="AR157" s="1390"/>
      <c r="AS157" s="1390"/>
      <c r="AT157" s="1390"/>
      <c r="AU157" s="1847"/>
      <c r="AV157" s="1832"/>
      <c r="AW157" s="1832"/>
      <c r="AX157" s="745"/>
    </row>
    <row r="158" spans="1:50" ht="23.25" customHeight="1" x14ac:dyDescent="0.15">
      <c r="A158" s="740">
        <v>2</v>
      </c>
      <c r="B158" s="740">
        <v>1</v>
      </c>
      <c r="C158" s="1831" t="s">
        <v>2134</v>
      </c>
      <c r="D158" s="1832"/>
      <c r="E158" s="1832"/>
      <c r="F158" s="1832"/>
      <c r="G158" s="1832"/>
      <c r="H158" s="1832"/>
      <c r="I158" s="1832"/>
      <c r="J158" s="1832"/>
      <c r="K158" s="1832"/>
      <c r="L158" s="745"/>
      <c r="M158" s="1390" t="s">
        <v>2130</v>
      </c>
      <c r="N158" s="1390"/>
      <c r="O158" s="1390"/>
      <c r="P158" s="1390"/>
      <c r="Q158" s="1390"/>
      <c r="R158" s="1390"/>
      <c r="S158" s="1390"/>
      <c r="T158" s="1390"/>
      <c r="U158" s="1390"/>
      <c r="V158" s="1390"/>
      <c r="W158" s="1390"/>
      <c r="X158" s="1390"/>
      <c r="Y158" s="1390"/>
      <c r="Z158" s="1390"/>
      <c r="AA158" s="1390"/>
      <c r="AB158" s="1390"/>
      <c r="AC158" s="1390"/>
      <c r="AD158" s="1390"/>
      <c r="AE158" s="1390"/>
      <c r="AF158" s="1390"/>
      <c r="AG158" s="1390"/>
      <c r="AH158" s="1390"/>
      <c r="AI158" s="1390"/>
      <c r="AJ158" s="1390"/>
      <c r="AK158" s="1394">
        <v>0.3</v>
      </c>
      <c r="AL158" s="1390"/>
      <c r="AM158" s="1390"/>
      <c r="AN158" s="1390"/>
      <c r="AO158" s="1390"/>
      <c r="AP158" s="1390"/>
      <c r="AQ158" s="1390" t="s">
        <v>846</v>
      </c>
      <c r="AR158" s="1390"/>
      <c r="AS158" s="1390"/>
      <c r="AT158" s="1390"/>
      <c r="AU158" s="1831"/>
      <c r="AV158" s="1832"/>
      <c r="AW158" s="1832"/>
      <c r="AX158" s="745"/>
    </row>
    <row r="159" spans="1:50" ht="23.25" customHeight="1" x14ac:dyDescent="0.15">
      <c r="A159" s="740">
        <v>3</v>
      </c>
      <c r="B159" s="740">
        <v>1</v>
      </c>
      <c r="C159" s="1831" t="s">
        <v>2133</v>
      </c>
      <c r="D159" s="1832"/>
      <c r="E159" s="1832"/>
      <c r="F159" s="1832"/>
      <c r="G159" s="1832"/>
      <c r="H159" s="1832"/>
      <c r="I159" s="1832"/>
      <c r="J159" s="1832"/>
      <c r="K159" s="1832"/>
      <c r="L159" s="745"/>
      <c r="M159" s="1390" t="s">
        <v>2130</v>
      </c>
      <c r="N159" s="1390"/>
      <c r="O159" s="1390"/>
      <c r="P159" s="1390"/>
      <c r="Q159" s="1390"/>
      <c r="R159" s="1390"/>
      <c r="S159" s="1390"/>
      <c r="T159" s="1390"/>
      <c r="U159" s="1390"/>
      <c r="V159" s="1390"/>
      <c r="W159" s="1390"/>
      <c r="X159" s="1390"/>
      <c r="Y159" s="1390"/>
      <c r="Z159" s="1390"/>
      <c r="AA159" s="1390"/>
      <c r="AB159" s="1390"/>
      <c r="AC159" s="1390"/>
      <c r="AD159" s="1390"/>
      <c r="AE159" s="1390"/>
      <c r="AF159" s="1390"/>
      <c r="AG159" s="1390"/>
      <c r="AH159" s="1390"/>
      <c r="AI159" s="1390"/>
      <c r="AJ159" s="1390"/>
      <c r="AK159" s="1394">
        <v>7.0000000000000007E-2</v>
      </c>
      <c r="AL159" s="1390"/>
      <c r="AM159" s="1390"/>
      <c r="AN159" s="1390"/>
      <c r="AO159" s="1390"/>
      <c r="AP159" s="1390"/>
      <c r="AQ159" s="1390" t="s">
        <v>846</v>
      </c>
      <c r="AR159" s="1390"/>
      <c r="AS159" s="1390"/>
      <c r="AT159" s="1390"/>
      <c r="AU159" s="1831"/>
      <c r="AV159" s="1832"/>
      <c r="AW159" s="1832"/>
      <c r="AX159" s="745"/>
    </row>
    <row r="160" spans="1:50" ht="23.25" customHeight="1" x14ac:dyDescent="0.15">
      <c r="A160" s="740">
        <v>4</v>
      </c>
      <c r="B160" s="740">
        <v>1</v>
      </c>
      <c r="C160" s="1831" t="s">
        <v>2132</v>
      </c>
      <c r="D160" s="1832"/>
      <c r="E160" s="1832"/>
      <c r="F160" s="1832"/>
      <c r="G160" s="1832"/>
      <c r="H160" s="1832"/>
      <c r="I160" s="1832"/>
      <c r="J160" s="1832"/>
      <c r="K160" s="1832"/>
      <c r="L160" s="745"/>
      <c r="M160" s="1390" t="s">
        <v>2130</v>
      </c>
      <c r="N160" s="1390"/>
      <c r="O160" s="1390"/>
      <c r="P160" s="1390"/>
      <c r="Q160" s="1390"/>
      <c r="R160" s="1390"/>
      <c r="S160" s="1390"/>
      <c r="T160" s="1390"/>
      <c r="U160" s="1390"/>
      <c r="V160" s="1390"/>
      <c r="W160" s="1390"/>
      <c r="X160" s="1390"/>
      <c r="Y160" s="1390"/>
      <c r="Z160" s="1390"/>
      <c r="AA160" s="1390"/>
      <c r="AB160" s="1390"/>
      <c r="AC160" s="1390"/>
      <c r="AD160" s="1390"/>
      <c r="AE160" s="1390"/>
      <c r="AF160" s="1390"/>
      <c r="AG160" s="1390"/>
      <c r="AH160" s="1390"/>
      <c r="AI160" s="1390"/>
      <c r="AJ160" s="1390"/>
      <c r="AK160" s="1394">
        <v>0.4</v>
      </c>
      <c r="AL160" s="1390"/>
      <c r="AM160" s="1390"/>
      <c r="AN160" s="1390"/>
      <c r="AO160" s="1390"/>
      <c r="AP160" s="1390"/>
      <c r="AQ160" s="1390" t="s">
        <v>846</v>
      </c>
      <c r="AR160" s="1390"/>
      <c r="AS160" s="1390"/>
      <c r="AT160" s="1390"/>
      <c r="AU160" s="1831"/>
      <c r="AV160" s="1832"/>
      <c r="AW160" s="1832"/>
      <c r="AX160" s="745"/>
    </row>
    <row r="161" spans="1:50" ht="23.25" customHeight="1" x14ac:dyDescent="0.15">
      <c r="A161" s="740">
        <v>5</v>
      </c>
      <c r="B161" s="740">
        <v>1</v>
      </c>
      <c r="C161" s="1831" t="s">
        <v>2131</v>
      </c>
      <c r="D161" s="1832"/>
      <c r="E161" s="1832"/>
      <c r="F161" s="1832"/>
      <c r="G161" s="1832"/>
      <c r="H161" s="1832"/>
      <c r="I161" s="1832"/>
      <c r="J161" s="1832"/>
      <c r="K161" s="1832"/>
      <c r="L161" s="745"/>
      <c r="M161" s="1390" t="s">
        <v>2130</v>
      </c>
      <c r="N161" s="1390"/>
      <c r="O161" s="1390"/>
      <c r="P161" s="1390"/>
      <c r="Q161" s="1390"/>
      <c r="R161" s="1390"/>
      <c r="S161" s="1390"/>
      <c r="T161" s="1390"/>
      <c r="U161" s="1390"/>
      <c r="V161" s="1390"/>
      <c r="W161" s="1390"/>
      <c r="X161" s="1390"/>
      <c r="Y161" s="1390"/>
      <c r="Z161" s="1390"/>
      <c r="AA161" s="1390"/>
      <c r="AB161" s="1390"/>
      <c r="AC161" s="1390"/>
      <c r="AD161" s="1390"/>
      <c r="AE161" s="1390"/>
      <c r="AF161" s="1390"/>
      <c r="AG161" s="1390"/>
      <c r="AH161" s="1390"/>
      <c r="AI161" s="1390"/>
      <c r="AJ161" s="1390"/>
      <c r="AK161" s="1394">
        <v>0.2</v>
      </c>
      <c r="AL161" s="1390"/>
      <c r="AM161" s="1390"/>
      <c r="AN161" s="1390"/>
      <c r="AO161" s="1390"/>
      <c r="AP161" s="1390"/>
      <c r="AQ161" s="1390" t="s">
        <v>846</v>
      </c>
      <c r="AR161" s="1390"/>
      <c r="AS161" s="1390"/>
      <c r="AT161" s="1390"/>
      <c r="AU161" s="1831"/>
      <c r="AV161" s="1832"/>
      <c r="AW161" s="1832"/>
      <c r="AX161" s="745"/>
    </row>
    <row r="162" spans="1:50" x14ac:dyDescent="0.15">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row>
    <row r="163" spans="1:50" x14ac:dyDescent="0.15">
      <c r="A163" s="22"/>
      <c r="B163" s="22" t="s">
        <v>1583</v>
      </c>
      <c r="C163" s="22" t="s">
        <v>2129</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row>
    <row r="164" spans="1:50" ht="23.25" customHeight="1" x14ac:dyDescent="0.15">
      <c r="A164" s="1829"/>
      <c r="B164" s="1830"/>
      <c r="C164" s="339" t="s">
        <v>993</v>
      </c>
      <c r="D164" s="340"/>
      <c r="E164" s="340"/>
      <c r="F164" s="340"/>
      <c r="G164" s="340"/>
      <c r="H164" s="340"/>
      <c r="I164" s="340"/>
      <c r="J164" s="340"/>
      <c r="K164" s="340"/>
      <c r="L164" s="341"/>
      <c r="M164" s="339" t="s">
        <v>992</v>
      </c>
      <c r="N164" s="340"/>
      <c r="O164" s="340"/>
      <c r="P164" s="340"/>
      <c r="Q164" s="340"/>
      <c r="R164" s="340"/>
      <c r="S164" s="340"/>
      <c r="T164" s="340"/>
      <c r="U164" s="340"/>
      <c r="V164" s="340"/>
      <c r="W164" s="340"/>
      <c r="X164" s="340"/>
      <c r="Y164" s="340"/>
      <c r="Z164" s="340"/>
      <c r="AA164" s="340"/>
      <c r="AB164" s="340"/>
      <c r="AC164" s="340"/>
      <c r="AD164" s="340"/>
      <c r="AE164" s="340"/>
      <c r="AF164" s="340"/>
      <c r="AG164" s="340"/>
      <c r="AH164" s="340"/>
      <c r="AI164" s="340"/>
      <c r="AJ164" s="341"/>
      <c r="AK164" s="1836" t="s">
        <v>991</v>
      </c>
      <c r="AL164" s="1837"/>
      <c r="AM164" s="1837"/>
      <c r="AN164" s="1837"/>
      <c r="AO164" s="1837"/>
      <c r="AP164" s="1838"/>
      <c r="AQ164" s="339" t="s">
        <v>146</v>
      </c>
      <c r="AR164" s="340"/>
      <c r="AS164" s="340"/>
      <c r="AT164" s="341"/>
      <c r="AU164" s="339" t="s">
        <v>147</v>
      </c>
      <c r="AV164" s="340"/>
      <c r="AW164" s="340"/>
      <c r="AX164" s="341"/>
    </row>
    <row r="165" spans="1:50" ht="23.25" customHeight="1" x14ac:dyDescent="0.15">
      <c r="A165" s="1829">
        <v>1</v>
      </c>
      <c r="B165" s="1830"/>
      <c r="C165" s="1839" t="s">
        <v>2128</v>
      </c>
      <c r="D165" s="1840"/>
      <c r="E165" s="1840"/>
      <c r="F165" s="1840"/>
      <c r="G165" s="1840"/>
      <c r="H165" s="1840"/>
      <c r="I165" s="1840"/>
      <c r="J165" s="1840"/>
      <c r="K165" s="1840"/>
      <c r="L165" s="1841"/>
      <c r="M165" s="1839" t="s">
        <v>2126</v>
      </c>
      <c r="N165" s="1840"/>
      <c r="O165" s="1840"/>
      <c r="P165" s="1840"/>
      <c r="Q165" s="1840"/>
      <c r="R165" s="1840"/>
      <c r="S165" s="1840"/>
      <c r="T165" s="1840"/>
      <c r="U165" s="1840"/>
      <c r="V165" s="1840"/>
      <c r="W165" s="1840"/>
      <c r="X165" s="1840"/>
      <c r="Y165" s="1840"/>
      <c r="Z165" s="1840"/>
      <c r="AA165" s="1840"/>
      <c r="AB165" s="1840"/>
      <c r="AC165" s="1840"/>
      <c r="AD165" s="1840"/>
      <c r="AE165" s="1840"/>
      <c r="AF165" s="1840"/>
      <c r="AG165" s="1840"/>
      <c r="AH165" s="1840"/>
      <c r="AI165" s="1840"/>
      <c r="AJ165" s="1841"/>
      <c r="AK165" s="1842">
        <v>10</v>
      </c>
      <c r="AL165" s="1843"/>
      <c r="AM165" s="1843"/>
      <c r="AN165" s="1843"/>
      <c r="AO165" s="1843"/>
      <c r="AP165" s="1844"/>
      <c r="AQ165" s="1839" t="s">
        <v>1849</v>
      </c>
      <c r="AR165" s="1840"/>
      <c r="AS165" s="1840"/>
      <c r="AT165" s="1841"/>
      <c r="AU165" s="1839"/>
      <c r="AV165" s="1840"/>
      <c r="AW165" s="1840"/>
      <c r="AX165" s="1841"/>
    </row>
    <row r="166" spans="1:50" ht="23.25" customHeight="1" x14ac:dyDescent="0.15">
      <c r="A166" s="1829">
        <v>2</v>
      </c>
      <c r="B166" s="1830"/>
      <c r="C166" s="1831" t="s">
        <v>2125</v>
      </c>
      <c r="D166" s="1832"/>
      <c r="E166" s="1832"/>
      <c r="F166" s="1832"/>
      <c r="G166" s="1832"/>
      <c r="H166" s="1832"/>
      <c r="I166" s="1832"/>
      <c r="J166" s="1832"/>
      <c r="K166" s="1832"/>
      <c r="L166" s="745"/>
      <c r="M166" s="1831" t="s">
        <v>2124</v>
      </c>
      <c r="N166" s="1832"/>
      <c r="O166" s="1832"/>
      <c r="P166" s="1832"/>
      <c r="Q166" s="1832"/>
      <c r="R166" s="1832"/>
      <c r="S166" s="1832"/>
      <c r="T166" s="1832"/>
      <c r="U166" s="1832"/>
      <c r="V166" s="1832"/>
      <c r="W166" s="1832"/>
      <c r="X166" s="1832"/>
      <c r="Y166" s="1832"/>
      <c r="Z166" s="1832"/>
      <c r="AA166" s="1832"/>
      <c r="AB166" s="1832"/>
      <c r="AC166" s="1832"/>
      <c r="AD166" s="1832"/>
      <c r="AE166" s="1832"/>
      <c r="AF166" s="1832"/>
      <c r="AG166" s="1832"/>
      <c r="AH166" s="1832"/>
      <c r="AI166" s="1832"/>
      <c r="AJ166" s="745"/>
      <c r="AK166" s="1833">
        <v>2</v>
      </c>
      <c r="AL166" s="1834"/>
      <c r="AM166" s="1834"/>
      <c r="AN166" s="1834"/>
      <c r="AO166" s="1834"/>
      <c r="AP166" s="1835"/>
      <c r="AQ166" s="1831" t="s">
        <v>846</v>
      </c>
      <c r="AR166" s="1832"/>
      <c r="AS166" s="1832"/>
      <c r="AT166" s="745"/>
      <c r="AU166" s="1831"/>
      <c r="AV166" s="1832"/>
      <c r="AW166" s="1832"/>
      <c r="AX166" s="745"/>
    </row>
    <row r="167" spans="1:50" ht="23.25" customHeight="1" x14ac:dyDescent="0.15">
      <c r="A167" s="1829">
        <v>3</v>
      </c>
      <c r="B167" s="1830"/>
      <c r="C167" s="1839" t="s">
        <v>2127</v>
      </c>
      <c r="D167" s="1840"/>
      <c r="E167" s="1840"/>
      <c r="F167" s="1840"/>
      <c r="G167" s="1840"/>
      <c r="H167" s="1840"/>
      <c r="I167" s="1840"/>
      <c r="J167" s="1840"/>
      <c r="K167" s="1840"/>
      <c r="L167" s="1841"/>
      <c r="M167" s="1839" t="s">
        <v>2126</v>
      </c>
      <c r="N167" s="1840"/>
      <c r="O167" s="1840"/>
      <c r="P167" s="1840"/>
      <c r="Q167" s="1840"/>
      <c r="R167" s="1840"/>
      <c r="S167" s="1840"/>
      <c r="T167" s="1840"/>
      <c r="U167" s="1840"/>
      <c r="V167" s="1840"/>
      <c r="W167" s="1840"/>
      <c r="X167" s="1840"/>
      <c r="Y167" s="1840"/>
      <c r="Z167" s="1840"/>
      <c r="AA167" s="1840"/>
      <c r="AB167" s="1840"/>
      <c r="AC167" s="1840"/>
      <c r="AD167" s="1840"/>
      <c r="AE167" s="1840"/>
      <c r="AF167" s="1840"/>
      <c r="AG167" s="1840"/>
      <c r="AH167" s="1840"/>
      <c r="AI167" s="1840"/>
      <c r="AJ167" s="1841"/>
      <c r="AK167" s="1842">
        <v>1</v>
      </c>
      <c r="AL167" s="1843"/>
      <c r="AM167" s="1843"/>
      <c r="AN167" s="1843"/>
      <c r="AO167" s="1843"/>
      <c r="AP167" s="1844"/>
      <c r="AQ167" s="1839" t="s">
        <v>846</v>
      </c>
      <c r="AR167" s="1840"/>
      <c r="AS167" s="1840"/>
      <c r="AT167" s="1841"/>
      <c r="AU167" s="1839"/>
      <c r="AV167" s="1840"/>
      <c r="AW167" s="1840"/>
      <c r="AX167" s="1841"/>
    </row>
    <row r="168" spans="1:50" ht="23.25" customHeight="1" x14ac:dyDescent="0.15">
      <c r="A168" s="1829">
        <v>4</v>
      </c>
      <c r="B168" s="1830"/>
      <c r="C168" s="1831" t="s">
        <v>2125</v>
      </c>
      <c r="D168" s="1832"/>
      <c r="E168" s="1832"/>
      <c r="F168" s="1832"/>
      <c r="G168" s="1832"/>
      <c r="H168" s="1832"/>
      <c r="I168" s="1832"/>
      <c r="J168" s="1832"/>
      <c r="K168" s="1832"/>
      <c r="L168" s="745"/>
      <c r="M168" s="1831" t="s">
        <v>2124</v>
      </c>
      <c r="N168" s="1832"/>
      <c r="O168" s="1832"/>
      <c r="P168" s="1832"/>
      <c r="Q168" s="1832"/>
      <c r="R168" s="1832"/>
      <c r="S168" s="1832"/>
      <c r="T168" s="1832"/>
      <c r="U168" s="1832"/>
      <c r="V168" s="1832"/>
      <c r="W168" s="1832"/>
      <c r="X168" s="1832"/>
      <c r="Y168" s="1832"/>
      <c r="Z168" s="1832"/>
      <c r="AA168" s="1832"/>
      <c r="AB168" s="1832"/>
      <c r="AC168" s="1832"/>
      <c r="AD168" s="1832"/>
      <c r="AE168" s="1832"/>
      <c r="AF168" s="1832"/>
      <c r="AG168" s="1832"/>
      <c r="AH168" s="1832"/>
      <c r="AI168" s="1832"/>
      <c r="AJ168" s="745"/>
      <c r="AK168" s="1833">
        <v>1</v>
      </c>
      <c r="AL168" s="1834"/>
      <c r="AM168" s="1834"/>
      <c r="AN168" s="1834"/>
      <c r="AO168" s="1834"/>
      <c r="AP168" s="1835"/>
      <c r="AQ168" s="1831" t="s">
        <v>846</v>
      </c>
      <c r="AR168" s="1832"/>
      <c r="AS168" s="1832"/>
      <c r="AT168" s="745"/>
      <c r="AU168" s="1831"/>
      <c r="AV168" s="1832"/>
      <c r="AW168" s="1832"/>
      <c r="AX168" s="745"/>
    </row>
    <row r="169" spans="1:50" x14ac:dyDescent="0.15">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row>
    <row r="170" spans="1:50" x14ac:dyDescent="0.15">
      <c r="A170" s="22"/>
      <c r="B170" s="22" t="s">
        <v>2123</v>
      </c>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row>
    <row r="171" spans="1:50" ht="23.25" customHeight="1" x14ac:dyDescent="0.15">
      <c r="A171" s="740"/>
      <c r="B171" s="740"/>
      <c r="C171" s="339" t="s">
        <v>993</v>
      </c>
      <c r="D171" s="340"/>
      <c r="E171" s="340"/>
      <c r="F171" s="340"/>
      <c r="G171" s="340"/>
      <c r="H171" s="340"/>
      <c r="I171" s="340"/>
      <c r="J171" s="340"/>
      <c r="K171" s="340"/>
      <c r="L171" s="341"/>
      <c r="M171" s="408" t="s">
        <v>992</v>
      </c>
      <c r="N171" s="408"/>
      <c r="O171" s="408"/>
      <c r="P171" s="408"/>
      <c r="Q171" s="408"/>
      <c r="R171" s="408"/>
      <c r="S171" s="408"/>
      <c r="T171" s="408"/>
      <c r="U171" s="408"/>
      <c r="V171" s="408"/>
      <c r="W171" s="408"/>
      <c r="X171" s="408"/>
      <c r="Y171" s="408"/>
      <c r="Z171" s="408"/>
      <c r="AA171" s="408"/>
      <c r="AB171" s="408"/>
      <c r="AC171" s="408"/>
      <c r="AD171" s="408"/>
      <c r="AE171" s="408"/>
      <c r="AF171" s="408"/>
      <c r="AG171" s="408"/>
      <c r="AH171" s="408"/>
      <c r="AI171" s="408"/>
      <c r="AJ171" s="408"/>
      <c r="AK171" s="418" t="s">
        <v>991</v>
      </c>
      <c r="AL171" s="408"/>
      <c r="AM171" s="408"/>
      <c r="AN171" s="408"/>
      <c r="AO171" s="408"/>
      <c r="AP171" s="408"/>
      <c r="AQ171" s="408" t="s">
        <v>146</v>
      </c>
      <c r="AR171" s="408"/>
      <c r="AS171" s="408"/>
      <c r="AT171" s="408"/>
      <c r="AU171" s="339" t="s">
        <v>147</v>
      </c>
      <c r="AV171" s="340"/>
      <c r="AW171" s="340"/>
      <c r="AX171" s="745"/>
    </row>
    <row r="172" spans="1:50" ht="23.25" customHeight="1" x14ac:dyDescent="0.15">
      <c r="A172" s="740">
        <v>1</v>
      </c>
      <c r="B172" s="740">
        <v>1</v>
      </c>
      <c r="C172" s="1831" t="s">
        <v>1225</v>
      </c>
      <c r="D172" s="1832"/>
      <c r="E172" s="1832"/>
      <c r="F172" s="1832"/>
      <c r="G172" s="1832"/>
      <c r="H172" s="1832"/>
      <c r="I172" s="1832"/>
      <c r="J172" s="1832"/>
      <c r="K172" s="1832"/>
      <c r="L172" s="745"/>
      <c r="M172" s="1390" t="s">
        <v>2122</v>
      </c>
      <c r="N172" s="1390"/>
      <c r="O172" s="1390"/>
      <c r="P172" s="1390"/>
      <c r="Q172" s="1390"/>
      <c r="R172" s="1390"/>
      <c r="S172" s="1390"/>
      <c r="T172" s="1390"/>
      <c r="U172" s="1390"/>
      <c r="V172" s="1390"/>
      <c r="W172" s="1390"/>
      <c r="X172" s="1390"/>
      <c r="Y172" s="1390"/>
      <c r="Z172" s="1390"/>
      <c r="AA172" s="1390"/>
      <c r="AB172" s="1390"/>
      <c r="AC172" s="1390"/>
      <c r="AD172" s="1390"/>
      <c r="AE172" s="1390"/>
      <c r="AF172" s="1390"/>
      <c r="AG172" s="1390"/>
      <c r="AH172" s="1390"/>
      <c r="AI172" s="1390"/>
      <c r="AJ172" s="1390"/>
      <c r="AK172" s="1394">
        <v>0.05</v>
      </c>
      <c r="AL172" s="1390"/>
      <c r="AM172" s="1390"/>
      <c r="AN172" s="1390"/>
      <c r="AO172" s="1390"/>
      <c r="AP172" s="1390"/>
      <c r="AQ172" s="1390" t="s">
        <v>846</v>
      </c>
      <c r="AR172" s="1390"/>
      <c r="AS172" s="1390"/>
      <c r="AT172" s="1390"/>
      <c r="AU172" s="1831"/>
      <c r="AV172" s="1832"/>
      <c r="AW172" s="1832"/>
      <c r="AX172" s="745"/>
    </row>
    <row r="173" spans="1:50" ht="23.25" customHeight="1" x14ac:dyDescent="0.15">
      <c r="A173" s="740">
        <v>2</v>
      </c>
      <c r="B173" s="740">
        <v>1</v>
      </c>
      <c r="C173" s="1831" t="s">
        <v>1224</v>
      </c>
      <c r="D173" s="1832"/>
      <c r="E173" s="1832"/>
      <c r="F173" s="1832"/>
      <c r="G173" s="1832"/>
      <c r="H173" s="1832"/>
      <c r="I173" s="1832"/>
      <c r="J173" s="1832"/>
      <c r="K173" s="1832"/>
      <c r="L173" s="745"/>
      <c r="M173" s="1390" t="s">
        <v>2122</v>
      </c>
      <c r="N173" s="1390"/>
      <c r="O173" s="1390"/>
      <c r="P173" s="1390"/>
      <c r="Q173" s="1390"/>
      <c r="R173" s="1390"/>
      <c r="S173" s="1390"/>
      <c r="T173" s="1390"/>
      <c r="U173" s="1390"/>
      <c r="V173" s="1390"/>
      <c r="W173" s="1390"/>
      <c r="X173" s="1390"/>
      <c r="Y173" s="1390"/>
      <c r="Z173" s="1390"/>
      <c r="AA173" s="1390"/>
      <c r="AB173" s="1390"/>
      <c r="AC173" s="1390"/>
      <c r="AD173" s="1390"/>
      <c r="AE173" s="1390"/>
      <c r="AF173" s="1390"/>
      <c r="AG173" s="1390"/>
      <c r="AH173" s="1390"/>
      <c r="AI173" s="1390"/>
      <c r="AJ173" s="1390"/>
      <c r="AK173" s="1394">
        <v>0.04</v>
      </c>
      <c r="AL173" s="1390"/>
      <c r="AM173" s="1390"/>
      <c r="AN173" s="1390"/>
      <c r="AO173" s="1390"/>
      <c r="AP173" s="1390"/>
      <c r="AQ173" s="1390" t="s">
        <v>846</v>
      </c>
      <c r="AR173" s="1390"/>
      <c r="AS173" s="1390"/>
      <c r="AT173" s="1390"/>
      <c r="AU173" s="1831"/>
      <c r="AV173" s="1832"/>
      <c r="AW173" s="1832"/>
      <c r="AX173" s="745"/>
    </row>
    <row r="174" spans="1:50" ht="23.25" customHeight="1" x14ac:dyDescent="0.15">
      <c r="A174" s="740">
        <v>3</v>
      </c>
      <c r="B174" s="740">
        <v>1</v>
      </c>
      <c r="C174" s="1831" t="s">
        <v>1223</v>
      </c>
      <c r="D174" s="1832"/>
      <c r="E174" s="1832"/>
      <c r="F174" s="1832"/>
      <c r="G174" s="1832"/>
      <c r="H174" s="1832"/>
      <c r="I174" s="1832"/>
      <c r="J174" s="1832"/>
      <c r="K174" s="1832"/>
      <c r="L174" s="745"/>
      <c r="M174" s="1390" t="s">
        <v>2122</v>
      </c>
      <c r="N174" s="1390"/>
      <c r="O174" s="1390"/>
      <c r="P174" s="1390"/>
      <c r="Q174" s="1390"/>
      <c r="R174" s="1390"/>
      <c r="S174" s="1390"/>
      <c r="T174" s="1390"/>
      <c r="U174" s="1390"/>
      <c r="V174" s="1390"/>
      <c r="W174" s="1390"/>
      <c r="X174" s="1390"/>
      <c r="Y174" s="1390"/>
      <c r="Z174" s="1390"/>
      <c r="AA174" s="1390"/>
      <c r="AB174" s="1390"/>
      <c r="AC174" s="1390"/>
      <c r="AD174" s="1390"/>
      <c r="AE174" s="1390"/>
      <c r="AF174" s="1390"/>
      <c r="AG174" s="1390"/>
      <c r="AH174" s="1390"/>
      <c r="AI174" s="1390"/>
      <c r="AJ174" s="1390"/>
      <c r="AK174" s="1394">
        <v>0.04</v>
      </c>
      <c r="AL174" s="1390"/>
      <c r="AM174" s="1390"/>
      <c r="AN174" s="1390"/>
      <c r="AO174" s="1390"/>
      <c r="AP174" s="1390"/>
      <c r="AQ174" s="1390" t="s">
        <v>846</v>
      </c>
      <c r="AR174" s="1390"/>
      <c r="AS174" s="1390"/>
      <c r="AT174" s="1390"/>
      <c r="AU174" s="1831"/>
      <c r="AV174" s="1832"/>
      <c r="AW174" s="1832"/>
      <c r="AX174" s="745"/>
    </row>
    <row r="175" spans="1:50" ht="23.25" customHeight="1" x14ac:dyDescent="0.15">
      <c r="A175" s="740">
        <v>4</v>
      </c>
      <c r="B175" s="740">
        <v>1</v>
      </c>
      <c r="C175" s="1831" t="s">
        <v>1222</v>
      </c>
      <c r="D175" s="1832"/>
      <c r="E175" s="1832"/>
      <c r="F175" s="1832"/>
      <c r="G175" s="1832"/>
      <c r="H175" s="1832"/>
      <c r="I175" s="1832"/>
      <c r="J175" s="1832"/>
      <c r="K175" s="1832"/>
      <c r="L175" s="745"/>
      <c r="M175" s="1390" t="s">
        <v>2122</v>
      </c>
      <c r="N175" s="1390"/>
      <c r="O175" s="1390"/>
      <c r="P175" s="1390"/>
      <c r="Q175" s="1390"/>
      <c r="R175" s="1390"/>
      <c r="S175" s="1390"/>
      <c r="T175" s="1390"/>
      <c r="U175" s="1390"/>
      <c r="V175" s="1390"/>
      <c r="W175" s="1390"/>
      <c r="X175" s="1390"/>
      <c r="Y175" s="1390"/>
      <c r="Z175" s="1390"/>
      <c r="AA175" s="1390"/>
      <c r="AB175" s="1390"/>
      <c r="AC175" s="1390"/>
      <c r="AD175" s="1390"/>
      <c r="AE175" s="1390"/>
      <c r="AF175" s="1390"/>
      <c r="AG175" s="1390"/>
      <c r="AH175" s="1390"/>
      <c r="AI175" s="1390"/>
      <c r="AJ175" s="1390"/>
      <c r="AK175" s="1394">
        <v>1E-3</v>
      </c>
      <c r="AL175" s="1390"/>
      <c r="AM175" s="1390"/>
      <c r="AN175" s="1390"/>
      <c r="AO175" s="1390"/>
      <c r="AP175" s="1390"/>
      <c r="AQ175" s="1390" t="s">
        <v>846</v>
      </c>
      <c r="AR175" s="1390"/>
      <c r="AS175" s="1390"/>
      <c r="AT175" s="1390"/>
      <c r="AU175" s="1831"/>
      <c r="AV175" s="1832"/>
      <c r="AW175" s="1832"/>
      <c r="AX175" s="745"/>
    </row>
    <row r="176" spans="1:50" ht="23.25" customHeight="1" x14ac:dyDescent="0.15">
      <c r="A176" s="740">
        <v>5</v>
      </c>
      <c r="B176" s="740">
        <v>1</v>
      </c>
      <c r="C176" s="1831" t="s">
        <v>1221</v>
      </c>
      <c r="D176" s="1832"/>
      <c r="E176" s="1832"/>
      <c r="F176" s="1832"/>
      <c r="G176" s="1832"/>
      <c r="H176" s="1832"/>
      <c r="I176" s="1832"/>
      <c r="J176" s="1832"/>
      <c r="K176" s="1832"/>
      <c r="L176" s="745"/>
      <c r="M176" s="1390" t="s">
        <v>2122</v>
      </c>
      <c r="N176" s="1390"/>
      <c r="O176" s="1390"/>
      <c r="P176" s="1390"/>
      <c r="Q176" s="1390"/>
      <c r="R176" s="1390"/>
      <c r="S176" s="1390"/>
      <c r="T176" s="1390"/>
      <c r="U176" s="1390"/>
      <c r="V176" s="1390"/>
      <c r="W176" s="1390"/>
      <c r="X176" s="1390"/>
      <c r="Y176" s="1390"/>
      <c r="Z176" s="1390"/>
      <c r="AA176" s="1390"/>
      <c r="AB176" s="1390"/>
      <c r="AC176" s="1390"/>
      <c r="AD176" s="1390"/>
      <c r="AE176" s="1390"/>
      <c r="AF176" s="1390"/>
      <c r="AG176" s="1390"/>
      <c r="AH176" s="1390"/>
      <c r="AI176" s="1390"/>
      <c r="AJ176" s="1390"/>
      <c r="AK176" s="1394">
        <v>1E-3</v>
      </c>
      <c r="AL176" s="1390"/>
      <c r="AM176" s="1390"/>
      <c r="AN176" s="1390"/>
      <c r="AO176" s="1390"/>
      <c r="AP176" s="1390"/>
      <c r="AQ176" s="1390" t="s">
        <v>846</v>
      </c>
      <c r="AR176" s="1390"/>
      <c r="AS176" s="1390"/>
      <c r="AT176" s="1390"/>
      <c r="AU176" s="1831"/>
      <c r="AV176" s="1832"/>
      <c r="AW176" s="1832"/>
      <c r="AX176" s="745"/>
    </row>
    <row r="177" spans="1:50" ht="23.25" customHeight="1" x14ac:dyDescent="0.15">
      <c r="A177" s="740">
        <v>6</v>
      </c>
      <c r="B177" s="740">
        <v>1</v>
      </c>
      <c r="C177" s="1831" t="s">
        <v>1220</v>
      </c>
      <c r="D177" s="1832"/>
      <c r="E177" s="1832"/>
      <c r="F177" s="1832"/>
      <c r="G177" s="1832"/>
      <c r="H177" s="1832"/>
      <c r="I177" s="1832"/>
      <c r="J177" s="1832"/>
      <c r="K177" s="1832"/>
      <c r="L177" s="745"/>
      <c r="M177" s="1390" t="s">
        <v>2122</v>
      </c>
      <c r="N177" s="1390"/>
      <c r="O177" s="1390"/>
      <c r="P177" s="1390"/>
      <c r="Q177" s="1390"/>
      <c r="R177" s="1390"/>
      <c r="S177" s="1390"/>
      <c r="T177" s="1390"/>
      <c r="U177" s="1390"/>
      <c r="V177" s="1390"/>
      <c r="W177" s="1390"/>
      <c r="X177" s="1390"/>
      <c r="Y177" s="1390"/>
      <c r="Z177" s="1390"/>
      <c r="AA177" s="1390"/>
      <c r="AB177" s="1390"/>
      <c r="AC177" s="1390"/>
      <c r="AD177" s="1390"/>
      <c r="AE177" s="1390"/>
      <c r="AF177" s="1390"/>
      <c r="AG177" s="1390"/>
      <c r="AH177" s="1390"/>
      <c r="AI177" s="1390"/>
      <c r="AJ177" s="1390"/>
      <c r="AK177" s="1394">
        <v>1E-3</v>
      </c>
      <c r="AL177" s="1390"/>
      <c r="AM177" s="1390"/>
      <c r="AN177" s="1390"/>
      <c r="AO177" s="1390"/>
      <c r="AP177" s="1390"/>
      <c r="AQ177" s="1390" t="s">
        <v>846</v>
      </c>
      <c r="AR177" s="1390"/>
      <c r="AS177" s="1390"/>
      <c r="AT177" s="1390"/>
      <c r="AU177" s="1831"/>
      <c r="AV177" s="1832"/>
      <c r="AW177" s="1832"/>
      <c r="AX177" s="745"/>
    </row>
    <row r="178" spans="1:50" ht="23.25" customHeight="1" x14ac:dyDescent="0.15">
      <c r="A178" s="740">
        <v>7</v>
      </c>
      <c r="B178" s="740">
        <v>1</v>
      </c>
      <c r="C178" s="1831" t="s">
        <v>1219</v>
      </c>
      <c r="D178" s="1832"/>
      <c r="E178" s="1832"/>
      <c r="F178" s="1832"/>
      <c r="G178" s="1832"/>
      <c r="H178" s="1832"/>
      <c r="I178" s="1832"/>
      <c r="J178" s="1832"/>
      <c r="K178" s="1832"/>
      <c r="L178" s="745"/>
      <c r="M178" s="1390" t="s">
        <v>2122</v>
      </c>
      <c r="N178" s="1390"/>
      <c r="O178" s="1390"/>
      <c r="P178" s="1390"/>
      <c r="Q178" s="1390"/>
      <c r="R178" s="1390"/>
      <c r="S178" s="1390"/>
      <c r="T178" s="1390"/>
      <c r="U178" s="1390"/>
      <c r="V178" s="1390"/>
      <c r="W178" s="1390"/>
      <c r="X178" s="1390"/>
      <c r="Y178" s="1390"/>
      <c r="Z178" s="1390"/>
      <c r="AA178" s="1390"/>
      <c r="AB178" s="1390"/>
      <c r="AC178" s="1390"/>
      <c r="AD178" s="1390"/>
      <c r="AE178" s="1390"/>
      <c r="AF178" s="1390"/>
      <c r="AG178" s="1390"/>
      <c r="AH178" s="1390"/>
      <c r="AI178" s="1390"/>
      <c r="AJ178" s="1390"/>
      <c r="AK178" s="1394">
        <v>1E-3</v>
      </c>
      <c r="AL178" s="1390"/>
      <c r="AM178" s="1390"/>
      <c r="AN178" s="1390"/>
      <c r="AO178" s="1390"/>
      <c r="AP178" s="1390"/>
      <c r="AQ178" s="1390" t="s">
        <v>846</v>
      </c>
      <c r="AR178" s="1390"/>
      <c r="AS178" s="1390"/>
      <c r="AT178" s="1390"/>
      <c r="AU178" s="1831"/>
      <c r="AV178" s="1832"/>
      <c r="AW178" s="1832"/>
      <c r="AX178" s="745"/>
    </row>
    <row r="179" spans="1:50" ht="23.25" customHeight="1" x14ac:dyDescent="0.15">
      <c r="A179" s="740">
        <v>8</v>
      </c>
      <c r="B179" s="740">
        <v>1</v>
      </c>
      <c r="C179" s="1831" t="s">
        <v>1218</v>
      </c>
      <c r="D179" s="1832"/>
      <c r="E179" s="1832"/>
      <c r="F179" s="1832"/>
      <c r="G179" s="1832"/>
      <c r="H179" s="1832"/>
      <c r="I179" s="1832"/>
      <c r="J179" s="1832"/>
      <c r="K179" s="1832"/>
      <c r="L179" s="745"/>
      <c r="M179" s="1390" t="s">
        <v>2122</v>
      </c>
      <c r="N179" s="1390"/>
      <c r="O179" s="1390"/>
      <c r="P179" s="1390"/>
      <c r="Q179" s="1390"/>
      <c r="R179" s="1390"/>
      <c r="S179" s="1390"/>
      <c r="T179" s="1390"/>
      <c r="U179" s="1390"/>
      <c r="V179" s="1390"/>
      <c r="W179" s="1390"/>
      <c r="X179" s="1390"/>
      <c r="Y179" s="1390"/>
      <c r="Z179" s="1390"/>
      <c r="AA179" s="1390"/>
      <c r="AB179" s="1390"/>
      <c r="AC179" s="1390"/>
      <c r="AD179" s="1390"/>
      <c r="AE179" s="1390"/>
      <c r="AF179" s="1390"/>
      <c r="AG179" s="1390"/>
      <c r="AH179" s="1390"/>
      <c r="AI179" s="1390"/>
      <c r="AJ179" s="1390"/>
      <c r="AK179" s="1394">
        <v>1E-3</v>
      </c>
      <c r="AL179" s="1390"/>
      <c r="AM179" s="1390"/>
      <c r="AN179" s="1390"/>
      <c r="AO179" s="1390"/>
      <c r="AP179" s="1390"/>
      <c r="AQ179" s="1390" t="s">
        <v>846</v>
      </c>
      <c r="AR179" s="1390"/>
      <c r="AS179" s="1390"/>
      <c r="AT179" s="1390"/>
      <c r="AU179" s="1831"/>
      <c r="AV179" s="1832"/>
      <c r="AW179" s="1832"/>
      <c r="AX179" s="745"/>
    </row>
    <row r="180" spans="1:50" ht="23.25" customHeight="1" x14ac:dyDescent="0.15">
      <c r="A180" s="740">
        <v>9</v>
      </c>
      <c r="B180" s="740">
        <v>1</v>
      </c>
      <c r="C180" s="1831" t="s">
        <v>1217</v>
      </c>
      <c r="D180" s="1832"/>
      <c r="E180" s="1832"/>
      <c r="F180" s="1832"/>
      <c r="G180" s="1832"/>
      <c r="H180" s="1832"/>
      <c r="I180" s="1832"/>
      <c r="J180" s="1832"/>
      <c r="K180" s="1832"/>
      <c r="L180" s="745"/>
      <c r="M180" s="1390" t="s">
        <v>2122</v>
      </c>
      <c r="N180" s="1390"/>
      <c r="O180" s="1390"/>
      <c r="P180" s="1390"/>
      <c r="Q180" s="1390"/>
      <c r="R180" s="1390"/>
      <c r="S180" s="1390"/>
      <c r="T180" s="1390"/>
      <c r="U180" s="1390"/>
      <c r="V180" s="1390"/>
      <c r="W180" s="1390"/>
      <c r="X180" s="1390"/>
      <c r="Y180" s="1390"/>
      <c r="Z180" s="1390"/>
      <c r="AA180" s="1390"/>
      <c r="AB180" s="1390"/>
      <c r="AC180" s="1390"/>
      <c r="AD180" s="1390"/>
      <c r="AE180" s="1390"/>
      <c r="AF180" s="1390"/>
      <c r="AG180" s="1390"/>
      <c r="AH180" s="1390"/>
      <c r="AI180" s="1390"/>
      <c r="AJ180" s="1390"/>
      <c r="AK180" s="1394">
        <v>1E-3</v>
      </c>
      <c r="AL180" s="1390"/>
      <c r="AM180" s="1390"/>
      <c r="AN180" s="1390"/>
      <c r="AO180" s="1390"/>
      <c r="AP180" s="1390"/>
      <c r="AQ180" s="1390" t="s">
        <v>846</v>
      </c>
      <c r="AR180" s="1390"/>
      <c r="AS180" s="1390"/>
      <c r="AT180" s="1390"/>
      <c r="AU180" s="1831"/>
      <c r="AV180" s="1832"/>
      <c r="AW180" s="1832"/>
      <c r="AX180" s="745"/>
    </row>
    <row r="181" spans="1:50" ht="23.25" customHeight="1" x14ac:dyDescent="0.15">
      <c r="A181" s="740">
        <v>10</v>
      </c>
      <c r="B181" s="740">
        <v>1</v>
      </c>
      <c r="C181" s="1831" t="s">
        <v>1216</v>
      </c>
      <c r="D181" s="1832"/>
      <c r="E181" s="1832"/>
      <c r="F181" s="1832"/>
      <c r="G181" s="1832"/>
      <c r="H181" s="1832"/>
      <c r="I181" s="1832"/>
      <c r="J181" s="1832"/>
      <c r="K181" s="1832"/>
      <c r="L181" s="745"/>
      <c r="M181" s="1390" t="s">
        <v>2122</v>
      </c>
      <c r="N181" s="1390"/>
      <c r="O181" s="1390"/>
      <c r="P181" s="1390"/>
      <c r="Q181" s="1390"/>
      <c r="R181" s="1390"/>
      <c r="S181" s="1390"/>
      <c r="T181" s="1390"/>
      <c r="U181" s="1390"/>
      <c r="V181" s="1390"/>
      <c r="W181" s="1390"/>
      <c r="X181" s="1390"/>
      <c r="Y181" s="1390"/>
      <c r="Z181" s="1390"/>
      <c r="AA181" s="1390"/>
      <c r="AB181" s="1390"/>
      <c r="AC181" s="1390"/>
      <c r="AD181" s="1390"/>
      <c r="AE181" s="1390"/>
      <c r="AF181" s="1390"/>
      <c r="AG181" s="1390"/>
      <c r="AH181" s="1390"/>
      <c r="AI181" s="1390"/>
      <c r="AJ181" s="1390"/>
      <c r="AK181" s="1394">
        <v>1E-3</v>
      </c>
      <c r="AL181" s="1390"/>
      <c r="AM181" s="1390"/>
      <c r="AN181" s="1390"/>
      <c r="AO181" s="1390"/>
      <c r="AP181" s="1390"/>
      <c r="AQ181" s="1390" t="s">
        <v>846</v>
      </c>
      <c r="AR181" s="1390"/>
      <c r="AS181" s="1390"/>
      <c r="AT181" s="1390"/>
      <c r="AU181" s="1831"/>
      <c r="AV181" s="1832"/>
      <c r="AW181" s="1832"/>
      <c r="AX181" s="745"/>
    </row>
    <row r="182" spans="1:50" x14ac:dyDescent="0.15">
      <c r="A182" s="245"/>
      <c r="B182" s="244"/>
      <c r="C182" s="243"/>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Z182" s="112"/>
      <c r="AA182" s="112"/>
      <c r="AB182" s="112"/>
      <c r="AC182" s="112"/>
      <c r="AD182" s="112"/>
      <c r="AE182" s="112"/>
      <c r="AF182" s="112"/>
      <c r="AG182" s="112"/>
      <c r="AH182" s="112"/>
      <c r="AI182" s="112"/>
      <c r="AJ182" s="112"/>
      <c r="AK182" s="113"/>
      <c r="AL182" s="112"/>
      <c r="AM182" s="112"/>
      <c r="AN182" s="112"/>
      <c r="AO182" s="112"/>
      <c r="AP182" s="112"/>
      <c r="AQ182" s="112"/>
      <c r="AR182" s="112"/>
      <c r="AS182" s="112"/>
      <c r="AT182" s="112"/>
      <c r="AU182" s="112"/>
      <c r="AV182" s="112"/>
      <c r="AW182" s="112"/>
      <c r="AX182" s="112"/>
    </row>
    <row r="183" spans="1:50" x14ac:dyDescent="0.15">
      <c r="A183" s="22"/>
      <c r="B183" s="22" t="s">
        <v>2121</v>
      </c>
      <c r="C183" s="22" t="s">
        <v>2120</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row>
    <row r="184" spans="1:50" ht="23.25" customHeight="1" x14ac:dyDescent="0.15">
      <c r="A184" s="1829"/>
      <c r="B184" s="1830"/>
      <c r="C184" s="339" t="s">
        <v>993</v>
      </c>
      <c r="D184" s="340"/>
      <c r="E184" s="340"/>
      <c r="F184" s="340"/>
      <c r="G184" s="340"/>
      <c r="H184" s="340"/>
      <c r="I184" s="340"/>
      <c r="J184" s="340"/>
      <c r="K184" s="340"/>
      <c r="L184" s="341"/>
      <c r="M184" s="339" t="s">
        <v>992</v>
      </c>
      <c r="N184" s="340"/>
      <c r="O184" s="340"/>
      <c r="P184" s="340"/>
      <c r="Q184" s="340"/>
      <c r="R184" s="340"/>
      <c r="S184" s="340"/>
      <c r="T184" s="340"/>
      <c r="U184" s="340"/>
      <c r="V184" s="340"/>
      <c r="W184" s="340"/>
      <c r="X184" s="340"/>
      <c r="Y184" s="340"/>
      <c r="Z184" s="340"/>
      <c r="AA184" s="340"/>
      <c r="AB184" s="340"/>
      <c r="AC184" s="340"/>
      <c r="AD184" s="340"/>
      <c r="AE184" s="340"/>
      <c r="AF184" s="340"/>
      <c r="AG184" s="340"/>
      <c r="AH184" s="340"/>
      <c r="AI184" s="340"/>
      <c r="AJ184" s="341"/>
      <c r="AK184" s="1836" t="s">
        <v>991</v>
      </c>
      <c r="AL184" s="1837"/>
      <c r="AM184" s="1837"/>
      <c r="AN184" s="1837"/>
      <c r="AO184" s="1837"/>
      <c r="AP184" s="1838"/>
      <c r="AQ184" s="339" t="s">
        <v>146</v>
      </c>
      <c r="AR184" s="340"/>
      <c r="AS184" s="340"/>
      <c r="AT184" s="341"/>
      <c r="AU184" s="339" t="s">
        <v>147</v>
      </c>
      <c r="AV184" s="340"/>
      <c r="AW184" s="340"/>
      <c r="AX184" s="341"/>
    </row>
    <row r="185" spans="1:50" ht="23.25" customHeight="1" x14ac:dyDescent="0.15">
      <c r="A185" s="1829">
        <v>1</v>
      </c>
      <c r="B185" s="1830">
        <v>1</v>
      </c>
      <c r="C185" s="1831" t="s">
        <v>2119</v>
      </c>
      <c r="D185" s="1832"/>
      <c r="E185" s="1832"/>
      <c r="F185" s="1832"/>
      <c r="G185" s="1832"/>
      <c r="H185" s="1832"/>
      <c r="I185" s="1832"/>
      <c r="J185" s="1832"/>
      <c r="K185" s="1832"/>
      <c r="L185" s="745"/>
      <c r="M185" s="1831" t="s">
        <v>2118</v>
      </c>
      <c r="N185" s="1832"/>
      <c r="O185" s="1832"/>
      <c r="P185" s="1832"/>
      <c r="Q185" s="1832"/>
      <c r="R185" s="1832"/>
      <c r="S185" s="1832"/>
      <c r="T185" s="1832"/>
      <c r="U185" s="1832"/>
      <c r="V185" s="1832"/>
      <c r="W185" s="1832"/>
      <c r="X185" s="1832"/>
      <c r="Y185" s="1832"/>
      <c r="Z185" s="1832"/>
      <c r="AA185" s="1832"/>
      <c r="AB185" s="1832"/>
      <c r="AC185" s="1832"/>
      <c r="AD185" s="1832"/>
      <c r="AE185" s="1832"/>
      <c r="AF185" s="1832"/>
      <c r="AG185" s="1832"/>
      <c r="AH185" s="1832"/>
      <c r="AI185" s="1832"/>
      <c r="AJ185" s="745"/>
      <c r="AK185" s="1833">
        <v>30</v>
      </c>
      <c r="AL185" s="1834"/>
      <c r="AM185" s="1834"/>
      <c r="AN185" s="1834"/>
      <c r="AO185" s="1834"/>
      <c r="AP185" s="1835"/>
      <c r="AQ185" s="1831" t="s">
        <v>1849</v>
      </c>
      <c r="AR185" s="1832"/>
      <c r="AS185" s="1832"/>
      <c r="AT185" s="745"/>
      <c r="AU185" s="1831"/>
      <c r="AV185" s="1832"/>
      <c r="AW185" s="1832"/>
      <c r="AX185" s="745"/>
    </row>
    <row r="186" spans="1:50" ht="23.25" customHeight="1" x14ac:dyDescent="0.15">
      <c r="A186" s="1829">
        <v>2</v>
      </c>
      <c r="B186" s="1830">
        <v>1</v>
      </c>
      <c r="C186" s="1831" t="s">
        <v>2117</v>
      </c>
      <c r="D186" s="1832"/>
      <c r="E186" s="1832"/>
      <c r="F186" s="1832"/>
      <c r="G186" s="1832"/>
      <c r="H186" s="1832"/>
      <c r="I186" s="1832"/>
      <c r="J186" s="1832"/>
      <c r="K186" s="1832"/>
      <c r="L186" s="745"/>
      <c r="M186" s="1831" t="s">
        <v>2116</v>
      </c>
      <c r="N186" s="1832"/>
      <c r="O186" s="1832"/>
      <c r="P186" s="1832"/>
      <c r="Q186" s="1832"/>
      <c r="R186" s="1832"/>
      <c r="S186" s="1832"/>
      <c r="T186" s="1832"/>
      <c r="U186" s="1832"/>
      <c r="V186" s="1832"/>
      <c r="W186" s="1832"/>
      <c r="X186" s="1832"/>
      <c r="Y186" s="1832"/>
      <c r="Z186" s="1832"/>
      <c r="AA186" s="1832"/>
      <c r="AB186" s="1832"/>
      <c r="AC186" s="1832"/>
      <c r="AD186" s="1832"/>
      <c r="AE186" s="1832"/>
      <c r="AF186" s="1832"/>
      <c r="AG186" s="1832"/>
      <c r="AH186" s="1832"/>
      <c r="AI186" s="1832"/>
      <c r="AJ186" s="745"/>
      <c r="AK186" s="1833">
        <v>3</v>
      </c>
      <c r="AL186" s="1834"/>
      <c r="AM186" s="1834"/>
      <c r="AN186" s="1834"/>
      <c r="AO186" s="1834"/>
      <c r="AP186" s="1835"/>
      <c r="AQ186" s="1831" t="s">
        <v>846</v>
      </c>
      <c r="AR186" s="1832"/>
      <c r="AS186" s="1832"/>
      <c r="AT186" s="745"/>
      <c r="AU186" s="1831"/>
      <c r="AV186" s="1832"/>
      <c r="AW186" s="1832"/>
      <c r="AX186" s="745"/>
    </row>
    <row r="187" spans="1:50" x14ac:dyDescent="0.15">
      <c r="A187" s="245"/>
      <c r="B187" s="244"/>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3"/>
      <c r="AL187" s="113"/>
      <c r="AM187" s="113"/>
      <c r="AN187" s="113"/>
      <c r="AO187" s="113"/>
      <c r="AP187" s="113"/>
      <c r="AQ187" s="112"/>
      <c r="AR187" s="112"/>
      <c r="AS187" s="112"/>
      <c r="AT187" s="112"/>
      <c r="AU187" s="112"/>
      <c r="AV187" s="112"/>
      <c r="AW187" s="112"/>
      <c r="AX187" s="112"/>
    </row>
    <row r="188" spans="1:50" x14ac:dyDescent="0.15">
      <c r="A188" s="22"/>
      <c r="B188" s="246" t="s">
        <v>2115</v>
      </c>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row>
    <row r="189" spans="1:50" ht="23.25" customHeight="1" x14ac:dyDescent="0.15">
      <c r="A189" s="740"/>
      <c r="B189" s="740"/>
      <c r="C189" s="339" t="s">
        <v>993</v>
      </c>
      <c r="D189" s="340"/>
      <c r="E189" s="340"/>
      <c r="F189" s="340"/>
      <c r="G189" s="340"/>
      <c r="H189" s="340"/>
      <c r="I189" s="340"/>
      <c r="J189" s="340"/>
      <c r="K189" s="340"/>
      <c r="L189" s="341"/>
      <c r="M189" s="408" t="s">
        <v>992</v>
      </c>
      <c r="N189" s="408"/>
      <c r="O189" s="408"/>
      <c r="P189" s="408"/>
      <c r="Q189" s="408"/>
      <c r="R189" s="408"/>
      <c r="S189" s="408"/>
      <c r="T189" s="408"/>
      <c r="U189" s="408"/>
      <c r="V189" s="408"/>
      <c r="W189" s="408"/>
      <c r="X189" s="408"/>
      <c r="Y189" s="408"/>
      <c r="Z189" s="408"/>
      <c r="AA189" s="408"/>
      <c r="AB189" s="408"/>
      <c r="AC189" s="408"/>
      <c r="AD189" s="408"/>
      <c r="AE189" s="408"/>
      <c r="AF189" s="408"/>
      <c r="AG189" s="408"/>
      <c r="AH189" s="408"/>
      <c r="AI189" s="408"/>
      <c r="AJ189" s="408"/>
      <c r="AK189" s="418" t="s">
        <v>991</v>
      </c>
      <c r="AL189" s="408"/>
      <c r="AM189" s="408"/>
      <c r="AN189" s="408"/>
      <c r="AO189" s="408"/>
      <c r="AP189" s="408"/>
      <c r="AQ189" s="408" t="s">
        <v>146</v>
      </c>
      <c r="AR189" s="408"/>
      <c r="AS189" s="408"/>
      <c r="AT189" s="408"/>
      <c r="AU189" s="339" t="s">
        <v>147</v>
      </c>
      <c r="AV189" s="340"/>
      <c r="AW189" s="340"/>
      <c r="AX189" s="745"/>
    </row>
    <row r="190" spans="1:50" ht="23.25" customHeight="1" x14ac:dyDescent="0.15">
      <c r="A190" s="740">
        <v>1</v>
      </c>
      <c r="B190" s="740">
        <v>1</v>
      </c>
      <c r="C190" s="1831" t="s">
        <v>2114</v>
      </c>
      <c r="D190" s="1832"/>
      <c r="E190" s="1832"/>
      <c r="F190" s="1832"/>
      <c r="G190" s="1832"/>
      <c r="H190" s="1832"/>
      <c r="I190" s="1832"/>
      <c r="J190" s="1832"/>
      <c r="K190" s="1832"/>
      <c r="L190" s="745"/>
      <c r="M190" s="1390" t="s">
        <v>2113</v>
      </c>
      <c r="N190" s="1390"/>
      <c r="O190" s="1390"/>
      <c r="P190" s="1390"/>
      <c r="Q190" s="1390"/>
      <c r="R190" s="1390"/>
      <c r="S190" s="1390"/>
      <c r="T190" s="1390"/>
      <c r="U190" s="1390"/>
      <c r="V190" s="1390"/>
      <c r="W190" s="1390"/>
      <c r="X190" s="1390"/>
      <c r="Y190" s="1390"/>
      <c r="Z190" s="1390"/>
      <c r="AA190" s="1390"/>
      <c r="AB190" s="1390"/>
      <c r="AC190" s="1390"/>
      <c r="AD190" s="1390"/>
      <c r="AE190" s="1390"/>
      <c r="AF190" s="1390"/>
      <c r="AG190" s="1390"/>
      <c r="AH190" s="1390"/>
      <c r="AI190" s="1390"/>
      <c r="AJ190" s="1390"/>
      <c r="AK190" s="1394">
        <v>1</v>
      </c>
      <c r="AL190" s="1390"/>
      <c r="AM190" s="1390"/>
      <c r="AN190" s="1390"/>
      <c r="AO190" s="1390"/>
      <c r="AP190" s="1390"/>
      <c r="AQ190" s="1390" t="s">
        <v>846</v>
      </c>
      <c r="AR190" s="1390"/>
      <c r="AS190" s="1390"/>
      <c r="AT190" s="1390"/>
      <c r="AU190" s="1831"/>
      <c r="AV190" s="1832"/>
      <c r="AW190" s="1832"/>
      <c r="AX190" s="745"/>
    </row>
    <row r="191" spans="1:50" ht="23.25" customHeight="1" x14ac:dyDescent="0.15">
      <c r="A191" s="740">
        <v>2</v>
      </c>
      <c r="B191" s="740">
        <v>1</v>
      </c>
      <c r="C191" s="1831" t="s">
        <v>1225</v>
      </c>
      <c r="D191" s="1832"/>
      <c r="E191" s="1832"/>
      <c r="F191" s="1832"/>
      <c r="G191" s="1832"/>
      <c r="H191" s="1832"/>
      <c r="I191" s="1832"/>
      <c r="J191" s="1832"/>
      <c r="K191" s="1832"/>
      <c r="L191" s="745"/>
      <c r="M191" s="1390" t="s">
        <v>2112</v>
      </c>
      <c r="N191" s="1390"/>
      <c r="O191" s="1390"/>
      <c r="P191" s="1390"/>
      <c r="Q191" s="1390"/>
      <c r="R191" s="1390"/>
      <c r="S191" s="1390"/>
      <c r="T191" s="1390"/>
      <c r="U191" s="1390"/>
      <c r="V191" s="1390"/>
      <c r="W191" s="1390"/>
      <c r="X191" s="1390"/>
      <c r="Y191" s="1390"/>
      <c r="Z191" s="1390"/>
      <c r="AA191" s="1390"/>
      <c r="AB191" s="1390"/>
      <c r="AC191" s="1390"/>
      <c r="AD191" s="1390"/>
      <c r="AE191" s="1390"/>
      <c r="AF191" s="1390"/>
      <c r="AG191" s="1390"/>
      <c r="AH191" s="1390"/>
      <c r="AI191" s="1390"/>
      <c r="AJ191" s="1390"/>
      <c r="AK191" s="1394">
        <v>4.0000000000000001E-3</v>
      </c>
      <c r="AL191" s="1390"/>
      <c r="AM191" s="1390"/>
      <c r="AN191" s="1390"/>
      <c r="AO191" s="1390"/>
      <c r="AP191" s="1390"/>
      <c r="AQ191" s="1390" t="s">
        <v>846</v>
      </c>
      <c r="AR191" s="1390"/>
      <c r="AS191" s="1390"/>
      <c r="AT191" s="1390"/>
      <c r="AU191" s="1831"/>
      <c r="AV191" s="1832"/>
      <c r="AW191" s="1832"/>
      <c r="AX191" s="745"/>
    </row>
    <row r="192" spans="1:50" ht="23.25" customHeight="1" x14ac:dyDescent="0.15">
      <c r="A192" s="740">
        <v>3</v>
      </c>
      <c r="B192" s="740">
        <v>1</v>
      </c>
      <c r="C192" s="1831" t="s">
        <v>1224</v>
      </c>
      <c r="D192" s="1832"/>
      <c r="E192" s="1832"/>
      <c r="F192" s="1832"/>
      <c r="G192" s="1832"/>
      <c r="H192" s="1832"/>
      <c r="I192" s="1832"/>
      <c r="J192" s="1832"/>
      <c r="K192" s="1832"/>
      <c r="L192" s="745"/>
      <c r="M192" s="1390" t="s">
        <v>2111</v>
      </c>
      <c r="N192" s="1390"/>
      <c r="O192" s="1390"/>
      <c r="P192" s="1390"/>
      <c r="Q192" s="1390"/>
      <c r="R192" s="1390"/>
      <c r="S192" s="1390"/>
      <c r="T192" s="1390"/>
      <c r="U192" s="1390"/>
      <c r="V192" s="1390"/>
      <c r="W192" s="1390"/>
      <c r="X192" s="1390"/>
      <c r="Y192" s="1390"/>
      <c r="Z192" s="1390"/>
      <c r="AA192" s="1390"/>
      <c r="AB192" s="1390"/>
      <c r="AC192" s="1390"/>
      <c r="AD192" s="1390"/>
      <c r="AE192" s="1390"/>
      <c r="AF192" s="1390"/>
      <c r="AG192" s="1390"/>
      <c r="AH192" s="1390"/>
      <c r="AI192" s="1390"/>
      <c r="AJ192" s="1390"/>
      <c r="AK192" s="1394">
        <v>3.0000000000000001E-3</v>
      </c>
      <c r="AL192" s="1390"/>
      <c r="AM192" s="1390"/>
      <c r="AN192" s="1390"/>
      <c r="AO192" s="1390"/>
      <c r="AP192" s="1390"/>
      <c r="AQ192" s="1390" t="s">
        <v>846</v>
      </c>
      <c r="AR192" s="1390"/>
      <c r="AS192" s="1390"/>
      <c r="AT192" s="1390"/>
      <c r="AU192" s="1831"/>
      <c r="AV192" s="1832"/>
      <c r="AW192" s="1832"/>
      <c r="AX192" s="745"/>
    </row>
    <row r="193" spans="1:50" ht="23.25" customHeight="1" x14ac:dyDescent="0.15">
      <c r="A193" s="740">
        <v>4</v>
      </c>
      <c r="B193" s="740">
        <v>1</v>
      </c>
      <c r="C193" s="1831" t="s">
        <v>1223</v>
      </c>
      <c r="D193" s="1832"/>
      <c r="E193" s="1832"/>
      <c r="F193" s="1832"/>
      <c r="G193" s="1832"/>
      <c r="H193" s="1832"/>
      <c r="I193" s="1832"/>
      <c r="J193" s="1832"/>
      <c r="K193" s="1832"/>
      <c r="L193" s="745"/>
      <c r="M193" s="1390" t="s">
        <v>2111</v>
      </c>
      <c r="N193" s="1390"/>
      <c r="O193" s="1390"/>
      <c r="P193" s="1390"/>
      <c r="Q193" s="1390"/>
      <c r="R193" s="1390"/>
      <c r="S193" s="1390"/>
      <c r="T193" s="1390"/>
      <c r="U193" s="1390"/>
      <c r="V193" s="1390"/>
      <c r="W193" s="1390"/>
      <c r="X193" s="1390"/>
      <c r="Y193" s="1390"/>
      <c r="Z193" s="1390"/>
      <c r="AA193" s="1390"/>
      <c r="AB193" s="1390"/>
      <c r="AC193" s="1390"/>
      <c r="AD193" s="1390"/>
      <c r="AE193" s="1390"/>
      <c r="AF193" s="1390"/>
      <c r="AG193" s="1390"/>
      <c r="AH193" s="1390"/>
      <c r="AI193" s="1390"/>
      <c r="AJ193" s="1390"/>
      <c r="AK193" s="1394">
        <v>4.0000000000000001E-3</v>
      </c>
      <c r="AL193" s="1390"/>
      <c r="AM193" s="1390"/>
      <c r="AN193" s="1390"/>
      <c r="AO193" s="1390"/>
      <c r="AP193" s="1390"/>
      <c r="AQ193" s="1390" t="s">
        <v>846</v>
      </c>
      <c r="AR193" s="1390"/>
      <c r="AS193" s="1390"/>
      <c r="AT193" s="1390"/>
      <c r="AU193" s="1831"/>
      <c r="AV193" s="1832"/>
      <c r="AW193" s="1832"/>
      <c r="AX193" s="745"/>
    </row>
    <row r="194" spans="1:50" ht="23.25" customHeight="1" x14ac:dyDescent="0.15">
      <c r="A194" s="740">
        <v>5</v>
      </c>
      <c r="B194" s="740">
        <v>1</v>
      </c>
      <c r="C194" s="1831" t="s">
        <v>1222</v>
      </c>
      <c r="D194" s="1832"/>
      <c r="E194" s="1832"/>
      <c r="F194" s="1832"/>
      <c r="G194" s="1832"/>
      <c r="H194" s="1832"/>
      <c r="I194" s="1832"/>
      <c r="J194" s="1832"/>
      <c r="K194" s="1832"/>
      <c r="L194" s="745"/>
      <c r="M194" s="1390" t="s">
        <v>2111</v>
      </c>
      <c r="N194" s="1390"/>
      <c r="O194" s="1390"/>
      <c r="P194" s="1390"/>
      <c r="Q194" s="1390"/>
      <c r="R194" s="1390"/>
      <c r="S194" s="1390"/>
      <c r="T194" s="1390"/>
      <c r="U194" s="1390"/>
      <c r="V194" s="1390"/>
      <c r="W194" s="1390"/>
      <c r="X194" s="1390"/>
      <c r="Y194" s="1390"/>
      <c r="Z194" s="1390"/>
      <c r="AA194" s="1390"/>
      <c r="AB194" s="1390"/>
      <c r="AC194" s="1390"/>
      <c r="AD194" s="1390"/>
      <c r="AE194" s="1390"/>
      <c r="AF194" s="1390"/>
      <c r="AG194" s="1390"/>
      <c r="AH194" s="1390"/>
      <c r="AI194" s="1390"/>
      <c r="AJ194" s="1390"/>
      <c r="AK194" s="1394">
        <v>4.0000000000000001E-3</v>
      </c>
      <c r="AL194" s="1390"/>
      <c r="AM194" s="1390"/>
      <c r="AN194" s="1390"/>
      <c r="AO194" s="1390"/>
      <c r="AP194" s="1390"/>
      <c r="AQ194" s="1390" t="s">
        <v>846</v>
      </c>
      <c r="AR194" s="1390"/>
      <c r="AS194" s="1390"/>
      <c r="AT194" s="1390"/>
      <c r="AU194" s="1831"/>
      <c r="AV194" s="1832"/>
      <c r="AW194" s="1832"/>
      <c r="AX194" s="745"/>
    </row>
    <row r="195" spans="1:50" ht="23.25" customHeight="1" x14ac:dyDescent="0.15">
      <c r="A195" s="740">
        <v>6</v>
      </c>
      <c r="B195" s="740">
        <v>1</v>
      </c>
      <c r="C195" s="1831" t="s">
        <v>1221</v>
      </c>
      <c r="D195" s="1832"/>
      <c r="E195" s="1832"/>
      <c r="F195" s="1832"/>
      <c r="G195" s="1832"/>
      <c r="H195" s="1832"/>
      <c r="I195" s="1832"/>
      <c r="J195" s="1832"/>
      <c r="K195" s="1832"/>
      <c r="L195" s="745"/>
      <c r="M195" s="1390" t="s">
        <v>2111</v>
      </c>
      <c r="N195" s="1390"/>
      <c r="O195" s="1390"/>
      <c r="P195" s="1390"/>
      <c r="Q195" s="1390"/>
      <c r="R195" s="1390"/>
      <c r="S195" s="1390"/>
      <c r="T195" s="1390"/>
      <c r="U195" s="1390"/>
      <c r="V195" s="1390"/>
      <c r="W195" s="1390"/>
      <c r="X195" s="1390"/>
      <c r="Y195" s="1390"/>
      <c r="Z195" s="1390"/>
      <c r="AA195" s="1390"/>
      <c r="AB195" s="1390"/>
      <c r="AC195" s="1390"/>
      <c r="AD195" s="1390"/>
      <c r="AE195" s="1390"/>
      <c r="AF195" s="1390"/>
      <c r="AG195" s="1390"/>
      <c r="AH195" s="1390"/>
      <c r="AI195" s="1390"/>
      <c r="AJ195" s="1390"/>
      <c r="AK195" s="1394">
        <v>4.0000000000000001E-3</v>
      </c>
      <c r="AL195" s="1390"/>
      <c r="AM195" s="1390"/>
      <c r="AN195" s="1390"/>
      <c r="AO195" s="1390"/>
      <c r="AP195" s="1390"/>
      <c r="AQ195" s="1390" t="s">
        <v>846</v>
      </c>
      <c r="AR195" s="1390"/>
      <c r="AS195" s="1390"/>
      <c r="AT195" s="1390"/>
      <c r="AU195" s="1831"/>
      <c r="AV195" s="1832"/>
      <c r="AW195" s="1832"/>
      <c r="AX195" s="745"/>
    </row>
    <row r="196" spans="1:50" ht="23.25" customHeight="1" x14ac:dyDescent="0.15">
      <c r="A196" s="740">
        <v>7</v>
      </c>
      <c r="B196" s="740">
        <v>1</v>
      </c>
      <c r="C196" s="1831" t="s">
        <v>1220</v>
      </c>
      <c r="D196" s="1832"/>
      <c r="E196" s="1832"/>
      <c r="F196" s="1832"/>
      <c r="G196" s="1832"/>
      <c r="H196" s="1832"/>
      <c r="I196" s="1832"/>
      <c r="J196" s="1832"/>
      <c r="K196" s="1832"/>
      <c r="L196" s="745"/>
      <c r="M196" s="1390" t="s">
        <v>2111</v>
      </c>
      <c r="N196" s="1390"/>
      <c r="O196" s="1390"/>
      <c r="P196" s="1390"/>
      <c r="Q196" s="1390"/>
      <c r="R196" s="1390"/>
      <c r="S196" s="1390"/>
      <c r="T196" s="1390"/>
      <c r="U196" s="1390"/>
      <c r="V196" s="1390"/>
      <c r="W196" s="1390"/>
      <c r="X196" s="1390"/>
      <c r="Y196" s="1390"/>
      <c r="Z196" s="1390"/>
      <c r="AA196" s="1390"/>
      <c r="AB196" s="1390"/>
      <c r="AC196" s="1390"/>
      <c r="AD196" s="1390"/>
      <c r="AE196" s="1390"/>
      <c r="AF196" s="1390"/>
      <c r="AG196" s="1390"/>
      <c r="AH196" s="1390"/>
      <c r="AI196" s="1390"/>
      <c r="AJ196" s="1390"/>
      <c r="AK196" s="1394">
        <v>4.0000000000000001E-3</v>
      </c>
      <c r="AL196" s="1390"/>
      <c r="AM196" s="1390"/>
      <c r="AN196" s="1390"/>
      <c r="AO196" s="1390"/>
      <c r="AP196" s="1390"/>
      <c r="AQ196" s="1390" t="s">
        <v>846</v>
      </c>
      <c r="AR196" s="1390"/>
      <c r="AS196" s="1390"/>
      <c r="AT196" s="1390"/>
      <c r="AU196" s="1831"/>
      <c r="AV196" s="1832"/>
      <c r="AW196" s="1832"/>
      <c r="AX196" s="745"/>
    </row>
    <row r="197" spans="1:50" x14ac:dyDescent="0.15">
      <c r="A197" s="245"/>
      <c r="B197" s="244"/>
      <c r="C197" s="243"/>
      <c r="D197" s="112"/>
      <c r="E197" s="112"/>
      <c r="F197" s="112"/>
      <c r="G197" s="112"/>
      <c r="H197" s="112"/>
      <c r="I197" s="112"/>
      <c r="J197" s="112"/>
      <c r="K197" s="112"/>
      <c r="L197" s="112"/>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3"/>
      <c r="AL197" s="112"/>
      <c r="AM197" s="112"/>
      <c r="AN197" s="112"/>
      <c r="AO197" s="112"/>
      <c r="AP197" s="112"/>
      <c r="AQ197" s="112"/>
      <c r="AR197" s="112"/>
      <c r="AS197" s="112"/>
      <c r="AT197" s="112"/>
      <c r="AU197" s="112"/>
      <c r="AV197" s="112"/>
      <c r="AW197" s="112"/>
      <c r="AX197" s="112"/>
    </row>
    <row r="198" spans="1:50" x14ac:dyDescent="0.15">
      <c r="A198" s="22"/>
      <c r="B198" s="22" t="s">
        <v>2110</v>
      </c>
      <c r="C198" s="22" t="s">
        <v>2109</v>
      </c>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row>
    <row r="199" spans="1:50" ht="23.25" customHeight="1" x14ac:dyDescent="0.15">
      <c r="A199" s="1829"/>
      <c r="B199" s="1830"/>
      <c r="C199" s="339" t="s">
        <v>993</v>
      </c>
      <c r="D199" s="340"/>
      <c r="E199" s="340"/>
      <c r="F199" s="340"/>
      <c r="G199" s="340"/>
      <c r="H199" s="340"/>
      <c r="I199" s="340"/>
      <c r="J199" s="340"/>
      <c r="K199" s="340"/>
      <c r="L199" s="341"/>
      <c r="M199" s="339" t="s">
        <v>992</v>
      </c>
      <c r="N199" s="340"/>
      <c r="O199" s="340"/>
      <c r="P199" s="340"/>
      <c r="Q199" s="340"/>
      <c r="R199" s="340"/>
      <c r="S199" s="340"/>
      <c r="T199" s="340"/>
      <c r="U199" s="340"/>
      <c r="V199" s="340"/>
      <c r="W199" s="340"/>
      <c r="X199" s="340"/>
      <c r="Y199" s="340"/>
      <c r="Z199" s="340"/>
      <c r="AA199" s="340"/>
      <c r="AB199" s="340"/>
      <c r="AC199" s="340"/>
      <c r="AD199" s="340"/>
      <c r="AE199" s="340"/>
      <c r="AF199" s="340"/>
      <c r="AG199" s="340"/>
      <c r="AH199" s="340"/>
      <c r="AI199" s="340"/>
      <c r="AJ199" s="341"/>
      <c r="AK199" s="1836" t="s">
        <v>991</v>
      </c>
      <c r="AL199" s="1837"/>
      <c r="AM199" s="1837"/>
      <c r="AN199" s="1837"/>
      <c r="AO199" s="1837"/>
      <c r="AP199" s="1838"/>
      <c r="AQ199" s="339" t="s">
        <v>146</v>
      </c>
      <c r="AR199" s="340"/>
      <c r="AS199" s="340"/>
      <c r="AT199" s="341"/>
      <c r="AU199" s="339" t="s">
        <v>147</v>
      </c>
      <c r="AV199" s="340"/>
      <c r="AW199" s="340"/>
      <c r="AX199" s="341"/>
    </row>
    <row r="200" spans="1:50" ht="23.25" customHeight="1" x14ac:dyDescent="0.15">
      <c r="A200" s="1829">
        <v>1</v>
      </c>
      <c r="B200" s="1830">
        <v>1</v>
      </c>
      <c r="C200" s="1839" t="s">
        <v>2108</v>
      </c>
      <c r="D200" s="1840"/>
      <c r="E200" s="1840"/>
      <c r="F200" s="1840"/>
      <c r="G200" s="1840"/>
      <c r="H200" s="1840"/>
      <c r="I200" s="1840"/>
      <c r="J200" s="1840"/>
      <c r="K200" s="1840"/>
      <c r="L200" s="1841"/>
      <c r="M200" s="1831" t="s">
        <v>2107</v>
      </c>
      <c r="N200" s="1832"/>
      <c r="O200" s="1832"/>
      <c r="P200" s="1832"/>
      <c r="Q200" s="1832"/>
      <c r="R200" s="1832"/>
      <c r="S200" s="1832"/>
      <c r="T200" s="1832"/>
      <c r="U200" s="1832"/>
      <c r="V200" s="1832"/>
      <c r="W200" s="1832"/>
      <c r="X200" s="1832"/>
      <c r="Y200" s="1832"/>
      <c r="Z200" s="1832"/>
      <c r="AA200" s="1832"/>
      <c r="AB200" s="1832"/>
      <c r="AC200" s="1832"/>
      <c r="AD200" s="1832"/>
      <c r="AE200" s="1832"/>
      <c r="AF200" s="1832"/>
      <c r="AG200" s="1832"/>
      <c r="AH200" s="1832"/>
      <c r="AI200" s="1832"/>
      <c r="AJ200" s="745"/>
      <c r="AK200" s="1833">
        <v>1</v>
      </c>
      <c r="AL200" s="1834"/>
      <c r="AM200" s="1834"/>
      <c r="AN200" s="1834"/>
      <c r="AO200" s="1834"/>
      <c r="AP200" s="1835"/>
      <c r="AQ200" s="1831" t="s">
        <v>846</v>
      </c>
      <c r="AR200" s="1832"/>
      <c r="AS200" s="1832"/>
      <c r="AT200" s="745"/>
      <c r="AU200" s="1831"/>
      <c r="AV200" s="1832"/>
      <c r="AW200" s="1832"/>
      <c r="AX200" s="745"/>
    </row>
    <row r="201" spans="1:50" ht="23.25" customHeight="1" x14ac:dyDescent="0.15">
      <c r="A201" s="1829">
        <v>2</v>
      </c>
      <c r="B201" s="1830">
        <v>1</v>
      </c>
      <c r="C201" s="1831" t="s">
        <v>2106</v>
      </c>
      <c r="D201" s="1832"/>
      <c r="E201" s="1832"/>
      <c r="F201" s="1832"/>
      <c r="G201" s="1832"/>
      <c r="H201" s="1832"/>
      <c r="I201" s="1832"/>
      <c r="J201" s="1832"/>
      <c r="K201" s="1832"/>
      <c r="L201" s="745"/>
      <c r="M201" s="1831" t="s">
        <v>2105</v>
      </c>
      <c r="N201" s="1832"/>
      <c r="O201" s="1832"/>
      <c r="P201" s="1832"/>
      <c r="Q201" s="1832"/>
      <c r="R201" s="1832"/>
      <c r="S201" s="1832"/>
      <c r="T201" s="1832"/>
      <c r="U201" s="1832"/>
      <c r="V201" s="1832"/>
      <c r="W201" s="1832"/>
      <c r="X201" s="1832"/>
      <c r="Y201" s="1832"/>
      <c r="Z201" s="1832"/>
      <c r="AA201" s="1832"/>
      <c r="AB201" s="1832"/>
      <c r="AC201" s="1832"/>
      <c r="AD201" s="1832"/>
      <c r="AE201" s="1832"/>
      <c r="AF201" s="1832"/>
      <c r="AG201" s="1832"/>
      <c r="AH201" s="1832"/>
      <c r="AI201" s="1832"/>
      <c r="AJ201" s="745"/>
      <c r="AK201" s="1833">
        <v>0.1</v>
      </c>
      <c r="AL201" s="1834"/>
      <c r="AM201" s="1834"/>
      <c r="AN201" s="1834"/>
      <c r="AO201" s="1834"/>
      <c r="AP201" s="1835"/>
      <c r="AQ201" s="1831" t="s">
        <v>846</v>
      </c>
      <c r="AR201" s="1832"/>
      <c r="AS201" s="1832"/>
      <c r="AT201" s="745"/>
      <c r="AU201" s="1831"/>
      <c r="AV201" s="1832"/>
      <c r="AW201" s="1832"/>
      <c r="AX201" s="745"/>
    </row>
    <row r="202" spans="1:50" x14ac:dyDescent="0.15">
      <c r="A202" s="245"/>
      <c r="B202" s="244"/>
      <c r="C202" s="243"/>
      <c r="D202" s="112"/>
      <c r="E202" s="112"/>
      <c r="F202" s="112"/>
      <c r="G202" s="112"/>
      <c r="H202" s="112"/>
      <c r="I202" s="112"/>
      <c r="J202" s="112"/>
      <c r="K202" s="112"/>
      <c r="L202" s="112"/>
      <c r="M202" s="112"/>
      <c r="N202" s="112"/>
      <c r="O202" s="112"/>
      <c r="P202" s="112"/>
      <c r="Q202" s="112"/>
      <c r="R202" s="112"/>
      <c r="S202" s="112"/>
      <c r="T202" s="112"/>
      <c r="U202" s="112"/>
      <c r="V202" s="112"/>
      <c r="W202" s="112"/>
      <c r="X202" s="112"/>
      <c r="Y202" s="112"/>
      <c r="Z202" s="112"/>
      <c r="AA202" s="112"/>
      <c r="AB202" s="112"/>
      <c r="AC202" s="112"/>
      <c r="AD202" s="112"/>
      <c r="AE202" s="112"/>
      <c r="AF202" s="112"/>
      <c r="AG202" s="112"/>
      <c r="AH202" s="112"/>
      <c r="AI202" s="112"/>
      <c r="AJ202" s="112"/>
      <c r="AK202" s="113"/>
      <c r="AL202" s="112"/>
      <c r="AM202" s="112"/>
      <c r="AN202" s="112"/>
      <c r="AO202" s="112"/>
      <c r="AP202" s="112"/>
      <c r="AQ202" s="112"/>
      <c r="AR202" s="112"/>
      <c r="AS202" s="112"/>
      <c r="AT202" s="112"/>
      <c r="AU202" s="112"/>
      <c r="AV202" s="112"/>
      <c r="AW202" s="112"/>
      <c r="AX202" s="112"/>
    </row>
    <row r="203" spans="1:50" x14ac:dyDescent="0.15">
      <c r="A203" s="22"/>
      <c r="B203" s="22" t="s">
        <v>1575</v>
      </c>
      <c r="C203" s="22" t="s">
        <v>2104</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row>
    <row r="204" spans="1:50" ht="23.25" customHeight="1" x14ac:dyDescent="0.15">
      <c r="A204" s="1829"/>
      <c r="B204" s="1830"/>
      <c r="C204" s="339" t="s">
        <v>993</v>
      </c>
      <c r="D204" s="340"/>
      <c r="E204" s="340"/>
      <c r="F204" s="340"/>
      <c r="G204" s="340"/>
      <c r="H204" s="340"/>
      <c r="I204" s="340"/>
      <c r="J204" s="340"/>
      <c r="K204" s="340"/>
      <c r="L204" s="341"/>
      <c r="M204" s="339" t="s">
        <v>992</v>
      </c>
      <c r="N204" s="340"/>
      <c r="O204" s="340"/>
      <c r="P204" s="340"/>
      <c r="Q204" s="340"/>
      <c r="R204" s="340"/>
      <c r="S204" s="340"/>
      <c r="T204" s="340"/>
      <c r="U204" s="340"/>
      <c r="V204" s="340"/>
      <c r="W204" s="340"/>
      <c r="X204" s="340"/>
      <c r="Y204" s="340"/>
      <c r="Z204" s="340"/>
      <c r="AA204" s="340"/>
      <c r="AB204" s="340"/>
      <c r="AC204" s="340"/>
      <c r="AD204" s="340"/>
      <c r="AE204" s="340"/>
      <c r="AF204" s="340"/>
      <c r="AG204" s="340"/>
      <c r="AH204" s="340"/>
      <c r="AI204" s="340"/>
      <c r="AJ204" s="341"/>
      <c r="AK204" s="1836" t="s">
        <v>991</v>
      </c>
      <c r="AL204" s="1837"/>
      <c r="AM204" s="1837"/>
      <c r="AN204" s="1837"/>
      <c r="AO204" s="1837"/>
      <c r="AP204" s="1838"/>
      <c r="AQ204" s="339" t="s">
        <v>146</v>
      </c>
      <c r="AR204" s="340"/>
      <c r="AS204" s="340"/>
      <c r="AT204" s="341"/>
      <c r="AU204" s="339" t="s">
        <v>147</v>
      </c>
      <c r="AV204" s="340"/>
      <c r="AW204" s="340"/>
      <c r="AX204" s="341"/>
    </row>
    <row r="205" spans="1:50" ht="23.25" customHeight="1" x14ac:dyDescent="0.15">
      <c r="A205" s="1829">
        <v>1</v>
      </c>
      <c r="B205" s="1830">
        <v>1</v>
      </c>
      <c r="C205" s="1831" t="s">
        <v>2103</v>
      </c>
      <c r="D205" s="1832"/>
      <c r="E205" s="1832"/>
      <c r="F205" s="1832"/>
      <c r="G205" s="1832"/>
      <c r="H205" s="1832"/>
      <c r="I205" s="1832"/>
      <c r="J205" s="1832"/>
      <c r="K205" s="1832"/>
      <c r="L205" s="745"/>
      <c r="M205" s="1831" t="s">
        <v>2101</v>
      </c>
      <c r="N205" s="1832"/>
      <c r="O205" s="1832"/>
      <c r="P205" s="1832"/>
      <c r="Q205" s="1832"/>
      <c r="R205" s="1832"/>
      <c r="S205" s="1832"/>
      <c r="T205" s="1832"/>
      <c r="U205" s="1832"/>
      <c r="V205" s="1832"/>
      <c r="W205" s="1832"/>
      <c r="X205" s="1832"/>
      <c r="Y205" s="1832"/>
      <c r="Z205" s="1832"/>
      <c r="AA205" s="1832"/>
      <c r="AB205" s="1832"/>
      <c r="AC205" s="1832"/>
      <c r="AD205" s="1832"/>
      <c r="AE205" s="1832"/>
      <c r="AF205" s="1832"/>
      <c r="AG205" s="1832"/>
      <c r="AH205" s="1832"/>
      <c r="AI205" s="1832"/>
      <c r="AJ205" s="745"/>
      <c r="AK205" s="1833">
        <v>4</v>
      </c>
      <c r="AL205" s="1834"/>
      <c r="AM205" s="1834"/>
      <c r="AN205" s="1834"/>
      <c r="AO205" s="1834"/>
      <c r="AP205" s="1835"/>
      <c r="AQ205" s="1831">
        <v>2</v>
      </c>
      <c r="AR205" s="1832"/>
      <c r="AS205" s="1832"/>
      <c r="AT205" s="745"/>
      <c r="AU205" s="1391">
        <v>0.77300000000000002</v>
      </c>
      <c r="AV205" s="1832"/>
      <c r="AW205" s="1832"/>
      <c r="AX205" s="745"/>
    </row>
    <row r="206" spans="1:50" ht="23.25" customHeight="1" x14ac:dyDescent="0.15">
      <c r="A206" s="1829">
        <v>2</v>
      </c>
      <c r="B206" s="1830">
        <v>1</v>
      </c>
      <c r="C206" s="1831" t="s">
        <v>2102</v>
      </c>
      <c r="D206" s="1832"/>
      <c r="E206" s="1832"/>
      <c r="F206" s="1832"/>
      <c r="G206" s="1832"/>
      <c r="H206" s="1832"/>
      <c r="I206" s="1832"/>
      <c r="J206" s="1832"/>
      <c r="K206" s="1832"/>
      <c r="L206" s="745"/>
      <c r="M206" s="1831" t="s">
        <v>2101</v>
      </c>
      <c r="N206" s="1832"/>
      <c r="O206" s="1832"/>
      <c r="P206" s="1832"/>
      <c r="Q206" s="1832"/>
      <c r="R206" s="1832"/>
      <c r="S206" s="1832"/>
      <c r="T206" s="1832"/>
      <c r="U206" s="1832"/>
      <c r="V206" s="1832"/>
      <c r="W206" s="1832"/>
      <c r="X206" s="1832"/>
      <c r="Y206" s="1832"/>
      <c r="Z206" s="1832"/>
      <c r="AA206" s="1832"/>
      <c r="AB206" s="1832"/>
      <c r="AC206" s="1832"/>
      <c r="AD206" s="1832"/>
      <c r="AE206" s="1832"/>
      <c r="AF206" s="1832"/>
      <c r="AG206" s="1832"/>
      <c r="AH206" s="1832"/>
      <c r="AI206" s="1832"/>
      <c r="AJ206" s="745"/>
      <c r="AK206" s="1833">
        <v>3</v>
      </c>
      <c r="AL206" s="1834"/>
      <c r="AM206" s="1834"/>
      <c r="AN206" s="1834"/>
      <c r="AO206" s="1834"/>
      <c r="AP206" s="1835"/>
      <c r="AQ206" s="1831">
        <v>2</v>
      </c>
      <c r="AR206" s="1832"/>
      <c r="AS206" s="1832"/>
      <c r="AT206" s="745"/>
      <c r="AU206" s="1391">
        <v>0.86199999999999999</v>
      </c>
      <c r="AV206" s="1832"/>
      <c r="AW206" s="1832"/>
      <c r="AX206" s="745"/>
    </row>
    <row r="207" spans="1:50" x14ac:dyDescent="0.15">
      <c r="A207" s="242"/>
      <c r="B207" s="242"/>
      <c r="C207" s="242"/>
      <c r="D207" s="242"/>
      <c r="E207" s="242"/>
      <c r="F207" s="242"/>
      <c r="G207" s="242"/>
      <c r="H207" s="242"/>
      <c r="I207" s="242"/>
      <c r="J207" s="242"/>
      <c r="K207" s="242"/>
      <c r="L207" s="24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row>
    <row r="208" spans="1:50" ht="17.25" customHeight="1" x14ac:dyDescent="0.15"/>
    <row r="209" spans="1:50" ht="24" customHeight="1" x14ac:dyDescent="0.15"/>
    <row r="210" spans="1:50" ht="24" customHeight="1" x14ac:dyDescent="0.15"/>
    <row r="211" spans="1:50" ht="24" customHeight="1" x14ac:dyDescent="0.15"/>
    <row r="212" spans="1:50" ht="24" customHeight="1" x14ac:dyDescent="0.15"/>
    <row r="213" spans="1:50" ht="24" customHeight="1" x14ac:dyDescent="0.15"/>
    <row r="214" spans="1:50" ht="24" customHeight="1" x14ac:dyDescent="0.15"/>
    <row r="215" spans="1:50" ht="24" customHeight="1" x14ac:dyDescent="0.15"/>
    <row r="216" spans="1:50" ht="24" customHeight="1" x14ac:dyDescent="0.15"/>
    <row r="217" spans="1:50" ht="24" customHeight="1" x14ac:dyDescent="0.15"/>
    <row r="218" spans="1:50" ht="24" customHeight="1" x14ac:dyDescent="0.15"/>
    <row r="219" spans="1:50" ht="24" customHeight="1" x14ac:dyDescent="0.15"/>
    <row r="220" spans="1:50" s="30" customFormat="1" ht="24" customHeight="1"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row>
    <row r="221" spans="1:50" s="30" customFormat="1" ht="24" customHeight="1"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row>
    <row r="222" spans="1:50" s="30" customFormat="1" ht="20.25" customHeight="1"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row>
    <row r="223" spans="1:50" s="116" customFormat="1" ht="25.15" customHeight="1"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row>
    <row r="224" spans="1:50" s="116" customFormat="1" ht="30" customHeight="1"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row>
    <row r="225" spans="1:50" s="116" customFormat="1" ht="30" customHeight="1"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row>
    <row r="226" spans="1:50" s="116" customFormat="1" ht="39.950000000000003" customHeight="1"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row>
    <row r="227" spans="1:50" s="116" customFormat="1" ht="33.75" customHeight="1"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row>
    <row r="228" spans="1:50" s="116" customFormat="1" ht="33.75" customHeight="1"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row>
    <row r="229" spans="1:50" s="116" customFormat="1" ht="22.5" customHeight="1"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row>
    <row r="230" spans="1:50" s="116" customFormat="1" ht="19.5" customHeight="1"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row>
    <row r="231" spans="1:50" s="116" customFormat="1" ht="19.5" customHeight="1"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row>
    <row r="232" spans="1:50" s="116" customFormat="1" ht="19.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row>
    <row r="233" spans="1:50" s="116" customFormat="1" ht="19.5" customHeight="1"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row>
    <row r="234" spans="1:50" s="116" customFormat="1" ht="19.5" customHeight="1"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row>
    <row r="235" spans="1:50" s="116" customFormat="1" ht="19.5" customHeight="1"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row>
    <row r="236" spans="1:50" s="116" customFormat="1" ht="19.5" customHeight="1"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row>
    <row r="237" spans="1:50" s="116" customFormat="1" ht="19.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row>
    <row r="238" spans="1:50" s="116" customFormat="1" ht="19.5" customHeight="1"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row>
    <row r="239" spans="1:50" s="116" customFormat="1" ht="19.5" customHeight="1"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row>
    <row r="240" spans="1:50" s="116" customFormat="1" ht="19.5" customHeight="1"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row>
    <row r="241" spans="1:50" s="116" customFormat="1" ht="19.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row>
    <row r="242" spans="1:50" s="116" customFormat="1" ht="19.5" customHeight="1"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row>
    <row r="243" spans="1:50" s="116" customFormat="1" ht="19.5" customHeight="1"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row>
    <row r="244" spans="1:50" s="116" customFormat="1" ht="19.5" customHeight="1"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row>
    <row r="245" spans="1:50" s="116" customFormat="1" ht="19.5" customHeight="1"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row>
    <row r="246" spans="1:50" s="116" customFormat="1" ht="19.5" customHeight="1"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row>
    <row r="247" spans="1:50" ht="20.25" customHeight="1" x14ac:dyDescent="0.15"/>
    <row r="248" spans="1:50" s="116" customFormat="1" ht="25.15" customHeight="1"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row>
    <row r="249" spans="1:50" s="116" customFormat="1" ht="30" customHeight="1"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row>
    <row r="250" spans="1:50" s="116" customFormat="1" ht="30" customHeight="1"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row>
    <row r="251" spans="1:50" s="116" customFormat="1" ht="39.950000000000003" customHeight="1"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row>
    <row r="252" spans="1:50" s="116" customFormat="1" ht="33.75" customHeight="1"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row>
    <row r="253" spans="1:50" s="116" customFormat="1" ht="33.75" customHeight="1"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row>
    <row r="254" spans="1:50" s="116" customFormat="1" ht="22.5" customHeight="1"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row>
    <row r="255" spans="1:50" s="116" customFormat="1" ht="19.5" customHeight="1"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row>
    <row r="256" spans="1:50" s="116" customFormat="1" ht="19.5" customHeight="1"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row>
    <row r="257" spans="1:50" s="116" customFormat="1" ht="19.5" customHeight="1"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row>
    <row r="258" spans="1:50" s="116" customFormat="1" ht="19.5" customHeight="1"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row>
    <row r="259" spans="1:50" s="116" customFormat="1" ht="19.5" customHeight="1"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row>
    <row r="260" spans="1:50" s="116" customFormat="1" ht="19.5" customHeight="1"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row>
    <row r="261" spans="1:50" s="116" customFormat="1" ht="19.5" customHeight="1"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row>
    <row r="262" spans="1:50" s="116" customFormat="1" ht="19.5" customHeight="1"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row>
    <row r="263" spans="1:50" s="116" customFormat="1" ht="19.5" customHeight="1"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row>
    <row r="264" spans="1:50" s="116" customFormat="1" ht="19.5" customHeight="1"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row>
    <row r="265" spans="1:50" s="116" customFormat="1" ht="19.5" customHeight="1"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row>
    <row r="266" spans="1:50" s="116" customFormat="1" ht="19.5" customHeight="1"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row>
    <row r="267" spans="1:50" s="116" customFormat="1" ht="19.5" customHeight="1"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row>
    <row r="268" spans="1:50" s="116" customFormat="1" ht="19.5" customHeight="1"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row>
    <row r="269" spans="1:50" s="116" customFormat="1" ht="19.5" customHeight="1"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row>
    <row r="270" spans="1:50" s="116" customFormat="1" ht="19.5" customHeight="1"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row>
    <row r="271" spans="1:50" s="116" customFormat="1" ht="19.5" customHeight="1"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row>
  </sheetData>
  <mergeCells count="607">
    <mergeCell ref="A131:F147"/>
    <mergeCell ref="G131:AB131"/>
    <mergeCell ref="AC131:AX131"/>
    <mergeCell ref="G132:K132"/>
    <mergeCell ref="L132:X132"/>
    <mergeCell ref="Y132:AB132"/>
    <mergeCell ref="AC132:AG132"/>
    <mergeCell ref="AU165:AX165"/>
    <mergeCell ref="N121:X122"/>
    <mergeCell ref="AU132:AX132"/>
    <mergeCell ref="G133:K133"/>
    <mergeCell ref="L133:X133"/>
    <mergeCell ref="Y133:AB133"/>
    <mergeCell ref="AC133:AG133"/>
    <mergeCell ref="AH133:AT133"/>
    <mergeCell ref="AU133:AX133"/>
    <mergeCell ref="G134:K134"/>
    <mergeCell ref="L134:X134"/>
    <mergeCell ref="Y134:AB134"/>
    <mergeCell ref="AC134:AG134"/>
    <mergeCell ref="AH134:AT134"/>
    <mergeCell ref="AU134:AX134"/>
    <mergeCell ref="AH132:AT132"/>
    <mergeCell ref="AH141:AT141"/>
    <mergeCell ref="AU167:AX167"/>
    <mergeCell ref="C165:L165"/>
    <mergeCell ref="A165:B165"/>
    <mergeCell ref="M165:AJ165"/>
    <mergeCell ref="A166:B166"/>
    <mergeCell ref="C166:L166"/>
    <mergeCell ref="M166:AJ166"/>
    <mergeCell ref="AK166:AP166"/>
    <mergeCell ref="AQ166:AT166"/>
    <mergeCell ref="AU166:AX166"/>
    <mergeCell ref="AK165:AP165"/>
    <mergeCell ref="AQ165:AT165"/>
    <mergeCell ref="A8:F8"/>
    <mergeCell ref="G8:AX8"/>
    <mergeCell ref="A9:F9"/>
    <mergeCell ref="G9:AX9"/>
    <mergeCell ref="A7:F7"/>
    <mergeCell ref="G7:AX7"/>
    <mergeCell ref="AR10:AX10"/>
    <mergeCell ref="G11:H16"/>
    <mergeCell ref="I11:O11"/>
    <mergeCell ref="P11:V11"/>
    <mergeCell ref="W11:AC11"/>
    <mergeCell ref="AD11:AJ11"/>
    <mergeCell ref="AK11:AQ11"/>
    <mergeCell ref="AR11:AX11"/>
    <mergeCell ref="I12:O12"/>
    <mergeCell ref="P12:V12"/>
    <mergeCell ref="A10:F18"/>
    <mergeCell ref="G10:O10"/>
    <mergeCell ref="P10:V10"/>
    <mergeCell ref="W10:AC10"/>
    <mergeCell ref="AD10:AJ10"/>
    <mergeCell ref="AK10:AQ10"/>
    <mergeCell ref="G18:O18"/>
    <mergeCell ref="P18:V18"/>
    <mergeCell ref="AJ1:AP1"/>
    <mergeCell ref="AQ1:AX1"/>
    <mergeCell ref="A2:AN2"/>
    <mergeCell ref="AO2:AX2"/>
    <mergeCell ref="A3:F3"/>
    <mergeCell ref="G3:X3"/>
    <mergeCell ref="A6:F6"/>
    <mergeCell ref="G6:X6"/>
    <mergeCell ref="Y6:AD6"/>
    <mergeCell ref="AE6:AX6"/>
    <mergeCell ref="A5:F5"/>
    <mergeCell ref="G5:X5"/>
    <mergeCell ref="Y5:AD5"/>
    <mergeCell ref="AE5:AX5"/>
    <mergeCell ref="Y3:AD3"/>
    <mergeCell ref="AE3:AP3"/>
    <mergeCell ref="AQ3:AX3"/>
    <mergeCell ref="A4:F4"/>
    <mergeCell ref="G4:X4"/>
    <mergeCell ref="Y4:AD4"/>
    <mergeCell ref="AE4:AP4"/>
    <mergeCell ref="AQ4:AX4"/>
    <mergeCell ref="W15:AC15"/>
    <mergeCell ref="AD15:AJ15"/>
    <mergeCell ref="AK15:AQ15"/>
    <mergeCell ref="AK14:AQ14"/>
    <mergeCell ref="G17:O17"/>
    <mergeCell ref="P17:V17"/>
    <mergeCell ref="W17:AC17"/>
    <mergeCell ref="AD17:AJ17"/>
    <mergeCell ref="AK17:AQ17"/>
    <mergeCell ref="P14:V14"/>
    <mergeCell ref="W14:AC14"/>
    <mergeCell ref="AD14:AJ14"/>
    <mergeCell ref="I15:O15"/>
    <mergeCell ref="P15:V15"/>
    <mergeCell ref="W18:AC18"/>
    <mergeCell ref="AD18:AJ18"/>
    <mergeCell ref="AK18:AQ18"/>
    <mergeCell ref="AR18:AX18"/>
    <mergeCell ref="W12:AC12"/>
    <mergeCell ref="AD12:AJ12"/>
    <mergeCell ref="AK12:AQ12"/>
    <mergeCell ref="AR12:AX12"/>
    <mergeCell ref="I13:O13"/>
    <mergeCell ref="P13:V13"/>
    <mergeCell ref="W13:AC13"/>
    <mergeCell ref="AD13:AJ13"/>
    <mergeCell ref="AK13:AQ13"/>
    <mergeCell ref="AR13:AX13"/>
    <mergeCell ref="AR17:AX17"/>
    <mergeCell ref="I16:O16"/>
    <mergeCell ref="P16:V16"/>
    <mergeCell ref="W16:AC16"/>
    <mergeCell ref="AD16:AJ16"/>
    <mergeCell ref="AK16:AQ16"/>
    <mergeCell ref="AR16:AX16"/>
    <mergeCell ref="AR15:AX15"/>
    <mergeCell ref="AR14:AX14"/>
    <mergeCell ref="I14:O14"/>
    <mergeCell ref="AO19:AS19"/>
    <mergeCell ref="AT19:AX19"/>
    <mergeCell ref="G20:X22"/>
    <mergeCell ref="Y20:AA20"/>
    <mergeCell ref="AB20:AD20"/>
    <mergeCell ref="AE20:AI20"/>
    <mergeCell ref="AJ20:AN20"/>
    <mergeCell ref="A19:F22"/>
    <mergeCell ref="G19:X19"/>
    <mergeCell ref="Y19:AA19"/>
    <mergeCell ref="AB19:AD19"/>
    <mergeCell ref="AE19:AI19"/>
    <mergeCell ref="AJ19:AN19"/>
    <mergeCell ref="AB21:AD21"/>
    <mergeCell ref="AE21:AI21"/>
    <mergeCell ref="AJ21:AN21"/>
    <mergeCell ref="Y22:AA22"/>
    <mergeCell ref="AO20:AS20"/>
    <mergeCell ref="AT20:AX20"/>
    <mergeCell ref="Y21:AA21"/>
    <mergeCell ref="AO21:AS21"/>
    <mergeCell ref="AT21:AX21"/>
    <mergeCell ref="AO22:AS22"/>
    <mergeCell ref="AT22:AX22"/>
    <mergeCell ref="AB22:AD22"/>
    <mergeCell ref="AE22:AI22"/>
    <mergeCell ref="AJ22:AN22"/>
    <mergeCell ref="G24:X25"/>
    <mergeCell ref="Y24:AA24"/>
    <mergeCell ref="AB24:AD24"/>
    <mergeCell ref="AE24:AI24"/>
    <mergeCell ref="AJ24:AN24"/>
    <mergeCell ref="Y25:AA25"/>
    <mergeCell ref="AE23:AI23"/>
    <mergeCell ref="AJ23:AN23"/>
    <mergeCell ref="AB25:AD25"/>
    <mergeCell ref="AE25:AI25"/>
    <mergeCell ref="AJ25:AN25"/>
    <mergeCell ref="C32:K32"/>
    <mergeCell ref="L32:Q32"/>
    <mergeCell ref="R32:W32"/>
    <mergeCell ref="X32:AX32"/>
    <mergeCell ref="Y27:AA27"/>
    <mergeCell ref="AB27:AD27"/>
    <mergeCell ref="AE27:AI27"/>
    <mergeCell ref="AJ27:AN27"/>
    <mergeCell ref="AO27:AS27"/>
    <mergeCell ref="A26:F28"/>
    <mergeCell ref="A29:B37"/>
    <mergeCell ref="AT27:AX27"/>
    <mergeCell ref="Y28:AA28"/>
    <mergeCell ref="AB28:AD28"/>
    <mergeCell ref="AE28:AI28"/>
    <mergeCell ref="AJ28:AN28"/>
    <mergeCell ref="AO28:AS28"/>
    <mergeCell ref="AT28:AX28"/>
    <mergeCell ref="G27:X28"/>
    <mergeCell ref="AT26:AX26"/>
    <mergeCell ref="C37:K37"/>
    <mergeCell ref="L37:Q37"/>
    <mergeCell ref="R37:W37"/>
    <mergeCell ref="X37:AX37"/>
    <mergeCell ref="AO24:AS24"/>
    <mergeCell ref="AT24:AX24"/>
    <mergeCell ref="AO25:AS25"/>
    <mergeCell ref="AT25:AX25"/>
    <mergeCell ref="AB23:AD23"/>
    <mergeCell ref="AE26:AI26"/>
    <mergeCell ref="AJ26:AN26"/>
    <mergeCell ref="G26:X26"/>
    <mergeCell ref="Y26:AA26"/>
    <mergeCell ref="C41:AC41"/>
    <mergeCell ref="AD41:AF41"/>
    <mergeCell ref="AG41:AX43"/>
    <mergeCell ref="C42:AC42"/>
    <mergeCell ref="AD42:AF42"/>
    <mergeCell ref="AO26:AS26"/>
    <mergeCell ref="G23:X23"/>
    <mergeCell ref="Y23:AA23"/>
    <mergeCell ref="L31:Q31"/>
    <mergeCell ref="R31:W31"/>
    <mergeCell ref="X31:AX31"/>
    <mergeCell ref="C31:K31"/>
    <mergeCell ref="AB26:AD26"/>
    <mergeCell ref="C29:K29"/>
    <mergeCell ref="L29:Q29"/>
    <mergeCell ref="R29:W29"/>
    <mergeCell ref="X29:AX29"/>
    <mergeCell ref="C30:K30"/>
    <mergeCell ref="L30:Q30"/>
    <mergeCell ref="R30:W30"/>
    <mergeCell ref="X30:AX30"/>
    <mergeCell ref="A23:F25"/>
    <mergeCell ref="AO23:AS23"/>
    <mergeCell ref="AT23:AX23"/>
    <mergeCell ref="C33:K33"/>
    <mergeCell ref="L33:Q33"/>
    <mergeCell ref="R33:W33"/>
    <mergeCell ref="C34:K34"/>
    <mergeCell ref="C35:K35"/>
    <mergeCell ref="C36:K36"/>
    <mergeCell ref="L34:Q34"/>
    <mergeCell ref="L35:Q35"/>
    <mergeCell ref="L36:Q36"/>
    <mergeCell ref="C43:AC43"/>
    <mergeCell ref="AD43:AF43"/>
    <mergeCell ref="G56:S56"/>
    <mergeCell ref="T56:AF56"/>
    <mergeCell ref="C49:AC49"/>
    <mergeCell ref="AD49:AF49"/>
    <mergeCell ref="X33:AX33"/>
    <mergeCell ref="A39:AX39"/>
    <mergeCell ref="C40:AC40"/>
    <mergeCell ref="AD40:AF40"/>
    <mergeCell ref="AG40:AX40"/>
    <mergeCell ref="A41:B43"/>
    <mergeCell ref="A50:B52"/>
    <mergeCell ref="C50:AC50"/>
    <mergeCell ref="AD50:AF50"/>
    <mergeCell ref="AG50:AX52"/>
    <mergeCell ref="C51:AC51"/>
    <mergeCell ref="AD51:AF51"/>
    <mergeCell ref="C52:AC52"/>
    <mergeCell ref="AD52:AF52"/>
    <mergeCell ref="A44:B49"/>
    <mergeCell ref="C44:AC44"/>
    <mergeCell ref="AD44:AF44"/>
    <mergeCell ref="AG44:AX49"/>
    <mergeCell ref="C45:AC45"/>
    <mergeCell ref="AD45:AF45"/>
    <mergeCell ref="A57:B58"/>
    <mergeCell ref="C57:F57"/>
    <mergeCell ref="G57:AX57"/>
    <mergeCell ref="C58:F58"/>
    <mergeCell ref="G58:AX58"/>
    <mergeCell ref="A53:B56"/>
    <mergeCell ref="C53:AC53"/>
    <mergeCell ref="C48:AC48"/>
    <mergeCell ref="AD48:AF48"/>
    <mergeCell ref="C47:AC47"/>
    <mergeCell ref="AD47:AF47"/>
    <mergeCell ref="C46:AC46"/>
    <mergeCell ref="AD46:AF46"/>
    <mergeCell ref="AD53:AF53"/>
    <mergeCell ref="AG53:AX56"/>
    <mergeCell ref="C54:F54"/>
    <mergeCell ref="G54:S54"/>
    <mergeCell ref="T54:AF54"/>
    <mergeCell ref="C55:F55"/>
    <mergeCell ref="G55:S55"/>
    <mergeCell ref="T55:AF55"/>
    <mergeCell ref="C56:F56"/>
    <mergeCell ref="AI68:AP68"/>
    <mergeCell ref="AQ68:AX68"/>
    <mergeCell ref="N106:X107"/>
    <mergeCell ref="N109:X110"/>
    <mergeCell ref="N124:X125"/>
    <mergeCell ref="A64:E64"/>
    <mergeCell ref="F64:AX64"/>
    <mergeCell ref="A59:AX59"/>
    <mergeCell ref="A60:AX60"/>
    <mergeCell ref="A61:AX61"/>
    <mergeCell ref="A62:E62"/>
    <mergeCell ref="F62:AX62"/>
    <mergeCell ref="A63:AX63"/>
    <mergeCell ref="G138:K138"/>
    <mergeCell ref="L138:X138"/>
    <mergeCell ref="Y138:AB138"/>
    <mergeCell ref="AC138:AG138"/>
    <mergeCell ref="AH138:AT138"/>
    <mergeCell ref="AU138:AX138"/>
    <mergeCell ref="A65:AX65"/>
    <mergeCell ref="A66:AX66"/>
    <mergeCell ref="A67:AX67"/>
    <mergeCell ref="A68:B68"/>
    <mergeCell ref="C68:J68"/>
    <mergeCell ref="K68:R68"/>
    <mergeCell ref="S68:Z68"/>
    <mergeCell ref="I72:N73"/>
    <mergeCell ref="N77:X78"/>
    <mergeCell ref="AA77:AG78"/>
    <mergeCell ref="A70:F128"/>
    <mergeCell ref="N83:X84"/>
    <mergeCell ref="N88:X89"/>
    <mergeCell ref="N92:X93"/>
    <mergeCell ref="N98:X99"/>
    <mergeCell ref="N101:X102"/>
    <mergeCell ref="N115:X116"/>
    <mergeCell ref="AA68:AH68"/>
    <mergeCell ref="G135:K135"/>
    <mergeCell ref="L135:X135"/>
    <mergeCell ref="Y135:AB135"/>
    <mergeCell ref="AC135:AG135"/>
    <mergeCell ref="AH135:AT135"/>
    <mergeCell ref="AU135:AX135"/>
    <mergeCell ref="G136:AB136"/>
    <mergeCell ref="AC136:AX136"/>
    <mergeCell ref="G137:K137"/>
    <mergeCell ref="L137:X137"/>
    <mergeCell ref="Y137:AB137"/>
    <mergeCell ref="AC137:AG137"/>
    <mergeCell ref="AH137:AT137"/>
    <mergeCell ref="AU137:AX137"/>
    <mergeCell ref="G139:K139"/>
    <mergeCell ref="L139:X139"/>
    <mergeCell ref="Y139:AB139"/>
    <mergeCell ref="AC139:AG139"/>
    <mergeCell ref="AH139:AT139"/>
    <mergeCell ref="AU139:AX139"/>
    <mergeCell ref="G140:AB140"/>
    <mergeCell ref="AC140:AX140"/>
    <mergeCell ref="G141:K141"/>
    <mergeCell ref="L141:X141"/>
    <mergeCell ref="Y141:AB141"/>
    <mergeCell ref="AC141:AG141"/>
    <mergeCell ref="AU141:AX141"/>
    <mergeCell ref="G144:AB144"/>
    <mergeCell ref="AC144:AX144"/>
    <mergeCell ref="G145:K145"/>
    <mergeCell ref="L145:X145"/>
    <mergeCell ref="Y145:AB145"/>
    <mergeCell ref="AC145:AG145"/>
    <mergeCell ref="AH145:AT145"/>
    <mergeCell ref="AU145:AX145"/>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46:K146"/>
    <mergeCell ref="L146:X146"/>
    <mergeCell ref="Y146:AB146"/>
    <mergeCell ref="AC146:AG146"/>
    <mergeCell ref="AH146:AT146"/>
    <mergeCell ref="AU146:AX146"/>
    <mergeCell ref="A153:B153"/>
    <mergeCell ref="C153:L153"/>
    <mergeCell ref="M153:AJ153"/>
    <mergeCell ref="AK153:AP153"/>
    <mergeCell ref="AQ153:AT153"/>
    <mergeCell ref="AU153:AX153"/>
    <mergeCell ref="G147:K147"/>
    <mergeCell ref="L147:X147"/>
    <mergeCell ref="Y147:AB147"/>
    <mergeCell ref="AC147:AG147"/>
    <mergeCell ref="AH147:AT147"/>
    <mergeCell ref="AU147:AX147"/>
    <mergeCell ref="A151:B151"/>
    <mergeCell ref="C151:L151"/>
    <mergeCell ref="M151:AJ151"/>
    <mergeCell ref="AK151:AP151"/>
    <mergeCell ref="AQ151:AT151"/>
    <mergeCell ref="AU151:AX151"/>
    <mergeCell ref="A156:B156"/>
    <mergeCell ref="C156:L156"/>
    <mergeCell ref="A152:B152"/>
    <mergeCell ref="C152:L152"/>
    <mergeCell ref="M152:AJ152"/>
    <mergeCell ref="AK152:AP152"/>
    <mergeCell ref="AQ152:AT152"/>
    <mergeCell ref="AU152:AX152"/>
    <mergeCell ref="M156:AJ156"/>
    <mergeCell ref="AK156:AP156"/>
    <mergeCell ref="AQ156:AT156"/>
    <mergeCell ref="AU156:AX156"/>
    <mergeCell ref="AU164:AX164"/>
    <mergeCell ref="A157:B157"/>
    <mergeCell ref="C157:L157"/>
    <mergeCell ref="M157:AJ157"/>
    <mergeCell ref="AK157:AP157"/>
    <mergeCell ref="AQ157:AT157"/>
    <mergeCell ref="A158:B158"/>
    <mergeCell ref="AU159:AX159"/>
    <mergeCell ref="AU157:AX157"/>
    <mergeCell ref="A164:B164"/>
    <mergeCell ref="C164:L164"/>
    <mergeCell ref="AU161:AX161"/>
    <mergeCell ref="AU160:AX160"/>
    <mergeCell ref="C158:L158"/>
    <mergeCell ref="M158:AJ158"/>
    <mergeCell ref="AK158:AP158"/>
    <mergeCell ref="AQ158:AT158"/>
    <mergeCell ref="AU158:AX158"/>
    <mergeCell ref="A159:B159"/>
    <mergeCell ref="C159:L159"/>
    <mergeCell ref="M159:AJ159"/>
    <mergeCell ref="AK159:AP159"/>
    <mergeCell ref="AQ159:AT159"/>
    <mergeCell ref="A160:B160"/>
    <mergeCell ref="A176:B176"/>
    <mergeCell ref="C176:L176"/>
    <mergeCell ref="M176:AJ176"/>
    <mergeCell ref="AK176:AP176"/>
    <mergeCell ref="A161:B161"/>
    <mergeCell ref="C161:L161"/>
    <mergeCell ref="M161:AJ161"/>
    <mergeCell ref="AK161:AP161"/>
    <mergeCell ref="AQ161:AT161"/>
    <mergeCell ref="A168:B168"/>
    <mergeCell ref="C168:L168"/>
    <mergeCell ref="M172:AJ172"/>
    <mergeCell ref="M168:AJ168"/>
    <mergeCell ref="AK172:AP172"/>
    <mergeCell ref="AQ172:AT172"/>
    <mergeCell ref="A172:B172"/>
    <mergeCell ref="C172:L172"/>
    <mergeCell ref="AK168:AP168"/>
    <mergeCell ref="AQ168:AT168"/>
    <mergeCell ref="M167:AJ167"/>
    <mergeCell ref="AK167:AP167"/>
    <mergeCell ref="AQ167:AT167"/>
    <mergeCell ref="C160:L160"/>
    <mergeCell ref="M160:AJ160"/>
    <mergeCell ref="AK160:AP160"/>
    <mergeCell ref="AQ160:AT160"/>
    <mergeCell ref="M164:AJ164"/>
    <mergeCell ref="AK164:AP164"/>
    <mergeCell ref="AQ164:AT164"/>
    <mergeCell ref="A167:B167"/>
    <mergeCell ref="C167:L167"/>
    <mergeCell ref="C192:L192"/>
    <mergeCell ref="M192:AJ192"/>
    <mergeCell ref="AK192:AP192"/>
    <mergeCell ref="AQ192:AT192"/>
    <mergeCell ref="A189:B189"/>
    <mergeCell ref="A178:B178"/>
    <mergeCell ref="C178:L178"/>
    <mergeCell ref="M178:AJ178"/>
    <mergeCell ref="AK178:AP178"/>
    <mergeCell ref="AQ178:AT178"/>
    <mergeCell ref="A191:B191"/>
    <mergeCell ref="M179:AJ179"/>
    <mergeCell ref="AK179:AP179"/>
    <mergeCell ref="AQ179:AT179"/>
    <mergeCell ref="AQ191:AT191"/>
    <mergeCell ref="AK177:AP177"/>
    <mergeCell ref="AQ177:AT177"/>
    <mergeCell ref="A186:B186"/>
    <mergeCell ref="A185:B185"/>
    <mergeCell ref="A184:B184"/>
    <mergeCell ref="AK180:AP180"/>
    <mergeCell ref="A181:B181"/>
    <mergeCell ref="C181:L181"/>
    <mergeCell ref="M181:AJ181"/>
    <mergeCell ref="A180:B180"/>
    <mergeCell ref="AQ186:AT186"/>
    <mergeCell ref="AU168:AX168"/>
    <mergeCell ref="AU177:AX177"/>
    <mergeCell ref="M190:AJ190"/>
    <mergeCell ref="AK190:AP190"/>
    <mergeCell ref="AQ190:AT190"/>
    <mergeCell ref="AU195:AX195"/>
    <mergeCell ref="C196:L196"/>
    <mergeCell ref="M196:AJ196"/>
    <mergeCell ref="AK196:AP196"/>
    <mergeCell ref="AQ196:AT196"/>
    <mergeCell ref="AU196:AX196"/>
    <mergeCell ref="M184:AJ184"/>
    <mergeCell ref="AK184:AP184"/>
    <mergeCell ref="AQ184:AT184"/>
    <mergeCell ref="C185:L185"/>
    <mergeCell ref="M185:AJ185"/>
    <mergeCell ref="AK185:AP185"/>
    <mergeCell ref="AQ185:AT185"/>
    <mergeCell ref="C195:L195"/>
    <mergeCell ref="M195:AJ195"/>
    <mergeCell ref="AK195:AP195"/>
    <mergeCell ref="AQ195:AT195"/>
    <mergeCell ref="C184:L184"/>
    <mergeCell ref="C180:L180"/>
    <mergeCell ref="AU181:AX181"/>
    <mergeCell ref="AU172:AX172"/>
    <mergeCell ref="A171:B171"/>
    <mergeCell ref="C171:L171"/>
    <mergeCell ref="M171:AJ171"/>
    <mergeCell ref="AK171:AP171"/>
    <mergeCell ref="AQ171:AT171"/>
    <mergeCell ref="AU171:AX171"/>
    <mergeCell ref="M180:AJ180"/>
    <mergeCell ref="A173:B173"/>
    <mergeCell ref="C173:L173"/>
    <mergeCell ref="M173:AJ173"/>
    <mergeCell ref="AK173:AP173"/>
    <mergeCell ref="AQ173:AT173"/>
    <mergeCell ref="AU173:AX173"/>
    <mergeCell ref="A179:B179"/>
    <mergeCell ref="A175:B175"/>
    <mergeCell ref="A174:B174"/>
    <mergeCell ref="AK174:AP174"/>
    <mergeCell ref="AQ174:AT174"/>
    <mergeCell ref="AU174:AX174"/>
    <mergeCell ref="A177:B177"/>
    <mergeCell ref="C177:L177"/>
    <mergeCell ref="M177:AJ177"/>
    <mergeCell ref="AU191:AX191"/>
    <mergeCell ref="AU194:AX194"/>
    <mergeCell ref="C175:L175"/>
    <mergeCell ref="M175:AJ175"/>
    <mergeCell ref="AK175:AP175"/>
    <mergeCell ref="AQ175:AT175"/>
    <mergeCell ref="AU175:AX175"/>
    <mergeCell ref="C174:L174"/>
    <mergeCell ref="M174:AJ174"/>
    <mergeCell ref="AU186:AX186"/>
    <mergeCell ref="AK181:AP181"/>
    <mergeCell ref="AQ181:AT181"/>
    <mergeCell ref="AU179:AX179"/>
    <mergeCell ref="AU178:AX178"/>
    <mergeCell ref="AQ176:AT176"/>
    <mergeCell ref="AU176:AX176"/>
    <mergeCell ref="AU184:AX184"/>
    <mergeCell ref="AQ180:AT180"/>
    <mergeCell ref="AU180:AX180"/>
    <mergeCell ref="AU185:AX185"/>
    <mergeCell ref="C186:L186"/>
    <mergeCell ref="M186:AJ186"/>
    <mergeCell ref="AK186:AP186"/>
    <mergeCell ref="C179:L179"/>
    <mergeCell ref="A200:B200"/>
    <mergeCell ref="C200:L200"/>
    <mergeCell ref="M200:AJ200"/>
    <mergeCell ref="AK200:AP200"/>
    <mergeCell ref="AQ200:AT200"/>
    <mergeCell ref="AU200:AX200"/>
    <mergeCell ref="C189:L189"/>
    <mergeCell ref="M189:AJ189"/>
    <mergeCell ref="AK189:AP189"/>
    <mergeCell ref="AQ189:AT189"/>
    <mergeCell ref="AU189:AX189"/>
    <mergeCell ref="A190:B190"/>
    <mergeCell ref="AU192:AX192"/>
    <mergeCell ref="C193:L193"/>
    <mergeCell ref="AK193:AP193"/>
    <mergeCell ref="AQ193:AT193"/>
    <mergeCell ref="C190:L190"/>
    <mergeCell ref="A192:B192"/>
    <mergeCell ref="A193:B193"/>
    <mergeCell ref="A194:B194"/>
    <mergeCell ref="AU190:AX190"/>
    <mergeCell ref="C191:L191"/>
    <mergeCell ref="M191:AJ191"/>
    <mergeCell ref="AK191:AP191"/>
    <mergeCell ref="A204:B204"/>
    <mergeCell ref="C204:L204"/>
    <mergeCell ref="M204:AJ204"/>
    <mergeCell ref="AK204:AP204"/>
    <mergeCell ref="AQ204:AT204"/>
    <mergeCell ref="AU204:AX204"/>
    <mergeCell ref="A201:B201"/>
    <mergeCell ref="C201:L201"/>
    <mergeCell ref="M201:AJ201"/>
    <mergeCell ref="AK201:AP201"/>
    <mergeCell ref="AQ201:AT201"/>
    <mergeCell ref="AU201:AX201"/>
    <mergeCell ref="M193:AJ193"/>
    <mergeCell ref="AU193:AX193"/>
    <mergeCell ref="C194:L194"/>
    <mergeCell ref="M194:AJ194"/>
    <mergeCell ref="AK194:AP194"/>
    <mergeCell ref="AQ194:AT194"/>
    <mergeCell ref="A199:B199"/>
    <mergeCell ref="C199:L199"/>
    <mergeCell ref="M199:AJ199"/>
    <mergeCell ref="AK199:AP199"/>
    <mergeCell ref="AQ199:AT199"/>
    <mergeCell ref="AU199:AX199"/>
    <mergeCell ref="A195:B195"/>
    <mergeCell ref="A196:B196"/>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4" manualBreakCount="4">
    <brk id="37" max="49" man="1"/>
    <brk id="68" max="49" man="1"/>
    <brk id="129" max="49" man="1"/>
    <brk id="148" max="4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31"/>
  <sheetViews>
    <sheetView view="pageBreakPreview" zoomScale="70" zoomScaleNormal="115" zoomScaleSheetLayoutView="70" workbookViewId="0">
      <selection activeCell="AQ1" sqref="AQ1:AX1"/>
    </sheetView>
  </sheetViews>
  <sheetFormatPr defaultRowHeight="13.5" x14ac:dyDescent="0.15"/>
  <cols>
    <col min="1" max="50" width="2.625" style="22" customWidth="1"/>
    <col min="51" max="16384" width="9" style="22"/>
  </cols>
  <sheetData>
    <row r="1" spans="1:50" ht="21.75" customHeight="1" thickBot="1" x14ac:dyDescent="0.2">
      <c r="AJ1" s="267" t="s">
        <v>0</v>
      </c>
      <c r="AK1" s="267"/>
      <c r="AL1" s="267"/>
      <c r="AM1" s="267"/>
      <c r="AN1" s="267"/>
      <c r="AO1" s="267"/>
      <c r="AP1" s="267"/>
      <c r="AQ1" s="2113" t="str">
        <f ca="1">RIGHT(CELL("filename",AQ1),LEN(CELL("filename",AQ1))-FIND("]",CELL("filename",AQ1)))</f>
        <v>098</v>
      </c>
      <c r="AR1" s="2113"/>
      <c r="AS1" s="2113"/>
      <c r="AT1" s="2113"/>
      <c r="AU1" s="2113"/>
      <c r="AV1" s="2113"/>
      <c r="AW1" s="2113"/>
      <c r="AX1" s="2113"/>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925" t="s">
        <v>2060</v>
      </c>
      <c r="H3" s="1260"/>
      <c r="I3" s="1260"/>
      <c r="J3" s="1260"/>
      <c r="K3" s="1260"/>
      <c r="L3" s="1260"/>
      <c r="M3" s="1260"/>
      <c r="N3" s="1260"/>
      <c r="O3" s="1260"/>
      <c r="P3" s="1260"/>
      <c r="Q3" s="1260"/>
      <c r="R3" s="1260"/>
      <c r="S3" s="1260"/>
      <c r="T3" s="1260"/>
      <c r="U3" s="1260"/>
      <c r="V3" s="1260"/>
      <c r="W3" s="1260"/>
      <c r="X3" s="1260"/>
      <c r="Y3" s="278" t="s">
        <v>1051</v>
      </c>
      <c r="Z3" s="279"/>
      <c r="AA3" s="279"/>
      <c r="AB3" s="279"/>
      <c r="AC3" s="279"/>
      <c r="AD3" s="280"/>
      <c r="AE3" s="1261" t="s">
        <v>1936</v>
      </c>
      <c r="AF3" s="279"/>
      <c r="AG3" s="279"/>
      <c r="AH3" s="279"/>
      <c r="AI3" s="279"/>
      <c r="AJ3" s="279"/>
      <c r="AK3" s="279"/>
      <c r="AL3" s="279"/>
      <c r="AM3" s="279"/>
      <c r="AN3" s="279"/>
      <c r="AO3" s="279"/>
      <c r="AP3" s="280"/>
      <c r="AQ3" s="764" t="s">
        <v>6</v>
      </c>
      <c r="AR3" s="279"/>
      <c r="AS3" s="279"/>
      <c r="AT3" s="279"/>
      <c r="AU3" s="279"/>
      <c r="AV3" s="279"/>
      <c r="AW3" s="279"/>
      <c r="AX3" s="765"/>
    </row>
    <row r="4" spans="1:50" ht="30" customHeight="1" x14ac:dyDescent="0.15">
      <c r="A4" s="302" t="s">
        <v>7</v>
      </c>
      <c r="B4" s="303"/>
      <c r="C4" s="303"/>
      <c r="D4" s="303"/>
      <c r="E4" s="303"/>
      <c r="F4" s="304"/>
      <c r="G4" s="1929" t="s">
        <v>1337</v>
      </c>
      <c r="H4" s="1930"/>
      <c r="I4" s="1930"/>
      <c r="J4" s="1930"/>
      <c r="K4" s="1930"/>
      <c r="L4" s="1930"/>
      <c r="M4" s="1930"/>
      <c r="N4" s="1930"/>
      <c r="O4" s="1930"/>
      <c r="P4" s="1930"/>
      <c r="Q4" s="1930"/>
      <c r="R4" s="1930"/>
      <c r="S4" s="1930"/>
      <c r="T4" s="1930"/>
      <c r="U4" s="1930"/>
      <c r="V4" s="292"/>
      <c r="W4" s="292"/>
      <c r="X4" s="292"/>
      <c r="Y4" s="308" t="s">
        <v>9</v>
      </c>
      <c r="Z4" s="309"/>
      <c r="AA4" s="309"/>
      <c r="AB4" s="309"/>
      <c r="AC4" s="309"/>
      <c r="AD4" s="310"/>
      <c r="AE4" s="309" t="s">
        <v>1935</v>
      </c>
      <c r="AF4" s="309"/>
      <c r="AG4" s="309"/>
      <c r="AH4" s="309"/>
      <c r="AI4" s="309"/>
      <c r="AJ4" s="309"/>
      <c r="AK4" s="309"/>
      <c r="AL4" s="309"/>
      <c r="AM4" s="309"/>
      <c r="AN4" s="309"/>
      <c r="AO4" s="309"/>
      <c r="AP4" s="310"/>
      <c r="AQ4" s="1267" t="s">
        <v>2100</v>
      </c>
      <c r="AR4" s="782"/>
      <c r="AS4" s="782"/>
      <c r="AT4" s="782"/>
      <c r="AU4" s="782"/>
      <c r="AV4" s="782"/>
      <c r="AW4" s="782"/>
      <c r="AX4" s="783"/>
    </row>
    <row r="5" spans="1:50" ht="30" customHeight="1" x14ac:dyDescent="0.15">
      <c r="A5" s="316" t="s">
        <v>12</v>
      </c>
      <c r="B5" s="317"/>
      <c r="C5" s="317"/>
      <c r="D5" s="317"/>
      <c r="E5" s="317"/>
      <c r="F5" s="317"/>
      <c r="G5" s="1928" t="s">
        <v>13</v>
      </c>
      <c r="H5" s="292"/>
      <c r="I5" s="292"/>
      <c r="J5" s="292"/>
      <c r="K5" s="292"/>
      <c r="L5" s="292"/>
      <c r="M5" s="292"/>
      <c r="N5" s="292"/>
      <c r="O5" s="292"/>
      <c r="P5" s="292"/>
      <c r="Q5" s="292"/>
      <c r="R5" s="292"/>
      <c r="S5" s="292"/>
      <c r="T5" s="292"/>
      <c r="U5" s="292"/>
      <c r="V5" s="292"/>
      <c r="W5" s="292"/>
      <c r="X5" s="292"/>
      <c r="Y5" s="319" t="s">
        <v>14</v>
      </c>
      <c r="Z5" s="320"/>
      <c r="AA5" s="320"/>
      <c r="AB5" s="320"/>
      <c r="AC5" s="320"/>
      <c r="AD5" s="321"/>
      <c r="AE5" s="785" t="s">
        <v>1933</v>
      </c>
      <c r="AF5" s="785"/>
      <c r="AG5" s="785"/>
      <c r="AH5" s="785"/>
      <c r="AI5" s="785"/>
      <c r="AJ5" s="785"/>
      <c r="AK5" s="785"/>
      <c r="AL5" s="785"/>
      <c r="AM5" s="785"/>
      <c r="AN5" s="785"/>
      <c r="AO5" s="785"/>
      <c r="AP5" s="785"/>
      <c r="AQ5" s="292"/>
      <c r="AR5" s="292"/>
      <c r="AS5" s="292"/>
      <c r="AT5" s="292"/>
      <c r="AU5" s="292"/>
      <c r="AV5" s="292"/>
      <c r="AW5" s="292"/>
      <c r="AX5" s="439"/>
    </row>
    <row r="6" spans="1:50" ht="27.75" customHeight="1" x14ac:dyDescent="0.15">
      <c r="A6" s="286" t="s">
        <v>16</v>
      </c>
      <c r="B6" s="287"/>
      <c r="C6" s="287"/>
      <c r="D6" s="287"/>
      <c r="E6" s="287"/>
      <c r="F6" s="287"/>
      <c r="G6" s="1926" t="s">
        <v>1337</v>
      </c>
      <c r="H6" s="1927"/>
      <c r="I6" s="1927"/>
      <c r="J6" s="1927"/>
      <c r="K6" s="1927"/>
      <c r="L6" s="1927"/>
      <c r="M6" s="1927"/>
      <c r="N6" s="1927"/>
      <c r="O6" s="1927"/>
      <c r="P6" s="1927"/>
      <c r="Q6" s="1927"/>
      <c r="R6" s="1927"/>
      <c r="S6" s="1927"/>
      <c r="T6" s="1927"/>
      <c r="U6" s="1927"/>
      <c r="V6" s="1262"/>
      <c r="W6" s="1262"/>
      <c r="X6" s="1262"/>
      <c r="Y6" s="291" t="s">
        <v>1049</v>
      </c>
      <c r="Z6" s="292"/>
      <c r="AA6" s="292"/>
      <c r="AB6" s="292"/>
      <c r="AC6" s="292"/>
      <c r="AD6" s="293"/>
      <c r="AE6" s="1406" t="s">
        <v>1337</v>
      </c>
      <c r="AF6" s="1264"/>
      <c r="AG6" s="1264"/>
      <c r="AH6" s="1264"/>
      <c r="AI6" s="1264"/>
      <c r="AJ6" s="1264"/>
      <c r="AK6" s="1264"/>
      <c r="AL6" s="1264"/>
      <c r="AM6" s="1264"/>
      <c r="AN6" s="1264"/>
      <c r="AO6" s="1264"/>
      <c r="AP6" s="1264"/>
      <c r="AQ6" s="1264"/>
      <c r="AR6" s="1264"/>
      <c r="AS6" s="1264"/>
      <c r="AT6" s="1264"/>
      <c r="AU6" s="1264"/>
      <c r="AV6" s="1264"/>
      <c r="AW6" s="1264"/>
      <c r="AX6" s="1265"/>
    </row>
    <row r="7" spans="1:50" ht="39.75" customHeight="1" x14ac:dyDescent="0.15">
      <c r="A7" s="297" t="s">
        <v>19</v>
      </c>
      <c r="B7" s="298"/>
      <c r="C7" s="298"/>
      <c r="D7" s="298"/>
      <c r="E7" s="298"/>
      <c r="F7" s="298"/>
      <c r="G7" s="2105" t="s">
        <v>2099</v>
      </c>
      <c r="H7" s="2106"/>
      <c r="I7" s="2106"/>
      <c r="J7" s="2106"/>
      <c r="K7" s="2106"/>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c r="AP7" s="2106"/>
      <c r="AQ7" s="2106"/>
      <c r="AR7" s="2106"/>
      <c r="AS7" s="2106"/>
      <c r="AT7" s="2106"/>
      <c r="AU7" s="2106"/>
      <c r="AV7" s="2106"/>
      <c r="AW7" s="2106"/>
      <c r="AX7" s="2107"/>
    </row>
    <row r="8" spans="1:50" ht="59.25" customHeight="1" x14ac:dyDescent="0.15">
      <c r="A8" s="297" t="s">
        <v>21</v>
      </c>
      <c r="B8" s="298"/>
      <c r="C8" s="298"/>
      <c r="D8" s="298"/>
      <c r="E8" s="298"/>
      <c r="F8" s="298"/>
      <c r="G8" s="2105" t="s">
        <v>2098</v>
      </c>
      <c r="H8" s="2106"/>
      <c r="I8" s="2106"/>
      <c r="J8" s="2106"/>
      <c r="K8" s="2106"/>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c r="AP8" s="2106"/>
      <c r="AQ8" s="2106"/>
      <c r="AR8" s="2106"/>
      <c r="AS8" s="2106"/>
      <c r="AT8" s="2106"/>
      <c r="AU8" s="2106"/>
      <c r="AV8" s="2106"/>
      <c r="AW8" s="2106"/>
      <c r="AX8" s="2107"/>
    </row>
    <row r="9" spans="1:50" ht="21" customHeight="1" x14ac:dyDescent="0.15">
      <c r="A9" s="297" t="s">
        <v>23</v>
      </c>
      <c r="B9" s="298"/>
      <c r="C9" s="298"/>
      <c r="D9" s="298"/>
      <c r="E9" s="298"/>
      <c r="F9" s="324"/>
      <c r="G9" s="2108" t="s">
        <v>200</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797</v>
      </c>
      <c r="Q10" s="340"/>
      <c r="R10" s="340"/>
      <c r="S10" s="340"/>
      <c r="T10" s="340"/>
      <c r="U10" s="340"/>
      <c r="V10" s="341"/>
      <c r="W10" s="339" t="s">
        <v>798</v>
      </c>
      <c r="X10" s="340"/>
      <c r="Y10" s="340"/>
      <c r="Z10" s="340"/>
      <c r="AA10" s="340"/>
      <c r="AB10" s="340"/>
      <c r="AC10" s="341"/>
      <c r="AD10" s="339" t="s">
        <v>799</v>
      </c>
      <c r="AE10" s="340"/>
      <c r="AF10" s="340"/>
      <c r="AG10" s="340"/>
      <c r="AH10" s="340"/>
      <c r="AI10" s="340"/>
      <c r="AJ10" s="341"/>
      <c r="AK10" s="339" t="s">
        <v>800</v>
      </c>
      <c r="AL10" s="340"/>
      <c r="AM10" s="340"/>
      <c r="AN10" s="340"/>
      <c r="AO10" s="340"/>
      <c r="AP10" s="340"/>
      <c r="AQ10" s="341"/>
      <c r="AR10" s="339" t="s">
        <v>801</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483">
        <v>184</v>
      </c>
      <c r="Q11" s="483"/>
      <c r="R11" s="483"/>
      <c r="S11" s="483"/>
      <c r="T11" s="483"/>
      <c r="U11" s="483"/>
      <c r="V11" s="483"/>
      <c r="W11" s="483">
        <v>166</v>
      </c>
      <c r="X11" s="483"/>
      <c r="Y11" s="483"/>
      <c r="Z11" s="483"/>
      <c r="AA11" s="483"/>
      <c r="AB11" s="483"/>
      <c r="AC11" s="483"/>
      <c r="AD11" s="483">
        <v>158</v>
      </c>
      <c r="AE11" s="483"/>
      <c r="AF11" s="483"/>
      <c r="AG11" s="483"/>
      <c r="AH11" s="483"/>
      <c r="AI11" s="483"/>
      <c r="AJ11" s="483"/>
      <c r="AK11" s="483">
        <v>159</v>
      </c>
      <c r="AL11" s="483"/>
      <c r="AM11" s="483"/>
      <c r="AN11" s="483"/>
      <c r="AO11" s="483"/>
      <c r="AP11" s="483"/>
      <c r="AQ11" s="483"/>
      <c r="AR11" s="483"/>
      <c r="AS11" s="483"/>
      <c r="AT11" s="483"/>
      <c r="AU11" s="483"/>
      <c r="AV11" s="483"/>
      <c r="AW11" s="483"/>
      <c r="AX11" s="2112"/>
    </row>
    <row r="12" spans="1:50" ht="21" customHeight="1" x14ac:dyDescent="0.15">
      <c r="A12" s="331"/>
      <c r="B12" s="332"/>
      <c r="C12" s="332"/>
      <c r="D12" s="332"/>
      <c r="E12" s="332"/>
      <c r="F12" s="333"/>
      <c r="G12" s="345"/>
      <c r="H12" s="346"/>
      <c r="I12" s="355" t="s">
        <v>33</v>
      </c>
      <c r="J12" s="356"/>
      <c r="K12" s="356"/>
      <c r="L12" s="356"/>
      <c r="M12" s="356"/>
      <c r="N12" s="356"/>
      <c r="O12" s="357"/>
      <c r="P12" s="479">
        <f>-W12</f>
        <v>0</v>
      </c>
      <c r="Q12" s="479"/>
      <c r="R12" s="479"/>
      <c r="S12" s="479"/>
      <c r="T12" s="479"/>
      <c r="U12" s="479"/>
      <c r="V12" s="479"/>
      <c r="W12" s="479">
        <v>0</v>
      </c>
      <c r="X12" s="479"/>
      <c r="Y12" s="479"/>
      <c r="Z12" s="479"/>
      <c r="AA12" s="479"/>
      <c r="AB12" s="479"/>
      <c r="AC12" s="479"/>
      <c r="AD12" s="479">
        <v>0</v>
      </c>
      <c r="AE12" s="479"/>
      <c r="AF12" s="479"/>
      <c r="AG12" s="479"/>
      <c r="AH12" s="479"/>
      <c r="AI12" s="479"/>
      <c r="AJ12" s="479"/>
      <c r="AK12" s="479">
        <v>0</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2110"/>
      <c r="K13" s="2110"/>
      <c r="L13" s="2110"/>
      <c r="M13" s="2110"/>
      <c r="N13" s="2110"/>
      <c r="O13" s="2111"/>
      <c r="P13" s="795">
        <v>0</v>
      </c>
      <c r="Q13" s="1086"/>
      <c r="R13" s="1086"/>
      <c r="S13" s="1086"/>
      <c r="T13" s="1086"/>
      <c r="U13" s="1086"/>
      <c r="V13" s="1087"/>
      <c r="W13" s="795">
        <v>0</v>
      </c>
      <c r="X13" s="1086"/>
      <c r="Y13" s="1086"/>
      <c r="Z13" s="1086"/>
      <c r="AA13" s="1086"/>
      <c r="AB13" s="1086"/>
      <c r="AC13" s="1087"/>
      <c r="AD13" s="795">
        <v>0</v>
      </c>
      <c r="AE13" s="1086"/>
      <c r="AF13" s="1086"/>
      <c r="AG13" s="1086"/>
      <c r="AH13" s="1086"/>
      <c r="AI13" s="1086"/>
      <c r="AJ13" s="1087"/>
      <c r="AK13" s="795">
        <v>0</v>
      </c>
      <c r="AL13" s="1086"/>
      <c r="AM13" s="1086"/>
      <c r="AN13" s="1086"/>
      <c r="AO13" s="1086"/>
      <c r="AP13" s="1086"/>
      <c r="AQ13" s="1087"/>
      <c r="AR13" s="1274"/>
      <c r="AS13" s="488"/>
      <c r="AT13" s="488"/>
      <c r="AU13" s="488"/>
      <c r="AV13" s="488"/>
      <c r="AW13" s="488"/>
      <c r="AX13" s="1960"/>
    </row>
    <row r="14" spans="1:50" ht="21" customHeight="1" x14ac:dyDescent="0.15">
      <c r="A14" s="331"/>
      <c r="B14" s="332"/>
      <c r="C14" s="332"/>
      <c r="D14" s="332"/>
      <c r="E14" s="332"/>
      <c r="F14" s="333"/>
      <c r="G14" s="345"/>
      <c r="H14" s="346"/>
      <c r="I14" s="355" t="s">
        <v>35</v>
      </c>
      <c r="J14" s="2110"/>
      <c r="K14" s="2110"/>
      <c r="L14" s="2110"/>
      <c r="M14" s="2110"/>
      <c r="N14" s="2110"/>
      <c r="O14" s="2111"/>
      <c r="P14" s="795">
        <v>0</v>
      </c>
      <c r="Q14" s="1086"/>
      <c r="R14" s="1086"/>
      <c r="S14" s="1086"/>
      <c r="T14" s="1086"/>
      <c r="U14" s="1086"/>
      <c r="V14" s="1087"/>
      <c r="W14" s="795">
        <v>0</v>
      </c>
      <c r="X14" s="1086"/>
      <c r="Y14" s="1086"/>
      <c r="Z14" s="1086"/>
      <c r="AA14" s="1086"/>
      <c r="AB14" s="1086"/>
      <c r="AC14" s="1087"/>
      <c r="AD14" s="795">
        <v>0</v>
      </c>
      <c r="AE14" s="1086"/>
      <c r="AF14" s="1086"/>
      <c r="AG14" s="1086"/>
      <c r="AH14" s="1086"/>
      <c r="AI14" s="1086"/>
      <c r="AJ14" s="1087"/>
      <c r="AK14" s="795">
        <v>0</v>
      </c>
      <c r="AL14" s="1086"/>
      <c r="AM14" s="1086"/>
      <c r="AN14" s="1086"/>
      <c r="AO14" s="1086"/>
      <c r="AP14" s="1086"/>
      <c r="AQ14" s="1087"/>
      <c r="AR14" s="798"/>
      <c r="AS14" s="1958"/>
      <c r="AT14" s="1958"/>
      <c r="AU14" s="1958"/>
      <c r="AV14" s="1958"/>
      <c r="AW14" s="1958"/>
      <c r="AX14" s="1959"/>
    </row>
    <row r="15" spans="1:50" ht="21" customHeight="1" x14ac:dyDescent="0.15">
      <c r="A15" s="331"/>
      <c r="B15" s="332"/>
      <c r="C15" s="332"/>
      <c r="D15" s="332"/>
      <c r="E15" s="332"/>
      <c r="F15" s="333"/>
      <c r="G15" s="345"/>
      <c r="H15" s="346"/>
      <c r="I15" s="355" t="s">
        <v>37</v>
      </c>
      <c r="J15" s="356"/>
      <c r="K15" s="356"/>
      <c r="L15" s="356"/>
      <c r="M15" s="356"/>
      <c r="N15" s="356"/>
      <c r="O15" s="357"/>
      <c r="P15" s="802">
        <v>0</v>
      </c>
      <c r="Q15" s="802"/>
      <c r="R15" s="802"/>
      <c r="S15" s="802"/>
      <c r="T15" s="802"/>
      <c r="U15" s="802"/>
      <c r="V15" s="802"/>
      <c r="W15" s="802">
        <v>0</v>
      </c>
      <c r="X15" s="802"/>
      <c r="Y15" s="802"/>
      <c r="Z15" s="802"/>
      <c r="AA15" s="802"/>
      <c r="AB15" s="802"/>
      <c r="AC15" s="802"/>
      <c r="AD15" s="802">
        <v>0</v>
      </c>
      <c r="AE15" s="802"/>
      <c r="AF15" s="802"/>
      <c r="AG15" s="802"/>
      <c r="AH15" s="802"/>
      <c r="AI15" s="802"/>
      <c r="AJ15" s="802"/>
      <c r="AK15" s="802">
        <v>0</v>
      </c>
      <c r="AL15" s="802"/>
      <c r="AM15" s="802"/>
      <c r="AN15" s="802"/>
      <c r="AO15" s="802"/>
      <c r="AP15" s="802"/>
      <c r="AQ15" s="802"/>
      <c r="AR15" s="803"/>
      <c r="AS15" s="803"/>
      <c r="AT15" s="803"/>
      <c r="AU15" s="803"/>
      <c r="AV15" s="803"/>
      <c r="AW15" s="803"/>
      <c r="AX15" s="804"/>
    </row>
    <row r="16" spans="1:50" ht="21" customHeight="1" x14ac:dyDescent="0.15">
      <c r="A16" s="331"/>
      <c r="B16" s="332"/>
      <c r="C16" s="332"/>
      <c r="D16" s="332"/>
      <c r="E16" s="332"/>
      <c r="F16" s="333"/>
      <c r="G16" s="347"/>
      <c r="H16" s="348"/>
      <c r="I16" s="373" t="s">
        <v>38</v>
      </c>
      <c r="J16" s="374"/>
      <c r="K16" s="374"/>
      <c r="L16" s="374"/>
      <c r="M16" s="374"/>
      <c r="N16" s="374"/>
      <c r="O16" s="375"/>
      <c r="P16" s="1284">
        <v>184</v>
      </c>
      <c r="Q16" s="1284"/>
      <c r="R16" s="1284"/>
      <c r="S16" s="1284"/>
      <c r="T16" s="1284"/>
      <c r="U16" s="1284"/>
      <c r="V16" s="1284"/>
      <c r="W16" s="1284">
        <v>166</v>
      </c>
      <c r="X16" s="1284"/>
      <c r="Y16" s="1284"/>
      <c r="Z16" s="1284"/>
      <c r="AA16" s="1284"/>
      <c r="AB16" s="1284"/>
      <c r="AC16" s="1284"/>
      <c r="AD16" s="1284">
        <v>158</v>
      </c>
      <c r="AE16" s="1284"/>
      <c r="AF16" s="1284"/>
      <c r="AG16" s="1284"/>
      <c r="AH16" s="1284"/>
      <c r="AI16" s="1284"/>
      <c r="AJ16" s="1284"/>
      <c r="AK16" s="1284">
        <f>SUM(AK11:AK15)</f>
        <v>159</v>
      </c>
      <c r="AL16" s="1284"/>
      <c r="AM16" s="1284"/>
      <c r="AN16" s="1284"/>
      <c r="AO16" s="1284"/>
      <c r="AP16" s="1284"/>
      <c r="AQ16" s="1284"/>
      <c r="AR16" s="1284"/>
      <c r="AS16" s="1284"/>
      <c r="AT16" s="1284"/>
      <c r="AU16" s="1284"/>
      <c r="AV16" s="1284"/>
      <c r="AW16" s="1284"/>
      <c r="AX16" s="1285"/>
    </row>
    <row r="17" spans="1:50" ht="21" customHeight="1" x14ac:dyDescent="0.15">
      <c r="A17" s="331"/>
      <c r="B17" s="332"/>
      <c r="C17" s="332"/>
      <c r="D17" s="332"/>
      <c r="E17" s="332"/>
      <c r="F17" s="333"/>
      <c r="G17" s="378" t="s">
        <v>39</v>
      </c>
      <c r="H17" s="379"/>
      <c r="I17" s="379"/>
      <c r="J17" s="379"/>
      <c r="K17" s="379"/>
      <c r="L17" s="379"/>
      <c r="M17" s="379"/>
      <c r="N17" s="379"/>
      <c r="O17" s="379"/>
      <c r="P17" s="384">
        <v>131</v>
      </c>
      <c r="Q17" s="384"/>
      <c r="R17" s="384"/>
      <c r="S17" s="384"/>
      <c r="T17" s="384"/>
      <c r="U17" s="384"/>
      <c r="V17" s="384"/>
      <c r="W17" s="384">
        <v>137</v>
      </c>
      <c r="X17" s="384"/>
      <c r="Y17" s="384"/>
      <c r="Z17" s="384"/>
      <c r="AA17" s="384"/>
      <c r="AB17" s="384"/>
      <c r="AC17" s="384"/>
      <c r="AD17" s="384">
        <v>118</v>
      </c>
      <c r="AE17" s="384"/>
      <c r="AF17" s="384"/>
      <c r="AG17" s="384"/>
      <c r="AH17" s="384"/>
      <c r="AI17" s="384"/>
      <c r="AJ17" s="384"/>
      <c r="AK17" s="381"/>
      <c r="AL17" s="381"/>
      <c r="AM17" s="381"/>
      <c r="AN17" s="381"/>
      <c r="AO17" s="381"/>
      <c r="AP17" s="381"/>
      <c r="AQ17" s="381"/>
      <c r="AR17" s="381"/>
      <c r="AS17" s="381"/>
      <c r="AT17" s="381"/>
      <c r="AU17" s="381"/>
      <c r="AV17" s="381"/>
      <c r="AW17" s="381"/>
      <c r="AX17" s="382"/>
    </row>
    <row r="18" spans="1:50" ht="21" customHeight="1" x14ac:dyDescent="0.15">
      <c r="A18" s="334"/>
      <c r="B18" s="335"/>
      <c r="C18" s="335"/>
      <c r="D18" s="335"/>
      <c r="E18" s="335"/>
      <c r="F18" s="336"/>
      <c r="G18" s="378" t="s">
        <v>40</v>
      </c>
      <c r="H18" s="379"/>
      <c r="I18" s="379"/>
      <c r="J18" s="379"/>
      <c r="K18" s="379"/>
      <c r="L18" s="379"/>
      <c r="M18" s="379"/>
      <c r="N18" s="379"/>
      <c r="O18" s="379"/>
      <c r="P18" s="384">
        <v>71.2</v>
      </c>
      <c r="Q18" s="384"/>
      <c r="R18" s="384"/>
      <c r="S18" s="384"/>
      <c r="T18" s="384"/>
      <c r="U18" s="384"/>
      <c r="V18" s="384"/>
      <c r="W18" s="384">
        <v>82.5</v>
      </c>
      <c r="X18" s="384"/>
      <c r="Y18" s="384"/>
      <c r="Z18" s="384"/>
      <c r="AA18" s="384"/>
      <c r="AB18" s="384"/>
      <c r="AC18" s="384"/>
      <c r="AD18" s="2109">
        <v>73.900000000000006</v>
      </c>
      <c r="AE18" s="2109"/>
      <c r="AF18" s="2109"/>
      <c r="AG18" s="2109"/>
      <c r="AH18" s="2109"/>
      <c r="AI18" s="2109"/>
      <c r="AJ18" s="2109"/>
      <c r="AK18" s="381"/>
      <c r="AL18" s="381"/>
      <c r="AM18" s="381"/>
      <c r="AN18" s="381"/>
      <c r="AO18" s="381"/>
      <c r="AP18" s="381"/>
      <c r="AQ18" s="381"/>
      <c r="AR18" s="381"/>
      <c r="AS18" s="381"/>
      <c r="AT18" s="381"/>
      <c r="AU18" s="381"/>
      <c r="AV18" s="381"/>
      <c r="AW18" s="381"/>
      <c r="AX18" s="382"/>
    </row>
    <row r="19" spans="1:50" ht="19.5"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797</v>
      </c>
      <c r="AF19" s="408"/>
      <c r="AG19" s="408"/>
      <c r="AH19" s="408"/>
      <c r="AI19" s="408"/>
      <c r="AJ19" s="408" t="s">
        <v>798</v>
      </c>
      <c r="AK19" s="408"/>
      <c r="AL19" s="408"/>
      <c r="AM19" s="408"/>
      <c r="AN19" s="408"/>
      <c r="AO19" s="408" t="s">
        <v>799</v>
      </c>
      <c r="AP19" s="408"/>
      <c r="AQ19" s="408"/>
      <c r="AR19" s="408"/>
      <c r="AS19" s="408"/>
      <c r="AT19" s="418" t="s">
        <v>775</v>
      </c>
      <c r="AU19" s="408"/>
      <c r="AV19" s="408"/>
      <c r="AW19" s="408"/>
      <c r="AX19" s="419"/>
    </row>
    <row r="20" spans="1:50" ht="19.5" customHeight="1" x14ac:dyDescent="0.15">
      <c r="A20" s="400"/>
      <c r="B20" s="398"/>
      <c r="C20" s="398"/>
      <c r="D20" s="398"/>
      <c r="E20" s="398"/>
      <c r="F20" s="399"/>
      <c r="G20" s="2125" t="s">
        <v>2097</v>
      </c>
      <c r="H20" s="2118"/>
      <c r="I20" s="2118"/>
      <c r="J20" s="2118"/>
      <c r="K20" s="2118"/>
      <c r="L20" s="2118"/>
      <c r="M20" s="2118"/>
      <c r="N20" s="2118"/>
      <c r="O20" s="2118"/>
      <c r="P20" s="2118"/>
      <c r="Q20" s="2118"/>
      <c r="R20" s="2118"/>
      <c r="S20" s="2118"/>
      <c r="T20" s="2118"/>
      <c r="U20" s="2118"/>
      <c r="V20" s="2118"/>
      <c r="W20" s="2118"/>
      <c r="X20" s="2119"/>
      <c r="Y20" s="2133" t="s">
        <v>46</v>
      </c>
      <c r="Z20" s="2134"/>
      <c r="AA20" s="2135"/>
      <c r="AB20" s="413" t="s">
        <v>47</v>
      </c>
      <c r="AC20" s="413"/>
      <c r="AD20" s="413"/>
      <c r="AE20" s="741">
        <v>39</v>
      </c>
      <c r="AF20" s="741"/>
      <c r="AG20" s="741"/>
      <c r="AH20" s="741"/>
      <c r="AI20" s="741"/>
      <c r="AJ20" s="741">
        <v>39</v>
      </c>
      <c r="AK20" s="741"/>
      <c r="AL20" s="741"/>
      <c r="AM20" s="741"/>
      <c r="AN20" s="741"/>
      <c r="AO20" s="895">
        <v>37</v>
      </c>
      <c r="AP20" s="895"/>
      <c r="AQ20" s="895"/>
      <c r="AR20" s="895"/>
      <c r="AS20" s="895"/>
      <c r="AT20" s="385"/>
      <c r="AU20" s="385"/>
      <c r="AV20" s="385"/>
      <c r="AW20" s="385"/>
      <c r="AX20" s="386"/>
    </row>
    <row r="21" spans="1:50" ht="19.5" customHeight="1" x14ac:dyDescent="0.15">
      <c r="A21" s="401"/>
      <c r="B21" s="402"/>
      <c r="C21" s="402"/>
      <c r="D21" s="402"/>
      <c r="E21" s="402"/>
      <c r="F21" s="403"/>
      <c r="G21" s="2126"/>
      <c r="H21" s="2120"/>
      <c r="I21" s="2120"/>
      <c r="J21" s="2120"/>
      <c r="K21" s="2120"/>
      <c r="L21" s="2120"/>
      <c r="M21" s="2120"/>
      <c r="N21" s="2120"/>
      <c r="O21" s="2120"/>
      <c r="P21" s="2120"/>
      <c r="Q21" s="2120"/>
      <c r="R21" s="2120"/>
      <c r="S21" s="2120"/>
      <c r="T21" s="2120"/>
      <c r="U21" s="2120"/>
      <c r="V21" s="2120"/>
      <c r="W21" s="2120"/>
      <c r="X21" s="2121"/>
      <c r="Y21" s="2127" t="s">
        <v>2096</v>
      </c>
      <c r="Z21" s="2128"/>
      <c r="AA21" s="2129"/>
      <c r="AB21" s="832" t="s">
        <v>47</v>
      </c>
      <c r="AC21" s="832"/>
      <c r="AD21" s="832"/>
      <c r="AE21" s="832">
        <v>37</v>
      </c>
      <c r="AF21" s="832"/>
      <c r="AG21" s="832"/>
      <c r="AH21" s="832"/>
      <c r="AI21" s="832"/>
      <c r="AJ21" s="832">
        <v>40</v>
      </c>
      <c r="AK21" s="832"/>
      <c r="AL21" s="832"/>
      <c r="AM21" s="832"/>
      <c r="AN21" s="832"/>
      <c r="AO21" s="832">
        <v>38</v>
      </c>
      <c r="AP21" s="832"/>
      <c r="AQ21" s="832"/>
      <c r="AR21" s="832"/>
      <c r="AS21" s="832"/>
      <c r="AT21" s="895">
        <v>38</v>
      </c>
      <c r="AU21" s="895"/>
      <c r="AV21" s="895"/>
      <c r="AW21" s="895"/>
      <c r="AX21" s="2141"/>
    </row>
    <row r="22" spans="1:50" ht="19.5" customHeight="1" x14ac:dyDescent="0.15">
      <c r="A22" s="401"/>
      <c r="B22" s="402"/>
      <c r="C22" s="402"/>
      <c r="D22" s="402"/>
      <c r="E22" s="402"/>
      <c r="F22" s="403"/>
      <c r="G22" s="2130"/>
      <c r="H22" s="2131"/>
      <c r="I22" s="2131"/>
      <c r="J22" s="2131"/>
      <c r="K22" s="2131"/>
      <c r="L22" s="2131"/>
      <c r="M22" s="2131"/>
      <c r="N22" s="2131"/>
      <c r="O22" s="2131"/>
      <c r="P22" s="2131"/>
      <c r="Q22" s="2131"/>
      <c r="R22" s="2131"/>
      <c r="S22" s="2131"/>
      <c r="T22" s="2131"/>
      <c r="U22" s="2131"/>
      <c r="V22" s="2131"/>
      <c r="W22" s="2131"/>
      <c r="X22" s="2132"/>
      <c r="Y22" s="2142" t="s">
        <v>55</v>
      </c>
      <c r="Z22" s="2143"/>
      <c r="AA22" s="2144"/>
      <c r="AB22" s="409" t="s">
        <v>569</v>
      </c>
      <c r="AC22" s="409"/>
      <c r="AD22" s="409"/>
      <c r="AE22" s="438">
        <v>105.4</v>
      </c>
      <c r="AF22" s="292"/>
      <c r="AG22" s="292"/>
      <c r="AH22" s="292"/>
      <c r="AI22" s="293"/>
      <c r="AJ22" s="409">
        <v>97.5</v>
      </c>
      <c r="AK22" s="409"/>
      <c r="AL22" s="409"/>
      <c r="AM22" s="409"/>
      <c r="AN22" s="409"/>
      <c r="AO22" s="832">
        <v>97.4</v>
      </c>
      <c r="AP22" s="832"/>
      <c r="AQ22" s="832"/>
      <c r="AR22" s="832"/>
      <c r="AS22" s="832"/>
      <c r="AT22" s="416"/>
      <c r="AU22" s="416"/>
      <c r="AV22" s="416"/>
      <c r="AW22" s="416"/>
      <c r="AX22" s="417"/>
    </row>
    <row r="23" spans="1:50" ht="19.5" customHeight="1" x14ac:dyDescent="0.15">
      <c r="A23" s="2138"/>
      <c r="B23" s="2139"/>
      <c r="C23" s="2139"/>
      <c r="D23" s="2139"/>
      <c r="E23" s="2139"/>
      <c r="F23" s="2140"/>
      <c r="G23" s="2118" t="s">
        <v>2095</v>
      </c>
      <c r="H23" s="2118"/>
      <c r="I23" s="2118"/>
      <c r="J23" s="2118"/>
      <c r="K23" s="2118"/>
      <c r="L23" s="2118"/>
      <c r="M23" s="2118"/>
      <c r="N23" s="2118"/>
      <c r="O23" s="2118"/>
      <c r="P23" s="2118"/>
      <c r="Q23" s="2118"/>
      <c r="R23" s="2118"/>
      <c r="S23" s="2118"/>
      <c r="T23" s="2118"/>
      <c r="U23" s="2118"/>
      <c r="V23" s="2118"/>
      <c r="W23" s="2118"/>
      <c r="X23" s="2119"/>
      <c r="Y23" s="2145" t="s">
        <v>2094</v>
      </c>
      <c r="Z23" s="2146"/>
      <c r="AA23" s="2147"/>
      <c r="AB23" s="432" t="s">
        <v>2092</v>
      </c>
      <c r="AC23" s="1264"/>
      <c r="AD23" s="2086"/>
      <c r="AE23" s="2117">
        <v>3569</v>
      </c>
      <c r="AF23" s="1436"/>
      <c r="AG23" s="1436"/>
      <c r="AH23" s="1436"/>
      <c r="AI23" s="2094"/>
      <c r="AJ23" s="2122">
        <v>3841</v>
      </c>
      <c r="AK23" s="2123"/>
      <c r="AL23" s="2123"/>
      <c r="AM23" s="2123"/>
      <c r="AN23" s="2124"/>
      <c r="AO23" s="895">
        <v>7819</v>
      </c>
      <c r="AP23" s="895"/>
      <c r="AQ23" s="895"/>
      <c r="AR23" s="895"/>
      <c r="AS23" s="895"/>
      <c r="AT23" s="385"/>
      <c r="AU23" s="385"/>
      <c r="AV23" s="385"/>
      <c r="AW23" s="385"/>
      <c r="AX23" s="386"/>
    </row>
    <row r="24" spans="1:50" ht="19.5" customHeight="1" x14ac:dyDescent="0.15">
      <c r="A24" s="2138"/>
      <c r="B24" s="2139"/>
      <c r="C24" s="2139"/>
      <c r="D24" s="2139"/>
      <c r="E24" s="2139"/>
      <c r="F24" s="2140"/>
      <c r="G24" s="2120"/>
      <c r="H24" s="2120"/>
      <c r="I24" s="2120"/>
      <c r="J24" s="2120"/>
      <c r="K24" s="2120"/>
      <c r="L24" s="2120"/>
      <c r="M24" s="2120"/>
      <c r="N24" s="2120"/>
      <c r="O24" s="2120"/>
      <c r="P24" s="2120"/>
      <c r="Q24" s="2120"/>
      <c r="R24" s="2120"/>
      <c r="S24" s="2120"/>
      <c r="T24" s="2120"/>
      <c r="U24" s="2120"/>
      <c r="V24" s="2120"/>
      <c r="W24" s="2120"/>
      <c r="X24" s="2121"/>
      <c r="Y24" s="2114" t="s">
        <v>2093</v>
      </c>
      <c r="Z24" s="2115"/>
      <c r="AA24" s="2116"/>
      <c r="AB24" s="432" t="s">
        <v>2092</v>
      </c>
      <c r="AC24" s="1264"/>
      <c r="AD24" s="2086"/>
      <c r="AE24" s="2117">
        <v>4300</v>
      </c>
      <c r="AF24" s="2149"/>
      <c r="AG24" s="2149"/>
      <c r="AH24" s="2149"/>
      <c r="AI24" s="2150"/>
      <c r="AJ24" s="2122">
        <v>3600</v>
      </c>
      <c r="AK24" s="2151"/>
      <c r="AL24" s="2151"/>
      <c r="AM24" s="2151"/>
      <c r="AN24" s="2152"/>
      <c r="AO24" s="879">
        <v>3900</v>
      </c>
      <c r="AP24" s="880"/>
      <c r="AQ24" s="880"/>
      <c r="AR24" s="880"/>
      <c r="AS24" s="1023"/>
      <c r="AT24" s="438">
        <v>3900</v>
      </c>
      <c r="AU24" s="292"/>
      <c r="AV24" s="292"/>
      <c r="AW24" s="292"/>
      <c r="AX24" s="439"/>
    </row>
    <row r="25" spans="1:50" ht="19.5" customHeight="1" x14ac:dyDescent="0.15">
      <c r="A25" s="2138"/>
      <c r="B25" s="2139"/>
      <c r="C25" s="2139"/>
      <c r="D25" s="2139"/>
      <c r="E25" s="2139"/>
      <c r="F25" s="2140"/>
      <c r="G25" s="2120"/>
      <c r="H25" s="2120"/>
      <c r="I25" s="2120"/>
      <c r="J25" s="2120"/>
      <c r="K25" s="2120"/>
      <c r="L25" s="2120"/>
      <c r="M25" s="2120"/>
      <c r="N25" s="2120"/>
      <c r="O25" s="2120"/>
      <c r="P25" s="2120"/>
      <c r="Q25" s="2120"/>
      <c r="R25" s="2120"/>
      <c r="S25" s="2120"/>
      <c r="T25" s="2120"/>
      <c r="U25" s="2120"/>
      <c r="V25" s="2120"/>
      <c r="W25" s="2120"/>
      <c r="X25" s="2121"/>
      <c r="Y25" s="2114" t="s">
        <v>2091</v>
      </c>
      <c r="Z25" s="2136"/>
      <c r="AA25" s="2137"/>
      <c r="AB25" s="1551" t="s">
        <v>569</v>
      </c>
      <c r="AC25" s="309"/>
      <c r="AD25" s="310"/>
      <c r="AE25" s="438">
        <v>83</v>
      </c>
      <c r="AF25" s="292"/>
      <c r="AG25" s="292"/>
      <c r="AH25" s="292"/>
      <c r="AI25" s="293"/>
      <c r="AJ25" s="888">
        <v>107</v>
      </c>
      <c r="AK25" s="889"/>
      <c r="AL25" s="889"/>
      <c r="AM25" s="889"/>
      <c r="AN25" s="2148"/>
      <c r="AO25" s="888">
        <v>200</v>
      </c>
      <c r="AP25" s="889"/>
      <c r="AQ25" s="889"/>
      <c r="AR25" s="889"/>
      <c r="AS25" s="2148"/>
      <c r="AT25" s="438" t="s">
        <v>2090</v>
      </c>
      <c r="AU25" s="292"/>
      <c r="AV25" s="292"/>
      <c r="AW25" s="292"/>
      <c r="AX25" s="439"/>
    </row>
    <row r="26" spans="1:50" ht="19.5" customHeight="1" x14ac:dyDescent="0.15">
      <c r="A26" s="2138"/>
      <c r="B26" s="2139"/>
      <c r="C26" s="2139"/>
      <c r="D26" s="2139"/>
      <c r="E26" s="2139"/>
      <c r="F26" s="2140"/>
      <c r="G26" s="2118" t="s">
        <v>2089</v>
      </c>
      <c r="H26" s="2118"/>
      <c r="I26" s="2118"/>
      <c r="J26" s="2118"/>
      <c r="K26" s="2118"/>
      <c r="L26" s="2118"/>
      <c r="M26" s="2118"/>
      <c r="N26" s="2118"/>
      <c r="O26" s="2118"/>
      <c r="P26" s="2118"/>
      <c r="Q26" s="2118"/>
      <c r="R26" s="2118"/>
      <c r="S26" s="2118"/>
      <c r="T26" s="2118"/>
      <c r="U26" s="2118"/>
      <c r="V26" s="2118"/>
      <c r="W26" s="2118"/>
      <c r="X26" s="2119"/>
      <c r="Y26" s="2133" t="s">
        <v>46</v>
      </c>
      <c r="Z26" s="2134"/>
      <c r="AA26" s="2135"/>
      <c r="AB26" s="413" t="s">
        <v>568</v>
      </c>
      <c r="AC26" s="413"/>
      <c r="AD26" s="413"/>
      <c r="AE26" s="741">
        <v>1124</v>
      </c>
      <c r="AF26" s="741"/>
      <c r="AG26" s="741"/>
      <c r="AH26" s="741"/>
      <c r="AI26" s="741"/>
      <c r="AJ26" s="741">
        <v>1180</v>
      </c>
      <c r="AK26" s="741"/>
      <c r="AL26" s="741"/>
      <c r="AM26" s="741"/>
      <c r="AN26" s="741"/>
      <c r="AO26" s="895">
        <v>945</v>
      </c>
      <c r="AP26" s="895"/>
      <c r="AQ26" s="895"/>
      <c r="AR26" s="895"/>
      <c r="AS26" s="895"/>
      <c r="AT26" s="385"/>
      <c r="AU26" s="385"/>
      <c r="AV26" s="385"/>
      <c r="AW26" s="385"/>
      <c r="AX26" s="386"/>
    </row>
    <row r="27" spans="1:50" ht="19.5" customHeight="1" x14ac:dyDescent="0.15">
      <c r="A27" s="2138"/>
      <c r="B27" s="2139"/>
      <c r="C27" s="2139"/>
      <c r="D27" s="2139"/>
      <c r="E27" s="2139"/>
      <c r="F27" s="2140"/>
      <c r="G27" s="2120"/>
      <c r="H27" s="2120"/>
      <c r="I27" s="2120"/>
      <c r="J27" s="2120"/>
      <c r="K27" s="2120"/>
      <c r="L27" s="2120"/>
      <c r="M27" s="2120"/>
      <c r="N27" s="2120"/>
      <c r="O27" s="2120"/>
      <c r="P27" s="2120"/>
      <c r="Q27" s="2120"/>
      <c r="R27" s="2120"/>
      <c r="S27" s="2120"/>
      <c r="T27" s="2120"/>
      <c r="U27" s="2120"/>
      <c r="V27" s="2120"/>
      <c r="W27" s="2120"/>
      <c r="X27" s="2121"/>
      <c r="Y27" s="2133" t="s">
        <v>2088</v>
      </c>
      <c r="Z27" s="2134"/>
      <c r="AA27" s="2135"/>
      <c r="AB27" s="1551"/>
      <c r="AC27" s="309"/>
      <c r="AD27" s="310"/>
      <c r="AE27" s="438">
        <v>1200</v>
      </c>
      <c r="AF27" s="292"/>
      <c r="AG27" s="292"/>
      <c r="AH27" s="292"/>
      <c r="AI27" s="293"/>
      <c r="AJ27" s="438">
        <v>1200</v>
      </c>
      <c r="AK27" s="292"/>
      <c r="AL27" s="292"/>
      <c r="AM27" s="292"/>
      <c r="AN27" s="293"/>
      <c r="AO27" s="879">
        <v>1000</v>
      </c>
      <c r="AP27" s="880"/>
      <c r="AQ27" s="880"/>
      <c r="AR27" s="880"/>
      <c r="AS27" s="1023"/>
      <c r="AT27" s="438">
        <v>1000</v>
      </c>
      <c r="AU27" s="292"/>
      <c r="AV27" s="292"/>
      <c r="AW27" s="292"/>
      <c r="AX27" s="439"/>
    </row>
    <row r="28" spans="1:50" ht="19.5" customHeight="1" x14ac:dyDescent="0.15">
      <c r="A28" s="2138"/>
      <c r="B28" s="2139"/>
      <c r="C28" s="2139"/>
      <c r="D28" s="2139"/>
      <c r="E28" s="2139"/>
      <c r="F28" s="2140"/>
      <c r="G28" s="2120"/>
      <c r="H28" s="2120"/>
      <c r="I28" s="2120"/>
      <c r="J28" s="2120"/>
      <c r="K28" s="2120"/>
      <c r="L28" s="2120"/>
      <c r="M28" s="2120"/>
      <c r="N28" s="2120"/>
      <c r="O28" s="2120"/>
      <c r="P28" s="2120"/>
      <c r="Q28" s="2120"/>
      <c r="R28" s="2120"/>
      <c r="S28" s="2120"/>
      <c r="T28" s="2120"/>
      <c r="U28" s="2120"/>
      <c r="V28" s="2120"/>
      <c r="W28" s="2120"/>
      <c r="X28" s="2121"/>
      <c r="Y28" s="2127" t="s">
        <v>2087</v>
      </c>
      <c r="Z28" s="2128"/>
      <c r="AA28" s="2129"/>
      <c r="AB28" s="832" t="s">
        <v>1919</v>
      </c>
      <c r="AC28" s="832"/>
      <c r="AD28" s="832"/>
      <c r="AE28" s="832">
        <v>93.7</v>
      </c>
      <c r="AF28" s="832"/>
      <c r="AG28" s="832"/>
      <c r="AH28" s="832"/>
      <c r="AI28" s="832"/>
      <c r="AJ28" s="832">
        <v>98.3</v>
      </c>
      <c r="AK28" s="832"/>
      <c r="AL28" s="832"/>
      <c r="AM28" s="832"/>
      <c r="AN28" s="832"/>
      <c r="AO28" s="832">
        <v>94.5</v>
      </c>
      <c r="AP28" s="832"/>
      <c r="AQ28" s="832"/>
      <c r="AR28" s="832"/>
      <c r="AS28" s="832"/>
      <c r="AT28" s="385"/>
      <c r="AU28" s="385"/>
      <c r="AV28" s="385"/>
      <c r="AW28" s="385"/>
      <c r="AX28" s="386"/>
    </row>
    <row r="29" spans="1:50" ht="19.5" customHeight="1" x14ac:dyDescent="0.15">
      <c r="A29" s="2153"/>
      <c r="B29" s="2154"/>
      <c r="C29" s="2154"/>
      <c r="D29" s="2154"/>
      <c r="E29" s="2154"/>
      <c r="F29" s="2155"/>
      <c r="G29" s="2125" t="s">
        <v>2086</v>
      </c>
      <c r="H29" s="2118"/>
      <c r="I29" s="2118"/>
      <c r="J29" s="2118"/>
      <c r="K29" s="2118"/>
      <c r="L29" s="2118"/>
      <c r="M29" s="2118"/>
      <c r="N29" s="2118"/>
      <c r="O29" s="2118"/>
      <c r="P29" s="2118"/>
      <c r="Q29" s="2118"/>
      <c r="R29" s="2118"/>
      <c r="S29" s="2118"/>
      <c r="T29" s="2118"/>
      <c r="U29" s="2118"/>
      <c r="V29" s="2118"/>
      <c r="W29" s="2118"/>
      <c r="X29" s="2119"/>
      <c r="Y29" s="2114" t="s">
        <v>2085</v>
      </c>
      <c r="Z29" s="2115"/>
      <c r="AA29" s="2116"/>
      <c r="AB29" s="413"/>
      <c r="AC29" s="413"/>
      <c r="AD29" s="413"/>
      <c r="AE29" s="832" t="s">
        <v>2084</v>
      </c>
      <c r="AF29" s="832"/>
      <c r="AG29" s="832"/>
      <c r="AH29" s="832"/>
      <c r="AI29" s="832"/>
      <c r="AJ29" s="741">
        <v>3.6</v>
      </c>
      <c r="AK29" s="741"/>
      <c r="AL29" s="741"/>
      <c r="AM29" s="741"/>
      <c r="AN29" s="741"/>
      <c r="AO29" s="832" t="s">
        <v>2084</v>
      </c>
      <c r="AP29" s="832"/>
      <c r="AQ29" s="832"/>
      <c r="AR29" s="832"/>
      <c r="AS29" s="832"/>
      <c r="AT29" s="385"/>
      <c r="AU29" s="385"/>
      <c r="AV29" s="385"/>
      <c r="AW29" s="385"/>
      <c r="AX29" s="386"/>
    </row>
    <row r="30" spans="1:50" ht="19.5" customHeight="1" x14ac:dyDescent="0.15">
      <c r="A30" s="2156"/>
      <c r="B30" s="2157"/>
      <c r="C30" s="2157"/>
      <c r="D30" s="2157"/>
      <c r="E30" s="2157"/>
      <c r="F30" s="2158"/>
      <c r="G30" s="2126"/>
      <c r="H30" s="2120"/>
      <c r="I30" s="2120"/>
      <c r="J30" s="2120"/>
      <c r="K30" s="2120"/>
      <c r="L30" s="2120"/>
      <c r="M30" s="2120"/>
      <c r="N30" s="2120"/>
      <c r="O30" s="2120"/>
      <c r="P30" s="2120"/>
      <c r="Q30" s="2120"/>
      <c r="R30" s="2120"/>
      <c r="S30" s="2120"/>
      <c r="T30" s="2120"/>
      <c r="U30" s="2120"/>
      <c r="V30" s="2120"/>
      <c r="W30" s="2120"/>
      <c r="X30" s="2121"/>
      <c r="Y30" s="2133" t="s">
        <v>51</v>
      </c>
      <c r="Z30" s="2134"/>
      <c r="AA30" s="2135"/>
      <c r="AB30" s="1551"/>
      <c r="AC30" s="309"/>
      <c r="AD30" s="310"/>
      <c r="AE30" s="832" t="s">
        <v>1043</v>
      </c>
      <c r="AF30" s="832"/>
      <c r="AG30" s="832"/>
      <c r="AH30" s="832"/>
      <c r="AI30" s="832"/>
      <c r="AJ30" s="438">
        <v>4.5</v>
      </c>
      <c r="AK30" s="292"/>
      <c r="AL30" s="292"/>
      <c r="AM30" s="292"/>
      <c r="AN30" s="293"/>
      <c r="AO30" s="832" t="s">
        <v>1043</v>
      </c>
      <c r="AP30" s="832"/>
      <c r="AQ30" s="832"/>
      <c r="AR30" s="832"/>
      <c r="AS30" s="832"/>
      <c r="AT30" s="438">
        <v>4.5</v>
      </c>
      <c r="AU30" s="292"/>
      <c r="AV30" s="292"/>
      <c r="AW30" s="292"/>
      <c r="AX30" s="439"/>
    </row>
    <row r="31" spans="1:50" ht="19.5" customHeight="1" x14ac:dyDescent="0.15">
      <c r="A31" s="401"/>
      <c r="B31" s="402"/>
      <c r="C31" s="402"/>
      <c r="D31" s="402"/>
      <c r="E31" s="402"/>
      <c r="F31" s="403"/>
      <c r="G31" s="2126"/>
      <c r="H31" s="2120"/>
      <c r="I31" s="2120"/>
      <c r="J31" s="2120"/>
      <c r="K31" s="2120"/>
      <c r="L31" s="2120"/>
      <c r="M31" s="2120"/>
      <c r="N31" s="2120"/>
      <c r="O31" s="2120"/>
      <c r="P31" s="2120"/>
      <c r="Q31" s="2120"/>
      <c r="R31" s="2120"/>
      <c r="S31" s="2120"/>
      <c r="T31" s="2120"/>
      <c r="U31" s="2120"/>
      <c r="V31" s="2120"/>
      <c r="W31" s="2120"/>
      <c r="X31" s="2121"/>
      <c r="Y31" s="2127" t="s">
        <v>2083</v>
      </c>
      <c r="Z31" s="2128"/>
      <c r="AA31" s="2129"/>
      <c r="AB31" s="832" t="s">
        <v>2082</v>
      </c>
      <c r="AC31" s="832"/>
      <c r="AD31" s="832"/>
      <c r="AE31" s="832" t="s">
        <v>1043</v>
      </c>
      <c r="AF31" s="832"/>
      <c r="AG31" s="832"/>
      <c r="AH31" s="832"/>
      <c r="AI31" s="832"/>
      <c r="AJ31" s="832">
        <v>80</v>
      </c>
      <c r="AK31" s="832"/>
      <c r="AL31" s="832"/>
      <c r="AM31" s="832"/>
      <c r="AN31" s="832"/>
      <c r="AO31" s="832" t="s">
        <v>1043</v>
      </c>
      <c r="AP31" s="832"/>
      <c r="AQ31" s="832"/>
      <c r="AR31" s="832"/>
      <c r="AS31" s="832"/>
      <c r="AT31" s="385"/>
      <c r="AU31" s="385"/>
      <c r="AV31" s="385"/>
      <c r="AW31" s="385"/>
      <c r="AX31" s="386"/>
    </row>
    <row r="32" spans="1:50" ht="19.5" customHeight="1" x14ac:dyDescent="0.15">
      <c r="A32" s="446" t="s">
        <v>57</v>
      </c>
      <c r="B32" s="458"/>
      <c r="C32" s="458"/>
      <c r="D32" s="458"/>
      <c r="E32" s="458"/>
      <c r="F32" s="458"/>
      <c r="G32" s="404" t="s">
        <v>58</v>
      </c>
      <c r="H32" s="340"/>
      <c r="I32" s="340"/>
      <c r="J32" s="340"/>
      <c r="K32" s="340"/>
      <c r="L32" s="340"/>
      <c r="M32" s="340"/>
      <c r="N32" s="340"/>
      <c r="O32" s="340"/>
      <c r="P32" s="340"/>
      <c r="Q32" s="340"/>
      <c r="R32" s="340"/>
      <c r="S32" s="340"/>
      <c r="T32" s="340"/>
      <c r="U32" s="340"/>
      <c r="V32" s="340"/>
      <c r="W32" s="340"/>
      <c r="X32" s="341"/>
      <c r="Y32" s="405"/>
      <c r="Z32" s="406"/>
      <c r="AA32" s="407"/>
      <c r="AB32" s="339" t="s">
        <v>43</v>
      </c>
      <c r="AC32" s="340"/>
      <c r="AD32" s="341"/>
      <c r="AE32" s="408" t="s">
        <v>797</v>
      </c>
      <c r="AF32" s="408"/>
      <c r="AG32" s="408"/>
      <c r="AH32" s="408"/>
      <c r="AI32" s="408"/>
      <c r="AJ32" s="408" t="s">
        <v>798</v>
      </c>
      <c r="AK32" s="408"/>
      <c r="AL32" s="408"/>
      <c r="AM32" s="408"/>
      <c r="AN32" s="408"/>
      <c r="AO32" s="408" t="s">
        <v>799</v>
      </c>
      <c r="AP32" s="408"/>
      <c r="AQ32" s="408"/>
      <c r="AR32" s="408"/>
      <c r="AS32" s="408"/>
      <c r="AT32" s="420" t="s">
        <v>59</v>
      </c>
      <c r="AU32" s="421"/>
      <c r="AV32" s="421"/>
      <c r="AW32" s="421"/>
      <c r="AX32" s="422"/>
    </row>
    <row r="33" spans="1:50" ht="19.5" customHeight="1" x14ac:dyDescent="0.15">
      <c r="A33" s="460"/>
      <c r="B33" s="461"/>
      <c r="C33" s="461"/>
      <c r="D33" s="461"/>
      <c r="E33" s="461"/>
      <c r="F33" s="461"/>
      <c r="G33" s="2080" t="s">
        <v>2081</v>
      </c>
      <c r="H33" s="2081"/>
      <c r="I33" s="2081"/>
      <c r="J33" s="2081"/>
      <c r="K33" s="2081"/>
      <c r="L33" s="2081"/>
      <c r="M33" s="2081"/>
      <c r="N33" s="2081"/>
      <c r="O33" s="2081"/>
      <c r="P33" s="2081"/>
      <c r="Q33" s="2081"/>
      <c r="R33" s="2081"/>
      <c r="S33" s="2081"/>
      <c r="T33" s="2081"/>
      <c r="U33" s="2081"/>
      <c r="V33" s="2081"/>
      <c r="W33" s="2081"/>
      <c r="X33" s="2082"/>
      <c r="Y33" s="429" t="s">
        <v>61</v>
      </c>
      <c r="Z33" s="1264"/>
      <c r="AA33" s="2086"/>
      <c r="AB33" s="432" t="s">
        <v>47</v>
      </c>
      <c r="AC33" s="1264"/>
      <c r="AD33" s="2086"/>
      <c r="AE33" s="1435">
        <v>8</v>
      </c>
      <c r="AF33" s="1436"/>
      <c r="AG33" s="1436"/>
      <c r="AH33" s="1436"/>
      <c r="AI33" s="2094"/>
      <c r="AJ33" s="1435">
        <v>8</v>
      </c>
      <c r="AK33" s="1436"/>
      <c r="AL33" s="1436"/>
      <c r="AM33" s="1436"/>
      <c r="AN33" s="2094"/>
      <c r="AO33" s="741">
        <v>8</v>
      </c>
      <c r="AP33" s="741"/>
      <c r="AQ33" s="741"/>
      <c r="AR33" s="741"/>
      <c r="AS33" s="741"/>
      <c r="AT33" s="438" t="s">
        <v>571</v>
      </c>
      <c r="AU33" s="292"/>
      <c r="AV33" s="292"/>
      <c r="AW33" s="292"/>
      <c r="AX33" s="439"/>
    </row>
    <row r="34" spans="1:50" ht="19.5" customHeight="1" x14ac:dyDescent="0.15">
      <c r="A34" s="460"/>
      <c r="B34" s="461"/>
      <c r="C34" s="461"/>
      <c r="D34" s="461"/>
      <c r="E34" s="461"/>
      <c r="F34" s="461"/>
      <c r="G34" s="2083"/>
      <c r="H34" s="2084"/>
      <c r="I34" s="2084"/>
      <c r="J34" s="2084"/>
      <c r="K34" s="2084"/>
      <c r="L34" s="2084"/>
      <c r="M34" s="2084"/>
      <c r="N34" s="2084"/>
      <c r="O34" s="2084"/>
      <c r="P34" s="2084"/>
      <c r="Q34" s="2084"/>
      <c r="R34" s="2084"/>
      <c r="S34" s="2084"/>
      <c r="T34" s="2084"/>
      <c r="U34" s="2084"/>
      <c r="V34" s="2084"/>
      <c r="W34" s="2084"/>
      <c r="X34" s="2085"/>
      <c r="Y34" s="440" t="s">
        <v>572</v>
      </c>
      <c r="Z34" s="309"/>
      <c r="AA34" s="310"/>
      <c r="AB34" s="1551" t="s">
        <v>47</v>
      </c>
      <c r="AC34" s="309"/>
      <c r="AD34" s="310"/>
      <c r="AE34" s="438">
        <v>8</v>
      </c>
      <c r="AF34" s="292"/>
      <c r="AG34" s="292"/>
      <c r="AH34" s="292"/>
      <c r="AI34" s="293"/>
      <c r="AJ34" s="1303">
        <v>8</v>
      </c>
      <c r="AK34" s="427"/>
      <c r="AL34" s="427"/>
      <c r="AM34" s="427"/>
      <c r="AN34" s="428"/>
      <c r="AO34" s="1303">
        <v>8</v>
      </c>
      <c r="AP34" s="427"/>
      <c r="AQ34" s="427"/>
      <c r="AR34" s="427"/>
      <c r="AS34" s="428"/>
      <c r="AT34" s="888">
        <v>8</v>
      </c>
      <c r="AU34" s="889"/>
      <c r="AV34" s="889"/>
      <c r="AW34" s="889"/>
      <c r="AX34" s="890"/>
    </row>
    <row r="35" spans="1:50" ht="19.5" customHeight="1" x14ac:dyDescent="0.15">
      <c r="A35" s="241"/>
      <c r="B35" s="240"/>
      <c r="C35" s="240"/>
      <c r="D35" s="240"/>
      <c r="E35" s="240"/>
      <c r="F35" s="239"/>
      <c r="G35" s="2080" t="s">
        <v>2080</v>
      </c>
      <c r="H35" s="2081"/>
      <c r="I35" s="2081"/>
      <c r="J35" s="2081"/>
      <c r="K35" s="2081"/>
      <c r="L35" s="2081"/>
      <c r="M35" s="2081"/>
      <c r="N35" s="2081"/>
      <c r="O35" s="2081"/>
      <c r="P35" s="2081"/>
      <c r="Q35" s="2081"/>
      <c r="R35" s="2081"/>
      <c r="S35" s="2081"/>
      <c r="T35" s="2081"/>
      <c r="U35" s="2081"/>
      <c r="V35" s="2081"/>
      <c r="W35" s="2081"/>
      <c r="X35" s="2082"/>
      <c r="Y35" s="429" t="s">
        <v>61</v>
      </c>
      <c r="Z35" s="1264"/>
      <c r="AA35" s="2086"/>
      <c r="AB35" s="432" t="s">
        <v>2079</v>
      </c>
      <c r="AC35" s="1264"/>
      <c r="AD35" s="2086"/>
      <c r="AE35" s="2117">
        <v>1</v>
      </c>
      <c r="AF35" s="1436"/>
      <c r="AG35" s="1436"/>
      <c r="AH35" s="1436"/>
      <c r="AI35" s="2094"/>
      <c r="AJ35" s="2117">
        <v>1</v>
      </c>
      <c r="AK35" s="1436"/>
      <c r="AL35" s="1436"/>
      <c r="AM35" s="1436"/>
      <c r="AN35" s="2094"/>
      <c r="AO35" s="2117">
        <v>1</v>
      </c>
      <c r="AP35" s="1436"/>
      <c r="AQ35" s="1436"/>
      <c r="AR35" s="1436"/>
      <c r="AS35" s="2094"/>
      <c r="AT35" s="879" t="s">
        <v>571</v>
      </c>
      <c r="AU35" s="880"/>
      <c r="AV35" s="880"/>
      <c r="AW35" s="880"/>
      <c r="AX35" s="881"/>
    </row>
    <row r="36" spans="1:50" ht="19.5" customHeight="1" x14ac:dyDescent="0.15">
      <c r="A36" s="241"/>
      <c r="B36" s="240"/>
      <c r="C36" s="240"/>
      <c r="D36" s="240"/>
      <c r="E36" s="240"/>
      <c r="F36" s="239"/>
      <c r="G36" s="2083"/>
      <c r="H36" s="2084"/>
      <c r="I36" s="2084"/>
      <c r="J36" s="2084"/>
      <c r="K36" s="2084"/>
      <c r="L36" s="2084"/>
      <c r="M36" s="2084"/>
      <c r="N36" s="2084"/>
      <c r="O36" s="2084"/>
      <c r="P36" s="2084"/>
      <c r="Q36" s="2084"/>
      <c r="R36" s="2084"/>
      <c r="S36" s="2084"/>
      <c r="T36" s="2084"/>
      <c r="U36" s="2084"/>
      <c r="V36" s="2084"/>
      <c r="W36" s="2084"/>
      <c r="X36" s="2085"/>
      <c r="Y36" s="440" t="s">
        <v>572</v>
      </c>
      <c r="Z36" s="309"/>
      <c r="AA36" s="310"/>
      <c r="AB36" s="1551" t="s">
        <v>2079</v>
      </c>
      <c r="AC36" s="309"/>
      <c r="AD36" s="310"/>
      <c r="AE36" s="438">
        <v>1</v>
      </c>
      <c r="AF36" s="292"/>
      <c r="AG36" s="292"/>
      <c r="AH36" s="292"/>
      <c r="AI36" s="293"/>
      <c r="AJ36" s="438">
        <v>1</v>
      </c>
      <c r="AK36" s="292"/>
      <c r="AL36" s="292"/>
      <c r="AM36" s="292"/>
      <c r="AN36" s="293"/>
      <c r="AO36" s="438">
        <v>1</v>
      </c>
      <c r="AP36" s="292"/>
      <c r="AQ36" s="292"/>
      <c r="AR36" s="292"/>
      <c r="AS36" s="293"/>
      <c r="AT36" s="879">
        <v>1</v>
      </c>
      <c r="AU36" s="880"/>
      <c r="AV36" s="880"/>
      <c r="AW36" s="880"/>
      <c r="AX36" s="881"/>
    </row>
    <row r="37" spans="1:50" ht="19.5" customHeight="1" x14ac:dyDescent="0.15">
      <c r="A37" s="241"/>
      <c r="B37" s="240"/>
      <c r="C37" s="240"/>
      <c r="D37" s="240"/>
      <c r="E37" s="240"/>
      <c r="F37" s="239"/>
      <c r="G37" s="2080" t="s">
        <v>2078</v>
      </c>
      <c r="H37" s="2081"/>
      <c r="I37" s="2081"/>
      <c r="J37" s="2081"/>
      <c r="K37" s="2081"/>
      <c r="L37" s="2081"/>
      <c r="M37" s="2081"/>
      <c r="N37" s="2081"/>
      <c r="O37" s="2081"/>
      <c r="P37" s="2081"/>
      <c r="Q37" s="2081"/>
      <c r="R37" s="2081"/>
      <c r="S37" s="2081"/>
      <c r="T37" s="2081"/>
      <c r="U37" s="2081"/>
      <c r="V37" s="2081"/>
      <c r="W37" s="2081"/>
      <c r="X37" s="2082"/>
      <c r="Y37" s="429" t="s">
        <v>61</v>
      </c>
      <c r="Z37" s="1264"/>
      <c r="AA37" s="2086"/>
      <c r="AB37" s="432" t="s">
        <v>2077</v>
      </c>
      <c r="AC37" s="1264"/>
      <c r="AD37" s="2086"/>
      <c r="AE37" s="1435">
        <v>1</v>
      </c>
      <c r="AF37" s="1436"/>
      <c r="AG37" s="1436"/>
      <c r="AH37" s="1436"/>
      <c r="AI37" s="2094"/>
      <c r="AJ37" s="1435">
        <v>0</v>
      </c>
      <c r="AK37" s="1436"/>
      <c r="AL37" s="1436"/>
      <c r="AM37" s="1436"/>
      <c r="AN37" s="2094"/>
      <c r="AO37" s="741">
        <v>1</v>
      </c>
      <c r="AP37" s="741"/>
      <c r="AQ37" s="741"/>
      <c r="AR37" s="741"/>
      <c r="AS37" s="741"/>
      <c r="AT37" s="879" t="s">
        <v>571</v>
      </c>
      <c r="AU37" s="880"/>
      <c r="AV37" s="880"/>
      <c r="AW37" s="880"/>
      <c r="AX37" s="881"/>
    </row>
    <row r="38" spans="1:50" ht="19.5" customHeight="1" x14ac:dyDescent="0.15">
      <c r="A38" s="241"/>
      <c r="B38" s="240"/>
      <c r="C38" s="240"/>
      <c r="D38" s="240"/>
      <c r="E38" s="240"/>
      <c r="F38" s="239"/>
      <c r="G38" s="2083"/>
      <c r="H38" s="2084"/>
      <c r="I38" s="2084"/>
      <c r="J38" s="2084"/>
      <c r="K38" s="2084"/>
      <c r="L38" s="2084"/>
      <c r="M38" s="2084"/>
      <c r="N38" s="2084"/>
      <c r="O38" s="2084"/>
      <c r="P38" s="2084"/>
      <c r="Q38" s="2084"/>
      <c r="R38" s="2084"/>
      <c r="S38" s="2084"/>
      <c r="T38" s="2084"/>
      <c r="U38" s="2084"/>
      <c r="V38" s="2084"/>
      <c r="W38" s="2084"/>
      <c r="X38" s="2085"/>
      <c r="Y38" s="440" t="s">
        <v>572</v>
      </c>
      <c r="Z38" s="309"/>
      <c r="AA38" s="310"/>
      <c r="AB38" s="1551" t="s">
        <v>2077</v>
      </c>
      <c r="AC38" s="309"/>
      <c r="AD38" s="310"/>
      <c r="AE38" s="438">
        <v>2</v>
      </c>
      <c r="AF38" s="292"/>
      <c r="AG38" s="292"/>
      <c r="AH38" s="292"/>
      <c r="AI38" s="293"/>
      <c r="AJ38" s="1303">
        <v>1</v>
      </c>
      <c r="AK38" s="427"/>
      <c r="AL38" s="427"/>
      <c r="AM38" s="427"/>
      <c r="AN38" s="428"/>
      <c r="AO38" s="1303">
        <v>1</v>
      </c>
      <c r="AP38" s="427"/>
      <c r="AQ38" s="427"/>
      <c r="AR38" s="427"/>
      <c r="AS38" s="428"/>
      <c r="AT38" s="888">
        <v>1</v>
      </c>
      <c r="AU38" s="889"/>
      <c r="AV38" s="889"/>
      <c r="AW38" s="889"/>
      <c r="AX38" s="890"/>
    </row>
    <row r="39" spans="1:50" ht="19.5" customHeight="1" x14ac:dyDescent="0.15">
      <c r="A39" s="241"/>
      <c r="B39" s="240"/>
      <c r="C39" s="240"/>
      <c r="D39" s="240"/>
      <c r="E39" s="240"/>
      <c r="F39" s="239"/>
      <c r="G39" s="2080" t="s">
        <v>2076</v>
      </c>
      <c r="H39" s="2081"/>
      <c r="I39" s="2081"/>
      <c r="J39" s="2081"/>
      <c r="K39" s="2081"/>
      <c r="L39" s="2081"/>
      <c r="M39" s="2081"/>
      <c r="N39" s="2081"/>
      <c r="O39" s="2081"/>
      <c r="P39" s="2081"/>
      <c r="Q39" s="2081"/>
      <c r="R39" s="2081"/>
      <c r="S39" s="2081"/>
      <c r="T39" s="2081"/>
      <c r="U39" s="2081"/>
      <c r="V39" s="2081"/>
      <c r="W39" s="2081"/>
      <c r="X39" s="2082"/>
      <c r="Y39" s="429" t="s">
        <v>61</v>
      </c>
      <c r="Z39" s="1264"/>
      <c r="AA39" s="2086"/>
      <c r="AB39" s="432" t="s">
        <v>47</v>
      </c>
      <c r="AC39" s="1264"/>
      <c r="AD39" s="2086"/>
      <c r="AE39" s="438">
        <v>0</v>
      </c>
      <c r="AF39" s="292"/>
      <c r="AG39" s="292"/>
      <c r="AH39" s="292"/>
      <c r="AI39" s="292"/>
      <c r="AJ39" s="741">
        <v>1</v>
      </c>
      <c r="AK39" s="741"/>
      <c r="AL39" s="741"/>
      <c r="AM39" s="741"/>
      <c r="AN39" s="741"/>
      <c r="AO39" s="741">
        <v>0</v>
      </c>
      <c r="AP39" s="741"/>
      <c r="AQ39" s="741"/>
      <c r="AR39" s="741"/>
      <c r="AS39" s="741"/>
      <c r="AT39" s="880" t="s">
        <v>571</v>
      </c>
      <c r="AU39" s="880"/>
      <c r="AV39" s="880"/>
      <c r="AW39" s="880"/>
      <c r="AX39" s="881"/>
    </row>
    <row r="40" spans="1:50" ht="19.5" customHeight="1" x14ac:dyDescent="0.15">
      <c r="A40" s="241"/>
      <c r="B40" s="240"/>
      <c r="C40" s="240"/>
      <c r="D40" s="240"/>
      <c r="E40" s="240"/>
      <c r="F40" s="239"/>
      <c r="G40" s="2083"/>
      <c r="H40" s="2084"/>
      <c r="I40" s="2084"/>
      <c r="J40" s="2084"/>
      <c r="K40" s="2084"/>
      <c r="L40" s="2084"/>
      <c r="M40" s="2084"/>
      <c r="N40" s="2084"/>
      <c r="O40" s="2084"/>
      <c r="P40" s="2084"/>
      <c r="Q40" s="2084"/>
      <c r="R40" s="2084"/>
      <c r="S40" s="2084"/>
      <c r="T40" s="2084"/>
      <c r="U40" s="2084"/>
      <c r="V40" s="2084"/>
      <c r="W40" s="2084"/>
      <c r="X40" s="2085"/>
      <c r="Y40" s="440" t="s">
        <v>572</v>
      </c>
      <c r="Z40" s="309"/>
      <c r="AA40" s="310"/>
      <c r="AB40" s="1551" t="s">
        <v>47</v>
      </c>
      <c r="AC40" s="309"/>
      <c r="AD40" s="310"/>
      <c r="AE40" s="438">
        <v>1</v>
      </c>
      <c r="AF40" s="292"/>
      <c r="AG40" s="292"/>
      <c r="AH40" s="292"/>
      <c r="AI40" s="292"/>
      <c r="AJ40" s="741">
        <v>1</v>
      </c>
      <c r="AK40" s="741"/>
      <c r="AL40" s="741"/>
      <c r="AM40" s="741"/>
      <c r="AN40" s="741"/>
      <c r="AO40" s="741">
        <v>1</v>
      </c>
      <c r="AP40" s="741"/>
      <c r="AQ40" s="741"/>
      <c r="AR40" s="741"/>
      <c r="AS40" s="741"/>
      <c r="AT40" s="889">
        <v>1</v>
      </c>
      <c r="AU40" s="889"/>
      <c r="AV40" s="889"/>
      <c r="AW40" s="889"/>
      <c r="AX40" s="890"/>
    </row>
    <row r="41" spans="1:50" ht="19.5" customHeight="1" x14ac:dyDescent="0.15">
      <c r="A41" s="446" t="s">
        <v>65</v>
      </c>
      <c r="B41" s="424"/>
      <c r="C41" s="424"/>
      <c r="D41" s="424"/>
      <c r="E41" s="424"/>
      <c r="F41" s="2036"/>
      <c r="G41" s="340" t="s">
        <v>66</v>
      </c>
      <c r="H41" s="340"/>
      <c r="I41" s="340"/>
      <c r="J41" s="340"/>
      <c r="K41" s="340"/>
      <c r="L41" s="340"/>
      <c r="M41" s="340"/>
      <c r="N41" s="340"/>
      <c r="O41" s="340"/>
      <c r="P41" s="340"/>
      <c r="Q41" s="340"/>
      <c r="R41" s="340"/>
      <c r="S41" s="340"/>
      <c r="T41" s="340"/>
      <c r="U41" s="340"/>
      <c r="V41" s="340"/>
      <c r="W41" s="340"/>
      <c r="X41" s="341"/>
      <c r="Y41" s="455"/>
      <c r="Z41" s="2039"/>
      <c r="AA41" s="2040"/>
      <c r="AB41" s="339" t="s">
        <v>43</v>
      </c>
      <c r="AC41" s="340"/>
      <c r="AD41" s="341"/>
      <c r="AE41" s="339" t="s">
        <v>797</v>
      </c>
      <c r="AF41" s="340"/>
      <c r="AG41" s="340"/>
      <c r="AH41" s="340"/>
      <c r="AI41" s="341"/>
      <c r="AJ41" s="339" t="s">
        <v>798</v>
      </c>
      <c r="AK41" s="340"/>
      <c r="AL41" s="340"/>
      <c r="AM41" s="340"/>
      <c r="AN41" s="341"/>
      <c r="AO41" s="339" t="s">
        <v>799</v>
      </c>
      <c r="AP41" s="340"/>
      <c r="AQ41" s="340"/>
      <c r="AR41" s="340"/>
      <c r="AS41" s="341"/>
      <c r="AT41" s="420" t="s">
        <v>67</v>
      </c>
      <c r="AU41" s="421"/>
      <c r="AV41" s="421"/>
      <c r="AW41" s="421"/>
      <c r="AX41" s="422"/>
    </row>
    <row r="42" spans="1:50" ht="19.5" customHeight="1" x14ac:dyDescent="0.15">
      <c r="A42" s="2037"/>
      <c r="B42" s="711"/>
      <c r="C42" s="711"/>
      <c r="D42" s="711"/>
      <c r="E42" s="711"/>
      <c r="F42" s="2038"/>
      <c r="G42" s="2034" t="s">
        <v>2075</v>
      </c>
      <c r="H42" s="2034"/>
      <c r="I42" s="2034"/>
      <c r="J42" s="2034"/>
      <c r="K42" s="2034"/>
      <c r="L42" s="2034"/>
      <c r="M42" s="2034"/>
      <c r="N42" s="2034"/>
      <c r="O42" s="2034"/>
      <c r="P42" s="2034"/>
      <c r="Q42" s="2034"/>
      <c r="R42" s="2034"/>
      <c r="S42" s="2034"/>
      <c r="T42" s="2034"/>
      <c r="U42" s="2034"/>
      <c r="V42" s="2034"/>
      <c r="W42" s="2034"/>
      <c r="X42" s="2034"/>
      <c r="Y42" s="476" t="s">
        <v>65</v>
      </c>
      <c r="Z42" s="477"/>
      <c r="AA42" s="478"/>
      <c r="AB42" s="1198"/>
      <c r="AC42" s="1199"/>
      <c r="AD42" s="1200"/>
      <c r="AE42" s="2027">
        <v>14150967</v>
      </c>
      <c r="AF42" s="880"/>
      <c r="AG42" s="880"/>
      <c r="AH42" s="880"/>
      <c r="AI42" s="1023"/>
      <c r="AJ42" s="2027">
        <v>13935405</v>
      </c>
      <c r="AK42" s="880"/>
      <c r="AL42" s="880"/>
      <c r="AM42" s="880"/>
      <c r="AN42" s="1023"/>
      <c r="AO42" s="2027">
        <v>12429803</v>
      </c>
      <c r="AP42" s="880"/>
      <c r="AQ42" s="880"/>
      <c r="AR42" s="880"/>
      <c r="AS42" s="1023"/>
      <c r="AT42" s="2027">
        <v>15113625</v>
      </c>
      <c r="AU42" s="880"/>
      <c r="AV42" s="880"/>
      <c r="AW42" s="880"/>
      <c r="AX42" s="881"/>
    </row>
    <row r="43" spans="1:50" ht="19.5" customHeight="1" x14ac:dyDescent="0.15">
      <c r="A43" s="2037"/>
      <c r="B43" s="711"/>
      <c r="C43" s="711"/>
      <c r="D43" s="711"/>
      <c r="E43" s="711"/>
      <c r="F43" s="2038"/>
      <c r="G43" s="2035"/>
      <c r="H43" s="2035"/>
      <c r="I43" s="2035"/>
      <c r="J43" s="2035"/>
      <c r="K43" s="2035"/>
      <c r="L43" s="2035"/>
      <c r="M43" s="2035"/>
      <c r="N43" s="2035"/>
      <c r="O43" s="2035"/>
      <c r="P43" s="2035"/>
      <c r="Q43" s="2035"/>
      <c r="R43" s="2035"/>
      <c r="S43" s="2035"/>
      <c r="T43" s="2035"/>
      <c r="U43" s="2035"/>
      <c r="V43" s="2035"/>
      <c r="W43" s="2035"/>
      <c r="X43" s="2035"/>
      <c r="Y43" s="410" t="s">
        <v>69</v>
      </c>
      <c r="Z43" s="309"/>
      <c r="AA43" s="310"/>
      <c r="AB43" s="1198" t="s">
        <v>2074</v>
      </c>
      <c r="AC43" s="1199"/>
      <c r="AD43" s="1200"/>
      <c r="AE43" s="879" t="s">
        <v>2073</v>
      </c>
      <c r="AF43" s="880"/>
      <c r="AG43" s="880"/>
      <c r="AH43" s="880"/>
      <c r="AI43" s="1023"/>
      <c r="AJ43" s="879" t="s">
        <v>2073</v>
      </c>
      <c r="AK43" s="880"/>
      <c r="AL43" s="880"/>
      <c r="AM43" s="880"/>
      <c r="AN43" s="1023"/>
      <c r="AO43" s="879" t="s">
        <v>2073</v>
      </c>
      <c r="AP43" s="880"/>
      <c r="AQ43" s="880"/>
      <c r="AR43" s="880"/>
      <c r="AS43" s="1023"/>
      <c r="AT43" s="879" t="s">
        <v>2073</v>
      </c>
      <c r="AU43" s="880"/>
      <c r="AV43" s="880"/>
      <c r="AW43" s="880"/>
      <c r="AX43" s="881"/>
    </row>
    <row r="44" spans="1:50" ht="19.5" customHeight="1" x14ac:dyDescent="0.15">
      <c r="A44" s="2031"/>
      <c r="B44" s="2032"/>
      <c r="C44" s="2032"/>
      <c r="D44" s="2032"/>
      <c r="E44" s="2032"/>
      <c r="F44" s="2033"/>
      <c r="G44" s="2034" t="s">
        <v>2072</v>
      </c>
      <c r="H44" s="2034"/>
      <c r="I44" s="2034"/>
      <c r="J44" s="2034"/>
      <c r="K44" s="2034"/>
      <c r="L44" s="2034"/>
      <c r="M44" s="2034"/>
      <c r="N44" s="2034"/>
      <c r="O44" s="2034"/>
      <c r="P44" s="2034"/>
      <c r="Q44" s="2034"/>
      <c r="R44" s="2034"/>
      <c r="S44" s="2034"/>
      <c r="T44" s="2034"/>
      <c r="U44" s="2034"/>
      <c r="V44" s="2034"/>
      <c r="W44" s="2034"/>
      <c r="X44" s="2034"/>
      <c r="Y44" s="476" t="s">
        <v>65</v>
      </c>
      <c r="Z44" s="477"/>
      <c r="AA44" s="478"/>
      <c r="AB44" s="1198"/>
      <c r="AC44" s="1199"/>
      <c r="AD44" s="1200"/>
      <c r="AE44" s="2027">
        <v>3065156</v>
      </c>
      <c r="AF44" s="880"/>
      <c r="AG44" s="880"/>
      <c r="AH44" s="880"/>
      <c r="AI44" s="1023"/>
      <c r="AJ44" s="2027">
        <v>2625145</v>
      </c>
      <c r="AK44" s="880"/>
      <c r="AL44" s="880"/>
      <c r="AM44" s="880"/>
      <c r="AN44" s="1023"/>
      <c r="AO44" s="2027">
        <v>2618744</v>
      </c>
      <c r="AP44" s="880"/>
      <c r="AQ44" s="880"/>
      <c r="AR44" s="880"/>
      <c r="AS44" s="1023"/>
      <c r="AT44" s="2027">
        <v>2823000</v>
      </c>
      <c r="AU44" s="880"/>
      <c r="AV44" s="880"/>
      <c r="AW44" s="880"/>
      <c r="AX44" s="881"/>
    </row>
    <row r="45" spans="1:50" ht="19.5" customHeight="1" x14ac:dyDescent="0.15">
      <c r="A45" s="2031"/>
      <c r="B45" s="2032"/>
      <c r="C45" s="2032"/>
      <c r="D45" s="2032"/>
      <c r="E45" s="2032"/>
      <c r="F45" s="2033"/>
      <c r="G45" s="2035"/>
      <c r="H45" s="2035"/>
      <c r="I45" s="2035"/>
      <c r="J45" s="2035"/>
      <c r="K45" s="2035"/>
      <c r="L45" s="2035"/>
      <c r="M45" s="2035"/>
      <c r="N45" s="2035"/>
      <c r="O45" s="2035"/>
      <c r="P45" s="2035"/>
      <c r="Q45" s="2035"/>
      <c r="R45" s="2035"/>
      <c r="S45" s="2035"/>
      <c r="T45" s="2035"/>
      <c r="U45" s="2035"/>
      <c r="V45" s="2035"/>
      <c r="W45" s="2035"/>
      <c r="X45" s="2035"/>
      <c r="Y45" s="410" t="s">
        <v>69</v>
      </c>
      <c r="Z45" s="309"/>
      <c r="AA45" s="310"/>
      <c r="AB45" s="1198" t="s">
        <v>2070</v>
      </c>
      <c r="AC45" s="1199"/>
      <c r="AD45" s="1200"/>
      <c r="AE45" s="879" t="s">
        <v>2069</v>
      </c>
      <c r="AF45" s="880"/>
      <c r="AG45" s="880"/>
      <c r="AH45" s="880"/>
      <c r="AI45" s="1023"/>
      <c r="AJ45" s="879" t="s">
        <v>2069</v>
      </c>
      <c r="AK45" s="880"/>
      <c r="AL45" s="880"/>
      <c r="AM45" s="880"/>
      <c r="AN45" s="1023"/>
      <c r="AO45" s="879" t="s">
        <v>2069</v>
      </c>
      <c r="AP45" s="880"/>
      <c r="AQ45" s="880"/>
      <c r="AR45" s="880"/>
      <c r="AS45" s="1023"/>
      <c r="AT45" s="879" t="s">
        <v>2069</v>
      </c>
      <c r="AU45" s="880"/>
      <c r="AV45" s="880"/>
      <c r="AW45" s="880"/>
      <c r="AX45" s="881"/>
    </row>
    <row r="46" spans="1:50" ht="19.5" customHeight="1" x14ac:dyDescent="0.15">
      <c r="A46" s="2031"/>
      <c r="B46" s="2032"/>
      <c r="C46" s="2032"/>
      <c r="D46" s="2032"/>
      <c r="E46" s="2032"/>
      <c r="F46" s="2033"/>
      <c r="G46" s="2034" t="s">
        <v>2071</v>
      </c>
      <c r="H46" s="2034"/>
      <c r="I46" s="2034"/>
      <c r="J46" s="2034"/>
      <c r="K46" s="2034"/>
      <c r="L46" s="2034"/>
      <c r="M46" s="2034"/>
      <c r="N46" s="2034"/>
      <c r="O46" s="2034"/>
      <c r="P46" s="2034"/>
      <c r="Q46" s="2034"/>
      <c r="R46" s="2034"/>
      <c r="S46" s="2034"/>
      <c r="T46" s="2034"/>
      <c r="U46" s="2034"/>
      <c r="V46" s="2034"/>
      <c r="W46" s="2034"/>
      <c r="X46" s="2034"/>
      <c r="Y46" s="476" t="s">
        <v>65</v>
      </c>
      <c r="Z46" s="477"/>
      <c r="AA46" s="478"/>
      <c r="AB46" s="1198"/>
      <c r="AC46" s="1199"/>
      <c r="AD46" s="1200"/>
      <c r="AE46" s="879" t="s">
        <v>571</v>
      </c>
      <c r="AF46" s="880"/>
      <c r="AG46" s="880"/>
      <c r="AH46" s="880"/>
      <c r="AI46" s="880"/>
      <c r="AJ46" s="2026">
        <v>8109304</v>
      </c>
      <c r="AK46" s="895"/>
      <c r="AL46" s="895"/>
      <c r="AM46" s="895"/>
      <c r="AN46" s="895"/>
      <c r="AO46" s="2027">
        <v>121275</v>
      </c>
      <c r="AP46" s="880"/>
      <c r="AQ46" s="880"/>
      <c r="AR46" s="880"/>
      <c r="AS46" s="1023"/>
      <c r="AT46" s="2027">
        <v>11543000</v>
      </c>
      <c r="AU46" s="880"/>
      <c r="AV46" s="880"/>
      <c r="AW46" s="880"/>
      <c r="AX46" s="881"/>
    </row>
    <row r="47" spans="1:50" ht="19.5" customHeight="1" x14ac:dyDescent="0.15">
      <c r="A47" s="2091"/>
      <c r="B47" s="2092"/>
      <c r="C47" s="2092"/>
      <c r="D47" s="2092"/>
      <c r="E47" s="2092"/>
      <c r="F47" s="2093"/>
      <c r="G47" s="2035"/>
      <c r="H47" s="2035"/>
      <c r="I47" s="2035"/>
      <c r="J47" s="2035"/>
      <c r="K47" s="2035"/>
      <c r="L47" s="2035"/>
      <c r="M47" s="2035"/>
      <c r="N47" s="2035"/>
      <c r="O47" s="2035"/>
      <c r="P47" s="2035"/>
      <c r="Q47" s="2035"/>
      <c r="R47" s="2035"/>
      <c r="S47" s="2035"/>
      <c r="T47" s="2035"/>
      <c r="U47" s="2035"/>
      <c r="V47" s="2035"/>
      <c r="W47" s="2035"/>
      <c r="X47" s="2035"/>
      <c r="Y47" s="410" t="s">
        <v>69</v>
      </c>
      <c r="Z47" s="309"/>
      <c r="AA47" s="310"/>
      <c r="AB47" s="1198" t="s">
        <v>2070</v>
      </c>
      <c r="AC47" s="1199"/>
      <c r="AD47" s="1200"/>
      <c r="AE47" s="879" t="s">
        <v>571</v>
      </c>
      <c r="AF47" s="880"/>
      <c r="AG47" s="880"/>
      <c r="AH47" s="880"/>
      <c r="AI47" s="880"/>
      <c r="AJ47" s="895" t="s">
        <v>2069</v>
      </c>
      <c r="AK47" s="895"/>
      <c r="AL47" s="895"/>
      <c r="AM47" s="895"/>
      <c r="AN47" s="895"/>
      <c r="AO47" s="879" t="s">
        <v>2069</v>
      </c>
      <c r="AP47" s="880"/>
      <c r="AQ47" s="880"/>
      <c r="AR47" s="880"/>
      <c r="AS47" s="1023"/>
      <c r="AT47" s="879" t="s">
        <v>2069</v>
      </c>
      <c r="AU47" s="880"/>
      <c r="AV47" s="880"/>
      <c r="AW47" s="880"/>
      <c r="AX47" s="881"/>
    </row>
    <row r="48" spans="1:50" ht="23.1" customHeight="1" x14ac:dyDescent="0.15">
      <c r="A48" s="490" t="s">
        <v>71</v>
      </c>
      <c r="B48" s="491"/>
      <c r="C48" s="496" t="s">
        <v>72</v>
      </c>
      <c r="D48" s="497"/>
      <c r="E48" s="497"/>
      <c r="F48" s="497"/>
      <c r="G48" s="497"/>
      <c r="H48" s="497"/>
      <c r="I48" s="497"/>
      <c r="J48" s="497"/>
      <c r="K48" s="498"/>
      <c r="L48" s="499" t="s">
        <v>73</v>
      </c>
      <c r="M48" s="499"/>
      <c r="N48" s="499"/>
      <c r="O48" s="499"/>
      <c r="P48" s="499"/>
      <c r="Q48" s="499"/>
      <c r="R48" s="500" t="s">
        <v>801</v>
      </c>
      <c r="S48" s="500"/>
      <c r="T48" s="500"/>
      <c r="U48" s="500"/>
      <c r="V48" s="500"/>
      <c r="W48" s="500"/>
      <c r="X48" s="501" t="s">
        <v>74</v>
      </c>
      <c r="Y48" s="497"/>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502"/>
    </row>
    <row r="49" spans="1:50" ht="21.75" customHeight="1" x14ac:dyDescent="0.15">
      <c r="A49" s="492"/>
      <c r="B49" s="493"/>
      <c r="C49" s="2101" t="s">
        <v>1955</v>
      </c>
      <c r="D49" s="2102"/>
      <c r="E49" s="2102"/>
      <c r="F49" s="2102"/>
      <c r="G49" s="2102"/>
      <c r="H49" s="2102"/>
      <c r="I49" s="2102"/>
      <c r="J49" s="2102"/>
      <c r="K49" s="2103"/>
      <c r="L49" s="2104">
        <v>139</v>
      </c>
      <c r="M49" s="2104"/>
      <c r="N49" s="2104"/>
      <c r="O49" s="2104"/>
      <c r="P49" s="2104"/>
      <c r="Q49" s="2104"/>
      <c r="R49" s="1335"/>
      <c r="S49" s="1335"/>
      <c r="T49" s="1335"/>
      <c r="U49" s="1335"/>
      <c r="V49" s="1335"/>
      <c r="W49" s="1335"/>
      <c r="X49" s="484"/>
      <c r="Y49" s="485"/>
      <c r="Z49" s="485"/>
      <c r="AA49" s="485"/>
      <c r="AB49" s="485"/>
      <c r="AC49" s="485"/>
      <c r="AD49" s="485"/>
      <c r="AE49" s="485"/>
      <c r="AF49" s="485"/>
      <c r="AG49" s="485"/>
      <c r="AH49" s="485"/>
      <c r="AI49" s="485"/>
      <c r="AJ49" s="485"/>
      <c r="AK49" s="485"/>
      <c r="AL49" s="485"/>
      <c r="AM49" s="485"/>
      <c r="AN49" s="485"/>
      <c r="AO49" s="485"/>
      <c r="AP49" s="485"/>
      <c r="AQ49" s="485"/>
      <c r="AR49" s="485"/>
      <c r="AS49" s="485"/>
      <c r="AT49" s="485"/>
      <c r="AU49" s="485"/>
      <c r="AV49" s="485"/>
      <c r="AW49" s="485"/>
      <c r="AX49" s="486"/>
    </row>
    <row r="50" spans="1:50" ht="21.75" customHeight="1" x14ac:dyDescent="0.15">
      <c r="A50" s="492"/>
      <c r="B50" s="493"/>
      <c r="C50" s="2087" t="s">
        <v>1943</v>
      </c>
      <c r="D50" s="2088"/>
      <c r="E50" s="2088"/>
      <c r="F50" s="2088"/>
      <c r="G50" s="2088"/>
      <c r="H50" s="2088"/>
      <c r="I50" s="2088"/>
      <c r="J50" s="2088"/>
      <c r="K50" s="2089"/>
      <c r="L50" s="899">
        <v>14</v>
      </c>
      <c r="M50" s="899"/>
      <c r="N50" s="899"/>
      <c r="O50" s="899"/>
      <c r="P50" s="899"/>
      <c r="Q50" s="899"/>
      <c r="R50" s="1328"/>
      <c r="S50" s="1328"/>
      <c r="T50" s="1328"/>
      <c r="U50" s="1328"/>
      <c r="V50" s="1328"/>
      <c r="W50" s="1328"/>
      <c r="X50" s="480"/>
      <c r="Y50" s="481"/>
      <c r="Z50" s="481"/>
      <c r="AA50" s="481"/>
      <c r="AB50" s="481"/>
      <c r="AC50" s="481"/>
      <c r="AD50" s="481"/>
      <c r="AE50" s="481"/>
      <c r="AF50" s="481"/>
      <c r="AG50" s="481"/>
      <c r="AH50" s="481"/>
      <c r="AI50" s="481"/>
      <c r="AJ50" s="481"/>
      <c r="AK50" s="481"/>
      <c r="AL50" s="481"/>
      <c r="AM50" s="481"/>
      <c r="AN50" s="481"/>
      <c r="AO50" s="481"/>
      <c r="AP50" s="481"/>
      <c r="AQ50" s="481"/>
      <c r="AR50" s="481"/>
      <c r="AS50" s="481"/>
      <c r="AT50" s="481"/>
      <c r="AU50" s="481"/>
      <c r="AV50" s="481"/>
      <c r="AW50" s="481"/>
      <c r="AX50" s="482"/>
    </row>
    <row r="51" spans="1:50" ht="21.75" customHeight="1" x14ac:dyDescent="0.15">
      <c r="A51" s="492"/>
      <c r="B51" s="493"/>
      <c r="C51" s="2087" t="s">
        <v>2068</v>
      </c>
      <c r="D51" s="2088"/>
      <c r="E51" s="2088"/>
      <c r="F51" s="2088"/>
      <c r="G51" s="2088"/>
      <c r="H51" s="2088"/>
      <c r="I51" s="2088"/>
      <c r="J51" s="2088"/>
      <c r="K51" s="2089"/>
      <c r="L51" s="899">
        <v>3</v>
      </c>
      <c r="M51" s="899"/>
      <c r="N51" s="899"/>
      <c r="O51" s="899"/>
      <c r="P51" s="899"/>
      <c r="Q51" s="899"/>
      <c r="R51" s="1328"/>
      <c r="S51" s="1328"/>
      <c r="T51" s="1328"/>
      <c r="U51" s="1328"/>
      <c r="V51" s="1328"/>
      <c r="W51" s="1328"/>
      <c r="X51" s="480"/>
      <c r="Y51" s="481"/>
      <c r="Z51" s="481"/>
      <c r="AA51" s="481"/>
      <c r="AB51" s="481"/>
      <c r="AC51" s="481"/>
      <c r="AD51" s="481"/>
      <c r="AE51" s="481"/>
      <c r="AF51" s="481"/>
      <c r="AG51" s="481"/>
      <c r="AH51" s="481"/>
      <c r="AI51" s="481"/>
      <c r="AJ51" s="481"/>
      <c r="AK51" s="481"/>
      <c r="AL51" s="481"/>
      <c r="AM51" s="481"/>
      <c r="AN51" s="481"/>
      <c r="AO51" s="481"/>
      <c r="AP51" s="481"/>
      <c r="AQ51" s="481"/>
      <c r="AR51" s="481"/>
      <c r="AS51" s="481"/>
      <c r="AT51" s="481"/>
      <c r="AU51" s="481"/>
      <c r="AV51" s="481"/>
      <c r="AW51" s="481"/>
      <c r="AX51" s="482"/>
    </row>
    <row r="52" spans="1:50" ht="21.75" customHeight="1" x14ac:dyDescent="0.15">
      <c r="A52" s="492"/>
      <c r="B52" s="493"/>
      <c r="C52" s="2087" t="s">
        <v>2067</v>
      </c>
      <c r="D52" s="2088"/>
      <c r="E52" s="2088"/>
      <c r="F52" s="2088"/>
      <c r="G52" s="2088"/>
      <c r="H52" s="2088"/>
      <c r="I52" s="2088"/>
      <c r="J52" s="2088"/>
      <c r="K52" s="2089"/>
      <c r="L52" s="899">
        <v>2</v>
      </c>
      <c r="M52" s="899"/>
      <c r="N52" s="899"/>
      <c r="O52" s="899"/>
      <c r="P52" s="899"/>
      <c r="Q52" s="899"/>
      <c r="R52" s="1328"/>
      <c r="S52" s="1328"/>
      <c r="T52" s="1328"/>
      <c r="U52" s="1328"/>
      <c r="V52" s="1328"/>
      <c r="W52" s="1328"/>
      <c r="X52" s="480"/>
      <c r="Y52" s="481"/>
      <c r="Z52" s="481"/>
      <c r="AA52" s="481"/>
      <c r="AB52" s="481"/>
      <c r="AC52" s="481"/>
      <c r="AD52" s="481"/>
      <c r="AE52" s="481"/>
      <c r="AF52" s="481"/>
      <c r="AG52" s="481"/>
      <c r="AH52" s="481"/>
      <c r="AI52" s="481"/>
      <c r="AJ52" s="481"/>
      <c r="AK52" s="481"/>
      <c r="AL52" s="481"/>
      <c r="AM52" s="481"/>
      <c r="AN52" s="481"/>
      <c r="AO52" s="481"/>
      <c r="AP52" s="481"/>
      <c r="AQ52" s="481"/>
      <c r="AR52" s="481"/>
      <c r="AS52" s="481"/>
      <c r="AT52" s="481"/>
      <c r="AU52" s="481"/>
      <c r="AV52" s="481"/>
      <c r="AW52" s="481"/>
      <c r="AX52" s="482"/>
    </row>
    <row r="53" spans="1:50" ht="21.75" customHeight="1" x14ac:dyDescent="0.15">
      <c r="A53" s="492"/>
      <c r="B53" s="493"/>
      <c r="C53" s="2087" t="s">
        <v>1937</v>
      </c>
      <c r="D53" s="2088"/>
      <c r="E53" s="2088"/>
      <c r="F53" s="2088"/>
      <c r="G53" s="2088"/>
      <c r="H53" s="2088"/>
      <c r="I53" s="2088"/>
      <c r="J53" s="2088"/>
      <c r="K53" s="2089"/>
      <c r="L53" s="2090">
        <v>0.6</v>
      </c>
      <c r="M53" s="2090"/>
      <c r="N53" s="2090"/>
      <c r="O53" s="2090"/>
      <c r="P53" s="2090"/>
      <c r="Q53" s="2090"/>
      <c r="R53" s="1328"/>
      <c r="S53" s="1328"/>
      <c r="T53" s="1328"/>
      <c r="U53" s="1328"/>
      <c r="V53" s="1328"/>
      <c r="W53" s="1328"/>
      <c r="X53" s="480"/>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2"/>
    </row>
    <row r="54" spans="1:50" ht="21.75" customHeight="1" x14ac:dyDescent="0.15">
      <c r="A54" s="492"/>
      <c r="B54" s="493"/>
      <c r="C54" s="937"/>
      <c r="D54" s="938"/>
      <c r="E54" s="938"/>
      <c r="F54" s="938"/>
      <c r="G54" s="938"/>
      <c r="H54" s="938"/>
      <c r="I54" s="938"/>
      <c r="J54" s="938"/>
      <c r="K54" s="939"/>
      <c r="L54" s="2095"/>
      <c r="M54" s="2096"/>
      <c r="N54" s="2096"/>
      <c r="O54" s="2096"/>
      <c r="P54" s="2096"/>
      <c r="Q54" s="2097"/>
      <c r="R54" s="1339"/>
      <c r="S54" s="1337"/>
      <c r="T54" s="1337"/>
      <c r="U54" s="1337"/>
      <c r="V54" s="1337"/>
      <c r="W54" s="1338"/>
      <c r="X54" s="480"/>
      <c r="Y54" s="481"/>
      <c r="Z54" s="481"/>
      <c r="AA54" s="481"/>
      <c r="AB54" s="481"/>
      <c r="AC54" s="481"/>
      <c r="AD54" s="481"/>
      <c r="AE54" s="481"/>
      <c r="AF54" s="481"/>
      <c r="AG54" s="481"/>
      <c r="AH54" s="481"/>
      <c r="AI54" s="481"/>
      <c r="AJ54" s="481"/>
      <c r="AK54" s="481"/>
      <c r="AL54" s="481"/>
      <c r="AM54" s="481"/>
      <c r="AN54" s="481"/>
      <c r="AO54" s="481"/>
      <c r="AP54" s="481"/>
      <c r="AQ54" s="481"/>
      <c r="AR54" s="481"/>
      <c r="AS54" s="481"/>
      <c r="AT54" s="481"/>
      <c r="AU54" s="481"/>
      <c r="AV54" s="481"/>
      <c r="AW54" s="481"/>
      <c r="AX54" s="482"/>
    </row>
    <row r="55" spans="1:50" ht="21.75" customHeight="1" thickBot="1" x14ac:dyDescent="0.2">
      <c r="A55" s="494"/>
      <c r="B55" s="495"/>
      <c r="C55" s="510" t="s">
        <v>38</v>
      </c>
      <c r="D55" s="511"/>
      <c r="E55" s="511"/>
      <c r="F55" s="511"/>
      <c r="G55" s="511"/>
      <c r="H55" s="511"/>
      <c r="I55" s="511"/>
      <c r="J55" s="511"/>
      <c r="K55" s="512"/>
      <c r="L55" s="2098">
        <v>159</v>
      </c>
      <c r="M55" s="2099"/>
      <c r="N55" s="2099"/>
      <c r="O55" s="2099"/>
      <c r="P55" s="2099"/>
      <c r="Q55" s="2100"/>
      <c r="R55" s="516"/>
      <c r="S55" s="517"/>
      <c r="T55" s="517"/>
      <c r="U55" s="517"/>
      <c r="V55" s="517"/>
      <c r="W55" s="518"/>
      <c r="X55" s="519"/>
      <c r="Y55" s="520"/>
      <c r="Z55" s="520"/>
      <c r="AA55" s="520"/>
      <c r="AB55" s="520"/>
      <c r="AC55" s="520"/>
      <c r="AD55" s="520"/>
      <c r="AE55" s="520"/>
      <c r="AF55" s="520"/>
      <c r="AG55" s="520"/>
      <c r="AH55" s="520"/>
      <c r="AI55" s="520"/>
      <c r="AJ55" s="520"/>
      <c r="AK55" s="520"/>
      <c r="AL55" s="520"/>
      <c r="AM55" s="520"/>
      <c r="AN55" s="520"/>
      <c r="AO55" s="520"/>
      <c r="AP55" s="520"/>
      <c r="AQ55" s="520"/>
      <c r="AR55" s="520"/>
      <c r="AS55" s="520"/>
      <c r="AT55" s="520"/>
      <c r="AU55" s="520"/>
      <c r="AV55" s="520"/>
      <c r="AW55" s="520"/>
      <c r="AX55" s="521"/>
    </row>
    <row r="56" spans="1:50" ht="24.75" customHeight="1" thickBot="1" x14ac:dyDescent="0.2">
      <c r="A56" s="4"/>
      <c r="B56" s="4"/>
      <c r="C56" s="4"/>
      <c r="D56" s="4"/>
      <c r="E56" s="4"/>
      <c r="F56" s="4"/>
      <c r="G56" s="5"/>
      <c r="H56" s="5"/>
      <c r="I56" s="5"/>
      <c r="J56" s="5"/>
      <c r="K56" s="5"/>
      <c r="L56" s="6"/>
      <c r="M56" s="5"/>
      <c r="N56" s="5"/>
      <c r="O56" s="5"/>
      <c r="P56" s="5"/>
      <c r="Q56" s="5"/>
      <c r="R56" s="5"/>
      <c r="S56" s="5"/>
      <c r="T56" s="5"/>
      <c r="U56" s="5"/>
      <c r="V56" s="5"/>
      <c r="W56" s="5"/>
      <c r="X56" s="5"/>
      <c r="Y56" s="7"/>
      <c r="Z56" s="7"/>
      <c r="AA56" s="7"/>
      <c r="AB56" s="7"/>
      <c r="AC56" s="5"/>
      <c r="AD56" s="5"/>
      <c r="AE56" s="5"/>
      <c r="AF56" s="5"/>
      <c r="AG56" s="5"/>
      <c r="AH56" s="6"/>
      <c r="AI56" s="5"/>
      <c r="AJ56" s="5"/>
      <c r="AK56" s="5"/>
      <c r="AL56" s="5"/>
      <c r="AM56" s="5"/>
      <c r="AN56" s="5"/>
      <c r="AO56" s="5"/>
      <c r="AP56" s="5"/>
      <c r="AQ56" s="5"/>
      <c r="AR56" s="5"/>
      <c r="AS56" s="5"/>
      <c r="AT56" s="5"/>
      <c r="AU56" s="7"/>
      <c r="AV56" s="7"/>
      <c r="AW56" s="7"/>
      <c r="AX56" s="7"/>
    </row>
    <row r="57" spans="1:50" ht="21.75" customHeight="1" x14ac:dyDescent="0.15">
      <c r="A57" s="522" t="s">
        <v>76</v>
      </c>
      <c r="B57" s="523"/>
      <c r="C57" s="523"/>
      <c r="D57" s="523"/>
      <c r="E57" s="523"/>
      <c r="F57" s="523"/>
      <c r="G57" s="523"/>
      <c r="H57" s="523"/>
      <c r="I57" s="523"/>
      <c r="J57" s="523"/>
      <c r="K57" s="523"/>
      <c r="L57" s="523"/>
      <c r="M57" s="523"/>
      <c r="N57" s="523"/>
      <c r="O57" s="523"/>
      <c r="P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c r="AM57" s="523"/>
      <c r="AN57" s="523"/>
      <c r="AO57" s="523"/>
      <c r="AP57" s="523"/>
      <c r="AQ57" s="523"/>
      <c r="AR57" s="523"/>
      <c r="AS57" s="523"/>
      <c r="AT57" s="523"/>
      <c r="AU57" s="523"/>
      <c r="AV57" s="523"/>
      <c r="AW57" s="523"/>
      <c r="AX57" s="524"/>
    </row>
    <row r="58" spans="1:50" ht="21" customHeight="1" x14ac:dyDescent="0.15">
      <c r="A58" s="8"/>
      <c r="B58" s="9"/>
      <c r="C58" s="525" t="s">
        <v>77</v>
      </c>
      <c r="D58" s="526"/>
      <c r="E58" s="526"/>
      <c r="F58" s="526"/>
      <c r="G58" s="526"/>
      <c r="H58" s="526"/>
      <c r="I58" s="526"/>
      <c r="J58" s="526"/>
      <c r="K58" s="526"/>
      <c r="L58" s="526"/>
      <c r="M58" s="526"/>
      <c r="N58" s="526"/>
      <c r="O58" s="526"/>
      <c r="P58" s="526"/>
      <c r="Q58" s="526"/>
      <c r="R58" s="526"/>
      <c r="S58" s="526"/>
      <c r="T58" s="526"/>
      <c r="U58" s="526"/>
      <c r="V58" s="526"/>
      <c r="W58" s="526"/>
      <c r="X58" s="526"/>
      <c r="Y58" s="526"/>
      <c r="Z58" s="526"/>
      <c r="AA58" s="526"/>
      <c r="AB58" s="526"/>
      <c r="AC58" s="527"/>
      <c r="AD58" s="526" t="s">
        <v>78</v>
      </c>
      <c r="AE58" s="526"/>
      <c r="AF58" s="526"/>
      <c r="AG58" s="528" t="s">
        <v>79</v>
      </c>
      <c r="AH58" s="526"/>
      <c r="AI58" s="526"/>
      <c r="AJ58" s="526"/>
      <c r="AK58" s="526"/>
      <c r="AL58" s="526"/>
      <c r="AM58" s="526"/>
      <c r="AN58" s="526"/>
      <c r="AO58" s="526"/>
      <c r="AP58" s="526"/>
      <c r="AQ58" s="526"/>
      <c r="AR58" s="526"/>
      <c r="AS58" s="526"/>
      <c r="AT58" s="526"/>
      <c r="AU58" s="526"/>
      <c r="AV58" s="526"/>
      <c r="AW58" s="526"/>
      <c r="AX58" s="529"/>
    </row>
    <row r="59" spans="1:50" ht="26.25" customHeight="1" x14ac:dyDescent="0.15">
      <c r="A59" s="530" t="s">
        <v>1028</v>
      </c>
      <c r="B59" s="531"/>
      <c r="C59" s="536" t="s">
        <v>1027</v>
      </c>
      <c r="D59" s="537"/>
      <c r="E59" s="537"/>
      <c r="F59" s="537"/>
      <c r="G59" s="537"/>
      <c r="H59" s="537"/>
      <c r="I59" s="537"/>
      <c r="J59" s="537"/>
      <c r="K59" s="537"/>
      <c r="L59" s="537"/>
      <c r="M59" s="537"/>
      <c r="N59" s="537"/>
      <c r="O59" s="537"/>
      <c r="P59" s="537"/>
      <c r="Q59" s="537"/>
      <c r="R59" s="537"/>
      <c r="S59" s="537"/>
      <c r="T59" s="537"/>
      <c r="U59" s="537"/>
      <c r="V59" s="537"/>
      <c r="W59" s="537"/>
      <c r="X59" s="537"/>
      <c r="Y59" s="537"/>
      <c r="Z59" s="537"/>
      <c r="AA59" s="537"/>
      <c r="AB59" s="537"/>
      <c r="AC59" s="538"/>
      <c r="AD59" s="539" t="s">
        <v>1012</v>
      </c>
      <c r="AE59" s="540"/>
      <c r="AF59" s="2066"/>
      <c r="AG59" s="1448" t="s">
        <v>2066</v>
      </c>
      <c r="AH59" s="1449"/>
      <c r="AI59" s="1449"/>
      <c r="AJ59" s="1449"/>
      <c r="AK59" s="1449"/>
      <c r="AL59" s="1449"/>
      <c r="AM59" s="1449"/>
      <c r="AN59" s="1449"/>
      <c r="AO59" s="1449"/>
      <c r="AP59" s="1449"/>
      <c r="AQ59" s="1449"/>
      <c r="AR59" s="1449"/>
      <c r="AS59" s="1449"/>
      <c r="AT59" s="1449"/>
      <c r="AU59" s="1449"/>
      <c r="AV59" s="1449"/>
      <c r="AW59" s="1449"/>
      <c r="AX59" s="1450"/>
    </row>
    <row r="60" spans="1:50" ht="26.25" customHeight="1" x14ac:dyDescent="0.15">
      <c r="A60" s="532"/>
      <c r="B60" s="533"/>
      <c r="C60" s="548" t="s">
        <v>1025</v>
      </c>
      <c r="D60" s="549"/>
      <c r="E60" s="549"/>
      <c r="F60" s="549"/>
      <c r="G60" s="549"/>
      <c r="H60" s="549"/>
      <c r="I60" s="549"/>
      <c r="J60" s="549"/>
      <c r="K60" s="549"/>
      <c r="L60" s="549"/>
      <c r="M60" s="549"/>
      <c r="N60" s="549"/>
      <c r="O60" s="549"/>
      <c r="P60" s="549"/>
      <c r="Q60" s="549"/>
      <c r="R60" s="549"/>
      <c r="S60" s="549"/>
      <c r="T60" s="549"/>
      <c r="U60" s="549"/>
      <c r="V60" s="549"/>
      <c r="W60" s="549"/>
      <c r="X60" s="549"/>
      <c r="Y60" s="549"/>
      <c r="Z60" s="549"/>
      <c r="AA60" s="549"/>
      <c r="AB60" s="549"/>
      <c r="AC60" s="550"/>
      <c r="AD60" s="539" t="s">
        <v>1012</v>
      </c>
      <c r="AE60" s="540"/>
      <c r="AF60" s="2066"/>
      <c r="AG60" s="1451"/>
      <c r="AH60" s="1452"/>
      <c r="AI60" s="1452"/>
      <c r="AJ60" s="1452"/>
      <c r="AK60" s="1452"/>
      <c r="AL60" s="1452"/>
      <c r="AM60" s="1452"/>
      <c r="AN60" s="1452"/>
      <c r="AO60" s="1452"/>
      <c r="AP60" s="1452"/>
      <c r="AQ60" s="1452"/>
      <c r="AR60" s="1452"/>
      <c r="AS60" s="1452"/>
      <c r="AT60" s="1452"/>
      <c r="AU60" s="1452"/>
      <c r="AV60" s="1452"/>
      <c r="AW60" s="1452"/>
      <c r="AX60" s="1453"/>
    </row>
    <row r="61" spans="1:50" ht="30" customHeight="1" x14ac:dyDescent="0.15">
      <c r="A61" s="534"/>
      <c r="B61" s="535"/>
      <c r="C61" s="553" t="s">
        <v>1024</v>
      </c>
      <c r="D61" s="554"/>
      <c r="E61" s="554"/>
      <c r="F61" s="554"/>
      <c r="G61" s="554"/>
      <c r="H61" s="554"/>
      <c r="I61" s="554"/>
      <c r="J61" s="554"/>
      <c r="K61" s="554"/>
      <c r="L61" s="554"/>
      <c r="M61" s="554"/>
      <c r="N61" s="554"/>
      <c r="O61" s="554"/>
      <c r="P61" s="554"/>
      <c r="Q61" s="554"/>
      <c r="R61" s="554"/>
      <c r="S61" s="554"/>
      <c r="T61" s="554"/>
      <c r="U61" s="554"/>
      <c r="V61" s="554"/>
      <c r="W61" s="554"/>
      <c r="X61" s="554"/>
      <c r="Y61" s="554"/>
      <c r="Z61" s="554"/>
      <c r="AA61" s="554"/>
      <c r="AB61" s="554"/>
      <c r="AC61" s="555"/>
      <c r="AD61" s="539" t="s">
        <v>1012</v>
      </c>
      <c r="AE61" s="540"/>
      <c r="AF61" s="2066"/>
      <c r="AG61" s="1454"/>
      <c r="AH61" s="1455"/>
      <c r="AI61" s="1455"/>
      <c r="AJ61" s="1455"/>
      <c r="AK61" s="1455"/>
      <c r="AL61" s="1455"/>
      <c r="AM61" s="1455"/>
      <c r="AN61" s="1455"/>
      <c r="AO61" s="1455"/>
      <c r="AP61" s="1455"/>
      <c r="AQ61" s="1455"/>
      <c r="AR61" s="1455"/>
      <c r="AS61" s="1455"/>
      <c r="AT61" s="1455"/>
      <c r="AU61" s="1455"/>
      <c r="AV61" s="1455"/>
      <c r="AW61" s="1455"/>
      <c r="AX61" s="1456"/>
    </row>
    <row r="62" spans="1:50" ht="26.25" customHeight="1" x14ac:dyDescent="0.15">
      <c r="A62" s="558" t="s">
        <v>1023</v>
      </c>
      <c r="B62" s="559"/>
      <c r="C62" s="560" t="s">
        <v>1022</v>
      </c>
      <c r="D62" s="561"/>
      <c r="E62" s="561"/>
      <c r="F62" s="561"/>
      <c r="G62" s="561"/>
      <c r="H62" s="561"/>
      <c r="I62" s="561"/>
      <c r="J62" s="561"/>
      <c r="K62" s="561"/>
      <c r="L62" s="561"/>
      <c r="M62" s="561"/>
      <c r="N62" s="561"/>
      <c r="O62" s="561"/>
      <c r="P62" s="561"/>
      <c r="Q62" s="561"/>
      <c r="R62" s="561"/>
      <c r="S62" s="561"/>
      <c r="T62" s="561"/>
      <c r="U62" s="561"/>
      <c r="V62" s="561"/>
      <c r="W62" s="561"/>
      <c r="X62" s="561"/>
      <c r="Y62" s="561"/>
      <c r="Z62" s="561"/>
      <c r="AA62" s="561"/>
      <c r="AB62" s="561"/>
      <c r="AC62" s="561"/>
      <c r="AD62" s="539" t="s">
        <v>1012</v>
      </c>
      <c r="AE62" s="540"/>
      <c r="AF62" s="2066"/>
      <c r="AG62" s="1861" t="s">
        <v>2065</v>
      </c>
      <c r="AH62" s="1862"/>
      <c r="AI62" s="1862"/>
      <c r="AJ62" s="1862"/>
      <c r="AK62" s="1862"/>
      <c r="AL62" s="1862"/>
      <c r="AM62" s="1862"/>
      <c r="AN62" s="1862"/>
      <c r="AO62" s="1862"/>
      <c r="AP62" s="1862"/>
      <c r="AQ62" s="1862"/>
      <c r="AR62" s="1862"/>
      <c r="AS62" s="1862"/>
      <c r="AT62" s="1862"/>
      <c r="AU62" s="1862"/>
      <c r="AV62" s="1862"/>
      <c r="AW62" s="1862"/>
      <c r="AX62" s="1863"/>
    </row>
    <row r="63" spans="1:50" ht="26.25" customHeight="1" x14ac:dyDescent="0.15">
      <c r="A63" s="532"/>
      <c r="B63" s="533"/>
      <c r="C63" s="566" t="s">
        <v>1020</v>
      </c>
      <c r="D63" s="550"/>
      <c r="E63" s="550"/>
      <c r="F63" s="550"/>
      <c r="G63" s="550"/>
      <c r="H63" s="550"/>
      <c r="I63" s="550"/>
      <c r="J63" s="550"/>
      <c r="K63" s="550"/>
      <c r="L63" s="550"/>
      <c r="M63" s="550"/>
      <c r="N63" s="550"/>
      <c r="O63" s="550"/>
      <c r="P63" s="550"/>
      <c r="Q63" s="550"/>
      <c r="R63" s="550"/>
      <c r="S63" s="550"/>
      <c r="T63" s="550"/>
      <c r="U63" s="550"/>
      <c r="V63" s="550"/>
      <c r="W63" s="550"/>
      <c r="X63" s="550"/>
      <c r="Y63" s="550"/>
      <c r="Z63" s="550"/>
      <c r="AA63" s="550"/>
      <c r="AB63" s="550"/>
      <c r="AC63" s="550"/>
      <c r="AD63" s="539" t="s">
        <v>1012</v>
      </c>
      <c r="AE63" s="540"/>
      <c r="AF63" s="2066"/>
      <c r="AG63" s="1451"/>
      <c r="AH63" s="1452"/>
      <c r="AI63" s="1452"/>
      <c r="AJ63" s="1452"/>
      <c r="AK63" s="1452"/>
      <c r="AL63" s="1452"/>
      <c r="AM63" s="1452"/>
      <c r="AN63" s="1452"/>
      <c r="AO63" s="1452"/>
      <c r="AP63" s="1452"/>
      <c r="AQ63" s="1452"/>
      <c r="AR63" s="1452"/>
      <c r="AS63" s="1452"/>
      <c r="AT63" s="1452"/>
      <c r="AU63" s="1452"/>
      <c r="AV63" s="1452"/>
      <c r="AW63" s="1452"/>
      <c r="AX63" s="1453"/>
    </row>
    <row r="64" spans="1:50" ht="26.25" customHeight="1" x14ac:dyDescent="0.15">
      <c r="A64" s="532"/>
      <c r="B64" s="533"/>
      <c r="C64" s="566" t="s">
        <v>1019</v>
      </c>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39" t="s">
        <v>1012</v>
      </c>
      <c r="AE64" s="540"/>
      <c r="AF64" s="2066"/>
      <c r="AG64" s="1451"/>
      <c r="AH64" s="1452"/>
      <c r="AI64" s="1452"/>
      <c r="AJ64" s="1452"/>
      <c r="AK64" s="1452"/>
      <c r="AL64" s="1452"/>
      <c r="AM64" s="1452"/>
      <c r="AN64" s="1452"/>
      <c r="AO64" s="1452"/>
      <c r="AP64" s="1452"/>
      <c r="AQ64" s="1452"/>
      <c r="AR64" s="1452"/>
      <c r="AS64" s="1452"/>
      <c r="AT64" s="1452"/>
      <c r="AU64" s="1452"/>
      <c r="AV64" s="1452"/>
      <c r="AW64" s="1452"/>
      <c r="AX64" s="1453"/>
    </row>
    <row r="65" spans="1:50" ht="26.25" customHeight="1" x14ac:dyDescent="0.15">
      <c r="A65" s="532"/>
      <c r="B65" s="533"/>
      <c r="C65" s="566" t="s">
        <v>1018</v>
      </c>
      <c r="D65" s="550"/>
      <c r="E65" s="550"/>
      <c r="F65" s="550"/>
      <c r="G65" s="550"/>
      <c r="H65" s="550"/>
      <c r="I65" s="550"/>
      <c r="J65" s="550"/>
      <c r="K65" s="550"/>
      <c r="L65" s="550"/>
      <c r="M65" s="550"/>
      <c r="N65" s="550"/>
      <c r="O65" s="550"/>
      <c r="P65" s="550"/>
      <c r="Q65" s="550"/>
      <c r="R65" s="550"/>
      <c r="S65" s="550"/>
      <c r="T65" s="550"/>
      <c r="U65" s="550"/>
      <c r="V65" s="550"/>
      <c r="W65" s="550"/>
      <c r="X65" s="550"/>
      <c r="Y65" s="550"/>
      <c r="Z65" s="550"/>
      <c r="AA65" s="550"/>
      <c r="AB65" s="550"/>
      <c r="AC65" s="550"/>
      <c r="AD65" s="539" t="s">
        <v>1012</v>
      </c>
      <c r="AE65" s="540"/>
      <c r="AF65" s="2066"/>
      <c r="AG65" s="1451"/>
      <c r="AH65" s="1452"/>
      <c r="AI65" s="1452"/>
      <c r="AJ65" s="1452"/>
      <c r="AK65" s="1452"/>
      <c r="AL65" s="1452"/>
      <c r="AM65" s="1452"/>
      <c r="AN65" s="1452"/>
      <c r="AO65" s="1452"/>
      <c r="AP65" s="1452"/>
      <c r="AQ65" s="1452"/>
      <c r="AR65" s="1452"/>
      <c r="AS65" s="1452"/>
      <c r="AT65" s="1452"/>
      <c r="AU65" s="1452"/>
      <c r="AV65" s="1452"/>
      <c r="AW65" s="1452"/>
      <c r="AX65" s="1453"/>
    </row>
    <row r="66" spans="1:50" ht="26.25" customHeight="1" x14ac:dyDescent="0.15">
      <c r="A66" s="532"/>
      <c r="B66" s="533"/>
      <c r="C66" s="566" t="s">
        <v>1017</v>
      </c>
      <c r="D66" s="550"/>
      <c r="E66" s="550"/>
      <c r="F66" s="550"/>
      <c r="G66" s="550"/>
      <c r="H66" s="550"/>
      <c r="I66" s="550"/>
      <c r="J66" s="550"/>
      <c r="K66" s="550"/>
      <c r="L66" s="550"/>
      <c r="M66" s="550"/>
      <c r="N66" s="550"/>
      <c r="O66" s="550"/>
      <c r="P66" s="550"/>
      <c r="Q66" s="550"/>
      <c r="R66" s="550"/>
      <c r="S66" s="550"/>
      <c r="T66" s="550"/>
      <c r="U66" s="550"/>
      <c r="V66" s="550"/>
      <c r="W66" s="550"/>
      <c r="X66" s="550"/>
      <c r="Y66" s="550"/>
      <c r="Z66" s="550"/>
      <c r="AA66" s="550"/>
      <c r="AB66" s="550"/>
      <c r="AC66" s="570"/>
      <c r="AD66" s="539" t="s">
        <v>1012</v>
      </c>
      <c r="AE66" s="540"/>
      <c r="AF66" s="2066"/>
      <c r="AG66" s="1451"/>
      <c r="AH66" s="1452"/>
      <c r="AI66" s="1452"/>
      <c r="AJ66" s="1452"/>
      <c r="AK66" s="1452"/>
      <c r="AL66" s="1452"/>
      <c r="AM66" s="1452"/>
      <c r="AN66" s="1452"/>
      <c r="AO66" s="1452"/>
      <c r="AP66" s="1452"/>
      <c r="AQ66" s="1452"/>
      <c r="AR66" s="1452"/>
      <c r="AS66" s="1452"/>
      <c r="AT66" s="1452"/>
      <c r="AU66" s="1452"/>
      <c r="AV66" s="1452"/>
      <c r="AW66" s="1452"/>
      <c r="AX66" s="1453"/>
    </row>
    <row r="67" spans="1:50" ht="26.25" customHeight="1" x14ac:dyDescent="0.15">
      <c r="A67" s="532"/>
      <c r="B67" s="533"/>
      <c r="C67" s="571" t="s">
        <v>1016</v>
      </c>
      <c r="D67" s="572"/>
      <c r="E67" s="572"/>
      <c r="F67" s="572"/>
      <c r="G67" s="572"/>
      <c r="H67" s="572"/>
      <c r="I67" s="572"/>
      <c r="J67" s="572"/>
      <c r="K67" s="572"/>
      <c r="L67" s="572"/>
      <c r="M67" s="572"/>
      <c r="N67" s="572"/>
      <c r="O67" s="572"/>
      <c r="P67" s="572"/>
      <c r="Q67" s="572"/>
      <c r="R67" s="572"/>
      <c r="S67" s="572"/>
      <c r="T67" s="572"/>
      <c r="U67" s="572"/>
      <c r="V67" s="572"/>
      <c r="W67" s="572"/>
      <c r="X67" s="572"/>
      <c r="Y67" s="572"/>
      <c r="Z67" s="572"/>
      <c r="AA67" s="572"/>
      <c r="AB67" s="572"/>
      <c r="AC67" s="572"/>
      <c r="AD67" s="539" t="s">
        <v>1012</v>
      </c>
      <c r="AE67" s="540"/>
      <c r="AF67" s="2066"/>
      <c r="AG67" s="1454"/>
      <c r="AH67" s="1455"/>
      <c r="AI67" s="1455"/>
      <c r="AJ67" s="1455"/>
      <c r="AK67" s="1455"/>
      <c r="AL67" s="1455"/>
      <c r="AM67" s="1455"/>
      <c r="AN67" s="1455"/>
      <c r="AO67" s="1455"/>
      <c r="AP67" s="1455"/>
      <c r="AQ67" s="1455"/>
      <c r="AR67" s="1455"/>
      <c r="AS67" s="1455"/>
      <c r="AT67" s="1455"/>
      <c r="AU67" s="1455"/>
      <c r="AV67" s="1455"/>
      <c r="AW67" s="1455"/>
      <c r="AX67" s="1456"/>
    </row>
    <row r="68" spans="1:50" ht="30" customHeight="1" x14ac:dyDescent="0.15">
      <c r="A68" s="558" t="s">
        <v>82</v>
      </c>
      <c r="B68" s="559"/>
      <c r="C68" s="567" t="s">
        <v>83</v>
      </c>
      <c r="D68" s="568"/>
      <c r="E68" s="568"/>
      <c r="F68" s="568"/>
      <c r="G68" s="568"/>
      <c r="H68" s="568"/>
      <c r="I68" s="568"/>
      <c r="J68" s="568"/>
      <c r="K68" s="568"/>
      <c r="L68" s="568"/>
      <c r="M68" s="568"/>
      <c r="N68" s="568"/>
      <c r="O68" s="568"/>
      <c r="P68" s="568"/>
      <c r="Q68" s="568"/>
      <c r="R68" s="568"/>
      <c r="S68" s="568"/>
      <c r="T68" s="568"/>
      <c r="U68" s="568"/>
      <c r="V68" s="568"/>
      <c r="W68" s="568"/>
      <c r="X68" s="568"/>
      <c r="Y68" s="568"/>
      <c r="Z68" s="568"/>
      <c r="AA68" s="568"/>
      <c r="AB68" s="568"/>
      <c r="AC68" s="569"/>
      <c r="AD68" s="539" t="s">
        <v>1012</v>
      </c>
      <c r="AE68" s="540"/>
      <c r="AF68" s="2066"/>
      <c r="AG68" s="1861" t="s">
        <v>2064</v>
      </c>
      <c r="AH68" s="1862"/>
      <c r="AI68" s="1862"/>
      <c r="AJ68" s="1862"/>
      <c r="AK68" s="1862"/>
      <c r="AL68" s="1862"/>
      <c r="AM68" s="1862"/>
      <c r="AN68" s="1862"/>
      <c r="AO68" s="1862"/>
      <c r="AP68" s="1862"/>
      <c r="AQ68" s="1862"/>
      <c r="AR68" s="1862"/>
      <c r="AS68" s="1862"/>
      <c r="AT68" s="1862"/>
      <c r="AU68" s="1862"/>
      <c r="AV68" s="1862"/>
      <c r="AW68" s="1862"/>
      <c r="AX68" s="1863"/>
    </row>
    <row r="69" spans="1:50" ht="26.25" customHeight="1" x14ac:dyDescent="0.15">
      <c r="A69" s="532"/>
      <c r="B69" s="533"/>
      <c r="C69" s="566" t="s">
        <v>1014</v>
      </c>
      <c r="D69" s="550"/>
      <c r="E69" s="550"/>
      <c r="F69" s="550"/>
      <c r="G69" s="550"/>
      <c r="H69" s="550"/>
      <c r="I69" s="550"/>
      <c r="J69" s="550"/>
      <c r="K69" s="550"/>
      <c r="L69" s="550"/>
      <c r="M69" s="550"/>
      <c r="N69" s="550"/>
      <c r="O69" s="550"/>
      <c r="P69" s="550"/>
      <c r="Q69" s="550"/>
      <c r="R69" s="550"/>
      <c r="S69" s="550"/>
      <c r="T69" s="550"/>
      <c r="U69" s="550"/>
      <c r="V69" s="550"/>
      <c r="W69" s="550"/>
      <c r="X69" s="550"/>
      <c r="Y69" s="550"/>
      <c r="Z69" s="550"/>
      <c r="AA69" s="550"/>
      <c r="AB69" s="550"/>
      <c r="AC69" s="550"/>
      <c r="AD69" s="539" t="s">
        <v>1012</v>
      </c>
      <c r="AE69" s="540"/>
      <c r="AF69" s="2066"/>
      <c r="AG69" s="1451"/>
      <c r="AH69" s="1452"/>
      <c r="AI69" s="1452"/>
      <c r="AJ69" s="1452"/>
      <c r="AK69" s="1452"/>
      <c r="AL69" s="1452"/>
      <c r="AM69" s="1452"/>
      <c r="AN69" s="1452"/>
      <c r="AO69" s="1452"/>
      <c r="AP69" s="1452"/>
      <c r="AQ69" s="1452"/>
      <c r="AR69" s="1452"/>
      <c r="AS69" s="1452"/>
      <c r="AT69" s="1452"/>
      <c r="AU69" s="1452"/>
      <c r="AV69" s="1452"/>
      <c r="AW69" s="1452"/>
      <c r="AX69" s="1453"/>
    </row>
    <row r="70" spans="1:50" ht="26.25" customHeight="1" x14ac:dyDescent="0.15">
      <c r="A70" s="532"/>
      <c r="B70" s="533"/>
      <c r="C70" s="566" t="s">
        <v>1013</v>
      </c>
      <c r="D70" s="550"/>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0"/>
      <c r="AC70" s="550"/>
      <c r="AD70" s="539" t="s">
        <v>1012</v>
      </c>
      <c r="AE70" s="540"/>
      <c r="AF70" s="2066"/>
      <c r="AG70" s="1454"/>
      <c r="AH70" s="1455"/>
      <c r="AI70" s="1455"/>
      <c r="AJ70" s="1455"/>
      <c r="AK70" s="1455"/>
      <c r="AL70" s="1455"/>
      <c r="AM70" s="1455"/>
      <c r="AN70" s="1455"/>
      <c r="AO70" s="1455"/>
      <c r="AP70" s="1455"/>
      <c r="AQ70" s="1455"/>
      <c r="AR70" s="1455"/>
      <c r="AS70" s="1455"/>
      <c r="AT70" s="1455"/>
      <c r="AU70" s="1455"/>
      <c r="AV70" s="1455"/>
      <c r="AW70" s="1455"/>
      <c r="AX70" s="1456"/>
    </row>
    <row r="71" spans="1:50" ht="33.6" customHeight="1" x14ac:dyDescent="0.15">
      <c r="A71" s="558" t="s">
        <v>85</v>
      </c>
      <c r="B71" s="559"/>
      <c r="C71" s="600" t="s">
        <v>86</v>
      </c>
      <c r="D71" s="601"/>
      <c r="E71" s="601"/>
      <c r="F71" s="601"/>
      <c r="G71" s="601"/>
      <c r="H71" s="601"/>
      <c r="I71" s="601"/>
      <c r="J71" s="601"/>
      <c r="K71" s="601"/>
      <c r="L71" s="601"/>
      <c r="M71" s="601"/>
      <c r="N71" s="601"/>
      <c r="O71" s="601"/>
      <c r="P71" s="601"/>
      <c r="Q71" s="601"/>
      <c r="R71" s="601"/>
      <c r="S71" s="601"/>
      <c r="T71" s="601"/>
      <c r="U71" s="601"/>
      <c r="V71" s="601"/>
      <c r="W71" s="601"/>
      <c r="X71" s="601"/>
      <c r="Y71" s="601"/>
      <c r="Z71" s="601"/>
      <c r="AA71" s="601"/>
      <c r="AB71" s="601"/>
      <c r="AC71" s="561"/>
      <c r="AD71" s="539" t="s">
        <v>1012</v>
      </c>
      <c r="AE71" s="540"/>
      <c r="AF71" s="2066"/>
      <c r="AG71" s="1861" t="s">
        <v>2063</v>
      </c>
      <c r="AH71" s="1862"/>
      <c r="AI71" s="1862"/>
      <c r="AJ71" s="1862"/>
      <c r="AK71" s="1862"/>
      <c r="AL71" s="1862"/>
      <c r="AM71" s="1862"/>
      <c r="AN71" s="1862"/>
      <c r="AO71" s="1862"/>
      <c r="AP71" s="1862"/>
      <c r="AQ71" s="1862"/>
      <c r="AR71" s="1862"/>
      <c r="AS71" s="1862"/>
      <c r="AT71" s="1862"/>
      <c r="AU71" s="1862"/>
      <c r="AV71" s="1862"/>
      <c r="AW71" s="1862"/>
      <c r="AX71" s="1863"/>
    </row>
    <row r="72" spans="1:50" ht="15.75" customHeight="1" x14ac:dyDescent="0.15">
      <c r="A72" s="532"/>
      <c r="B72" s="533"/>
      <c r="C72" s="602" t="s">
        <v>0</v>
      </c>
      <c r="D72" s="603"/>
      <c r="E72" s="603"/>
      <c r="F72" s="603"/>
      <c r="G72" s="604" t="s">
        <v>88</v>
      </c>
      <c r="H72" s="605"/>
      <c r="I72" s="605"/>
      <c r="J72" s="605"/>
      <c r="K72" s="605"/>
      <c r="L72" s="605"/>
      <c r="M72" s="605"/>
      <c r="N72" s="605"/>
      <c r="O72" s="605"/>
      <c r="P72" s="605"/>
      <c r="Q72" s="605"/>
      <c r="R72" s="605"/>
      <c r="S72" s="606"/>
      <c r="T72" s="607" t="s">
        <v>1010</v>
      </c>
      <c r="U72" s="608"/>
      <c r="V72" s="608"/>
      <c r="W72" s="608"/>
      <c r="X72" s="608"/>
      <c r="Y72" s="608"/>
      <c r="Z72" s="608"/>
      <c r="AA72" s="608"/>
      <c r="AB72" s="608"/>
      <c r="AC72" s="608"/>
      <c r="AD72" s="608"/>
      <c r="AE72" s="608"/>
      <c r="AF72" s="608"/>
      <c r="AG72" s="1451"/>
      <c r="AH72" s="1452"/>
      <c r="AI72" s="1452"/>
      <c r="AJ72" s="1452"/>
      <c r="AK72" s="1452"/>
      <c r="AL72" s="1452"/>
      <c r="AM72" s="1452"/>
      <c r="AN72" s="1452"/>
      <c r="AO72" s="1452"/>
      <c r="AP72" s="1452"/>
      <c r="AQ72" s="1452"/>
      <c r="AR72" s="1452"/>
      <c r="AS72" s="1452"/>
      <c r="AT72" s="1452"/>
      <c r="AU72" s="1452"/>
      <c r="AV72" s="1452"/>
      <c r="AW72" s="1452"/>
      <c r="AX72" s="1453"/>
    </row>
    <row r="73" spans="1:50" ht="26.25" customHeight="1" x14ac:dyDescent="0.15">
      <c r="A73" s="532"/>
      <c r="B73" s="533"/>
      <c r="C73" s="609"/>
      <c r="D73" s="610"/>
      <c r="E73" s="610"/>
      <c r="F73" s="610"/>
      <c r="G73" s="1377"/>
      <c r="H73" s="550"/>
      <c r="I73" s="550"/>
      <c r="J73" s="550"/>
      <c r="K73" s="550"/>
      <c r="L73" s="550"/>
      <c r="M73" s="550"/>
      <c r="N73" s="550"/>
      <c r="O73" s="550"/>
      <c r="P73" s="550"/>
      <c r="Q73" s="550"/>
      <c r="R73" s="550"/>
      <c r="S73" s="1378"/>
      <c r="T73" s="613"/>
      <c r="U73" s="550"/>
      <c r="V73" s="550"/>
      <c r="W73" s="550"/>
      <c r="X73" s="550"/>
      <c r="Y73" s="550"/>
      <c r="Z73" s="550"/>
      <c r="AA73" s="550"/>
      <c r="AB73" s="550"/>
      <c r="AC73" s="550"/>
      <c r="AD73" s="550"/>
      <c r="AE73" s="550"/>
      <c r="AF73" s="550"/>
      <c r="AG73" s="1451"/>
      <c r="AH73" s="1452"/>
      <c r="AI73" s="1452"/>
      <c r="AJ73" s="1452"/>
      <c r="AK73" s="1452"/>
      <c r="AL73" s="1452"/>
      <c r="AM73" s="1452"/>
      <c r="AN73" s="1452"/>
      <c r="AO73" s="1452"/>
      <c r="AP73" s="1452"/>
      <c r="AQ73" s="1452"/>
      <c r="AR73" s="1452"/>
      <c r="AS73" s="1452"/>
      <c r="AT73" s="1452"/>
      <c r="AU73" s="1452"/>
      <c r="AV73" s="1452"/>
      <c r="AW73" s="1452"/>
      <c r="AX73" s="1453"/>
    </row>
    <row r="74" spans="1:50" ht="26.25" customHeight="1" x14ac:dyDescent="0.15">
      <c r="A74" s="534"/>
      <c r="B74" s="535"/>
      <c r="C74" s="614"/>
      <c r="D74" s="615"/>
      <c r="E74" s="615"/>
      <c r="F74" s="615"/>
      <c r="G74" s="616"/>
      <c r="H74" s="572"/>
      <c r="I74" s="572"/>
      <c r="J74" s="572"/>
      <c r="K74" s="572"/>
      <c r="L74" s="572"/>
      <c r="M74" s="572"/>
      <c r="N74" s="572"/>
      <c r="O74" s="572"/>
      <c r="P74" s="572"/>
      <c r="Q74" s="572"/>
      <c r="R74" s="572"/>
      <c r="S74" s="617"/>
      <c r="T74" s="583"/>
      <c r="U74" s="584"/>
      <c r="V74" s="584"/>
      <c r="W74" s="584"/>
      <c r="X74" s="584"/>
      <c r="Y74" s="584"/>
      <c r="Z74" s="584"/>
      <c r="AA74" s="584"/>
      <c r="AB74" s="584"/>
      <c r="AC74" s="584"/>
      <c r="AD74" s="584"/>
      <c r="AE74" s="584"/>
      <c r="AF74" s="584"/>
      <c r="AG74" s="1454"/>
      <c r="AH74" s="1455"/>
      <c r="AI74" s="1455"/>
      <c r="AJ74" s="1455"/>
      <c r="AK74" s="1455"/>
      <c r="AL74" s="1455"/>
      <c r="AM74" s="1455"/>
      <c r="AN74" s="1455"/>
      <c r="AO74" s="1455"/>
      <c r="AP74" s="1455"/>
      <c r="AQ74" s="1455"/>
      <c r="AR74" s="1455"/>
      <c r="AS74" s="1455"/>
      <c r="AT74" s="1455"/>
      <c r="AU74" s="1455"/>
      <c r="AV74" s="1455"/>
      <c r="AW74" s="1455"/>
      <c r="AX74" s="1456"/>
    </row>
    <row r="75" spans="1:50" s="238" customFormat="1" ht="57" customHeight="1" x14ac:dyDescent="0.15">
      <c r="A75" s="558" t="s">
        <v>93</v>
      </c>
      <c r="B75" s="2067"/>
      <c r="C75" s="2070" t="s">
        <v>94</v>
      </c>
      <c r="D75" s="2071"/>
      <c r="E75" s="2071"/>
      <c r="F75" s="2072"/>
      <c r="G75" s="591" t="s">
        <v>2062</v>
      </c>
      <c r="H75" s="2073"/>
      <c r="I75" s="2073"/>
      <c r="J75" s="2073"/>
      <c r="K75" s="2073"/>
      <c r="L75" s="2073"/>
      <c r="M75" s="2073"/>
      <c r="N75" s="2073"/>
      <c r="O75" s="2073"/>
      <c r="P75" s="2073"/>
      <c r="Q75" s="2073"/>
      <c r="R75" s="2073"/>
      <c r="S75" s="2073"/>
      <c r="T75" s="2073"/>
      <c r="U75" s="2073"/>
      <c r="V75" s="2073"/>
      <c r="W75" s="2073"/>
      <c r="X75" s="2073"/>
      <c r="Y75" s="2073"/>
      <c r="Z75" s="2073"/>
      <c r="AA75" s="2073"/>
      <c r="AB75" s="2073"/>
      <c r="AC75" s="2073"/>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4"/>
    </row>
    <row r="76" spans="1:50" ht="66.75" customHeight="1" thickBot="1" x14ac:dyDescent="0.2">
      <c r="A76" s="2068"/>
      <c r="B76" s="2069"/>
      <c r="C76" s="992" t="s">
        <v>96</v>
      </c>
      <c r="D76" s="2075"/>
      <c r="E76" s="2075"/>
      <c r="F76" s="2076"/>
      <c r="G76" s="2077" t="s">
        <v>2061</v>
      </c>
      <c r="H76" s="2078"/>
      <c r="I76" s="2078"/>
      <c r="J76" s="2078"/>
      <c r="K76" s="2078"/>
      <c r="L76" s="2078"/>
      <c r="M76" s="2078"/>
      <c r="N76" s="2078"/>
      <c r="O76" s="2078"/>
      <c r="P76" s="2078"/>
      <c r="Q76" s="2078"/>
      <c r="R76" s="2078"/>
      <c r="S76" s="2078"/>
      <c r="T76" s="2078"/>
      <c r="U76" s="2078"/>
      <c r="V76" s="2078"/>
      <c r="W76" s="2078"/>
      <c r="X76" s="2078"/>
      <c r="Y76" s="2078"/>
      <c r="Z76" s="2078"/>
      <c r="AA76" s="2078"/>
      <c r="AB76" s="2078"/>
      <c r="AC76" s="2078"/>
      <c r="AD76" s="2078"/>
      <c r="AE76" s="2078"/>
      <c r="AF76" s="2078"/>
      <c r="AG76" s="2078"/>
      <c r="AH76" s="2078"/>
      <c r="AI76" s="2078"/>
      <c r="AJ76" s="2078"/>
      <c r="AK76" s="2078"/>
      <c r="AL76" s="2078"/>
      <c r="AM76" s="2078"/>
      <c r="AN76" s="2078"/>
      <c r="AO76" s="2078"/>
      <c r="AP76" s="2078"/>
      <c r="AQ76" s="2078"/>
      <c r="AR76" s="2078"/>
      <c r="AS76" s="2078"/>
      <c r="AT76" s="2078"/>
      <c r="AU76" s="2078"/>
      <c r="AV76" s="2078"/>
      <c r="AW76" s="2078"/>
      <c r="AX76" s="2079"/>
    </row>
    <row r="77" spans="1:50" ht="21" customHeight="1" x14ac:dyDescent="0.15">
      <c r="A77" s="522" t="s">
        <v>98</v>
      </c>
      <c r="B77" s="523"/>
      <c r="C77" s="523"/>
      <c r="D77" s="523"/>
      <c r="E77" s="523"/>
      <c r="F77" s="523"/>
      <c r="G77" s="523"/>
      <c r="H77" s="523"/>
      <c r="I77" s="523"/>
      <c r="J77" s="523"/>
      <c r="K77" s="523"/>
      <c r="L77" s="523"/>
      <c r="M77" s="523"/>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c r="AM77" s="523"/>
      <c r="AN77" s="523"/>
      <c r="AO77" s="523"/>
      <c r="AP77" s="523"/>
      <c r="AQ77" s="523"/>
      <c r="AR77" s="523"/>
      <c r="AS77" s="523"/>
      <c r="AT77" s="523"/>
      <c r="AU77" s="523"/>
      <c r="AV77" s="523"/>
      <c r="AW77" s="523"/>
      <c r="AX77" s="524"/>
    </row>
    <row r="78" spans="1:50" ht="120" customHeight="1" thickBot="1" x14ac:dyDescent="0.2">
      <c r="A78" s="573"/>
      <c r="B78" s="574"/>
      <c r="C78" s="574"/>
      <c r="D78" s="574"/>
      <c r="E78" s="574"/>
      <c r="F78" s="574"/>
      <c r="G78" s="574"/>
      <c r="H78" s="574"/>
      <c r="I78" s="574"/>
      <c r="J78" s="574"/>
      <c r="K78" s="574"/>
      <c r="L78" s="574"/>
      <c r="M78" s="574"/>
      <c r="N78" s="574"/>
      <c r="O78" s="574"/>
      <c r="P78" s="574"/>
      <c r="Q78" s="574"/>
      <c r="R78" s="574"/>
      <c r="S78" s="574"/>
      <c r="T78" s="574"/>
      <c r="U78" s="574"/>
      <c r="V78" s="574"/>
      <c r="W78" s="574"/>
      <c r="X78" s="574"/>
      <c r="Y78" s="574"/>
      <c r="Z78" s="574"/>
      <c r="AA78" s="574"/>
      <c r="AB78" s="574"/>
      <c r="AC78" s="574"/>
      <c r="AD78" s="574"/>
      <c r="AE78" s="574"/>
      <c r="AF78" s="574"/>
      <c r="AG78" s="574"/>
      <c r="AH78" s="574"/>
      <c r="AI78" s="574"/>
      <c r="AJ78" s="574"/>
      <c r="AK78" s="574"/>
      <c r="AL78" s="574"/>
      <c r="AM78" s="574"/>
      <c r="AN78" s="574"/>
      <c r="AO78" s="574"/>
      <c r="AP78" s="574"/>
      <c r="AQ78" s="574"/>
      <c r="AR78" s="574"/>
      <c r="AS78" s="574"/>
      <c r="AT78" s="574"/>
      <c r="AU78" s="574"/>
      <c r="AV78" s="574"/>
      <c r="AW78" s="574"/>
      <c r="AX78" s="575"/>
    </row>
    <row r="79" spans="1:50" ht="21" customHeight="1" x14ac:dyDescent="0.15">
      <c r="A79" s="576" t="s">
        <v>99</v>
      </c>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7"/>
      <c r="AQ79" s="577"/>
      <c r="AR79" s="577"/>
      <c r="AS79" s="577"/>
      <c r="AT79" s="577"/>
      <c r="AU79" s="577"/>
      <c r="AV79" s="577"/>
      <c r="AW79" s="577"/>
      <c r="AX79" s="578"/>
    </row>
    <row r="80" spans="1:50" ht="120" customHeight="1" thickBot="1" x14ac:dyDescent="0.2">
      <c r="A80" s="573"/>
      <c r="B80" s="574"/>
      <c r="C80" s="574"/>
      <c r="D80" s="574"/>
      <c r="E80" s="579"/>
      <c r="F80" s="580"/>
      <c r="G80" s="581"/>
      <c r="H80" s="581"/>
      <c r="I80" s="581"/>
      <c r="J80" s="581"/>
      <c r="K80" s="581"/>
      <c r="L80" s="581"/>
      <c r="M80" s="581"/>
      <c r="N80" s="581"/>
      <c r="O80" s="581"/>
      <c r="P80" s="581"/>
      <c r="Q80" s="581"/>
      <c r="R80" s="581"/>
      <c r="S80" s="581"/>
      <c r="T80" s="581"/>
      <c r="U80" s="581"/>
      <c r="V80" s="581"/>
      <c r="W80" s="581"/>
      <c r="X80" s="581"/>
      <c r="Y80" s="581"/>
      <c r="Z80" s="581"/>
      <c r="AA80" s="581"/>
      <c r="AB80" s="581"/>
      <c r="AC80" s="581"/>
      <c r="AD80" s="581"/>
      <c r="AE80" s="581"/>
      <c r="AF80" s="581"/>
      <c r="AG80" s="581"/>
      <c r="AH80" s="581"/>
      <c r="AI80" s="581"/>
      <c r="AJ80" s="581"/>
      <c r="AK80" s="581"/>
      <c r="AL80" s="581"/>
      <c r="AM80" s="581"/>
      <c r="AN80" s="581"/>
      <c r="AO80" s="581"/>
      <c r="AP80" s="581"/>
      <c r="AQ80" s="581"/>
      <c r="AR80" s="581"/>
      <c r="AS80" s="581"/>
      <c r="AT80" s="581"/>
      <c r="AU80" s="581"/>
      <c r="AV80" s="581"/>
      <c r="AW80" s="581"/>
      <c r="AX80" s="582"/>
    </row>
    <row r="81" spans="1:50" ht="21" customHeight="1" x14ac:dyDescent="0.15">
      <c r="A81" s="576" t="s">
        <v>100</v>
      </c>
      <c r="B81" s="577"/>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8"/>
    </row>
    <row r="82" spans="1:50" ht="99.95" customHeight="1" thickBot="1" x14ac:dyDescent="0.2">
      <c r="A82" s="573"/>
      <c r="B82" s="618"/>
      <c r="C82" s="618"/>
      <c r="D82" s="618"/>
      <c r="E82" s="619"/>
      <c r="F82" s="618"/>
      <c r="G82" s="618"/>
      <c r="H82" s="618"/>
      <c r="I82" s="618"/>
      <c r="J82" s="618"/>
      <c r="K82" s="618"/>
      <c r="L82" s="618"/>
      <c r="M82" s="618"/>
      <c r="N82" s="618"/>
      <c r="O82" s="618"/>
      <c r="P82" s="618"/>
      <c r="Q82" s="618"/>
      <c r="R82" s="618"/>
      <c r="S82" s="618"/>
      <c r="T82" s="618"/>
      <c r="U82" s="618"/>
      <c r="V82" s="618"/>
      <c r="W82" s="618"/>
      <c r="X82" s="618"/>
      <c r="Y82" s="618"/>
      <c r="Z82" s="618"/>
      <c r="AA82" s="618"/>
      <c r="AB82" s="618"/>
      <c r="AC82" s="618"/>
      <c r="AD82" s="618"/>
      <c r="AE82" s="618"/>
      <c r="AF82" s="618"/>
      <c r="AG82" s="618"/>
      <c r="AH82" s="618"/>
      <c r="AI82" s="618"/>
      <c r="AJ82" s="618"/>
      <c r="AK82" s="618"/>
      <c r="AL82" s="618"/>
      <c r="AM82" s="618"/>
      <c r="AN82" s="618"/>
      <c r="AO82" s="618"/>
      <c r="AP82" s="618"/>
      <c r="AQ82" s="618"/>
      <c r="AR82" s="618"/>
      <c r="AS82" s="618"/>
      <c r="AT82" s="618"/>
      <c r="AU82" s="618"/>
      <c r="AV82" s="618"/>
      <c r="AW82" s="618"/>
      <c r="AX82" s="620"/>
    </row>
    <row r="83" spans="1:50" ht="21" customHeight="1" x14ac:dyDescent="0.15">
      <c r="A83" s="621" t="s">
        <v>101</v>
      </c>
      <c r="B83" s="622"/>
      <c r="C83" s="622"/>
      <c r="D83" s="622"/>
      <c r="E83" s="622"/>
      <c r="F83" s="622"/>
      <c r="G83" s="622"/>
      <c r="H83" s="622"/>
      <c r="I83" s="622"/>
      <c r="J83" s="622"/>
      <c r="K83" s="622"/>
      <c r="L83" s="622"/>
      <c r="M83" s="622"/>
      <c r="N83" s="622"/>
      <c r="O83" s="622"/>
      <c r="P83" s="622"/>
      <c r="Q83" s="622"/>
      <c r="R83" s="622"/>
      <c r="S83" s="622"/>
      <c r="T83" s="622"/>
      <c r="U83" s="622"/>
      <c r="V83" s="622"/>
      <c r="W83" s="622"/>
      <c r="X83" s="622"/>
      <c r="Y83" s="622"/>
      <c r="Z83" s="622"/>
      <c r="AA83" s="622"/>
      <c r="AB83" s="622"/>
      <c r="AC83" s="622"/>
      <c r="AD83" s="622"/>
      <c r="AE83" s="622"/>
      <c r="AF83" s="622"/>
      <c r="AG83" s="622"/>
      <c r="AH83" s="622"/>
      <c r="AI83" s="622"/>
      <c r="AJ83" s="622"/>
      <c r="AK83" s="622"/>
      <c r="AL83" s="622"/>
      <c r="AM83" s="622"/>
      <c r="AN83" s="622"/>
      <c r="AO83" s="622"/>
      <c r="AP83" s="622"/>
      <c r="AQ83" s="622"/>
      <c r="AR83" s="622"/>
      <c r="AS83" s="622"/>
      <c r="AT83" s="622"/>
      <c r="AU83" s="622"/>
      <c r="AV83" s="622"/>
      <c r="AW83" s="622"/>
      <c r="AX83" s="623"/>
    </row>
    <row r="84" spans="1:50" ht="99.95" customHeight="1" thickBot="1" x14ac:dyDescent="0.2">
      <c r="A84" s="2063" t="s">
        <v>2233</v>
      </c>
      <c r="B84" s="2064"/>
      <c r="C84" s="2064"/>
      <c r="D84" s="2064"/>
      <c r="E84" s="2064"/>
      <c r="F84" s="2064"/>
      <c r="G84" s="2064"/>
      <c r="H84" s="2064"/>
      <c r="I84" s="2064"/>
      <c r="J84" s="2064"/>
      <c r="K84" s="2064"/>
      <c r="L84" s="2064"/>
      <c r="M84" s="2064"/>
      <c r="N84" s="2064"/>
      <c r="O84" s="2064"/>
      <c r="P84" s="2064"/>
      <c r="Q84" s="2064"/>
      <c r="R84" s="2064"/>
      <c r="S84" s="2064"/>
      <c r="T84" s="2064"/>
      <c r="U84" s="2064"/>
      <c r="V84" s="2064"/>
      <c r="W84" s="2064"/>
      <c r="X84" s="2064"/>
      <c r="Y84" s="2064"/>
      <c r="Z84" s="2064"/>
      <c r="AA84" s="2064"/>
      <c r="AB84" s="2064"/>
      <c r="AC84" s="2064"/>
      <c r="AD84" s="2064"/>
      <c r="AE84" s="2064"/>
      <c r="AF84" s="2064"/>
      <c r="AG84" s="2064"/>
      <c r="AH84" s="2064"/>
      <c r="AI84" s="2064"/>
      <c r="AJ84" s="2064"/>
      <c r="AK84" s="2064"/>
      <c r="AL84" s="2064"/>
      <c r="AM84" s="2064"/>
      <c r="AN84" s="2064"/>
      <c r="AO84" s="2064"/>
      <c r="AP84" s="2064"/>
      <c r="AQ84" s="2064"/>
      <c r="AR84" s="2064"/>
      <c r="AS84" s="2064"/>
      <c r="AT84" s="2064"/>
      <c r="AU84" s="2064"/>
      <c r="AV84" s="2064"/>
      <c r="AW84" s="2064"/>
      <c r="AX84" s="2065"/>
    </row>
    <row r="85" spans="1:50" ht="19.7" customHeight="1" x14ac:dyDescent="0.15">
      <c r="A85" s="627" t="s">
        <v>103</v>
      </c>
      <c r="B85" s="628"/>
      <c r="C85" s="628"/>
      <c r="D85" s="628"/>
      <c r="E85" s="628"/>
      <c r="F85" s="628"/>
      <c r="G85" s="628"/>
      <c r="H85" s="628"/>
      <c r="I85" s="628"/>
      <c r="J85" s="628"/>
      <c r="K85" s="628"/>
      <c r="L85" s="628"/>
      <c r="M85" s="628"/>
      <c r="N85" s="628"/>
      <c r="O85" s="628"/>
      <c r="P85" s="628"/>
      <c r="Q85" s="628"/>
      <c r="R85" s="628"/>
      <c r="S85" s="628"/>
      <c r="T85" s="628"/>
      <c r="U85" s="628"/>
      <c r="V85" s="628"/>
      <c r="W85" s="628"/>
      <c r="X85" s="628"/>
      <c r="Y85" s="628"/>
      <c r="Z85" s="628"/>
      <c r="AA85" s="628"/>
      <c r="AB85" s="628"/>
      <c r="AC85" s="628"/>
      <c r="AD85" s="628"/>
      <c r="AE85" s="628"/>
      <c r="AF85" s="628"/>
      <c r="AG85" s="628"/>
      <c r="AH85" s="628"/>
      <c r="AI85" s="628"/>
      <c r="AJ85" s="628"/>
      <c r="AK85" s="628"/>
      <c r="AL85" s="628"/>
      <c r="AM85" s="628"/>
      <c r="AN85" s="628"/>
      <c r="AO85" s="628"/>
      <c r="AP85" s="628"/>
      <c r="AQ85" s="628"/>
      <c r="AR85" s="628"/>
      <c r="AS85" s="628"/>
      <c r="AT85" s="628"/>
      <c r="AU85" s="628"/>
      <c r="AV85" s="628"/>
      <c r="AW85" s="628"/>
      <c r="AX85" s="629"/>
    </row>
    <row r="86" spans="1:50" ht="19.899999999999999" customHeight="1" thickBot="1" x14ac:dyDescent="0.2">
      <c r="A86" s="630"/>
      <c r="B86" s="631"/>
      <c r="C86" s="632" t="s">
        <v>829</v>
      </c>
      <c r="D86" s="633"/>
      <c r="E86" s="633"/>
      <c r="F86" s="633"/>
      <c r="G86" s="633"/>
      <c r="H86" s="633"/>
      <c r="I86" s="633"/>
      <c r="J86" s="634"/>
      <c r="K86" s="1614">
        <v>544569572</v>
      </c>
      <c r="L86" s="1031"/>
      <c r="M86" s="1031"/>
      <c r="N86" s="1031"/>
      <c r="O86" s="1031"/>
      <c r="P86" s="1031"/>
      <c r="Q86" s="1031"/>
      <c r="R86" s="1031"/>
      <c r="S86" s="632" t="s">
        <v>831</v>
      </c>
      <c r="T86" s="633"/>
      <c r="U86" s="633"/>
      <c r="V86" s="633"/>
      <c r="W86" s="633"/>
      <c r="X86" s="633"/>
      <c r="Y86" s="633"/>
      <c r="Z86" s="634"/>
      <c r="AA86" s="1492">
        <v>269</v>
      </c>
      <c r="AB86" s="1031"/>
      <c r="AC86" s="1031"/>
      <c r="AD86" s="1031"/>
      <c r="AE86" s="1031"/>
      <c r="AF86" s="1031"/>
      <c r="AG86" s="1031"/>
      <c r="AH86" s="1031"/>
      <c r="AI86" s="632" t="s">
        <v>832</v>
      </c>
      <c r="AJ86" s="638"/>
      <c r="AK86" s="638"/>
      <c r="AL86" s="638"/>
      <c r="AM86" s="638"/>
      <c r="AN86" s="638"/>
      <c r="AO86" s="638"/>
      <c r="AP86" s="639"/>
      <c r="AQ86" s="1490">
        <v>103</v>
      </c>
      <c r="AR86" s="1490"/>
      <c r="AS86" s="1490"/>
      <c r="AT86" s="1490"/>
      <c r="AU86" s="1490"/>
      <c r="AV86" s="1490"/>
      <c r="AW86" s="1490"/>
      <c r="AX86" s="1491"/>
    </row>
    <row r="87" spans="1:50" ht="24.75" customHeight="1" thickBot="1" x14ac:dyDescent="0.2">
      <c r="A87" s="4"/>
      <c r="B87" s="4"/>
      <c r="C87" s="4"/>
      <c r="D87" s="4"/>
      <c r="E87" s="4"/>
      <c r="F87" s="4"/>
      <c r="G87" s="5"/>
      <c r="H87" s="5"/>
      <c r="I87" s="5"/>
      <c r="J87" s="5"/>
      <c r="K87" s="5"/>
      <c r="L87" s="6"/>
      <c r="M87" s="5"/>
      <c r="N87" s="5"/>
      <c r="O87" s="5"/>
      <c r="P87" s="5"/>
      <c r="Q87" s="5"/>
      <c r="R87" s="5"/>
      <c r="S87" s="5"/>
      <c r="T87" s="5"/>
      <c r="U87" s="5"/>
      <c r="V87" s="5"/>
      <c r="W87" s="5"/>
      <c r="X87" s="5"/>
      <c r="Y87" s="7"/>
      <c r="Z87" s="7"/>
      <c r="AA87" s="7"/>
      <c r="AB87" s="7"/>
      <c r="AC87" s="5"/>
      <c r="AD87" s="5"/>
      <c r="AE87" s="5"/>
      <c r="AF87" s="5"/>
      <c r="AG87" s="5"/>
      <c r="AH87" s="6"/>
      <c r="AI87" s="5"/>
      <c r="AJ87" s="5"/>
      <c r="AK87" s="5"/>
      <c r="AL87" s="5"/>
      <c r="AM87" s="5"/>
      <c r="AN87" s="5"/>
      <c r="AO87" s="5"/>
      <c r="AP87" s="5"/>
      <c r="AQ87" s="5"/>
      <c r="AR87" s="5"/>
      <c r="AS87" s="5"/>
      <c r="AT87" s="5"/>
      <c r="AU87" s="7"/>
      <c r="AV87" s="7"/>
      <c r="AW87" s="7"/>
      <c r="AX87" s="7"/>
    </row>
    <row r="88" spans="1:50" ht="15" customHeight="1" x14ac:dyDescent="0.15">
      <c r="A88" s="640" t="s">
        <v>107</v>
      </c>
      <c r="B88" s="641"/>
      <c r="C88" s="641"/>
      <c r="D88" s="641"/>
      <c r="E88" s="641"/>
      <c r="F88" s="642"/>
      <c r="G88" s="10" t="s">
        <v>108</v>
      </c>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2"/>
    </row>
    <row r="89" spans="1:50" ht="15" customHeight="1" x14ac:dyDescent="0.15">
      <c r="A89" s="331"/>
      <c r="B89" s="332"/>
      <c r="C89" s="332"/>
      <c r="D89" s="332"/>
      <c r="E89" s="332"/>
      <c r="F89" s="333"/>
      <c r="G89" s="13" t="s">
        <v>2060</v>
      </c>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38.65" customHeight="1" x14ac:dyDescent="0.15">
      <c r="A90" s="331"/>
      <c r="B90" s="332"/>
      <c r="C90" s="332"/>
      <c r="D90" s="332"/>
      <c r="E90" s="332"/>
      <c r="F90" s="333"/>
      <c r="G90" s="13" t="s">
        <v>2234</v>
      </c>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24.75" customHeight="1" x14ac:dyDescent="0.15">
      <c r="A91" s="331"/>
      <c r="B91" s="332"/>
      <c r="C91" s="332"/>
      <c r="D91" s="332"/>
      <c r="E91" s="332"/>
      <c r="F91" s="333"/>
      <c r="G91" s="13"/>
      <c r="H91" s="14"/>
      <c r="I91" s="14"/>
      <c r="J91" s="14"/>
      <c r="K91" s="14"/>
      <c r="L91" s="14"/>
      <c r="M91" s="14"/>
      <c r="N91" s="14"/>
      <c r="O91" s="14"/>
      <c r="P91" s="14"/>
      <c r="Q91" s="14"/>
      <c r="R91" s="14"/>
      <c r="S91" s="14"/>
      <c r="T91" s="14"/>
      <c r="U91" s="145"/>
      <c r="V91" s="144"/>
      <c r="W91" s="144"/>
      <c r="X91" s="144"/>
      <c r="Y91" s="144"/>
      <c r="Z91" s="144" t="s">
        <v>90</v>
      </c>
      <c r="AA91" s="144"/>
      <c r="AB91" s="144"/>
      <c r="AC91" s="144"/>
      <c r="AD91" s="144"/>
      <c r="AE91" s="144"/>
      <c r="AF91" s="144"/>
      <c r="AG91" s="144"/>
      <c r="AH91" s="143"/>
      <c r="AI91" s="14"/>
      <c r="AJ91" s="14"/>
      <c r="AK91" s="14"/>
      <c r="AL91" s="14"/>
      <c r="AM91" s="14"/>
      <c r="AN91" s="14"/>
      <c r="AO91" s="14"/>
      <c r="AP91" s="14"/>
      <c r="AQ91" s="14"/>
      <c r="AR91" s="14"/>
      <c r="AS91" s="14"/>
      <c r="AT91" s="14"/>
      <c r="AU91" s="14"/>
      <c r="AV91" s="14"/>
      <c r="AW91" s="14"/>
      <c r="AX91" s="15"/>
    </row>
    <row r="92" spans="1:50" ht="18" customHeight="1" x14ac:dyDescent="0.15">
      <c r="A92" s="331"/>
      <c r="B92" s="332"/>
      <c r="C92" s="332"/>
      <c r="D92" s="332"/>
      <c r="E92" s="332"/>
      <c r="F92" s="333"/>
      <c r="G92" s="13"/>
      <c r="H92" s="14"/>
      <c r="I92" s="14"/>
      <c r="J92" s="14"/>
      <c r="K92" s="14"/>
      <c r="L92" s="14"/>
      <c r="M92" s="14"/>
      <c r="N92" s="14"/>
      <c r="O92" s="14"/>
      <c r="P92" s="14"/>
      <c r="Q92" s="14"/>
      <c r="R92" s="14"/>
      <c r="S92" s="14"/>
      <c r="T92" s="14"/>
      <c r="U92" s="228"/>
      <c r="V92" s="146"/>
      <c r="W92" s="146"/>
      <c r="X92" s="146"/>
      <c r="Y92" s="230" t="s">
        <v>2059</v>
      </c>
      <c r="Z92" s="230"/>
      <c r="AA92" s="230"/>
      <c r="AB92" s="230"/>
      <c r="AC92" s="146"/>
      <c r="AD92" s="146"/>
      <c r="AE92" s="146"/>
      <c r="AF92" s="146"/>
      <c r="AG92" s="146"/>
      <c r="AH92" s="227"/>
      <c r="AI92" s="14"/>
      <c r="AJ92" s="14"/>
      <c r="AK92" s="14"/>
      <c r="AL92" s="14"/>
      <c r="AM92" s="14"/>
      <c r="AN92" s="14"/>
      <c r="AO92" s="14"/>
      <c r="AP92" s="14"/>
      <c r="AQ92" s="14"/>
      <c r="AR92" s="14"/>
      <c r="AS92" s="14"/>
      <c r="AT92" s="14"/>
      <c r="AU92" s="14"/>
      <c r="AV92" s="14"/>
      <c r="AW92" s="14"/>
      <c r="AX92" s="15"/>
    </row>
    <row r="93" spans="1:50" ht="25.5" customHeight="1" x14ac:dyDescent="0.15">
      <c r="A93" s="331"/>
      <c r="B93" s="332"/>
      <c r="C93" s="332"/>
      <c r="D93" s="332"/>
      <c r="E93" s="332"/>
      <c r="F93" s="333"/>
      <c r="G93" s="1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5"/>
    </row>
    <row r="94" spans="1:50" ht="30" customHeight="1" x14ac:dyDescent="0.15">
      <c r="A94" s="331"/>
      <c r="B94" s="332"/>
      <c r="C94" s="332"/>
      <c r="D94" s="332"/>
      <c r="E94" s="332"/>
      <c r="F94" s="333"/>
      <c r="G94" s="13"/>
      <c r="H94" s="14"/>
      <c r="I94" s="14"/>
      <c r="J94" s="14" t="s">
        <v>2031</v>
      </c>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5"/>
    </row>
    <row r="95" spans="1:50" ht="24" customHeight="1" x14ac:dyDescent="0.15">
      <c r="A95" s="331"/>
      <c r="B95" s="332"/>
      <c r="C95" s="332"/>
      <c r="D95" s="332"/>
      <c r="E95" s="332"/>
      <c r="F95" s="333"/>
      <c r="G95" s="13"/>
      <c r="H95" s="145" t="s">
        <v>2058</v>
      </c>
      <c r="I95" s="144"/>
      <c r="J95" s="144"/>
      <c r="K95" s="144"/>
      <c r="L95" s="144"/>
      <c r="M95" s="144"/>
      <c r="N95" s="144"/>
      <c r="O95" s="144"/>
      <c r="P95" s="144"/>
      <c r="Q95" s="144"/>
      <c r="R95" s="144"/>
      <c r="S95" s="144"/>
      <c r="T95" s="144"/>
      <c r="U95" s="144"/>
      <c r="V95" s="143"/>
      <c r="X95" s="145" t="s">
        <v>2057</v>
      </c>
      <c r="Y95" s="144"/>
      <c r="Z95" s="144"/>
      <c r="AA95" s="144"/>
      <c r="AB95" s="144"/>
      <c r="AC95" s="144"/>
      <c r="AD95" s="144"/>
      <c r="AE95" s="144"/>
      <c r="AF95" s="144"/>
      <c r="AG95" s="144"/>
      <c r="AH95" s="144"/>
      <c r="AI95" s="144"/>
      <c r="AJ95" s="143"/>
      <c r="AL95" s="237" t="s">
        <v>2056</v>
      </c>
      <c r="AM95" s="236"/>
      <c r="AN95" s="236"/>
      <c r="AO95" s="236"/>
      <c r="AP95" s="236"/>
      <c r="AQ95" s="236"/>
      <c r="AR95" s="144"/>
      <c r="AS95" s="144"/>
      <c r="AT95" s="144"/>
      <c r="AU95" s="143"/>
      <c r="AX95" s="231"/>
    </row>
    <row r="96" spans="1:50" ht="24.75" customHeight="1" x14ac:dyDescent="0.15">
      <c r="A96" s="331"/>
      <c r="B96" s="332"/>
      <c r="C96" s="332"/>
      <c r="D96" s="332"/>
      <c r="E96" s="332"/>
      <c r="F96" s="333"/>
      <c r="G96" s="13"/>
      <c r="H96" s="228" t="s">
        <v>2055</v>
      </c>
      <c r="I96" s="146"/>
      <c r="J96" s="146"/>
      <c r="K96" s="230" t="s">
        <v>2054</v>
      </c>
      <c r="L96" s="230"/>
      <c r="M96" s="230"/>
      <c r="N96" s="230"/>
      <c r="O96" s="146"/>
      <c r="P96" s="146"/>
      <c r="Q96" s="146"/>
      <c r="R96" s="146"/>
      <c r="S96" s="146"/>
      <c r="T96" s="146"/>
      <c r="U96" s="146"/>
      <c r="V96" s="227"/>
      <c r="X96" s="228" t="s">
        <v>2053</v>
      </c>
      <c r="Y96" s="146"/>
      <c r="Z96" s="146"/>
      <c r="AA96" s="146"/>
      <c r="AB96" s="146"/>
      <c r="AC96" s="146"/>
      <c r="AD96" s="146"/>
      <c r="AE96" s="146"/>
      <c r="AF96" s="146"/>
      <c r="AG96" s="146"/>
      <c r="AH96" s="146"/>
      <c r="AI96" s="146"/>
      <c r="AJ96" s="227"/>
      <c r="AL96" s="235"/>
      <c r="AM96" s="233"/>
      <c r="AN96" s="234" t="s">
        <v>2032</v>
      </c>
      <c r="AO96" s="233"/>
      <c r="AP96" s="233"/>
      <c r="AQ96" s="233"/>
      <c r="AR96" s="146"/>
      <c r="AS96" s="146"/>
      <c r="AT96" s="146"/>
      <c r="AU96" s="227"/>
      <c r="AX96" s="231"/>
    </row>
    <row r="97" spans="1:50" ht="31.5" customHeight="1" x14ac:dyDescent="0.15">
      <c r="A97" s="331"/>
      <c r="B97" s="332"/>
      <c r="C97" s="332"/>
      <c r="D97" s="332"/>
      <c r="E97" s="332"/>
      <c r="F97" s="333"/>
      <c r="G97" s="13"/>
      <c r="H97" s="14"/>
      <c r="I97" s="14" t="s">
        <v>2052</v>
      </c>
      <c r="J97" s="14"/>
      <c r="K97" s="14"/>
      <c r="L97" s="14"/>
      <c r="M97" s="14"/>
      <c r="N97" s="14"/>
      <c r="O97" s="14"/>
      <c r="P97" s="14"/>
      <c r="Q97" s="14"/>
      <c r="R97" s="14"/>
      <c r="S97" s="14"/>
      <c r="T97" s="14"/>
      <c r="U97" s="14"/>
      <c r="V97" s="14"/>
      <c r="X97" s="14" t="s">
        <v>2051</v>
      </c>
      <c r="Y97" s="14"/>
      <c r="Z97" s="14"/>
      <c r="AA97" s="14"/>
      <c r="AB97" s="14"/>
      <c r="AC97" s="14"/>
      <c r="AD97" s="14"/>
      <c r="AE97" s="14"/>
      <c r="AF97" s="14"/>
      <c r="AG97" s="14"/>
      <c r="AH97" s="14"/>
      <c r="AI97" s="14"/>
      <c r="AJ97" s="14"/>
      <c r="AL97" s="232" t="s">
        <v>2050</v>
      </c>
      <c r="AM97" s="232"/>
      <c r="AN97" s="232"/>
      <c r="AO97" s="232"/>
      <c r="AP97" s="232"/>
      <c r="AQ97" s="232"/>
      <c r="AR97" s="14"/>
      <c r="AS97" s="14"/>
      <c r="AT97" s="14"/>
      <c r="AU97" s="15"/>
      <c r="AX97" s="231"/>
    </row>
    <row r="98" spans="1:50" ht="31.5" customHeight="1" x14ac:dyDescent="0.15">
      <c r="A98" s="331"/>
      <c r="B98" s="332"/>
      <c r="C98" s="332"/>
      <c r="D98" s="332"/>
      <c r="E98" s="332"/>
      <c r="F98" s="333"/>
      <c r="G98" s="13" t="s">
        <v>2235</v>
      </c>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5"/>
    </row>
    <row r="99" spans="1:50" ht="27.75" customHeight="1" x14ac:dyDescent="0.15">
      <c r="A99" s="331"/>
      <c r="B99" s="332"/>
      <c r="C99" s="332"/>
      <c r="D99" s="332"/>
      <c r="E99" s="332"/>
      <c r="F99" s="333"/>
      <c r="G99" s="13"/>
      <c r="H99" s="14"/>
      <c r="I99" s="14"/>
      <c r="J99" s="14"/>
      <c r="K99" s="14"/>
      <c r="L99" s="14"/>
      <c r="M99" s="14"/>
      <c r="N99" s="14"/>
      <c r="O99" s="14"/>
      <c r="P99" s="14"/>
      <c r="Q99" s="14"/>
      <c r="R99" s="14"/>
      <c r="S99" s="14"/>
      <c r="T99" s="14"/>
      <c r="U99" s="145"/>
      <c r="V99" s="144"/>
      <c r="W99" s="144"/>
      <c r="X99" s="144"/>
      <c r="Y99" s="144"/>
      <c r="Z99" s="144" t="s">
        <v>90</v>
      </c>
      <c r="AA99" s="144"/>
      <c r="AB99" s="144"/>
      <c r="AC99" s="144"/>
      <c r="AD99" s="144"/>
      <c r="AE99" s="144"/>
      <c r="AF99" s="144"/>
      <c r="AG99" s="144"/>
      <c r="AH99" s="143"/>
      <c r="AI99" s="14"/>
      <c r="AJ99" s="14"/>
      <c r="AK99" s="14"/>
      <c r="AL99" s="14"/>
      <c r="AM99" s="14"/>
      <c r="AN99" s="14"/>
      <c r="AO99" s="14"/>
      <c r="AP99" s="14"/>
      <c r="AQ99" s="14"/>
      <c r="AR99" s="14"/>
      <c r="AS99" s="14"/>
      <c r="AT99" s="14"/>
      <c r="AU99" s="14"/>
      <c r="AV99" s="14"/>
      <c r="AW99" s="14"/>
      <c r="AX99" s="15"/>
    </row>
    <row r="100" spans="1:50" ht="21.75" customHeight="1" x14ac:dyDescent="0.15">
      <c r="A100" s="331"/>
      <c r="B100" s="332"/>
      <c r="C100" s="332"/>
      <c r="D100" s="332"/>
      <c r="E100" s="332"/>
      <c r="F100" s="333"/>
      <c r="G100" s="13"/>
      <c r="H100" s="14"/>
      <c r="I100" s="14"/>
      <c r="J100" s="14"/>
      <c r="K100" s="14"/>
      <c r="L100" s="14"/>
      <c r="M100" s="14"/>
      <c r="N100" s="14"/>
      <c r="O100" s="14"/>
      <c r="P100" s="14"/>
      <c r="Q100" s="14"/>
      <c r="R100" s="14"/>
      <c r="S100" s="14"/>
      <c r="T100" s="14"/>
      <c r="U100" s="228"/>
      <c r="V100" s="146"/>
      <c r="W100" s="146"/>
      <c r="X100" s="146"/>
      <c r="Y100" s="146"/>
      <c r="Z100" s="146" t="s">
        <v>2037</v>
      </c>
      <c r="AA100" s="146"/>
      <c r="AB100" s="146"/>
      <c r="AC100" s="146"/>
      <c r="AD100" s="146"/>
      <c r="AE100" s="146"/>
      <c r="AF100" s="146"/>
      <c r="AG100" s="146"/>
      <c r="AH100" s="227"/>
      <c r="AI100" s="14"/>
      <c r="AJ100" s="14"/>
      <c r="AK100" s="14"/>
      <c r="AL100" s="14"/>
      <c r="AM100" s="14"/>
      <c r="AN100" s="14"/>
      <c r="AO100" s="14"/>
      <c r="AP100" s="14"/>
      <c r="AQ100" s="14"/>
      <c r="AR100" s="14"/>
      <c r="AS100" s="14"/>
      <c r="AT100" s="14"/>
      <c r="AU100" s="14"/>
      <c r="AV100" s="14"/>
      <c r="AW100" s="14"/>
      <c r="AX100" s="15"/>
    </row>
    <row r="101" spans="1:50" ht="52.5" customHeight="1" x14ac:dyDescent="0.15">
      <c r="A101" s="331"/>
      <c r="B101" s="332"/>
      <c r="C101" s="332"/>
      <c r="D101" s="332"/>
      <c r="E101" s="332"/>
      <c r="F101" s="333"/>
      <c r="G101" s="13"/>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5"/>
    </row>
    <row r="102" spans="1:50" ht="52.5" customHeight="1" x14ac:dyDescent="0.15">
      <c r="A102" s="331"/>
      <c r="B102" s="332"/>
      <c r="C102" s="332"/>
      <c r="D102" s="332"/>
      <c r="E102" s="332"/>
      <c r="F102" s="333"/>
      <c r="G102" s="13"/>
      <c r="H102" s="14"/>
      <c r="I102" s="14"/>
      <c r="J102" s="14" t="s">
        <v>2031</v>
      </c>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5"/>
    </row>
    <row r="103" spans="1:50" ht="24" customHeight="1" x14ac:dyDescent="0.15">
      <c r="A103" s="331"/>
      <c r="B103" s="332"/>
      <c r="C103" s="332"/>
      <c r="D103" s="332"/>
      <c r="E103" s="332"/>
      <c r="F103" s="333"/>
      <c r="G103" s="13"/>
      <c r="H103" s="14"/>
      <c r="I103" s="14"/>
      <c r="J103" s="145" t="s">
        <v>2049</v>
      </c>
      <c r="K103" s="144"/>
      <c r="L103" s="144"/>
      <c r="M103" s="144"/>
      <c r="N103" s="144"/>
      <c r="O103" s="144"/>
      <c r="P103" s="144"/>
      <c r="Q103" s="144"/>
      <c r="R103" s="144"/>
      <c r="S103" s="144"/>
      <c r="T103" s="144"/>
      <c r="U103" s="144"/>
      <c r="V103" s="143"/>
      <c r="W103" s="14"/>
      <c r="X103" s="14"/>
      <c r="Y103" s="14"/>
      <c r="Z103" s="14"/>
      <c r="AA103" s="14"/>
      <c r="AB103" s="14"/>
      <c r="AC103" s="14"/>
      <c r="AD103" s="14"/>
      <c r="AE103" s="14"/>
      <c r="AF103" s="14"/>
      <c r="AG103" s="145" t="s">
        <v>2048</v>
      </c>
      <c r="AH103" s="144"/>
      <c r="AI103" s="144"/>
      <c r="AJ103" s="144"/>
      <c r="AK103" s="144"/>
      <c r="AL103" s="144"/>
      <c r="AM103" s="144"/>
      <c r="AN103" s="144"/>
      <c r="AO103" s="144"/>
      <c r="AP103" s="144"/>
      <c r="AQ103" s="144"/>
      <c r="AR103" s="144"/>
      <c r="AS103" s="143"/>
      <c r="AT103" s="14"/>
      <c r="AU103" s="14"/>
      <c r="AV103" s="14"/>
      <c r="AW103" s="14"/>
      <c r="AX103" s="15"/>
    </row>
    <row r="104" spans="1:50" ht="23.25" customHeight="1" x14ac:dyDescent="0.15">
      <c r="A104" s="331"/>
      <c r="B104" s="332"/>
      <c r="C104" s="332"/>
      <c r="D104" s="332"/>
      <c r="E104" s="332"/>
      <c r="F104" s="333"/>
      <c r="G104" s="13"/>
      <c r="H104" s="14"/>
      <c r="I104" s="14"/>
      <c r="J104" s="142" t="s">
        <v>2047</v>
      </c>
      <c r="K104" s="14"/>
      <c r="L104" s="14"/>
      <c r="M104" s="14"/>
      <c r="N104" s="14"/>
      <c r="O104" s="14"/>
      <c r="P104" s="14"/>
      <c r="Q104" s="14"/>
      <c r="R104" s="14"/>
      <c r="S104" s="14"/>
      <c r="T104" s="14"/>
      <c r="U104" s="14"/>
      <c r="V104" s="229"/>
      <c r="W104" s="14"/>
      <c r="X104" s="14"/>
      <c r="Y104" s="14"/>
      <c r="Z104" s="14"/>
      <c r="AA104" s="14"/>
      <c r="AB104" s="14"/>
      <c r="AC104" s="14"/>
      <c r="AD104" s="14"/>
      <c r="AE104" s="14"/>
      <c r="AF104" s="14"/>
      <c r="AG104" s="142" t="s">
        <v>2046</v>
      </c>
      <c r="AH104" s="14"/>
      <c r="AI104" s="14"/>
      <c r="AJ104" s="14"/>
      <c r="AK104" s="14"/>
      <c r="AL104" s="14"/>
      <c r="AM104" s="14"/>
      <c r="AN104" s="14"/>
      <c r="AO104" s="14"/>
      <c r="AP104" s="14"/>
      <c r="AQ104" s="14"/>
      <c r="AR104" s="14"/>
      <c r="AS104" s="229"/>
      <c r="AT104" s="14"/>
      <c r="AU104" s="14"/>
      <c r="AV104" s="14"/>
      <c r="AW104" s="14"/>
      <c r="AX104" s="15"/>
    </row>
    <row r="105" spans="1:50" ht="27.75" customHeight="1" x14ac:dyDescent="0.15">
      <c r="A105" s="331"/>
      <c r="B105" s="332"/>
      <c r="C105" s="332"/>
      <c r="D105" s="332"/>
      <c r="E105" s="332"/>
      <c r="F105" s="333"/>
      <c r="G105" s="13"/>
      <c r="H105" s="14"/>
      <c r="I105" s="14"/>
      <c r="J105" s="228"/>
      <c r="K105" s="230" t="s">
        <v>2039</v>
      </c>
      <c r="L105" s="230"/>
      <c r="M105" s="230"/>
      <c r="N105" s="146"/>
      <c r="O105" s="146"/>
      <c r="P105" s="146"/>
      <c r="Q105" s="146"/>
      <c r="R105" s="146"/>
      <c r="S105" s="146"/>
      <c r="T105" s="146"/>
      <c r="U105" s="146"/>
      <c r="V105" s="227"/>
      <c r="W105" s="14"/>
      <c r="X105" s="14"/>
      <c r="Y105" s="14"/>
      <c r="Z105" s="14"/>
      <c r="AA105" s="14"/>
      <c r="AB105" s="14"/>
      <c r="AC105" s="14"/>
      <c r="AD105" s="14"/>
      <c r="AE105" s="14"/>
      <c r="AF105" s="14"/>
      <c r="AG105" s="228"/>
      <c r="AH105" s="146" t="s">
        <v>2045</v>
      </c>
      <c r="AI105" s="146"/>
      <c r="AJ105" s="146"/>
      <c r="AK105" s="146"/>
      <c r="AL105" s="146"/>
      <c r="AM105" s="146"/>
      <c r="AN105" s="146"/>
      <c r="AO105" s="146"/>
      <c r="AP105" s="146"/>
      <c r="AQ105" s="146"/>
      <c r="AR105" s="146"/>
      <c r="AS105" s="227"/>
      <c r="AT105" s="14"/>
      <c r="AU105" s="14"/>
      <c r="AV105" s="14"/>
      <c r="AW105" s="14"/>
      <c r="AX105" s="15"/>
    </row>
    <row r="106" spans="1:50" ht="52.5" customHeight="1" x14ac:dyDescent="0.15">
      <c r="A106" s="331"/>
      <c r="B106" s="332"/>
      <c r="C106" s="332"/>
      <c r="D106" s="332"/>
      <c r="E106" s="332"/>
      <c r="F106" s="333"/>
      <c r="G106" s="13"/>
      <c r="H106" s="14"/>
      <c r="I106" s="14"/>
      <c r="J106" s="14"/>
      <c r="K106" s="14" t="s">
        <v>2044</v>
      </c>
      <c r="L106" s="14"/>
      <c r="M106" s="14"/>
      <c r="N106" s="14"/>
      <c r="O106" s="14"/>
      <c r="P106" s="14"/>
      <c r="Q106" s="14"/>
      <c r="R106" s="14"/>
      <c r="S106" s="14"/>
      <c r="T106" s="14"/>
      <c r="U106" s="14"/>
      <c r="V106" s="14"/>
      <c r="W106" s="14"/>
      <c r="X106" s="14"/>
      <c r="Y106" s="14"/>
      <c r="Z106" s="14"/>
      <c r="AA106" s="14"/>
      <c r="AB106" s="14"/>
      <c r="AC106" s="14"/>
      <c r="AD106" s="14"/>
      <c r="AE106" s="14"/>
      <c r="AF106" s="14"/>
      <c r="AG106" s="14" t="s">
        <v>2043</v>
      </c>
      <c r="AH106" s="14"/>
      <c r="AI106" s="14"/>
      <c r="AJ106" s="14"/>
      <c r="AK106" s="14"/>
      <c r="AL106" s="14"/>
      <c r="AM106" s="14"/>
      <c r="AN106" s="14"/>
      <c r="AO106" s="14"/>
      <c r="AP106" s="14"/>
      <c r="AQ106" s="14"/>
      <c r="AR106" s="14"/>
      <c r="AS106" s="14"/>
      <c r="AT106" s="14"/>
      <c r="AU106" s="14"/>
      <c r="AV106" s="14"/>
      <c r="AW106" s="14"/>
      <c r="AX106" s="15"/>
    </row>
    <row r="107" spans="1:50" ht="52.5" customHeight="1" x14ac:dyDescent="0.15">
      <c r="A107" s="331"/>
      <c r="B107" s="332"/>
      <c r="C107" s="332"/>
      <c r="D107" s="332"/>
      <c r="E107" s="332"/>
      <c r="F107" s="333"/>
      <c r="G107" s="13" t="s">
        <v>2236</v>
      </c>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5"/>
    </row>
    <row r="108" spans="1:50" ht="52.5" customHeight="1" x14ac:dyDescent="0.15">
      <c r="A108" s="331"/>
      <c r="B108" s="332"/>
      <c r="C108" s="332"/>
      <c r="D108" s="332"/>
      <c r="E108" s="332"/>
      <c r="F108" s="333"/>
      <c r="G108" s="13"/>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t="s">
        <v>2042</v>
      </c>
      <c r="AM108" s="14"/>
      <c r="AN108" s="14"/>
      <c r="AO108" s="14"/>
      <c r="AP108" s="14"/>
      <c r="AQ108" s="14"/>
      <c r="AR108" s="14"/>
      <c r="AS108" s="14"/>
      <c r="AT108" s="14"/>
      <c r="AU108" s="14"/>
      <c r="AV108" s="14"/>
      <c r="AW108" s="14"/>
      <c r="AX108" s="15"/>
    </row>
    <row r="109" spans="1:50" ht="52.5" customHeight="1" x14ac:dyDescent="0.15">
      <c r="A109" s="331"/>
      <c r="B109" s="332"/>
      <c r="C109" s="332"/>
      <c r="D109" s="332"/>
      <c r="E109" s="332"/>
      <c r="F109" s="333"/>
      <c r="G109" s="13"/>
      <c r="J109" s="145" t="s">
        <v>2041</v>
      </c>
      <c r="K109" s="144"/>
      <c r="L109" s="144"/>
      <c r="M109" s="144"/>
      <c r="N109" s="144"/>
      <c r="O109" s="144"/>
      <c r="P109" s="144"/>
      <c r="Q109" s="144"/>
      <c r="R109" s="144"/>
      <c r="S109" s="143"/>
      <c r="U109" s="14"/>
      <c r="V109" s="14"/>
      <c r="W109" s="14"/>
      <c r="X109" s="14"/>
      <c r="Y109" s="14"/>
      <c r="Z109" s="14"/>
      <c r="AA109" s="14"/>
      <c r="AB109" s="14"/>
      <c r="AC109" s="145"/>
      <c r="AD109" s="144"/>
      <c r="AE109" s="144"/>
      <c r="AF109" s="144"/>
      <c r="AG109" s="144"/>
      <c r="AH109" s="144"/>
      <c r="AI109" s="172"/>
      <c r="AJ109" s="144" t="s">
        <v>2040</v>
      </c>
      <c r="AK109" s="144"/>
      <c r="AL109" s="144"/>
      <c r="AM109" s="144"/>
      <c r="AN109" s="144"/>
      <c r="AO109" s="144"/>
      <c r="AP109" s="144"/>
      <c r="AQ109" s="144"/>
      <c r="AR109" s="144"/>
      <c r="AS109" s="144"/>
      <c r="AT109" s="172"/>
      <c r="AU109" s="144"/>
      <c r="AV109" s="144"/>
      <c r="AW109" s="143"/>
      <c r="AX109" s="15"/>
    </row>
    <row r="110" spans="1:50" ht="52.5" customHeight="1" x14ac:dyDescent="0.15">
      <c r="A110" s="331"/>
      <c r="B110" s="332"/>
      <c r="C110" s="332"/>
      <c r="D110" s="332"/>
      <c r="E110" s="332"/>
      <c r="F110" s="333"/>
      <c r="G110" s="13"/>
      <c r="J110" s="228"/>
      <c r="K110" s="146" t="s">
        <v>2039</v>
      </c>
      <c r="L110" s="146"/>
      <c r="M110" s="146"/>
      <c r="N110" s="146"/>
      <c r="O110" s="146"/>
      <c r="P110" s="146"/>
      <c r="Q110" s="146"/>
      <c r="R110" s="146"/>
      <c r="S110" s="227"/>
      <c r="AC110" s="1303" t="s">
        <v>2038</v>
      </c>
      <c r="AD110" s="427"/>
      <c r="AE110" s="427"/>
      <c r="AF110" s="427"/>
      <c r="AG110" s="427"/>
      <c r="AH110" s="427"/>
      <c r="AI110" s="427"/>
      <c r="AJ110" s="427"/>
      <c r="AK110" s="427"/>
      <c r="AL110" s="427"/>
      <c r="AM110" s="427"/>
      <c r="AN110" s="427"/>
      <c r="AO110" s="427"/>
      <c r="AP110" s="427"/>
      <c r="AQ110" s="427"/>
      <c r="AR110" s="427"/>
      <c r="AS110" s="427"/>
      <c r="AT110" s="427"/>
      <c r="AU110" s="427"/>
      <c r="AV110" s="427"/>
      <c r="AW110" s="428"/>
      <c r="AX110" s="15"/>
    </row>
    <row r="111" spans="1:50" ht="52.5" customHeight="1" x14ac:dyDescent="0.15">
      <c r="A111" s="331"/>
      <c r="B111" s="332"/>
      <c r="C111" s="332"/>
      <c r="D111" s="332"/>
      <c r="E111" s="332"/>
      <c r="F111" s="333"/>
      <c r="G111" s="13"/>
      <c r="J111" s="14"/>
      <c r="O111" s="14"/>
      <c r="P111" s="14"/>
      <c r="Q111" s="14"/>
      <c r="R111" s="14"/>
      <c r="S111" s="14"/>
      <c r="AP111" s="14"/>
      <c r="AQ111" s="14"/>
      <c r="AR111" s="14"/>
      <c r="AS111" s="14"/>
      <c r="AU111" s="14"/>
      <c r="AV111" s="14"/>
      <c r="AW111" s="14"/>
      <c r="AX111" s="15"/>
    </row>
    <row r="112" spans="1:50" ht="30.75" customHeight="1" x14ac:dyDescent="0.15">
      <c r="A112" s="331"/>
      <c r="B112" s="332"/>
      <c r="C112" s="332"/>
      <c r="D112" s="332"/>
      <c r="E112" s="332"/>
      <c r="F112" s="333"/>
      <c r="G112" s="13" t="s">
        <v>2237</v>
      </c>
      <c r="H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5"/>
    </row>
    <row r="113" spans="1:50" ht="31.5" customHeight="1" x14ac:dyDescent="0.15">
      <c r="A113" s="331"/>
      <c r="B113" s="332"/>
      <c r="C113" s="332"/>
      <c r="D113" s="332"/>
      <c r="E113" s="332"/>
      <c r="F113" s="333"/>
      <c r="G113" s="13"/>
      <c r="H113" s="14"/>
      <c r="I113" s="14"/>
      <c r="J113" s="14"/>
      <c r="K113" s="14"/>
      <c r="L113" s="14"/>
      <c r="M113" s="14"/>
      <c r="N113" s="14"/>
      <c r="O113" s="14"/>
      <c r="P113" s="14"/>
      <c r="Q113" s="14"/>
      <c r="R113" s="14"/>
      <c r="S113" s="14"/>
      <c r="T113" s="14"/>
      <c r="U113" s="145"/>
      <c r="V113" s="144"/>
      <c r="W113" s="144"/>
      <c r="X113" s="144"/>
      <c r="Y113" s="144"/>
      <c r="Z113" s="144" t="s">
        <v>90</v>
      </c>
      <c r="AA113" s="144"/>
      <c r="AB113" s="144"/>
      <c r="AC113" s="144"/>
      <c r="AD113" s="144"/>
      <c r="AE113" s="144"/>
      <c r="AF113" s="144"/>
      <c r="AG113" s="144"/>
      <c r="AH113" s="143"/>
      <c r="AI113" s="14"/>
      <c r="AJ113" s="14"/>
      <c r="AK113" s="14"/>
      <c r="AL113" s="14"/>
      <c r="AM113" s="14"/>
      <c r="AN113" s="14"/>
      <c r="AO113" s="14"/>
      <c r="AP113" s="14"/>
      <c r="AQ113" s="14"/>
      <c r="AR113" s="14"/>
      <c r="AS113" s="14"/>
      <c r="AT113" s="14"/>
      <c r="AU113" s="14"/>
      <c r="AV113" s="14"/>
      <c r="AW113" s="14"/>
      <c r="AX113" s="15"/>
    </row>
    <row r="114" spans="1:50" ht="24.75" customHeight="1" x14ac:dyDescent="0.15">
      <c r="A114" s="331"/>
      <c r="B114" s="332"/>
      <c r="C114" s="332"/>
      <c r="D114" s="332"/>
      <c r="E114" s="332"/>
      <c r="F114" s="333"/>
      <c r="G114" s="13"/>
      <c r="H114" s="14"/>
      <c r="I114" s="14"/>
      <c r="J114" s="14"/>
      <c r="K114" s="14"/>
      <c r="L114" s="14"/>
      <c r="M114" s="14"/>
      <c r="N114" s="14"/>
      <c r="O114" s="14"/>
      <c r="P114" s="14"/>
      <c r="Q114" s="14"/>
      <c r="R114" s="14"/>
      <c r="S114" s="14"/>
      <c r="T114" s="14"/>
      <c r="U114" s="228"/>
      <c r="V114" s="146"/>
      <c r="W114" s="146"/>
      <c r="X114" s="146"/>
      <c r="Y114" s="230" t="s">
        <v>2037</v>
      </c>
      <c r="Z114" s="230"/>
      <c r="AA114" s="230"/>
      <c r="AB114" s="146"/>
      <c r="AC114" s="146"/>
      <c r="AD114" s="146"/>
      <c r="AE114" s="146"/>
      <c r="AF114" s="146"/>
      <c r="AG114" s="146"/>
      <c r="AH114" s="227"/>
      <c r="AI114" s="14"/>
      <c r="AJ114" s="14"/>
      <c r="AK114" s="14"/>
      <c r="AL114" s="14"/>
      <c r="AM114" s="14"/>
      <c r="AN114" s="14"/>
      <c r="AO114" s="14"/>
      <c r="AP114" s="14"/>
      <c r="AQ114" s="14"/>
      <c r="AR114" s="14"/>
      <c r="AS114" s="14"/>
      <c r="AT114" s="14"/>
      <c r="AU114" s="14"/>
      <c r="AV114" s="14"/>
      <c r="AW114" s="14"/>
      <c r="AX114" s="15"/>
    </row>
    <row r="115" spans="1:50" ht="28.5" customHeight="1" x14ac:dyDescent="0.15">
      <c r="A115" s="331"/>
      <c r="B115" s="332"/>
      <c r="C115" s="332"/>
      <c r="D115" s="332"/>
      <c r="E115" s="332"/>
      <c r="F115" s="333"/>
      <c r="G115" s="13"/>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5"/>
    </row>
    <row r="116" spans="1:50" ht="22.5" customHeight="1" x14ac:dyDescent="0.15">
      <c r="A116" s="331"/>
      <c r="B116" s="332"/>
      <c r="C116" s="332"/>
      <c r="D116" s="332"/>
      <c r="E116" s="332"/>
      <c r="F116" s="333"/>
      <c r="G116" s="13"/>
      <c r="H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5"/>
    </row>
    <row r="117" spans="1:50" ht="21" customHeight="1" x14ac:dyDescent="0.15">
      <c r="A117" s="331"/>
      <c r="B117" s="332"/>
      <c r="C117" s="332"/>
      <c r="D117" s="332"/>
      <c r="E117" s="332"/>
      <c r="F117" s="333"/>
      <c r="G117" s="13"/>
      <c r="H117" s="14"/>
      <c r="L117" s="14"/>
      <c r="N117" s="14"/>
      <c r="O117" s="145" t="s">
        <v>2036</v>
      </c>
      <c r="P117" s="144"/>
      <c r="Q117" s="144"/>
      <c r="R117" s="144"/>
      <c r="S117" s="144"/>
      <c r="T117" s="144"/>
      <c r="U117" s="144"/>
      <c r="V117" s="144"/>
      <c r="W117" s="144"/>
      <c r="X117" s="143"/>
      <c r="Y117" s="14"/>
      <c r="AF117" s="145" t="s">
        <v>2035</v>
      </c>
      <c r="AG117" s="144"/>
      <c r="AH117" s="144"/>
      <c r="AI117" s="144"/>
      <c r="AJ117" s="144"/>
      <c r="AK117" s="144"/>
      <c r="AL117" s="144"/>
      <c r="AM117" s="144"/>
      <c r="AN117" s="144"/>
      <c r="AO117" s="143"/>
      <c r="AP117" s="14"/>
      <c r="AQ117" s="14"/>
      <c r="AR117" s="14"/>
      <c r="AS117" s="14"/>
      <c r="AT117" s="14"/>
      <c r="AU117" s="14"/>
      <c r="AV117" s="14"/>
      <c r="AW117" s="14"/>
      <c r="AX117" s="15"/>
    </row>
    <row r="118" spans="1:50" ht="19.5" customHeight="1" x14ac:dyDescent="0.15">
      <c r="A118" s="331"/>
      <c r="B118" s="332"/>
      <c r="C118" s="332"/>
      <c r="D118" s="332"/>
      <c r="E118" s="332"/>
      <c r="F118" s="333"/>
      <c r="G118" s="13"/>
      <c r="H118" s="14"/>
      <c r="L118" s="14"/>
      <c r="N118" s="14"/>
      <c r="O118" s="142" t="s">
        <v>2034</v>
      </c>
      <c r="P118" s="14"/>
      <c r="Q118" s="14"/>
      <c r="R118" s="14"/>
      <c r="S118" s="14"/>
      <c r="T118" s="14"/>
      <c r="U118" s="14"/>
      <c r="V118" s="14"/>
      <c r="W118" s="14"/>
      <c r="X118" s="229"/>
      <c r="Y118" s="14"/>
      <c r="AF118" s="142"/>
      <c r="AG118" s="14"/>
      <c r="AH118" s="14"/>
      <c r="AI118" s="14"/>
      <c r="AJ118" s="14"/>
      <c r="AK118" s="14"/>
      <c r="AL118" s="14"/>
      <c r="AM118" s="14"/>
      <c r="AN118" s="14"/>
      <c r="AO118" s="229"/>
      <c r="AP118" s="14"/>
      <c r="AQ118" s="14"/>
      <c r="AR118" s="14"/>
      <c r="AS118" s="14"/>
      <c r="AT118" s="14"/>
      <c r="AU118" s="14"/>
      <c r="AV118" s="14"/>
      <c r="AW118" s="14"/>
      <c r="AX118" s="15"/>
    </row>
    <row r="119" spans="1:50" ht="19.5" customHeight="1" x14ac:dyDescent="0.15">
      <c r="A119" s="331"/>
      <c r="B119" s="332"/>
      <c r="C119" s="332"/>
      <c r="D119" s="332"/>
      <c r="E119" s="332"/>
      <c r="F119" s="333"/>
      <c r="G119" s="13"/>
      <c r="H119" s="14"/>
      <c r="L119" s="14"/>
      <c r="N119" s="14"/>
      <c r="O119" s="228"/>
      <c r="P119" s="146" t="s">
        <v>2033</v>
      </c>
      <c r="Q119" s="146"/>
      <c r="R119" s="146"/>
      <c r="S119" s="146"/>
      <c r="T119" s="146"/>
      <c r="U119" s="146"/>
      <c r="V119" s="146"/>
      <c r="W119" s="146"/>
      <c r="X119" s="227"/>
      <c r="Y119" s="14"/>
      <c r="AF119" s="228"/>
      <c r="AG119" s="146" t="s">
        <v>2032</v>
      </c>
      <c r="AH119" s="146"/>
      <c r="AI119" s="146"/>
      <c r="AJ119" s="146"/>
      <c r="AK119" s="146"/>
      <c r="AL119" s="146"/>
      <c r="AM119" s="146"/>
      <c r="AN119" s="146"/>
      <c r="AO119" s="227"/>
      <c r="AP119" s="14"/>
      <c r="AQ119" s="14"/>
      <c r="AR119" s="14"/>
      <c r="AS119" s="14"/>
      <c r="AT119" s="14"/>
      <c r="AU119" s="14"/>
      <c r="AV119" s="14"/>
      <c r="AW119" s="14"/>
      <c r="AX119" s="15"/>
    </row>
    <row r="120" spans="1:50" ht="30" customHeight="1" x14ac:dyDescent="0.15">
      <c r="A120" s="331"/>
      <c r="B120" s="332"/>
      <c r="C120" s="332"/>
      <c r="D120" s="332"/>
      <c r="E120" s="332"/>
      <c r="F120" s="333"/>
      <c r="G120" s="13"/>
      <c r="H120" s="14"/>
      <c r="L120" s="14"/>
      <c r="N120" s="14"/>
      <c r="O120" s="14" t="s">
        <v>2031</v>
      </c>
      <c r="P120" s="14"/>
      <c r="Q120" s="14"/>
      <c r="R120" s="14"/>
      <c r="S120" s="14"/>
      <c r="T120" s="14"/>
      <c r="U120" s="14"/>
      <c r="V120" s="14"/>
      <c r="W120" s="14"/>
      <c r="X120" s="14"/>
      <c r="Y120" s="14"/>
      <c r="AF120" s="14" t="s">
        <v>2030</v>
      </c>
      <c r="AG120" s="14"/>
      <c r="AH120" s="14"/>
      <c r="AI120" s="14"/>
      <c r="AJ120" s="14"/>
      <c r="AK120" s="14"/>
      <c r="AL120" s="14"/>
      <c r="AM120" s="14"/>
      <c r="AN120" s="14"/>
      <c r="AO120" s="14"/>
      <c r="AP120" s="14"/>
      <c r="AQ120" s="14"/>
      <c r="AR120" s="14"/>
      <c r="AS120" s="14"/>
      <c r="AT120" s="14"/>
      <c r="AU120" s="14"/>
      <c r="AV120" s="14"/>
      <c r="AW120" s="14"/>
      <c r="AX120" s="15"/>
    </row>
    <row r="121" spans="1:50" ht="47.85" customHeight="1" x14ac:dyDescent="0.15">
      <c r="A121" s="331"/>
      <c r="B121" s="332"/>
      <c r="C121" s="332"/>
      <c r="D121" s="332"/>
      <c r="E121" s="332"/>
      <c r="F121" s="333"/>
      <c r="G121" s="13"/>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5"/>
    </row>
    <row r="122" spans="1:50" ht="14.25" thickBot="1" x14ac:dyDescent="0.2">
      <c r="A122" s="643"/>
      <c r="B122" s="644"/>
      <c r="C122" s="644"/>
      <c r="D122" s="644"/>
      <c r="E122" s="644"/>
      <c r="F122" s="645"/>
      <c r="G122" s="102" t="s">
        <v>1377</v>
      </c>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8"/>
    </row>
    <row r="123" spans="1:50" s="120" customFormat="1" x14ac:dyDescent="0.15">
      <c r="A123" s="19"/>
      <c r="B123" s="19"/>
      <c r="C123" s="19"/>
      <c r="D123" s="19"/>
      <c r="E123" s="19"/>
      <c r="F123" s="19"/>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row>
    <row r="124" spans="1:50" s="120" customFormat="1" ht="26.25" customHeight="1" thickBot="1" x14ac:dyDescent="0.2">
      <c r="A124" s="20"/>
      <c r="B124" s="20"/>
      <c r="C124" s="20"/>
      <c r="D124" s="20"/>
      <c r="E124" s="20"/>
      <c r="F124" s="20"/>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row>
    <row r="125" spans="1:50" ht="30" customHeight="1" x14ac:dyDescent="0.15">
      <c r="A125" s="651" t="s">
        <v>110</v>
      </c>
      <c r="B125" s="652"/>
      <c r="C125" s="652"/>
      <c r="D125" s="652"/>
      <c r="E125" s="652"/>
      <c r="F125" s="653"/>
      <c r="G125" s="657" t="s">
        <v>600</v>
      </c>
      <c r="H125" s="658"/>
      <c r="I125" s="658"/>
      <c r="J125" s="658"/>
      <c r="K125" s="658"/>
      <c r="L125" s="658"/>
      <c r="M125" s="658"/>
      <c r="N125" s="658"/>
      <c r="O125" s="658"/>
      <c r="P125" s="658"/>
      <c r="Q125" s="658"/>
      <c r="R125" s="658"/>
      <c r="S125" s="658"/>
      <c r="T125" s="658"/>
      <c r="U125" s="658"/>
      <c r="V125" s="658"/>
      <c r="W125" s="658"/>
      <c r="X125" s="658"/>
      <c r="Y125" s="658"/>
      <c r="Z125" s="658"/>
      <c r="AA125" s="658"/>
      <c r="AB125" s="659"/>
      <c r="AC125" s="657" t="s">
        <v>718</v>
      </c>
      <c r="AD125" s="658"/>
      <c r="AE125" s="658"/>
      <c r="AF125" s="658"/>
      <c r="AG125" s="658"/>
      <c r="AH125" s="658"/>
      <c r="AI125" s="658"/>
      <c r="AJ125" s="658"/>
      <c r="AK125" s="658"/>
      <c r="AL125" s="658"/>
      <c r="AM125" s="658"/>
      <c r="AN125" s="658"/>
      <c r="AO125" s="658"/>
      <c r="AP125" s="658"/>
      <c r="AQ125" s="658"/>
      <c r="AR125" s="658"/>
      <c r="AS125" s="658"/>
      <c r="AT125" s="658"/>
      <c r="AU125" s="658"/>
      <c r="AV125" s="658"/>
      <c r="AW125" s="658"/>
      <c r="AX125" s="660"/>
    </row>
    <row r="126" spans="1:50" ht="24.75" customHeight="1" x14ac:dyDescent="0.15">
      <c r="A126" s="460"/>
      <c r="B126" s="461"/>
      <c r="C126" s="461"/>
      <c r="D126" s="461"/>
      <c r="E126" s="461"/>
      <c r="F126" s="462"/>
      <c r="G126" s="588" t="s">
        <v>72</v>
      </c>
      <c r="H126" s="424"/>
      <c r="I126" s="424"/>
      <c r="J126" s="424"/>
      <c r="K126" s="424"/>
      <c r="L126" s="466" t="s">
        <v>111</v>
      </c>
      <c r="M126" s="292"/>
      <c r="N126" s="292"/>
      <c r="O126" s="292"/>
      <c r="P126" s="292"/>
      <c r="Q126" s="292"/>
      <c r="R126" s="292"/>
      <c r="S126" s="292"/>
      <c r="T126" s="292"/>
      <c r="U126" s="292"/>
      <c r="V126" s="292"/>
      <c r="W126" s="292"/>
      <c r="X126" s="293"/>
      <c r="Y126" s="661" t="s">
        <v>112</v>
      </c>
      <c r="Z126" s="662"/>
      <c r="AA126" s="662"/>
      <c r="AB126" s="664"/>
      <c r="AC126" s="588" t="s">
        <v>72</v>
      </c>
      <c r="AD126" s="424"/>
      <c r="AE126" s="424"/>
      <c r="AF126" s="424"/>
      <c r="AG126" s="424"/>
      <c r="AH126" s="466" t="s">
        <v>111</v>
      </c>
      <c r="AI126" s="292"/>
      <c r="AJ126" s="292"/>
      <c r="AK126" s="292"/>
      <c r="AL126" s="292"/>
      <c r="AM126" s="292"/>
      <c r="AN126" s="292"/>
      <c r="AO126" s="292"/>
      <c r="AP126" s="292"/>
      <c r="AQ126" s="292"/>
      <c r="AR126" s="292"/>
      <c r="AS126" s="292"/>
      <c r="AT126" s="293"/>
      <c r="AU126" s="661" t="s">
        <v>112</v>
      </c>
      <c r="AV126" s="662"/>
      <c r="AW126" s="662"/>
      <c r="AX126" s="664"/>
    </row>
    <row r="127" spans="1:50" ht="24.75" customHeight="1" x14ac:dyDescent="0.15">
      <c r="A127" s="460"/>
      <c r="B127" s="461"/>
      <c r="C127" s="461"/>
      <c r="D127" s="461"/>
      <c r="E127" s="461"/>
      <c r="F127" s="462"/>
      <c r="G127" s="1625" t="s">
        <v>1006</v>
      </c>
      <c r="H127" s="563"/>
      <c r="I127" s="563"/>
      <c r="J127" s="563"/>
      <c r="K127" s="1489"/>
      <c r="L127" s="668" t="s">
        <v>2029</v>
      </c>
      <c r="M127" s="669"/>
      <c r="N127" s="669"/>
      <c r="O127" s="669"/>
      <c r="P127" s="669"/>
      <c r="Q127" s="669"/>
      <c r="R127" s="669"/>
      <c r="S127" s="669"/>
      <c r="T127" s="669"/>
      <c r="U127" s="669"/>
      <c r="V127" s="669"/>
      <c r="W127" s="669"/>
      <c r="X127" s="670"/>
      <c r="Y127" s="671">
        <v>6</v>
      </c>
      <c r="Z127" s="672"/>
      <c r="AA127" s="672"/>
      <c r="AB127" s="673"/>
      <c r="AC127" s="1625" t="s">
        <v>2013</v>
      </c>
      <c r="AD127" s="563"/>
      <c r="AE127" s="563"/>
      <c r="AF127" s="563"/>
      <c r="AG127" s="1489"/>
      <c r="AH127" s="668" t="s">
        <v>1969</v>
      </c>
      <c r="AI127" s="669"/>
      <c r="AJ127" s="669"/>
      <c r="AK127" s="669"/>
      <c r="AL127" s="669"/>
      <c r="AM127" s="669"/>
      <c r="AN127" s="669"/>
      <c r="AO127" s="669"/>
      <c r="AP127" s="669"/>
      <c r="AQ127" s="669"/>
      <c r="AR127" s="669"/>
      <c r="AS127" s="669"/>
      <c r="AT127" s="670"/>
      <c r="AU127" s="2057">
        <v>0.1</v>
      </c>
      <c r="AV127" s="2058"/>
      <c r="AW127" s="2058"/>
      <c r="AX127" s="2062"/>
    </row>
    <row r="128" spans="1:50" ht="24.75" customHeight="1" x14ac:dyDescent="0.15">
      <c r="A128" s="460"/>
      <c r="B128" s="461"/>
      <c r="C128" s="461"/>
      <c r="D128" s="461"/>
      <c r="E128" s="461"/>
      <c r="F128" s="462"/>
      <c r="G128" s="1931" t="s">
        <v>2028</v>
      </c>
      <c r="H128" s="552"/>
      <c r="I128" s="552"/>
      <c r="J128" s="552"/>
      <c r="K128" s="1932"/>
      <c r="L128" s="678" t="s">
        <v>2027</v>
      </c>
      <c r="M128" s="679"/>
      <c r="N128" s="679"/>
      <c r="O128" s="679"/>
      <c r="P128" s="679"/>
      <c r="Q128" s="679"/>
      <c r="R128" s="679"/>
      <c r="S128" s="679"/>
      <c r="T128" s="679"/>
      <c r="U128" s="679"/>
      <c r="V128" s="679"/>
      <c r="W128" s="679"/>
      <c r="X128" s="680"/>
      <c r="Y128" s="681">
        <v>1.1000000000000001</v>
      </c>
      <c r="Z128" s="682"/>
      <c r="AA128" s="682"/>
      <c r="AB128" s="683"/>
      <c r="AC128" s="1931"/>
      <c r="AD128" s="552"/>
      <c r="AE128" s="552"/>
      <c r="AF128" s="552"/>
      <c r="AG128" s="1932"/>
      <c r="AH128" s="678" t="s">
        <v>2026</v>
      </c>
      <c r="AI128" s="679"/>
      <c r="AJ128" s="679"/>
      <c r="AK128" s="679"/>
      <c r="AL128" s="679"/>
      <c r="AM128" s="679"/>
      <c r="AN128" s="679"/>
      <c r="AO128" s="679"/>
      <c r="AP128" s="679"/>
      <c r="AQ128" s="679"/>
      <c r="AR128" s="679"/>
      <c r="AS128" s="679"/>
      <c r="AT128" s="680"/>
      <c r="AU128" s="681"/>
      <c r="AV128" s="682"/>
      <c r="AW128" s="682"/>
      <c r="AX128" s="683"/>
    </row>
    <row r="129" spans="1:50" ht="24.75" customHeight="1" x14ac:dyDescent="0.15">
      <c r="A129" s="460"/>
      <c r="B129" s="461"/>
      <c r="C129" s="461"/>
      <c r="D129" s="461"/>
      <c r="E129" s="461"/>
      <c r="F129" s="462"/>
      <c r="G129" s="1931" t="s">
        <v>2025</v>
      </c>
      <c r="H129" s="552"/>
      <c r="I129" s="552"/>
      <c r="J129" s="552"/>
      <c r="K129" s="1932"/>
      <c r="L129" s="678" t="s">
        <v>2024</v>
      </c>
      <c r="M129" s="679"/>
      <c r="N129" s="679"/>
      <c r="O129" s="679"/>
      <c r="P129" s="679"/>
      <c r="Q129" s="679"/>
      <c r="R129" s="679"/>
      <c r="S129" s="679"/>
      <c r="T129" s="679"/>
      <c r="U129" s="679"/>
      <c r="V129" s="679"/>
      <c r="W129" s="679"/>
      <c r="X129" s="680"/>
      <c r="Y129" s="681">
        <v>0.3</v>
      </c>
      <c r="Z129" s="682"/>
      <c r="AA129" s="682"/>
      <c r="AB129" s="683"/>
      <c r="AC129" s="1931"/>
      <c r="AD129" s="552"/>
      <c r="AE129" s="552"/>
      <c r="AF129" s="552"/>
      <c r="AG129" s="1932"/>
      <c r="AH129" s="678"/>
      <c r="AI129" s="679"/>
      <c r="AJ129" s="679"/>
      <c r="AK129" s="679"/>
      <c r="AL129" s="679"/>
      <c r="AM129" s="679"/>
      <c r="AN129" s="679"/>
      <c r="AO129" s="679"/>
      <c r="AP129" s="679"/>
      <c r="AQ129" s="679"/>
      <c r="AR129" s="679"/>
      <c r="AS129" s="679"/>
      <c r="AT129" s="680"/>
      <c r="AU129" s="681"/>
      <c r="AV129" s="682"/>
      <c r="AW129" s="682"/>
      <c r="AX129" s="701"/>
    </row>
    <row r="130" spans="1:50" ht="24.75" customHeight="1" x14ac:dyDescent="0.15">
      <c r="A130" s="460"/>
      <c r="B130" s="461"/>
      <c r="C130" s="461"/>
      <c r="D130" s="461"/>
      <c r="E130" s="461"/>
      <c r="F130" s="462"/>
      <c r="G130" s="1931" t="s">
        <v>2023</v>
      </c>
      <c r="H130" s="552"/>
      <c r="I130" s="552"/>
      <c r="J130" s="552"/>
      <c r="K130" s="1932"/>
      <c r="L130" s="678" t="s">
        <v>2022</v>
      </c>
      <c r="M130" s="679"/>
      <c r="N130" s="679"/>
      <c r="O130" s="679"/>
      <c r="P130" s="679"/>
      <c r="Q130" s="679"/>
      <c r="R130" s="679"/>
      <c r="S130" s="679"/>
      <c r="T130" s="679"/>
      <c r="U130" s="679"/>
      <c r="V130" s="679"/>
      <c r="W130" s="679"/>
      <c r="X130" s="680"/>
      <c r="Y130" s="681">
        <v>0.8</v>
      </c>
      <c r="Z130" s="682"/>
      <c r="AA130" s="682"/>
      <c r="AB130" s="683"/>
      <c r="AC130" s="1931"/>
      <c r="AD130" s="552"/>
      <c r="AE130" s="552"/>
      <c r="AF130" s="552"/>
      <c r="AG130" s="1932"/>
      <c r="AH130" s="678"/>
      <c r="AI130" s="679"/>
      <c r="AJ130" s="679"/>
      <c r="AK130" s="679"/>
      <c r="AL130" s="679"/>
      <c r="AM130" s="679"/>
      <c r="AN130" s="679"/>
      <c r="AO130" s="679"/>
      <c r="AP130" s="679"/>
      <c r="AQ130" s="679"/>
      <c r="AR130" s="679"/>
      <c r="AS130" s="679"/>
      <c r="AT130" s="680"/>
      <c r="AU130" s="681"/>
      <c r="AV130" s="682"/>
      <c r="AW130" s="682"/>
      <c r="AX130" s="701"/>
    </row>
    <row r="131" spans="1:50" ht="24.75" customHeight="1" x14ac:dyDescent="0.15">
      <c r="A131" s="460"/>
      <c r="B131" s="461"/>
      <c r="C131" s="461"/>
      <c r="D131" s="461"/>
      <c r="E131" s="461"/>
      <c r="F131" s="462"/>
      <c r="G131" s="1931" t="s">
        <v>2021</v>
      </c>
      <c r="H131" s="552"/>
      <c r="I131" s="552"/>
      <c r="J131" s="552"/>
      <c r="K131" s="1932"/>
      <c r="L131" s="678"/>
      <c r="M131" s="679"/>
      <c r="N131" s="679"/>
      <c r="O131" s="679"/>
      <c r="P131" s="679"/>
      <c r="Q131" s="679"/>
      <c r="R131" s="679"/>
      <c r="S131" s="679"/>
      <c r="T131" s="679"/>
      <c r="U131" s="679"/>
      <c r="V131" s="679"/>
      <c r="W131" s="679"/>
      <c r="X131" s="680"/>
      <c r="Y131" s="681">
        <v>7</v>
      </c>
      <c r="Z131" s="682"/>
      <c r="AA131" s="682"/>
      <c r="AB131" s="682"/>
      <c r="AC131" s="1931"/>
      <c r="AD131" s="552"/>
      <c r="AE131" s="552"/>
      <c r="AF131" s="552"/>
      <c r="AG131" s="1932"/>
      <c r="AH131" s="678"/>
      <c r="AI131" s="679"/>
      <c r="AJ131" s="679"/>
      <c r="AK131" s="679"/>
      <c r="AL131" s="679"/>
      <c r="AM131" s="679"/>
      <c r="AN131" s="679"/>
      <c r="AO131" s="679"/>
      <c r="AP131" s="679"/>
      <c r="AQ131" s="679"/>
      <c r="AR131" s="679"/>
      <c r="AS131" s="679"/>
      <c r="AT131" s="680"/>
      <c r="AU131" s="681"/>
      <c r="AV131" s="682"/>
      <c r="AW131" s="682"/>
      <c r="AX131" s="701"/>
    </row>
    <row r="132" spans="1:50" ht="24.75" customHeight="1" x14ac:dyDescent="0.15">
      <c r="A132" s="460"/>
      <c r="B132" s="461"/>
      <c r="C132" s="461"/>
      <c r="D132" s="461"/>
      <c r="E132" s="461"/>
      <c r="F132" s="462"/>
      <c r="G132" s="1931" t="s">
        <v>2020</v>
      </c>
      <c r="H132" s="552"/>
      <c r="I132" s="552"/>
      <c r="J132" s="552"/>
      <c r="K132" s="1932"/>
      <c r="L132" s="678"/>
      <c r="M132" s="679"/>
      <c r="N132" s="679"/>
      <c r="O132" s="679"/>
      <c r="P132" s="679"/>
      <c r="Q132" s="679"/>
      <c r="R132" s="679"/>
      <c r="S132" s="679"/>
      <c r="T132" s="679"/>
      <c r="U132" s="679"/>
      <c r="V132" s="679"/>
      <c r="W132" s="679"/>
      <c r="X132" s="680"/>
      <c r="Y132" s="681">
        <v>0.5</v>
      </c>
      <c r="Z132" s="682"/>
      <c r="AA132" s="682"/>
      <c r="AB132" s="682"/>
      <c r="AC132" s="1931"/>
      <c r="AD132" s="552"/>
      <c r="AE132" s="552"/>
      <c r="AF132" s="552"/>
      <c r="AG132" s="1932"/>
      <c r="AH132" s="678"/>
      <c r="AI132" s="679"/>
      <c r="AJ132" s="679"/>
      <c r="AK132" s="679"/>
      <c r="AL132" s="679"/>
      <c r="AM132" s="679"/>
      <c r="AN132" s="679"/>
      <c r="AO132" s="679"/>
      <c r="AP132" s="679"/>
      <c r="AQ132" s="679"/>
      <c r="AR132" s="679"/>
      <c r="AS132" s="679"/>
      <c r="AT132" s="680"/>
      <c r="AU132" s="681"/>
      <c r="AV132" s="682"/>
      <c r="AW132" s="682"/>
      <c r="AX132" s="701"/>
    </row>
    <row r="133" spans="1:50" ht="24.75" customHeight="1" x14ac:dyDescent="0.15">
      <c r="A133" s="460"/>
      <c r="B133" s="461"/>
      <c r="C133" s="461"/>
      <c r="D133" s="461"/>
      <c r="E133" s="461"/>
      <c r="F133" s="462"/>
      <c r="G133" s="684" t="s">
        <v>38</v>
      </c>
      <c r="H133" s="292"/>
      <c r="I133" s="292"/>
      <c r="J133" s="292"/>
      <c r="K133" s="292"/>
      <c r="L133" s="685"/>
      <c r="M133" s="406"/>
      <c r="N133" s="406"/>
      <c r="O133" s="406"/>
      <c r="P133" s="406"/>
      <c r="Q133" s="406"/>
      <c r="R133" s="406"/>
      <c r="S133" s="406"/>
      <c r="T133" s="406"/>
      <c r="U133" s="406"/>
      <c r="V133" s="406"/>
      <c r="W133" s="406"/>
      <c r="X133" s="407"/>
      <c r="Y133" s="686">
        <f>SUM(Y127:AB132)</f>
        <v>15.7</v>
      </c>
      <c r="Z133" s="687"/>
      <c r="AA133" s="687"/>
      <c r="AB133" s="722"/>
      <c r="AC133" s="684" t="s">
        <v>38</v>
      </c>
      <c r="AD133" s="292"/>
      <c r="AE133" s="292"/>
      <c r="AF133" s="292"/>
      <c r="AG133" s="292"/>
      <c r="AH133" s="685"/>
      <c r="AI133" s="406"/>
      <c r="AJ133" s="406"/>
      <c r="AK133" s="406"/>
      <c r="AL133" s="406"/>
      <c r="AM133" s="406"/>
      <c r="AN133" s="406"/>
      <c r="AO133" s="406"/>
      <c r="AP133" s="406"/>
      <c r="AQ133" s="406"/>
      <c r="AR133" s="406"/>
      <c r="AS133" s="406"/>
      <c r="AT133" s="407"/>
      <c r="AU133" s="1615">
        <f>SUM(AU127:AX132)</f>
        <v>0.1</v>
      </c>
      <c r="AV133" s="1616"/>
      <c r="AW133" s="1616"/>
      <c r="AX133" s="2056"/>
    </row>
    <row r="134" spans="1:50" ht="30" customHeight="1" x14ac:dyDescent="0.15">
      <c r="A134" s="460"/>
      <c r="B134" s="461"/>
      <c r="C134" s="461"/>
      <c r="D134" s="461"/>
      <c r="E134" s="461"/>
      <c r="F134" s="462"/>
      <c r="G134" s="698" t="s">
        <v>683</v>
      </c>
      <c r="H134" s="699"/>
      <c r="I134" s="699"/>
      <c r="J134" s="699"/>
      <c r="K134" s="699"/>
      <c r="L134" s="699"/>
      <c r="M134" s="699"/>
      <c r="N134" s="699"/>
      <c r="O134" s="699"/>
      <c r="P134" s="699"/>
      <c r="Q134" s="699"/>
      <c r="R134" s="699"/>
      <c r="S134" s="699"/>
      <c r="T134" s="699"/>
      <c r="U134" s="699"/>
      <c r="V134" s="699"/>
      <c r="W134" s="699"/>
      <c r="X134" s="699"/>
      <c r="Y134" s="699"/>
      <c r="Z134" s="699"/>
      <c r="AA134" s="699"/>
      <c r="AB134" s="728"/>
      <c r="AC134" s="698" t="s">
        <v>684</v>
      </c>
      <c r="AD134" s="699"/>
      <c r="AE134" s="699"/>
      <c r="AF134" s="699"/>
      <c r="AG134" s="699"/>
      <c r="AH134" s="699"/>
      <c r="AI134" s="699"/>
      <c r="AJ134" s="699"/>
      <c r="AK134" s="699"/>
      <c r="AL134" s="699"/>
      <c r="AM134" s="699"/>
      <c r="AN134" s="699"/>
      <c r="AO134" s="699"/>
      <c r="AP134" s="699"/>
      <c r="AQ134" s="699"/>
      <c r="AR134" s="699"/>
      <c r="AS134" s="699"/>
      <c r="AT134" s="699"/>
      <c r="AU134" s="699"/>
      <c r="AV134" s="699"/>
      <c r="AW134" s="699"/>
      <c r="AX134" s="700"/>
    </row>
    <row r="135" spans="1:50" ht="25.5" customHeight="1" x14ac:dyDescent="0.15">
      <c r="A135" s="460"/>
      <c r="B135" s="461"/>
      <c r="C135" s="461"/>
      <c r="D135" s="461"/>
      <c r="E135" s="461"/>
      <c r="F135" s="462"/>
      <c r="G135" s="588" t="s">
        <v>72</v>
      </c>
      <c r="H135" s="424"/>
      <c r="I135" s="424"/>
      <c r="J135" s="424"/>
      <c r="K135" s="424"/>
      <c r="L135" s="466" t="s">
        <v>111</v>
      </c>
      <c r="M135" s="292"/>
      <c r="N135" s="292"/>
      <c r="O135" s="292"/>
      <c r="P135" s="292"/>
      <c r="Q135" s="292"/>
      <c r="R135" s="292"/>
      <c r="S135" s="292"/>
      <c r="T135" s="292"/>
      <c r="U135" s="292"/>
      <c r="V135" s="292"/>
      <c r="W135" s="292"/>
      <c r="X135" s="293"/>
      <c r="Y135" s="661" t="s">
        <v>112</v>
      </c>
      <c r="Z135" s="662"/>
      <c r="AA135" s="662"/>
      <c r="AB135" s="663"/>
      <c r="AC135" s="588" t="s">
        <v>72</v>
      </c>
      <c r="AD135" s="424"/>
      <c r="AE135" s="424"/>
      <c r="AF135" s="424"/>
      <c r="AG135" s="424"/>
      <c r="AH135" s="466" t="s">
        <v>111</v>
      </c>
      <c r="AI135" s="292"/>
      <c r="AJ135" s="292"/>
      <c r="AK135" s="292"/>
      <c r="AL135" s="292"/>
      <c r="AM135" s="292"/>
      <c r="AN135" s="292"/>
      <c r="AO135" s="292"/>
      <c r="AP135" s="292"/>
      <c r="AQ135" s="292"/>
      <c r="AR135" s="292"/>
      <c r="AS135" s="292"/>
      <c r="AT135" s="293"/>
      <c r="AU135" s="661" t="s">
        <v>112</v>
      </c>
      <c r="AV135" s="662"/>
      <c r="AW135" s="662"/>
      <c r="AX135" s="664"/>
    </row>
    <row r="136" spans="1:50" ht="24.75" customHeight="1" x14ac:dyDescent="0.15">
      <c r="A136" s="460"/>
      <c r="B136" s="461"/>
      <c r="C136" s="461"/>
      <c r="D136" s="461"/>
      <c r="E136" s="461"/>
      <c r="F136" s="462"/>
      <c r="G136" s="1625" t="s">
        <v>948</v>
      </c>
      <c r="H136" s="563"/>
      <c r="I136" s="563"/>
      <c r="J136" s="563"/>
      <c r="K136" s="1489"/>
      <c r="L136" s="668" t="s">
        <v>2019</v>
      </c>
      <c r="M136" s="669"/>
      <c r="N136" s="669"/>
      <c r="O136" s="669"/>
      <c r="P136" s="669"/>
      <c r="Q136" s="669"/>
      <c r="R136" s="669"/>
      <c r="S136" s="669"/>
      <c r="T136" s="669"/>
      <c r="U136" s="669"/>
      <c r="V136" s="669"/>
      <c r="W136" s="669"/>
      <c r="X136" s="670"/>
      <c r="Y136" s="671">
        <v>9</v>
      </c>
      <c r="Z136" s="672"/>
      <c r="AA136" s="672"/>
      <c r="AB136" s="673"/>
      <c r="AC136" s="1625" t="s">
        <v>2013</v>
      </c>
      <c r="AD136" s="563"/>
      <c r="AE136" s="563"/>
      <c r="AF136" s="563"/>
      <c r="AG136" s="1489"/>
      <c r="AH136" s="668" t="s">
        <v>2018</v>
      </c>
      <c r="AI136" s="669"/>
      <c r="AJ136" s="669"/>
      <c r="AK136" s="669"/>
      <c r="AL136" s="669"/>
      <c r="AM136" s="669"/>
      <c r="AN136" s="669"/>
      <c r="AO136" s="669"/>
      <c r="AP136" s="669"/>
      <c r="AQ136" s="669"/>
      <c r="AR136" s="669"/>
      <c r="AS136" s="669"/>
      <c r="AT136" s="670"/>
      <c r="AU136" s="671">
        <v>2</v>
      </c>
      <c r="AV136" s="672"/>
      <c r="AW136" s="672"/>
      <c r="AX136" s="674"/>
    </row>
    <row r="137" spans="1:50" ht="24.75" customHeight="1" x14ac:dyDescent="0.15">
      <c r="A137" s="460"/>
      <c r="B137" s="461"/>
      <c r="C137" s="461"/>
      <c r="D137" s="461"/>
      <c r="E137" s="461"/>
      <c r="F137" s="462"/>
      <c r="G137" s="1931"/>
      <c r="H137" s="552"/>
      <c r="I137" s="552"/>
      <c r="J137" s="552"/>
      <c r="K137" s="1932"/>
      <c r="L137" s="678"/>
      <c r="M137" s="679"/>
      <c r="N137" s="679"/>
      <c r="O137" s="679"/>
      <c r="P137" s="679"/>
      <c r="Q137" s="679"/>
      <c r="R137" s="679"/>
      <c r="S137" s="679"/>
      <c r="T137" s="679"/>
      <c r="U137" s="679"/>
      <c r="V137" s="679"/>
      <c r="W137" s="679"/>
      <c r="X137" s="680"/>
      <c r="Y137" s="681"/>
      <c r="Z137" s="682"/>
      <c r="AA137" s="682"/>
      <c r="AB137" s="683"/>
      <c r="AC137" s="1931"/>
      <c r="AD137" s="552"/>
      <c r="AE137" s="552"/>
      <c r="AF137" s="552"/>
      <c r="AG137" s="1932"/>
      <c r="AH137" s="678" t="s">
        <v>2017</v>
      </c>
      <c r="AI137" s="679"/>
      <c r="AJ137" s="679"/>
      <c r="AK137" s="679"/>
      <c r="AL137" s="679"/>
      <c r="AM137" s="679"/>
      <c r="AN137" s="679"/>
      <c r="AO137" s="679"/>
      <c r="AP137" s="679"/>
      <c r="AQ137" s="679"/>
      <c r="AR137" s="679"/>
      <c r="AS137" s="679"/>
      <c r="AT137" s="680"/>
      <c r="AU137" s="681"/>
      <c r="AV137" s="682"/>
      <c r="AW137" s="682"/>
      <c r="AX137" s="701"/>
    </row>
    <row r="138" spans="1:50" ht="24.75" customHeight="1" x14ac:dyDescent="0.15">
      <c r="A138" s="460"/>
      <c r="B138" s="461"/>
      <c r="C138" s="461"/>
      <c r="D138" s="461"/>
      <c r="E138" s="461"/>
      <c r="F138" s="462"/>
      <c r="G138" s="684" t="s">
        <v>38</v>
      </c>
      <c r="H138" s="292"/>
      <c r="I138" s="292"/>
      <c r="J138" s="292"/>
      <c r="K138" s="292"/>
      <c r="L138" s="685"/>
      <c r="M138" s="406"/>
      <c r="N138" s="406"/>
      <c r="O138" s="406"/>
      <c r="P138" s="406"/>
      <c r="Q138" s="406"/>
      <c r="R138" s="406"/>
      <c r="S138" s="406"/>
      <c r="T138" s="406"/>
      <c r="U138" s="406"/>
      <c r="V138" s="406"/>
      <c r="W138" s="406"/>
      <c r="X138" s="407"/>
      <c r="Y138" s="686">
        <f>SUM(Y136:AB137)</f>
        <v>9</v>
      </c>
      <c r="Z138" s="687"/>
      <c r="AA138" s="687"/>
      <c r="AB138" s="722"/>
      <c r="AC138" s="684" t="s">
        <v>38</v>
      </c>
      <c r="AD138" s="292"/>
      <c r="AE138" s="292"/>
      <c r="AF138" s="292"/>
      <c r="AG138" s="292"/>
      <c r="AH138" s="685"/>
      <c r="AI138" s="406"/>
      <c r="AJ138" s="406"/>
      <c r="AK138" s="406"/>
      <c r="AL138" s="406"/>
      <c r="AM138" s="406"/>
      <c r="AN138" s="406"/>
      <c r="AO138" s="406"/>
      <c r="AP138" s="406"/>
      <c r="AQ138" s="406"/>
      <c r="AR138" s="406"/>
      <c r="AS138" s="406"/>
      <c r="AT138" s="407"/>
      <c r="AU138" s="686">
        <f>SUM(AU136:AX137)</f>
        <v>2</v>
      </c>
      <c r="AV138" s="687"/>
      <c r="AW138" s="687"/>
      <c r="AX138" s="688"/>
    </row>
    <row r="139" spans="1:50" ht="30" customHeight="1" x14ac:dyDescent="0.15">
      <c r="A139" s="460"/>
      <c r="B139" s="461"/>
      <c r="C139" s="461"/>
      <c r="D139" s="461"/>
      <c r="E139" s="461"/>
      <c r="F139" s="462"/>
      <c r="G139" s="698" t="s">
        <v>687</v>
      </c>
      <c r="H139" s="699"/>
      <c r="I139" s="699"/>
      <c r="J139" s="699"/>
      <c r="K139" s="699"/>
      <c r="L139" s="699"/>
      <c r="M139" s="699"/>
      <c r="N139" s="699"/>
      <c r="O139" s="699"/>
      <c r="P139" s="699"/>
      <c r="Q139" s="699"/>
      <c r="R139" s="699"/>
      <c r="S139" s="699"/>
      <c r="T139" s="699"/>
      <c r="U139" s="699"/>
      <c r="V139" s="699"/>
      <c r="W139" s="699"/>
      <c r="X139" s="699"/>
      <c r="Y139" s="699"/>
      <c r="Z139" s="699"/>
      <c r="AA139" s="699"/>
      <c r="AB139" s="728"/>
      <c r="AC139" s="698" t="s">
        <v>273</v>
      </c>
      <c r="AD139" s="699"/>
      <c r="AE139" s="699"/>
      <c r="AF139" s="699"/>
      <c r="AG139" s="699"/>
      <c r="AH139" s="699"/>
      <c r="AI139" s="699"/>
      <c r="AJ139" s="699"/>
      <c r="AK139" s="699"/>
      <c r="AL139" s="699"/>
      <c r="AM139" s="699"/>
      <c r="AN139" s="699"/>
      <c r="AO139" s="699"/>
      <c r="AP139" s="699"/>
      <c r="AQ139" s="699"/>
      <c r="AR139" s="699"/>
      <c r="AS139" s="699"/>
      <c r="AT139" s="699"/>
      <c r="AU139" s="699"/>
      <c r="AV139" s="699"/>
      <c r="AW139" s="699"/>
      <c r="AX139" s="700"/>
    </row>
    <row r="140" spans="1:50" ht="24.75" customHeight="1" x14ac:dyDescent="0.15">
      <c r="A140" s="460"/>
      <c r="B140" s="461"/>
      <c r="C140" s="461"/>
      <c r="D140" s="461"/>
      <c r="E140" s="461"/>
      <c r="F140" s="462"/>
      <c r="G140" s="588" t="s">
        <v>72</v>
      </c>
      <c r="H140" s="424"/>
      <c r="I140" s="424"/>
      <c r="J140" s="424"/>
      <c r="K140" s="424"/>
      <c r="L140" s="466" t="s">
        <v>111</v>
      </c>
      <c r="M140" s="292"/>
      <c r="N140" s="292"/>
      <c r="O140" s="292"/>
      <c r="P140" s="292"/>
      <c r="Q140" s="292"/>
      <c r="R140" s="292"/>
      <c r="S140" s="292"/>
      <c r="T140" s="292"/>
      <c r="U140" s="292"/>
      <c r="V140" s="292"/>
      <c r="W140" s="292"/>
      <c r="X140" s="293"/>
      <c r="Y140" s="661" t="s">
        <v>112</v>
      </c>
      <c r="Z140" s="662"/>
      <c r="AA140" s="662"/>
      <c r="AB140" s="663"/>
      <c r="AC140" s="588" t="s">
        <v>72</v>
      </c>
      <c r="AD140" s="424"/>
      <c r="AE140" s="424"/>
      <c r="AF140" s="424"/>
      <c r="AG140" s="424"/>
      <c r="AH140" s="466" t="s">
        <v>111</v>
      </c>
      <c r="AI140" s="292"/>
      <c r="AJ140" s="292"/>
      <c r="AK140" s="292"/>
      <c r="AL140" s="292"/>
      <c r="AM140" s="292"/>
      <c r="AN140" s="292"/>
      <c r="AO140" s="292"/>
      <c r="AP140" s="292"/>
      <c r="AQ140" s="292"/>
      <c r="AR140" s="292"/>
      <c r="AS140" s="292"/>
      <c r="AT140" s="293"/>
      <c r="AU140" s="661" t="s">
        <v>112</v>
      </c>
      <c r="AV140" s="662"/>
      <c r="AW140" s="662"/>
      <c r="AX140" s="664"/>
    </row>
    <row r="141" spans="1:50" ht="24.75" customHeight="1" x14ac:dyDescent="0.15">
      <c r="A141" s="460"/>
      <c r="B141" s="461"/>
      <c r="C141" s="461"/>
      <c r="D141" s="461"/>
      <c r="E141" s="461"/>
      <c r="F141" s="462"/>
      <c r="G141" s="1625" t="s">
        <v>948</v>
      </c>
      <c r="H141" s="563"/>
      <c r="I141" s="563"/>
      <c r="J141" s="563"/>
      <c r="K141" s="1489"/>
      <c r="L141" s="668" t="s">
        <v>2016</v>
      </c>
      <c r="M141" s="669"/>
      <c r="N141" s="669"/>
      <c r="O141" s="669"/>
      <c r="P141" s="669"/>
      <c r="Q141" s="669"/>
      <c r="R141" s="669"/>
      <c r="S141" s="669"/>
      <c r="T141" s="669"/>
      <c r="U141" s="669"/>
      <c r="V141" s="669"/>
      <c r="W141" s="669"/>
      <c r="X141" s="670"/>
      <c r="Y141" s="671">
        <v>2.4</v>
      </c>
      <c r="Z141" s="672"/>
      <c r="AA141" s="672"/>
      <c r="AB141" s="673"/>
      <c r="AC141" s="1625" t="s">
        <v>2013</v>
      </c>
      <c r="AD141" s="563"/>
      <c r="AE141" s="563"/>
      <c r="AF141" s="563"/>
      <c r="AG141" s="1489"/>
      <c r="AH141" s="668" t="s">
        <v>2015</v>
      </c>
      <c r="AI141" s="669"/>
      <c r="AJ141" s="669"/>
      <c r="AK141" s="669"/>
      <c r="AL141" s="669"/>
      <c r="AM141" s="669"/>
      <c r="AN141" s="669"/>
      <c r="AO141" s="669"/>
      <c r="AP141" s="669"/>
      <c r="AQ141" s="669"/>
      <c r="AR141" s="669"/>
      <c r="AS141" s="669"/>
      <c r="AT141" s="670"/>
      <c r="AU141" s="2057">
        <v>0.12</v>
      </c>
      <c r="AV141" s="2058"/>
      <c r="AW141" s="2058"/>
      <c r="AX141" s="2059"/>
    </row>
    <row r="142" spans="1:50" ht="24.75" customHeight="1" x14ac:dyDescent="0.15">
      <c r="A142" s="460"/>
      <c r="B142" s="461"/>
      <c r="C142" s="461"/>
      <c r="D142" s="461"/>
      <c r="E142" s="461"/>
      <c r="F142" s="462"/>
      <c r="G142" s="2060"/>
      <c r="H142" s="557"/>
      <c r="I142" s="557"/>
      <c r="J142" s="557"/>
      <c r="K142" s="2061"/>
      <c r="L142" s="692"/>
      <c r="M142" s="693"/>
      <c r="N142" s="693"/>
      <c r="O142" s="693"/>
      <c r="P142" s="693"/>
      <c r="Q142" s="693"/>
      <c r="R142" s="693"/>
      <c r="S142" s="693"/>
      <c r="T142" s="693"/>
      <c r="U142" s="693"/>
      <c r="V142" s="693"/>
      <c r="W142" s="693"/>
      <c r="X142" s="694"/>
      <c r="Y142" s="695"/>
      <c r="Z142" s="696"/>
      <c r="AA142" s="696"/>
      <c r="AB142" s="739"/>
      <c r="AC142" s="1931"/>
      <c r="AD142" s="552"/>
      <c r="AE142" s="552"/>
      <c r="AF142" s="552"/>
      <c r="AG142" s="1932"/>
      <c r="AH142" s="678" t="s">
        <v>2014</v>
      </c>
      <c r="AI142" s="679"/>
      <c r="AJ142" s="679"/>
      <c r="AK142" s="679"/>
      <c r="AL142" s="679"/>
      <c r="AM142" s="679"/>
      <c r="AN142" s="679"/>
      <c r="AO142" s="679"/>
      <c r="AP142" s="679"/>
      <c r="AQ142" s="679"/>
      <c r="AR142" s="679"/>
      <c r="AS142" s="679"/>
      <c r="AT142" s="680"/>
      <c r="AU142" s="681"/>
      <c r="AV142" s="682"/>
      <c r="AW142" s="682"/>
      <c r="AX142" s="701"/>
    </row>
    <row r="143" spans="1:50" ht="24.75" customHeight="1" x14ac:dyDescent="0.15">
      <c r="A143" s="460"/>
      <c r="B143" s="461"/>
      <c r="C143" s="461"/>
      <c r="D143" s="461"/>
      <c r="E143" s="461"/>
      <c r="F143" s="462"/>
      <c r="G143" s="684" t="s">
        <v>38</v>
      </c>
      <c r="H143" s="292"/>
      <c r="I143" s="292"/>
      <c r="J143" s="292"/>
      <c r="K143" s="292"/>
      <c r="L143" s="685"/>
      <c r="M143" s="406"/>
      <c r="N143" s="406"/>
      <c r="O143" s="406"/>
      <c r="P143" s="406"/>
      <c r="Q143" s="406"/>
      <c r="R143" s="406"/>
      <c r="S143" s="406"/>
      <c r="T143" s="406"/>
      <c r="U143" s="406"/>
      <c r="V143" s="406"/>
      <c r="W143" s="406"/>
      <c r="X143" s="407"/>
      <c r="Y143" s="686">
        <f>SUM(Y141:AB142)</f>
        <v>2.4</v>
      </c>
      <c r="Z143" s="687"/>
      <c r="AA143" s="687"/>
      <c r="AB143" s="722"/>
      <c r="AC143" s="684" t="s">
        <v>38</v>
      </c>
      <c r="AD143" s="292"/>
      <c r="AE143" s="292"/>
      <c r="AF143" s="292"/>
      <c r="AG143" s="292"/>
      <c r="AH143" s="685"/>
      <c r="AI143" s="406"/>
      <c r="AJ143" s="406"/>
      <c r="AK143" s="406"/>
      <c r="AL143" s="406"/>
      <c r="AM143" s="406"/>
      <c r="AN143" s="406"/>
      <c r="AO143" s="406"/>
      <c r="AP143" s="406"/>
      <c r="AQ143" s="406"/>
      <c r="AR143" s="406"/>
      <c r="AS143" s="406"/>
      <c r="AT143" s="407"/>
      <c r="AU143" s="1615">
        <f>SUM(AU141:AX142)</f>
        <v>0.12</v>
      </c>
      <c r="AV143" s="1616"/>
      <c r="AW143" s="1616"/>
      <c r="AX143" s="2056"/>
    </row>
    <row r="144" spans="1:50" ht="30" customHeight="1" x14ac:dyDescent="0.15">
      <c r="A144" s="460"/>
      <c r="B144" s="461"/>
      <c r="C144" s="461"/>
      <c r="D144" s="461"/>
      <c r="E144" s="461"/>
      <c r="F144" s="462"/>
      <c r="G144" s="698" t="s">
        <v>689</v>
      </c>
      <c r="H144" s="699"/>
      <c r="I144" s="699"/>
      <c r="J144" s="699"/>
      <c r="K144" s="699"/>
      <c r="L144" s="699"/>
      <c r="M144" s="699"/>
      <c r="N144" s="699"/>
      <c r="O144" s="699"/>
      <c r="P144" s="699"/>
      <c r="Q144" s="699"/>
      <c r="R144" s="699"/>
      <c r="S144" s="699"/>
      <c r="T144" s="699"/>
      <c r="U144" s="699"/>
      <c r="V144" s="699"/>
      <c r="W144" s="699"/>
      <c r="X144" s="699"/>
      <c r="Y144" s="699"/>
      <c r="Z144" s="699"/>
      <c r="AA144" s="699"/>
      <c r="AB144" s="728"/>
      <c r="AC144" s="698" t="s">
        <v>277</v>
      </c>
      <c r="AD144" s="699"/>
      <c r="AE144" s="699"/>
      <c r="AF144" s="699"/>
      <c r="AG144" s="699"/>
      <c r="AH144" s="699"/>
      <c r="AI144" s="699"/>
      <c r="AJ144" s="699"/>
      <c r="AK144" s="699"/>
      <c r="AL144" s="699"/>
      <c r="AM144" s="699"/>
      <c r="AN144" s="699"/>
      <c r="AO144" s="699"/>
      <c r="AP144" s="699"/>
      <c r="AQ144" s="699"/>
      <c r="AR144" s="699"/>
      <c r="AS144" s="699"/>
      <c r="AT144" s="699"/>
      <c r="AU144" s="699"/>
      <c r="AV144" s="699"/>
      <c r="AW144" s="699"/>
      <c r="AX144" s="700"/>
    </row>
    <row r="145" spans="1:50" ht="24.75" customHeight="1" x14ac:dyDescent="0.15">
      <c r="A145" s="460"/>
      <c r="B145" s="461"/>
      <c r="C145" s="461"/>
      <c r="D145" s="461"/>
      <c r="E145" s="461"/>
      <c r="F145" s="462"/>
      <c r="G145" s="588" t="s">
        <v>72</v>
      </c>
      <c r="H145" s="424"/>
      <c r="I145" s="424"/>
      <c r="J145" s="424"/>
      <c r="K145" s="424"/>
      <c r="L145" s="466" t="s">
        <v>111</v>
      </c>
      <c r="M145" s="292"/>
      <c r="N145" s="292"/>
      <c r="O145" s="292"/>
      <c r="P145" s="292"/>
      <c r="Q145" s="292"/>
      <c r="R145" s="292"/>
      <c r="S145" s="292"/>
      <c r="T145" s="292"/>
      <c r="U145" s="292"/>
      <c r="V145" s="292"/>
      <c r="W145" s="292"/>
      <c r="X145" s="293"/>
      <c r="Y145" s="661" t="s">
        <v>112</v>
      </c>
      <c r="Z145" s="662"/>
      <c r="AA145" s="662"/>
      <c r="AB145" s="663"/>
      <c r="AC145" s="588" t="s">
        <v>72</v>
      </c>
      <c r="AD145" s="424"/>
      <c r="AE145" s="424"/>
      <c r="AF145" s="424"/>
      <c r="AG145" s="424"/>
      <c r="AH145" s="466" t="s">
        <v>111</v>
      </c>
      <c r="AI145" s="292"/>
      <c r="AJ145" s="292"/>
      <c r="AK145" s="292"/>
      <c r="AL145" s="292"/>
      <c r="AM145" s="292"/>
      <c r="AN145" s="292"/>
      <c r="AO145" s="292"/>
      <c r="AP145" s="292"/>
      <c r="AQ145" s="292"/>
      <c r="AR145" s="292"/>
      <c r="AS145" s="292"/>
      <c r="AT145" s="293"/>
      <c r="AU145" s="661" t="s">
        <v>112</v>
      </c>
      <c r="AV145" s="662"/>
      <c r="AW145" s="662"/>
      <c r="AX145" s="664"/>
    </row>
    <row r="146" spans="1:50" ht="24.75" customHeight="1" x14ac:dyDescent="0.15">
      <c r="A146" s="460"/>
      <c r="B146" s="461"/>
      <c r="C146" s="461"/>
      <c r="D146" s="461"/>
      <c r="E146" s="461"/>
      <c r="F146" s="462"/>
      <c r="G146" s="1625" t="s">
        <v>2013</v>
      </c>
      <c r="H146" s="563"/>
      <c r="I146" s="563"/>
      <c r="J146" s="563"/>
      <c r="K146" s="1489"/>
      <c r="L146" s="668" t="s">
        <v>2012</v>
      </c>
      <c r="M146" s="669"/>
      <c r="N146" s="669"/>
      <c r="O146" s="669"/>
      <c r="P146" s="669"/>
      <c r="Q146" s="669"/>
      <c r="R146" s="669"/>
      <c r="S146" s="669"/>
      <c r="T146" s="669"/>
      <c r="U146" s="669"/>
      <c r="V146" s="669"/>
      <c r="W146" s="669"/>
      <c r="X146" s="670"/>
      <c r="Y146" s="2053">
        <v>2</v>
      </c>
      <c r="Z146" s="2054"/>
      <c r="AA146" s="2054"/>
      <c r="AB146" s="2055"/>
      <c r="AC146" s="1625" t="s">
        <v>948</v>
      </c>
      <c r="AD146" s="563"/>
      <c r="AE146" s="563"/>
      <c r="AF146" s="563"/>
      <c r="AG146" s="1489"/>
      <c r="AH146" s="668" t="s">
        <v>2011</v>
      </c>
      <c r="AI146" s="669"/>
      <c r="AJ146" s="669"/>
      <c r="AK146" s="669"/>
      <c r="AL146" s="669"/>
      <c r="AM146" s="669"/>
      <c r="AN146" s="669"/>
      <c r="AO146" s="669"/>
      <c r="AP146" s="669"/>
      <c r="AQ146" s="669"/>
      <c r="AR146" s="669"/>
      <c r="AS146" s="669"/>
      <c r="AT146" s="670"/>
      <c r="AU146" s="671">
        <v>2</v>
      </c>
      <c r="AV146" s="672"/>
      <c r="AW146" s="672"/>
      <c r="AX146" s="674"/>
    </row>
    <row r="147" spans="1:50" ht="24.75" customHeight="1" x14ac:dyDescent="0.15">
      <c r="A147" s="460"/>
      <c r="B147" s="461"/>
      <c r="C147" s="461"/>
      <c r="D147" s="461"/>
      <c r="E147" s="461"/>
      <c r="F147" s="462"/>
      <c r="G147" s="1931"/>
      <c r="H147" s="552"/>
      <c r="I147" s="552"/>
      <c r="J147" s="552"/>
      <c r="K147" s="1932"/>
      <c r="L147" s="678" t="s">
        <v>2010</v>
      </c>
      <c r="M147" s="679"/>
      <c r="N147" s="679"/>
      <c r="O147" s="679"/>
      <c r="P147" s="679"/>
      <c r="Q147" s="679"/>
      <c r="R147" s="679"/>
      <c r="S147" s="679"/>
      <c r="T147" s="679"/>
      <c r="U147" s="679"/>
      <c r="V147" s="679"/>
      <c r="W147" s="679"/>
      <c r="X147" s="680"/>
      <c r="Y147" s="681"/>
      <c r="Z147" s="682"/>
      <c r="AA147" s="682"/>
      <c r="AB147" s="683"/>
      <c r="AC147" s="1931"/>
      <c r="AD147" s="552"/>
      <c r="AE147" s="552"/>
      <c r="AF147" s="552"/>
      <c r="AG147" s="1932"/>
      <c r="AH147" s="678"/>
      <c r="AI147" s="679"/>
      <c r="AJ147" s="679"/>
      <c r="AK147" s="679"/>
      <c r="AL147" s="679"/>
      <c r="AM147" s="679"/>
      <c r="AN147" s="679"/>
      <c r="AO147" s="679"/>
      <c r="AP147" s="679"/>
      <c r="AQ147" s="679"/>
      <c r="AR147" s="679"/>
      <c r="AS147" s="679"/>
      <c r="AT147" s="680"/>
      <c r="AU147" s="681"/>
      <c r="AV147" s="682"/>
      <c r="AW147" s="682"/>
      <c r="AX147" s="701"/>
    </row>
    <row r="148" spans="1:50" ht="24.75" customHeight="1" thickBot="1" x14ac:dyDescent="0.2">
      <c r="A148" s="654"/>
      <c r="B148" s="655"/>
      <c r="C148" s="655"/>
      <c r="D148" s="655"/>
      <c r="E148" s="655"/>
      <c r="F148" s="656"/>
      <c r="G148" s="732" t="s">
        <v>38</v>
      </c>
      <c r="H148" s="633"/>
      <c r="I148" s="633"/>
      <c r="J148" s="633"/>
      <c r="K148" s="633"/>
      <c r="L148" s="733"/>
      <c r="M148" s="734"/>
      <c r="N148" s="734"/>
      <c r="O148" s="734"/>
      <c r="P148" s="734"/>
      <c r="Q148" s="734"/>
      <c r="R148" s="734"/>
      <c r="S148" s="734"/>
      <c r="T148" s="734"/>
      <c r="U148" s="734"/>
      <c r="V148" s="734"/>
      <c r="W148" s="734"/>
      <c r="X148" s="735"/>
      <c r="Y148" s="2050">
        <f>SUM(Y146:AB147)</f>
        <v>2</v>
      </c>
      <c r="Z148" s="2051"/>
      <c r="AA148" s="2051"/>
      <c r="AB148" s="2052"/>
      <c r="AC148" s="732" t="s">
        <v>38</v>
      </c>
      <c r="AD148" s="633"/>
      <c r="AE148" s="633"/>
      <c r="AF148" s="633"/>
      <c r="AG148" s="633"/>
      <c r="AH148" s="733"/>
      <c r="AI148" s="734"/>
      <c r="AJ148" s="734"/>
      <c r="AK148" s="734"/>
      <c r="AL148" s="734"/>
      <c r="AM148" s="734"/>
      <c r="AN148" s="734"/>
      <c r="AO148" s="734"/>
      <c r="AP148" s="734"/>
      <c r="AQ148" s="734"/>
      <c r="AR148" s="734"/>
      <c r="AS148" s="734"/>
      <c r="AT148" s="735"/>
      <c r="AU148" s="736">
        <f>SUM(AU146:AX147)</f>
        <v>2</v>
      </c>
      <c r="AV148" s="737"/>
      <c r="AW148" s="737"/>
      <c r="AX148" s="1385"/>
    </row>
    <row r="149" spans="1:50" x14ac:dyDescent="0.15">
      <c r="A149" s="4"/>
      <c r="B149" s="4"/>
      <c r="C149" s="4"/>
      <c r="D149" s="4"/>
      <c r="E149" s="4"/>
      <c r="F149" s="4"/>
      <c r="G149" s="5"/>
      <c r="H149" s="5"/>
      <c r="I149" s="5"/>
      <c r="J149" s="5"/>
      <c r="K149" s="5"/>
      <c r="L149" s="6"/>
      <c r="M149" s="5"/>
      <c r="N149" s="5"/>
      <c r="O149" s="5"/>
      <c r="P149" s="5"/>
      <c r="Q149" s="5"/>
      <c r="R149" s="5"/>
      <c r="S149" s="5"/>
      <c r="T149" s="5"/>
      <c r="U149" s="5"/>
      <c r="V149" s="5"/>
      <c r="W149" s="5"/>
      <c r="X149" s="5"/>
      <c r="Y149" s="7"/>
      <c r="Z149" s="7"/>
      <c r="AA149" s="7"/>
      <c r="AB149" s="7"/>
      <c r="AC149" s="5"/>
      <c r="AD149" s="5"/>
      <c r="AE149" s="5"/>
      <c r="AF149" s="5"/>
      <c r="AG149" s="5"/>
      <c r="AH149" s="6"/>
      <c r="AI149" s="5"/>
      <c r="AJ149" s="5"/>
      <c r="AK149" s="5"/>
      <c r="AL149" s="5"/>
      <c r="AM149" s="5"/>
      <c r="AN149" s="5"/>
      <c r="AO149" s="5"/>
      <c r="AP149" s="5"/>
      <c r="AQ149" s="5"/>
      <c r="AR149" s="5"/>
      <c r="AS149" s="5"/>
      <c r="AT149" s="5"/>
      <c r="AU149" s="7"/>
      <c r="AV149" s="7"/>
      <c r="AW149" s="7"/>
      <c r="AX149" s="7"/>
    </row>
    <row r="150" spans="1:50" ht="14.25" x14ac:dyDescent="0.15">
      <c r="B150" s="23" t="s">
        <v>1307</v>
      </c>
    </row>
    <row r="151" spans="1:50" x14ac:dyDescent="0.15">
      <c r="B151" s="22" t="s">
        <v>1306</v>
      </c>
    </row>
    <row r="152" spans="1:50" ht="24" customHeight="1" x14ac:dyDescent="0.15">
      <c r="A152" s="740"/>
      <c r="B152" s="740"/>
      <c r="C152" s="339" t="s">
        <v>1293</v>
      </c>
      <c r="D152" s="340"/>
      <c r="E152" s="340"/>
      <c r="F152" s="340"/>
      <c r="G152" s="340"/>
      <c r="H152" s="340"/>
      <c r="I152" s="340"/>
      <c r="J152" s="340"/>
      <c r="K152" s="340"/>
      <c r="L152" s="341"/>
      <c r="M152" s="339" t="s">
        <v>1292</v>
      </c>
      <c r="N152" s="340"/>
      <c r="O152" s="340"/>
      <c r="P152" s="340"/>
      <c r="Q152" s="340"/>
      <c r="R152" s="340"/>
      <c r="S152" s="340"/>
      <c r="T152" s="340"/>
      <c r="U152" s="340"/>
      <c r="V152" s="340"/>
      <c r="W152" s="340"/>
      <c r="X152" s="340"/>
      <c r="Y152" s="340"/>
      <c r="Z152" s="340"/>
      <c r="AA152" s="340"/>
      <c r="AB152" s="340"/>
      <c r="AC152" s="340"/>
      <c r="AD152" s="340"/>
      <c r="AE152" s="340"/>
      <c r="AF152" s="340"/>
      <c r="AG152" s="340"/>
      <c r="AH152" s="340"/>
      <c r="AI152" s="340"/>
      <c r="AJ152" s="341"/>
      <c r="AK152" s="418" t="s">
        <v>1291</v>
      </c>
      <c r="AL152" s="408"/>
      <c r="AM152" s="408"/>
      <c r="AN152" s="408"/>
      <c r="AO152" s="408"/>
      <c r="AP152" s="408"/>
      <c r="AQ152" s="408" t="s">
        <v>146</v>
      </c>
      <c r="AR152" s="408"/>
      <c r="AS152" s="408"/>
      <c r="AT152" s="408"/>
      <c r="AU152" s="339" t="s">
        <v>147</v>
      </c>
      <c r="AV152" s="340"/>
      <c r="AW152" s="340"/>
      <c r="AX152" s="745"/>
    </row>
    <row r="153" spans="1:50" ht="24" customHeight="1" x14ac:dyDescent="0.15">
      <c r="A153" s="740">
        <v>1</v>
      </c>
      <c r="B153" s="740">
        <v>1</v>
      </c>
      <c r="C153" s="1831" t="s">
        <v>2009</v>
      </c>
      <c r="D153" s="1832"/>
      <c r="E153" s="1832"/>
      <c r="F153" s="1832"/>
      <c r="G153" s="1832"/>
      <c r="H153" s="1832"/>
      <c r="I153" s="1832"/>
      <c r="J153" s="1832"/>
      <c r="K153" s="1832"/>
      <c r="L153" s="745"/>
      <c r="M153" s="1831" t="s">
        <v>2008</v>
      </c>
      <c r="N153" s="1832"/>
      <c r="O153" s="1832"/>
      <c r="P153" s="1832"/>
      <c r="Q153" s="1832"/>
      <c r="R153" s="1832"/>
      <c r="S153" s="1832"/>
      <c r="T153" s="1832"/>
      <c r="U153" s="1832"/>
      <c r="V153" s="1832"/>
      <c r="W153" s="1832"/>
      <c r="X153" s="1832"/>
      <c r="Y153" s="1832"/>
      <c r="Z153" s="1832"/>
      <c r="AA153" s="1832"/>
      <c r="AB153" s="1832"/>
      <c r="AC153" s="1832"/>
      <c r="AD153" s="1832"/>
      <c r="AE153" s="1832"/>
      <c r="AF153" s="1832"/>
      <c r="AG153" s="1832"/>
      <c r="AH153" s="1832"/>
      <c r="AI153" s="1832"/>
      <c r="AJ153" s="745"/>
      <c r="AK153" s="1394">
        <v>16</v>
      </c>
      <c r="AL153" s="1390"/>
      <c r="AM153" s="1390"/>
      <c r="AN153" s="1390"/>
      <c r="AO153" s="1390"/>
      <c r="AP153" s="1390"/>
      <c r="AQ153" s="1390">
        <v>1</v>
      </c>
      <c r="AR153" s="1390"/>
      <c r="AS153" s="1390"/>
      <c r="AT153" s="1390"/>
      <c r="AU153" s="1831">
        <v>96.7</v>
      </c>
      <c r="AV153" s="1832"/>
      <c r="AW153" s="1832"/>
      <c r="AX153" s="745"/>
    </row>
    <row r="154" spans="1:50" ht="24" customHeight="1" x14ac:dyDescent="0.15">
      <c r="A154" s="740">
        <v>2</v>
      </c>
      <c r="B154" s="740">
        <v>1</v>
      </c>
      <c r="C154" s="1833" t="s">
        <v>2007</v>
      </c>
      <c r="D154" s="1834"/>
      <c r="E154" s="1834"/>
      <c r="F154" s="1834"/>
      <c r="G154" s="1834"/>
      <c r="H154" s="1834"/>
      <c r="I154" s="1834"/>
      <c r="J154" s="1834"/>
      <c r="K154" s="1834"/>
      <c r="L154" s="1835"/>
      <c r="M154" s="1831" t="s">
        <v>2006</v>
      </c>
      <c r="N154" s="1832"/>
      <c r="O154" s="1832"/>
      <c r="P154" s="1832"/>
      <c r="Q154" s="1832"/>
      <c r="R154" s="1832"/>
      <c r="S154" s="1832"/>
      <c r="T154" s="1832"/>
      <c r="U154" s="1832"/>
      <c r="V154" s="1832"/>
      <c r="W154" s="1832"/>
      <c r="X154" s="1832"/>
      <c r="Y154" s="1832"/>
      <c r="Z154" s="1832"/>
      <c r="AA154" s="1832"/>
      <c r="AB154" s="1832"/>
      <c r="AC154" s="1832"/>
      <c r="AD154" s="1832"/>
      <c r="AE154" s="1832"/>
      <c r="AF154" s="1832"/>
      <c r="AG154" s="1832"/>
      <c r="AH154" s="1832"/>
      <c r="AI154" s="1832"/>
      <c r="AJ154" s="745"/>
      <c r="AK154" s="1394">
        <v>15</v>
      </c>
      <c r="AL154" s="1390"/>
      <c r="AM154" s="1390"/>
      <c r="AN154" s="1390"/>
      <c r="AO154" s="1390"/>
      <c r="AP154" s="1390"/>
      <c r="AQ154" s="1390">
        <v>2</v>
      </c>
      <c r="AR154" s="1390"/>
      <c r="AS154" s="1390"/>
      <c r="AT154" s="1390"/>
      <c r="AU154" s="1831">
        <v>95.6</v>
      </c>
      <c r="AV154" s="1832"/>
      <c r="AW154" s="1832"/>
      <c r="AX154" s="745"/>
    </row>
    <row r="155" spans="1:50" ht="24" customHeight="1" x14ac:dyDescent="0.15">
      <c r="A155" s="740">
        <v>3</v>
      </c>
      <c r="B155" s="740">
        <v>1</v>
      </c>
      <c r="C155" s="1833" t="s">
        <v>2005</v>
      </c>
      <c r="D155" s="1834"/>
      <c r="E155" s="1834"/>
      <c r="F155" s="1834"/>
      <c r="G155" s="1834"/>
      <c r="H155" s="1834"/>
      <c r="I155" s="1834"/>
      <c r="J155" s="1834"/>
      <c r="K155" s="1834"/>
      <c r="L155" s="1835"/>
      <c r="M155" s="1831" t="s">
        <v>2004</v>
      </c>
      <c r="N155" s="1832"/>
      <c r="O155" s="1832"/>
      <c r="P155" s="1832"/>
      <c r="Q155" s="1832"/>
      <c r="R155" s="1832"/>
      <c r="S155" s="1832"/>
      <c r="T155" s="1832"/>
      <c r="U155" s="1832"/>
      <c r="V155" s="1832"/>
      <c r="W155" s="1832"/>
      <c r="X155" s="1832"/>
      <c r="Y155" s="1832"/>
      <c r="Z155" s="1832"/>
      <c r="AA155" s="1832"/>
      <c r="AB155" s="1832"/>
      <c r="AC155" s="1832"/>
      <c r="AD155" s="1832"/>
      <c r="AE155" s="1832"/>
      <c r="AF155" s="1832"/>
      <c r="AG155" s="1832"/>
      <c r="AH155" s="1832"/>
      <c r="AI155" s="1832"/>
      <c r="AJ155" s="745"/>
      <c r="AK155" s="1394">
        <v>13</v>
      </c>
      <c r="AL155" s="1390"/>
      <c r="AM155" s="1390"/>
      <c r="AN155" s="1390"/>
      <c r="AO155" s="1390"/>
      <c r="AP155" s="1390"/>
      <c r="AQ155" s="1390">
        <v>3</v>
      </c>
      <c r="AR155" s="1390"/>
      <c r="AS155" s="1390"/>
      <c r="AT155" s="1390"/>
      <c r="AU155" s="1831">
        <v>98.1</v>
      </c>
      <c r="AV155" s="1832"/>
      <c r="AW155" s="1832"/>
      <c r="AX155" s="745"/>
    </row>
    <row r="156" spans="1:50" ht="24" customHeight="1" x14ac:dyDescent="0.15">
      <c r="A156" s="740">
        <v>4</v>
      </c>
      <c r="B156" s="740">
        <v>1</v>
      </c>
      <c r="C156" s="1831" t="s">
        <v>2003</v>
      </c>
      <c r="D156" s="1832"/>
      <c r="E156" s="1832"/>
      <c r="F156" s="1832"/>
      <c r="G156" s="1832"/>
      <c r="H156" s="1832"/>
      <c r="I156" s="1832"/>
      <c r="J156" s="1832"/>
      <c r="K156" s="1832"/>
      <c r="L156" s="745"/>
      <c r="M156" s="1831" t="s">
        <v>2002</v>
      </c>
      <c r="N156" s="1832"/>
      <c r="O156" s="1832"/>
      <c r="P156" s="1832"/>
      <c r="Q156" s="1832"/>
      <c r="R156" s="1832"/>
      <c r="S156" s="1832"/>
      <c r="T156" s="1832"/>
      <c r="U156" s="1832"/>
      <c r="V156" s="1832"/>
      <c r="W156" s="1832"/>
      <c r="X156" s="1832"/>
      <c r="Y156" s="1832"/>
      <c r="Z156" s="1832"/>
      <c r="AA156" s="1832"/>
      <c r="AB156" s="1832"/>
      <c r="AC156" s="1832"/>
      <c r="AD156" s="1832"/>
      <c r="AE156" s="1832"/>
      <c r="AF156" s="1832"/>
      <c r="AG156" s="1832"/>
      <c r="AH156" s="1832"/>
      <c r="AI156" s="1832"/>
      <c r="AJ156" s="745"/>
      <c r="AK156" s="1394">
        <v>13</v>
      </c>
      <c r="AL156" s="1390"/>
      <c r="AM156" s="1390"/>
      <c r="AN156" s="1390"/>
      <c r="AO156" s="1390"/>
      <c r="AP156" s="1390"/>
      <c r="AQ156" s="1390">
        <v>1</v>
      </c>
      <c r="AR156" s="1390"/>
      <c r="AS156" s="1390"/>
      <c r="AT156" s="1390"/>
      <c r="AU156" s="1831">
        <v>97.9</v>
      </c>
      <c r="AV156" s="1832"/>
      <c r="AW156" s="1832"/>
      <c r="AX156" s="745"/>
    </row>
    <row r="157" spans="1:50" ht="24" customHeight="1" x14ac:dyDescent="0.15">
      <c r="A157" s="740">
        <v>5</v>
      </c>
      <c r="B157" s="740">
        <v>1</v>
      </c>
      <c r="C157" s="1831" t="s">
        <v>2001</v>
      </c>
      <c r="D157" s="1832"/>
      <c r="E157" s="1832"/>
      <c r="F157" s="1832"/>
      <c r="G157" s="1832"/>
      <c r="H157" s="1832"/>
      <c r="I157" s="1832"/>
      <c r="J157" s="1832"/>
      <c r="K157" s="1832"/>
      <c r="L157" s="745"/>
      <c r="M157" s="1833" t="s">
        <v>2000</v>
      </c>
      <c r="N157" s="1834"/>
      <c r="O157" s="1834"/>
      <c r="P157" s="1834"/>
      <c r="Q157" s="1834"/>
      <c r="R157" s="1834"/>
      <c r="S157" s="1834"/>
      <c r="T157" s="1834"/>
      <c r="U157" s="1834"/>
      <c r="V157" s="1834"/>
      <c r="W157" s="1834"/>
      <c r="X157" s="1834"/>
      <c r="Y157" s="1834"/>
      <c r="Z157" s="1834"/>
      <c r="AA157" s="1834"/>
      <c r="AB157" s="1834"/>
      <c r="AC157" s="1834"/>
      <c r="AD157" s="1834"/>
      <c r="AE157" s="1834"/>
      <c r="AF157" s="1834"/>
      <c r="AG157" s="1834"/>
      <c r="AH157" s="1834"/>
      <c r="AI157" s="1834"/>
      <c r="AJ157" s="1835"/>
      <c r="AK157" s="1394">
        <v>12</v>
      </c>
      <c r="AL157" s="1390"/>
      <c r="AM157" s="1390"/>
      <c r="AN157" s="1390"/>
      <c r="AO157" s="1390"/>
      <c r="AP157" s="1390"/>
      <c r="AQ157" s="1390">
        <v>3</v>
      </c>
      <c r="AR157" s="1390"/>
      <c r="AS157" s="1390"/>
      <c r="AT157" s="1390"/>
      <c r="AU157" s="1831">
        <v>88.4</v>
      </c>
      <c r="AV157" s="1832"/>
      <c r="AW157" s="1832"/>
      <c r="AX157" s="745"/>
    </row>
    <row r="158" spans="1:50" ht="24" customHeight="1" x14ac:dyDescent="0.15">
      <c r="A158" s="740">
        <v>6</v>
      </c>
      <c r="B158" s="740">
        <v>1</v>
      </c>
      <c r="C158" s="1831" t="s">
        <v>1999</v>
      </c>
      <c r="D158" s="1832"/>
      <c r="E158" s="1832"/>
      <c r="F158" s="1832"/>
      <c r="G158" s="1832"/>
      <c r="H158" s="1832"/>
      <c r="I158" s="1832"/>
      <c r="J158" s="1832"/>
      <c r="K158" s="1832"/>
      <c r="L158" s="745"/>
      <c r="M158" s="1831" t="s">
        <v>1998</v>
      </c>
      <c r="N158" s="1832"/>
      <c r="O158" s="1832"/>
      <c r="P158" s="1832"/>
      <c r="Q158" s="1832"/>
      <c r="R158" s="1832"/>
      <c r="S158" s="1832"/>
      <c r="T158" s="1832"/>
      <c r="U158" s="1832"/>
      <c r="V158" s="1832"/>
      <c r="W158" s="1832"/>
      <c r="X158" s="1832"/>
      <c r="Y158" s="1832"/>
      <c r="Z158" s="1832"/>
      <c r="AA158" s="1832"/>
      <c r="AB158" s="1832"/>
      <c r="AC158" s="1832"/>
      <c r="AD158" s="1832"/>
      <c r="AE158" s="1832"/>
      <c r="AF158" s="1832"/>
      <c r="AG158" s="1832"/>
      <c r="AH158" s="1832"/>
      <c r="AI158" s="1832"/>
      <c r="AJ158" s="745"/>
      <c r="AK158" s="1394">
        <v>11</v>
      </c>
      <c r="AL158" s="1390"/>
      <c r="AM158" s="1390"/>
      <c r="AN158" s="1390"/>
      <c r="AO158" s="1390"/>
      <c r="AP158" s="1390"/>
      <c r="AQ158" s="1390">
        <v>3</v>
      </c>
      <c r="AR158" s="1390"/>
      <c r="AS158" s="1390"/>
      <c r="AT158" s="1390"/>
      <c r="AU158" s="1831">
        <v>88</v>
      </c>
      <c r="AV158" s="1832"/>
      <c r="AW158" s="1832"/>
      <c r="AX158" s="745"/>
    </row>
    <row r="159" spans="1:50" ht="24" customHeight="1" x14ac:dyDescent="0.15">
      <c r="A159" s="740">
        <v>7</v>
      </c>
      <c r="B159" s="740">
        <v>1</v>
      </c>
      <c r="C159" s="1831" t="s">
        <v>1997</v>
      </c>
      <c r="D159" s="1832"/>
      <c r="E159" s="1832"/>
      <c r="F159" s="1832"/>
      <c r="G159" s="1832"/>
      <c r="H159" s="1832"/>
      <c r="I159" s="1832"/>
      <c r="J159" s="1832"/>
      <c r="K159" s="1832"/>
      <c r="L159" s="745"/>
      <c r="M159" s="1831" t="s">
        <v>1996</v>
      </c>
      <c r="N159" s="1832"/>
      <c r="O159" s="1832"/>
      <c r="P159" s="1832"/>
      <c r="Q159" s="1832"/>
      <c r="R159" s="1832"/>
      <c r="S159" s="1832"/>
      <c r="T159" s="1832"/>
      <c r="U159" s="1832"/>
      <c r="V159" s="1832"/>
      <c r="W159" s="1832"/>
      <c r="X159" s="1832"/>
      <c r="Y159" s="1832"/>
      <c r="Z159" s="1832"/>
      <c r="AA159" s="1832"/>
      <c r="AB159" s="1832"/>
      <c r="AC159" s="1832"/>
      <c r="AD159" s="1832"/>
      <c r="AE159" s="1832"/>
      <c r="AF159" s="1832"/>
      <c r="AG159" s="1832"/>
      <c r="AH159" s="1832"/>
      <c r="AI159" s="1832"/>
      <c r="AJ159" s="745"/>
      <c r="AK159" s="1394">
        <v>10</v>
      </c>
      <c r="AL159" s="1390"/>
      <c r="AM159" s="1390"/>
      <c r="AN159" s="1390"/>
      <c r="AO159" s="1390"/>
      <c r="AP159" s="1390"/>
      <c r="AQ159" s="1390">
        <v>2</v>
      </c>
      <c r="AR159" s="1390"/>
      <c r="AS159" s="1390"/>
      <c r="AT159" s="1390"/>
      <c r="AU159" s="1831">
        <v>79.7</v>
      </c>
      <c r="AV159" s="1832"/>
      <c r="AW159" s="1832"/>
      <c r="AX159" s="745"/>
    </row>
    <row r="160" spans="1:50" ht="24" customHeight="1" x14ac:dyDescent="0.15">
      <c r="A160" s="740">
        <v>8</v>
      </c>
      <c r="B160" s="740">
        <v>1</v>
      </c>
      <c r="C160" s="1831" t="s">
        <v>1995</v>
      </c>
      <c r="D160" s="1832"/>
      <c r="E160" s="1832"/>
      <c r="F160" s="1832"/>
      <c r="G160" s="1832"/>
      <c r="H160" s="1832"/>
      <c r="I160" s="1832"/>
      <c r="J160" s="1832"/>
      <c r="K160" s="1832"/>
      <c r="L160" s="745"/>
      <c r="M160" s="1831" t="s">
        <v>1994</v>
      </c>
      <c r="N160" s="1832"/>
      <c r="O160" s="1832"/>
      <c r="P160" s="1832"/>
      <c r="Q160" s="1832"/>
      <c r="R160" s="1832"/>
      <c r="S160" s="1832"/>
      <c r="T160" s="1832"/>
      <c r="U160" s="1832"/>
      <c r="V160" s="1832"/>
      <c r="W160" s="1832"/>
      <c r="X160" s="1832"/>
      <c r="Y160" s="1832"/>
      <c r="Z160" s="1832"/>
      <c r="AA160" s="1832"/>
      <c r="AB160" s="1832"/>
      <c r="AC160" s="1832"/>
      <c r="AD160" s="1832"/>
      <c r="AE160" s="1832"/>
      <c r="AF160" s="1832"/>
      <c r="AG160" s="1832"/>
      <c r="AH160" s="1832"/>
      <c r="AI160" s="1832"/>
      <c r="AJ160" s="745"/>
      <c r="AK160" s="1394">
        <v>10</v>
      </c>
      <c r="AL160" s="1390"/>
      <c r="AM160" s="1390"/>
      <c r="AN160" s="1390"/>
      <c r="AO160" s="1390"/>
      <c r="AP160" s="1390"/>
      <c r="AQ160" s="1390">
        <v>1</v>
      </c>
      <c r="AR160" s="1390"/>
      <c r="AS160" s="1390"/>
      <c r="AT160" s="1390"/>
      <c r="AU160" s="1831">
        <v>76.099999999999994</v>
      </c>
      <c r="AV160" s="1832"/>
      <c r="AW160" s="1832"/>
      <c r="AX160" s="745"/>
    </row>
    <row r="162" spans="1:50" x14ac:dyDescent="0.15">
      <c r="B162" s="22" t="s">
        <v>1302</v>
      </c>
    </row>
    <row r="163" spans="1:50" ht="24" customHeight="1" x14ac:dyDescent="0.15">
      <c r="A163" s="740"/>
      <c r="B163" s="740"/>
      <c r="C163" s="339" t="s">
        <v>1293</v>
      </c>
      <c r="D163" s="340"/>
      <c r="E163" s="340"/>
      <c r="F163" s="340"/>
      <c r="G163" s="340"/>
      <c r="H163" s="340"/>
      <c r="I163" s="340"/>
      <c r="J163" s="340"/>
      <c r="K163" s="340"/>
      <c r="L163" s="341"/>
      <c r="M163" s="339" t="s">
        <v>1292</v>
      </c>
      <c r="N163" s="340"/>
      <c r="O163" s="340"/>
      <c r="P163" s="340"/>
      <c r="Q163" s="340"/>
      <c r="R163" s="340"/>
      <c r="S163" s="340"/>
      <c r="T163" s="340"/>
      <c r="U163" s="340"/>
      <c r="V163" s="340"/>
      <c r="W163" s="340"/>
      <c r="X163" s="340"/>
      <c r="Y163" s="340"/>
      <c r="Z163" s="340"/>
      <c r="AA163" s="340"/>
      <c r="AB163" s="340"/>
      <c r="AC163" s="340"/>
      <c r="AD163" s="340"/>
      <c r="AE163" s="340"/>
      <c r="AF163" s="340"/>
      <c r="AG163" s="340"/>
      <c r="AH163" s="340"/>
      <c r="AI163" s="340"/>
      <c r="AJ163" s="341"/>
      <c r="AK163" s="418" t="s">
        <v>1291</v>
      </c>
      <c r="AL163" s="408"/>
      <c r="AM163" s="408"/>
      <c r="AN163" s="408"/>
      <c r="AO163" s="408"/>
      <c r="AP163" s="408"/>
      <c r="AQ163" s="408" t="s">
        <v>146</v>
      </c>
      <c r="AR163" s="408"/>
      <c r="AS163" s="408"/>
      <c r="AT163" s="408"/>
      <c r="AU163" s="339" t="s">
        <v>147</v>
      </c>
      <c r="AV163" s="340"/>
      <c r="AW163" s="340"/>
      <c r="AX163" s="745"/>
    </row>
    <row r="164" spans="1:50" ht="24" customHeight="1" x14ac:dyDescent="0.15">
      <c r="A164" s="740">
        <v>1</v>
      </c>
      <c r="B164" s="740">
        <v>1</v>
      </c>
      <c r="C164" s="1831" t="s">
        <v>1993</v>
      </c>
      <c r="D164" s="1832"/>
      <c r="E164" s="1832"/>
      <c r="F164" s="1832"/>
      <c r="G164" s="1832"/>
      <c r="H164" s="1832"/>
      <c r="I164" s="1832"/>
      <c r="J164" s="1832"/>
      <c r="K164" s="1832"/>
      <c r="L164" s="745"/>
      <c r="M164" s="1833" t="s">
        <v>1986</v>
      </c>
      <c r="N164" s="1834"/>
      <c r="O164" s="1834"/>
      <c r="P164" s="1834"/>
      <c r="Q164" s="1834"/>
      <c r="R164" s="1834"/>
      <c r="S164" s="1834"/>
      <c r="T164" s="1834"/>
      <c r="U164" s="1834"/>
      <c r="V164" s="1834"/>
      <c r="W164" s="1834"/>
      <c r="X164" s="1834"/>
      <c r="Y164" s="1834"/>
      <c r="Z164" s="1834"/>
      <c r="AA164" s="1834"/>
      <c r="AB164" s="1834"/>
      <c r="AC164" s="1834"/>
      <c r="AD164" s="1834"/>
      <c r="AE164" s="1834"/>
      <c r="AF164" s="1834"/>
      <c r="AG164" s="1834"/>
      <c r="AH164" s="1834"/>
      <c r="AI164" s="1834"/>
      <c r="AJ164" s="1835"/>
      <c r="AK164" s="1394">
        <v>1</v>
      </c>
      <c r="AL164" s="1390"/>
      <c r="AM164" s="1390"/>
      <c r="AN164" s="1390"/>
      <c r="AO164" s="1390"/>
      <c r="AP164" s="1390"/>
      <c r="AQ164" s="741" t="s">
        <v>1956</v>
      </c>
      <c r="AR164" s="741"/>
      <c r="AS164" s="741"/>
      <c r="AT164" s="741"/>
      <c r="AU164" s="741" t="s">
        <v>1956</v>
      </c>
      <c r="AV164" s="741"/>
      <c r="AW164" s="741"/>
      <c r="AX164" s="741"/>
    </row>
    <row r="165" spans="1:50" ht="24" customHeight="1" x14ac:dyDescent="0.15">
      <c r="A165" s="740">
        <v>2</v>
      </c>
      <c r="B165" s="740">
        <v>1</v>
      </c>
      <c r="C165" s="1831" t="s">
        <v>1992</v>
      </c>
      <c r="D165" s="1832"/>
      <c r="E165" s="1832"/>
      <c r="F165" s="1832"/>
      <c r="G165" s="1832"/>
      <c r="H165" s="1832"/>
      <c r="I165" s="1832"/>
      <c r="J165" s="1832"/>
      <c r="K165" s="1832"/>
      <c r="L165" s="745"/>
      <c r="M165" s="1831" t="s">
        <v>1976</v>
      </c>
      <c r="N165" s="1832"/>
      <c r="O165" s="1832"/>
      <c r="P165" s="1832"/>
      <c r="Q165" s="1832"/>
      <c r="R165" s="1832"/>
      <c r="S165" s="1832"/>
      <c r="T165" s="1832"/>
      <c r="U165" s="1832"/>
      <c r="V165" s="1832"/>
      <c r="W165" s="1832"/>
      <c r="X165" s="1832"/>
      <c r="Y165" s="1832"/>
      <c r="Z165" s="1832"/>
      <c r="AA165" s="1832"/>
      <c r="AB165" s="1832"/>
      <c r="AC165" s="1832"/>
      <c r="AD165" s="1832"/>
      <c r="AE165" s="1832"/>
      <c r="AF165" s="1832"/>
      <c r="AG165" s="1832"/>
      <c r="AH165" s="1832"/>
      <c r="AI165" s="1832"/>
      <c r="AJ165" s="745"/>
      <c r="AK165" s="1394">
        <v>1</v>
      </c>
      <c r="AL165" s="1390"/>
      <c r="AM165" s="1390"/>
      <c r="AN165" s="1390"/>
      <c r="AO165" s="1390"/>
      <c r="AP165" s="1390"/>
      <c r="AQ165" s="741" t="s">
        <v>1956</v>
      </c>
      <c r="AR165" s="741"/>
      <c r="AS165" s="741"/>
      <c r="AT165" s="741"/>
      <c r="AU165" s="741" t="s">
        <v>1956</v>
      </c>
      <c r="AV165" s="741"/>
      <c r="AW165" s="741"/>
      <c r="AX165" s="741"/>
    </row>
    <row r="166" spans="1:50" ht="24" customHeight="1" x14ac:dyDescent="0.15">
      <c r="A166" s="740">
        <v>3</v>
      </c>
      <c r="B166" s="740">
        <v>1</v>
      </c>
      <c r="C166" s="1831" t="s">
        <v>1991</v>
      </c>
      <c r="D166" s="1832"/>
      <c r="E166" s="1832"/>
      <c r="F166" s="1832"/>
      <c r="G166" s="1832"/>
      <c r="H166" s="1832"/>
      <c r="I166" s="1832"/>
      <c r="J166" s="1832"/>
      <c r="K166" s="1832"/>
      <c r="L166" s="745"/>
      <c r="M166" s="1831" t="s">
        <v>1980</v>
      </c>
      <c r="N166" s="1832"/>
      <c r="O166" s="1832"/>
      <c r="P166" s="1832"/>
      <c r="Q166" s="1832"/>
      <c r="R166" s="1832"/>
      <c r="S166" s="1832"/>
      <c r="T166" s="1832"/>
      <c r="U166" s="1832"/>
      <c r="V166" s="1832"/>
      <c r="W166" s="1832"/>
      <c r="X166" s="1832"/>
      <c r="Y166" s="1832"/>
      <c r="Z166" s="1832"/>
      <c r="AA166" s="1832"/>
      <c r="AB166" s="1832"/>
      <c r="AC166" s="1832"/>
      <c r="AD166" s="1832"/>
      <c r="AE166" s="1832"/>
      <c r="AF166" s="1832"/>
      <c r="AG166" s="1832"/>
      <c r="AH166" s="1832"/>
      <c r="AI166" s="1832"/>
      <c r="AJ166" s="745"/>
      <c r="AK166" s="1394">
        <v>1</v>
      </c>
      <c r="AL166" s="1390"/>
      <c r="AM166" s="1390"/>
      <c r="AN166" s="1390"/>
      <c r="AO166" s="1390"/>
      <c r="AP166" s="1390"/>
      <c r="AQ166" s="741" t="s">
        <v>1956</v>
      </c>
      <c r="AR166" s="741"/>
      <c r="AS166" s="741"/>
      <c r="AT166" s="741"/>
      <c r="AU166" s="741" t="s">
        <v>1956</v>
      </c>
      <c r="AV166" s="741"/>
      <c r="AW166" s="741"/>
      <c r="AX166" s="741"/>
    </row>
    <row r="167" spans="1:50" ht="24" customHeight="1" x14ac:dyDescent="0.15">
      <c r="A167" s="740">
        <v>4</v>
      </c>
      <c r="B167" s="740">
        <v>1</v>
      </c>
      <c r="C167" s="1831" t="s">
        <v>1990</v>
      </c>
      <c r="D167" s="1832"/>
      <c r="E167" s="1832"/>
      <c r="F167" s="1832"/>
      <c r="G167" s="1832"/>
      <c r="H167" s="1832"/>
      <c r="I167" s="1832"/>
      <c r="J167" s="1832"/>
      <c r="K167" s="1832"/>
      <c r="L167" s="745"/>
      <c r="M167" s="1831" t="s">
        <v>1980</v>
      </c>
      <c r="N167" s="1832"/>
      <c r="O167" s="1832"/>
      <c r="P167" s="1832"/>
      <c r="Q167" s="1832"/>
      <c r="R167" s="1832"/>
      <c r="S167" s="1832"/>
      <c r="T167" s="1832"/>
      <c r="U167" s="1832"/>
      <c r="V167" s="1832"/>
      <c r="W167" s="1832"/>
      <c r="X167" s="1832"/>
      <c r="Y167" s="1832"/>
      <c r="Z167" s="1832"/>
      <c r="AA167" s="1832"/>
      <c r="AB167" s="1832"/>
      <c r="AC167" s="1832"/>
      <c r="AD167" s="1832"/>
      <c r="AE167" s="1832"/>
      <c r="AF167" s="1832"/>
      <c r="AG167" s="1832"/>
      <c r="AH167" s="1832"/>
      <c r="AI167" s="1832"/>
      <c r="AJ167" s="745"/>
      <c r="AK167" s="1394">
        <v>1</v>
      </c>
      <c r="AL167" s="1390"/>
      <c r="AM167" s="1390"/>
      <c r="AN167" s="1390"/>
      <c r="AO167" s="1390"/>
      <c r="AP167" s="1390"/>
      <c r="AQ167" s="741" t="s">
        <v>1956</v>
      </c>
      <c r="AR167" s="741"/>
      <c r="AS167" s="741"/>
      <c r="AT167" s="741"/>
      <c r="AU167" s="741" t="s">
        <v>1956</v>
      </c>
      <c r="AV167" s="741"/>
      <c r="AW167" s="741"/>
      <c r="AX167" s="741"/>
    </row>
    <row r="168" spans="1:50" ht="24" customHeight="1" x14ac:dyDescent="0.15">
      <c r="A168" s="740">
        <v>5</v>
      </c>
      <c r="B168" s="740">
        <v>1</v>
      </c>
      <c r="C168" s="1831" t="s">
        <v>1989</v>
      </c>
      <c r="D168" s="1832"/>
      <c r="E168" s="1832"/>
      <c r="F168" s="1832"/>
      <c r="G168" s="1832"/>
      <c r="H168" s="1832"/>
      <c r="I168" s="1832"/>
      <c r="J168" s="1832"/>
      <c r="K168" s="1832"/>
      <c r="L168" s="745"/>
      <c r="M168" s="1831" t="s">
        <v>1978</v>
      </c>
      <c r="N168" s="1832"/>
      <c r="O168" s="1832"/>
      <c r="P168" s="1832"/>
      <c r="Q168" s="1832"/>
      <c r="R168" s="1832"/>
      <c r="S168" s="1832"/>
      <c r="T168" s="1832"/>
      <c r="U168" s="1832"/>
      <c r="V168" s="1832"/>
      <c r="W168" s="1832"/>
      <c r="X168" s="1832"/>
      <c r="Y168" s="1832"/>
      <c r="Z168" s="1832"/>
      <c r="AA168" s="1832"/>
      <c r="AB168" s="1832"/>
      <c r="AC168" s="1832"/>
      <c r="AD168" s="1832"/>
      <c r="AE168" s="1832"/>
      <c r="AF168" s="1832"/>
      <c r="AG168" s="1832"/>
      <c r="AH168" s="1832"/>
      <c r="AI168" s="1832"/>
      <c r="AJ168" s="745"/>
      <c r="AK168" s="1394">
        <v>0.7</v>
      </c>
      <c r="AL168" s="1390"/>
      <c r="AM168" s="1390"/>
      <c r="AN168" s="1390"/>
      <c r="AO168" s="1390"/>
      <c r="AP168" s="1390"/>
      <c r="AQ168" s="741" t="s">
        <v>1956</v>
      </c>
      <c r="AR168" s="741"/>
      <c r="AS168" s="741"/>
      <c r="AT168" s="741"/>
      <c r="AU168" s="741" t="s">
        <v>1956</v>
      </c>
      <c r="AV168" s="741"/>
      <c r="AW168" s="741"/>
      <c r="AX168" s="741"/>
    </row>
    <row r="169" spans="1:50" ht="24" customHeight="1" x14ac:dyDescent="0.15">
      <c r="A169" s="740">
        <v>6</v>
      </c>
      <c r="B169" s="740">
        <v>1</v>
      </c>
      <c r="C169" s="1831" t="s">
        <v>1988</v>
      </c>
      <c r="D169" s="1832"/>
      <c r="E169" s="1832"/>
      <c r="F169" s="1832"/>
      <c r="G169" s="1832"/>
      <c r="H169" s="1832"/>
      <c r="I169" s="1832"/>
      <c r="J169" s="1832"/>
      <c r="K169" s="1832"/>
      <c r="L169" s="745"/>
      <c r="M169" s="1831" t="s">
        <v>1982</v>
      </c>
      <c r="N169" s="1832"/>
      <c r="O169" s="1832"/>
      <c r="P169" s="1832"/>
      <c r="Q169" s="1832"/>
      <c r="R169" s="1832"/>
      <c r="S169" s="1832"/>
      <c r="T169" s="1832"/>
      <c r="U169" s="1832"/>
      <c r="V169" s="1832"/>
      <c r="W169" s="1832"/>
      <c r="X169" s="1832"/>
      <c r="Y169" s="1832"/>
      <c r="Z169" s="1832"/>
      <c r="AA169" s="1832"/>
      <c r="AB169" s="1832"/>
      <c r="AC169" s="1832"/>
      <c r="AD169" s="1832"/>
      <c r="AE169" s="1832"/>
      <c r="AF169" s="1832"/>
      <c r="AG169" s="1832"/>
      <c r="AH169" s="1832"/>
      <c r="AI169" s="1832"/>
      <c r="AJ169" s="745"/>
      <c r="AK169" s="1394">
        <v>0.6</v>
      </c>
      <c r="AL169" s="1390"/>
      <c r="AM169" s="1390"/>
      <c r="AN169" s="1390"/>
      <c r="AO169" s="1390"/>
      <c r="AP169" s="1390"/>
      <c r="AQ169" s="741" t="s">
        <v>1956</v>
      </c>
      <c r="AR169" s="741"/>
      <c r="AS169" s="741"/>
      <c r="AT169" s="741"/>
      <c r="AU169" s="741" t="s">
        <v>1956</v>
      </c>
      <c r="AV169" s="741"/>
      <c r="AW169" s="741"/>
      <c r="AX169" s="741"/>
    </row>
    <row r="170" spans="1:50" ht="24" customHeight="1" x14ac:dyDescent="0.15">
      <c r="A170" s="740">
        <v>7</v>
      </c>
      <c r="B170" s="740">
        <v>1</v>
      </c>
      <c r="C170" s="1831" t="s">
        <v>1987</v>
      </c>
      <c r="D170" s="1832"/>
      <c r="E170" s="1832"/>
      <c r="F170" s="1832"/>
      <c r="G170" s="1832"/>
      <c r="H170" s="1832"/>
      <c r="I170" s="1832"/>
      <c r="J170" s="1832"/>
      <c r="K170" s="1832"/>
      <c r="L170" s="745"/>
      <c r="M170" s="1833" t="s">
        <v>1986</v>
      </c>
      <c r="N170" s="1834"/>
      <c r="O170" s="1834"/>
      <c r="P170" s="1834"/>
      <c r="Q170" s="1834"/>
      <c r="R170" s="1834"/>
      <c r="S170" s="1834"/>
      <c r="T170" s="1834"/>
      <c r="U170" s="1834"/>
      <c r="V170" s="1834"/>
      <c r="W170" s="1834"/>
      <c r="X170" s="1834"/>
      <c r="Y170" s="1834"/>
      <c r="Z170" s="1834"/>
      <c r="AA170" s="1834"/>
      <c r="AB170" s="1834"/>
      <c r="AC170" s="1834"/>
      <c r="AD170" s="1834"/>
      <c r="AE170" s="1834"/>
      <c r="AF170" s="1834"/>
      <c r="AG170" s="1834"/>
      <c r="AH170" s="1834"/>
      <c r="AI170" s="1834"/>
      <c r="AJ170" s="1835"/>
      <c r="AK170" s="1394">
        <v>0.5</v>
      </c>
      <c r="AL170" s="1390"/>
      <c r="AM170" s="1390"/>
      <c r="AN170" s="1390"/>
      <c r="AO170" s="1390"/>
      <c r="AP170" s="1390"/>
      <c r="AQ170" s="741" t="s">
        <v>1956</v>
      </c>
      <c r="AR170" s="741"/>
      <c r="AS170" s="741"/>
      <c r="AT170" s="741"/>
      <c r="AU170" s="741" t="s">
        <v>1956</v>
      </c>
      <c r="AV170" s="741"/>
      <c r="AW170" s="741"/>
      <c r="AX170" s="741"/>
    </row>
    <row r="171" spans="1:50" ht="24" customHeight="1" x14ac:dyDescent="0.15">
      <c r="A171" s="740">
        <v>8</v>
      </c>
      <c r="B171" s="740">
        <v>1</v>
      </c>
      <c r="C171" s="1831" t="s">
        <v>1985</v>
      </c>
      <c r="D171" s="1832"/>
      <c r="E171" s="1832"/>
      <c r="F171" s="1832"/>
      <c r="G171" s="1832"/>
      <c r="H171" s="1832"/>
      <c r="I171" s="1832"/>
      <c r="J171" s="1832"/>
      <c r="K171" s="1832"/>
      <c r="L171" s="745"/>
      <c r="M171" s="1831" t="s">
        <v>1978</v>
      </c>
      <c r="N171" s="1832"/>
      <c r="O171" s="1832"/>
      <c r="P171" s="1832"/>
      <c r="Q171" s="1832"/>
      <c r="R171" s="1832"/>
      <c r="S171" s="1832"/>
      <c r="T171" s="1832"/>
      <c r="U171" s="1832"/>
      <c r="V171" s="1832"/>
      <c r="W171" s="1832"/>
      <c r="X171" s="1832"/>
      <c r="Y171" s="1832"/>
      <c r="Z171" s="1832"/>
      <c r="AA171" s="1832"/>
      <c r="AB171" s="1832"/>
      <c r="AC171" s="1832"/>
      <c r="AD171" s="1832"/>
      <c r="AE171" s="1832"/>
      <c r="AF171" s="1832"/>
      <c r="AG171" s="1832"/>
      <c r="AH171" s="1832"/>
      <c r="AI171" s="1832"/>
      <c r="AJ171" s="745"/>
      <c r="AK171" s="1394">
        <v>0.5</v>
      </c>
      <c r="AL171" s="1390"/>
      <c r="AM171" s="1390"/>
      <c r="AN171" s="1390"/>
      <c r="AO171" s="1390"/>
      <c r="AP171" s="1390"/>
      <c r="AQ171" s="741" t="s">
        <v>1956</v>
      </c>
      <c r="AR171" s="741"/>
      <c r="AS171" s="741"/>
      <c r="AT171" s="741"/>
      <c r="AU171" s="741" t="s">
        <v>1956</v>
      </c>
      <c r="AV171" s="741"/>
      <c r="AW171" s="741"/>
      <c r="AX171" s="741"/>
    </row>
    <row r="172" spans="1:50" ht="24" customHeight="1" x14ac:dyDescent="0.15">
      <c r="A172" s="740">
        <v>9</v>
      </c>
      <c r="B172" s="740">
        <v>1</v>
      </c>
      <c r="C172" s="1831" t="s">
        <v>1984</v>
      </c>
      <c r="D172" s="1832"/>
      <c r="E172" s="1832"/>
      <c r="F172" s="1832"/>
      <c r="G172" s="1832"/>
      <c r="H172" s="1832"/>
      <c r="I172" s="1832"/>
      <c r="J172" s="1832"/>
      <c r="K172" s="1832"/>
      <c r="L172" s="745"/>
      <c r="M172" s="1831" t="s">
        <v>1974</v>
      </c>
      <c r="N172" s="1832"/>
      <c r="O172" s="1832"/>
      <c r="P172" s="1832"/>
      <c r="Q172" s="1832"/>
      <c r="R172" s="1832"/>
      <c r="S172" s="1832"/>
      <c r="T172" s="1832"/>
      <c r="U172" s="1832"/>
      <c r="V172" s="1832"/>
      <c r="W172" s="1832"/>
      <c r="X172" s="1832"/>
      <c r="Y172" s="1832"/>
      <c r="Z172" s="1832"/>
      <c r="AA172" s="1832"/>
      <c r="AB172" s="1832"/>
      <c r="AC172" s="1832"/>
      <c r="AD172" s="1832"/>
      <c r="AE172" s="1832"/>
      <c r="AF172" s="1832"/>
      <c r="AG172" s="1832"/>
      <c r="AH172" s="1832"/>
      <c r="AI172" s="1832"/>
      <c r="AJ172" s="745"/>
      <c r="AK172" s="1394">
        <v>0.5</v>
      </c>
      <c r="AL172" s="1390"/>
      <c r="AM172" s="1390"/>
      <c r="AN172" s="1390"/>
      <c r="AO172" s="1390"/>
      <c r="AP172" s="1390"/>
      <c r="AQ172" s="741" t="s">
        <v>1956</v>
      </c>
      <c r="AR172" s="741"/>
      <c r="AS172" s="741"/>
      <c r="AT172" s="741"/>
      <c r="AU172" s="741" t="s">
        <v>1956</v>
      </c>
      <c r="AV172" s="741"/>
      <c r="AW172" s="741"/>
      <c r="AX172" s="741"/>
    </row>
    <row r="173" spans="1:50" ht="24" customHeight="1" x14ac:dyDescent="0.15">
      <c r="A173" s="740">
        <v>10</v>
      </c>
      <c r="B173" s="740">
        <v>1</v>
      </c>
      <c r="C173" s="1831" t="s">
        <v>1983</v>
      </c>
      <c r="D173" s="1832"/>
      <c r="E173" s="1832"/>
      <c r="F173" s="1832"/>
      <c r="G173" s="1832"/>
      <c r="H173" s="1832"/>
      <c r="I173" s="1832"/>
      <c r="J173" s="1832"/>
      <c r="K173" s="1832"/>
      <c r="L173" s="745"/>
      <c r="M173" s="1831" t="s">
        <v>1982</v>
      </c>
      <c r="N173" s="1832"/>
      <c r="O173" s="1832"/>
      <c r="P173" s="1832"/>
      <c r="Q173" s="1832"/>
      <c r="R173" s="1832"/>
      <c r="S173" s="1832"/>
      <c r="T173" s="1832"/>
      <c r="U173" s="1832"/>
      <c r="V173" s="1832"/>
      <c r="W173" s="1832"/>
      <c r="X173" s="1832"/>
      <c r="Y173" s="1832"/>
      <c r="Z173" s="1832"/>
      <c r="AA173" s="1832"/>
      <c r="AB173" s="1832"/>
      <c r="AC173" s="1832"/>
      <c r="AD173" s="1832"/>
      <c r="AE173" s="1832"/>
      <c r="AF173" s="1832"/>
      <c r="AG173" s="1832"/>
      <c r="AH173" s="1832"/>
      <c r="AI173" s="1832"/>
      <c r="AJ173" s="745"/>
      <c r="AK173" s="1394">
        <v>0.4</v>
      </c>
      <c r="AL173" s="1390"/>
      <c r="AM173" s="1390"/>
      <c r="AN173" s="1390"/>
      <c r="AO173" s="1390"/>
      <c r="AP173" s="1390"/>
      <c r="AQ173" s="741" t="s">
        <v>1956</v>
      </c>
      <c r="AR173" s="741"/>
      <c r="AS173" s="741"/>
      <c r="AT173" s="741"/>
      <c r="AU173" s="741" t="s">
        <v>1956</v>
      </c>
      <c r="AV173" s="741"/>
      <c r="AW173" s="741"/>
      <c r="AX173" s="741"/>
    </row>
    <row r="175" spans="1:50" x14ac:dyDescent="0.15">
      <c r="B175" s="22" t="s">
        <v>1297</v>
      </c>
    </row>
    <row r="176" spans="1:50" ht="24" customHeight="1" x14ac:dyDescent="0.15">
      <c r="A176" s="740"/>
      <c r="B176" s="740"/>
      <c r="C176" s="339" t="s">
        <v>1293</v>
      </c>
      <c r="D176" s="340"/>
      <c r="E176" s="340"/>
      <c r="F176" s="340"/>
      <c r="G176" s="340"/>
      <c r="H176" s="340"/>
      <c r="I176" s="340"/>
      <c r="J176" s="340"/>
      <c r="K176" s="340"/>
      <c r="L176" s="341"/>
      <c r="M176" s="339" t="s">
        <v>1292</v>
      </c>
      <c r="N176" s="340"/>
      <c r="O176" s="340"/>
      <c r="P176" s="340"/>
      <c r="Q176" s="340"/>
      <c r="R176" s="340"/>
      <c r="S176" s="340"/>
      <c r="T176" s="340"/>
      <c r="U176" s="340"/>
      <c r="V176" s="340"/>
      <c r="W176" s="340"/>
      <c r="X176" s="340"/>
      <c r="Y176" s="340"/>
      <c r="Z176" s="340"/>
      <c r="AA176" s="340"/>
      <c r="AB176" s="340"/>
      <c r="AC176" s="340"/>
      <c r="AD176" s="340"/>
      <c r="AE176" s="340"/>
      <c r="AF176" s="340"/>
      <c r="AG176" s="340"/>
      <c r="AH176" s="340"/>
      <c r="AI176" s="340"/>
      <c r="AJ176" s="341"/>
      <c r="AK176" s="418" t="s">
        <v>1291</v>
      </c>
      <c r="AL176" s="408"/>
      <c r="AM176" s="408"/>
      <c r="AN176" s="408"/>
      <c r="AO176" s="408"/>
      <c r="AP176" s="408"/>
      <c r="AQ176" s="408" t="s">
        <v>146</v>
      </c>
      <c r="AR176" s="408"/>
      <c r="AS176" s="408"/>
      <c r="AT176" s="408"/>
      <c r="AU176" s="339" t="s">
        <v>147</v>
      </c>
      <c r="AV176" s="340"/>
      <c r="AW176" s="340"/>
      <c r="AX176" s="745"/>
    </row>
    <row r="177" spans="1:50" ht="24" customHeight="1" x14ac:dyDescent="0.15">
      <c r="A177" s="740">
        <v>1</v>
      </c>
      <c r="B177" s="740">
        <v>1</v>
      </c>
      <c r="C177" s="1831" t="s">
        <v>1981</v>
      </c>
      <c r="D177" s="1832"/>
      <c r="E177" s="1832"/>
      <c r="F177" s="1832"/>
      <c r="G177" s="1832"/>
      <c r="H177" s="1832"/>
      <c r="I177" s="1832"/>
      <c r="J177" s="1832"/>
      <c r="K177" s="1832"/>
      <c r="L177" s="745"/>
      <c r="M177" s="1831" t="s">
        <v>1980</v>
      </c>
      <c r="N177" s="1832"/>
      <c r="O177" s="1832"/>
      <c r="P177" s="1832"/>
      <c r="Q177" s="1832"/>
      <c r="R177" s="1832"/>
      <c r="S177" s="1832"/>
      <c r="T177" s="1832"/>
      <c r="U177" s="1832"/>
      <c r="V177" s="1832"/>
      <c r="W177" s="1832"/>
      <c r="X177" s="1832"/>
      <c r="Y177" s="1832"/>
      <c r="Z177" s="1832"/>
      <c r="AA177" s="1832"/>
      <c r="AB177" s="1832"/>
      <c r="AC177" s="1832"/>
      <c r="AD177" s="1832"/>
      <c r="AE177" s="1832"/>
      <c r="AF177" s="1832"/>
      <c r="AG177" s="1832"/>
      <c r="AH177" s="1832"/>
      <c r="AI177" s="1832"/>
      <c r="AJ177" s="745"/>
      <c r="AK177" s="1394">
        <v>1</v>
      </c>
      <c r="AL177" s="1390"/>
      <c r="AM177" s="1390"/>
      <c r="AN177" s="1390"/>
      <c r="AO177" s="1390"/>
      <c r="AP177" s="1390"/>
      <c r="AQ177" s="741" t="s">
        <v>1956</v>
      </c>
      <c r="AR177" s="741"/>
      <c r="AS177" s="741"/>
      <c r="AT177" s="741"/>
      <c r="AU177" s="741" t="s">
        <v>1956</v>
      </c>
      <c r="AV177" s="741"/>
      <c r="AW177" s="741"/>
      <c r="AX177" s="741"/>
    </row>
    <row r="178" spans="1:50" ht="24" customHeight="1" x14ac:dyDescent="0.15">
      <c r="A178" s="740">
        <v>2</v>
      </c>
      <c r="B178" s="740">
        <v>1</v>
      </c>
      <c r="C178" s="1831" t="s">
        <v>1979</v>
      </c>
      <c r="D178" s="1832"/>
      <c r="E178" s="1832"/>
      <c r="F178" s="1832"/>
      <c r="G178" s="1832"/>
      <c r="H178" s="1832"/>
      <c r="I178" s="1832"/>
      <c r="J178" s="1832"/>
      <c r="K178" s="1832"/>
      <c r="L178" s="745"/>
      <c r="M178" s="1831" t="s">
        <v>1978</v>
      </c>
      <c r="N178" s="1832"/>
      <c r="O178" s="1832"/>
      <c r="P178" s="1832"/>
      <c r="Q178" s="1832"/>
      <c r="R178" s="1832"/>
      <c r="S178" s="1832"/>
      <c r="T178" s="1832"/>
      <c r="U178" s="1832"/>
      <c r="V178" s="1832"/>
      <c r="W178" s="1832"/>
      <c r="X178" s="1832"/>
      <c r="Y178" s="1832"/>
      <c r="Z178" s="1832"/>
      <c r="AA178" s="1832"/>
      <c r="AB178" s="1832"/>
      <c r="AC178" s="1832"/>
      <c r="AD178" s="1832"/>
      <c r="AE178" s="1832"/>
      <c r="AF178" s="1832"/>
      <c r="AG178" s="1832"/>
      <c r="AH178" s="1832"/>
      <c r="AI178" s="1832"/>
      <c r="AJ178" s="745"/>
      <c r="AK178" s="1394">
        <v>0.5</v>
      </c>
      <c r="AL178" s="1390"/>
      <c r="AM178" s="1390"/>
      <c r="AN178" s="1390"/>
      <c r="AO178" s="1390"/>
      <c r="AP178" s="1390"/>
      <c r="AQ178" s="741" t="s">
        <v>1956</v>
      </c>
      <c r="AR178" s="741"/>
      <c r="AS178" s="741"/>
      <c r="AT178" s="741"/>
      <c r="AU178" s="741" t="s">
        <v>1956</v>
      </c>
      <c r="AV178" s="741"/>
      <c r="AW178" s="741"/>
      <c r="AX178" s="741"/>
    </row>
    <row r="179" spans="1:50" ht="24" customHeight="1" x14ac:dyDescent="0.15">
      <c r="A179" s="740">
        <v>3</v>
      </c>
      <c r="B179" s="740">
        <v>1</v>
      </c>
      <c r="C179" s="1831" t="s">
        <v>1977</v>
      </c>
      <c r="D179" s="1832"/>
      <c r="E179" s="1832"/>
      <c r="F179" s="1832"/>
      <c r="G179" s="1832"/>
      <c r="H179" s="1832"/>
      <c r="I179" s="1832"/>
      <c r="J179" s="1832"/>
      <c r="K179" s="1832"/>
      <c r="L179" s="745"/>
      <c r="M179" s="1831" t="s">
        <v>1976</v>
      </c>
      <c r="N179" s="1832"/>
      <c r="O179" s="1832"/>
      <c r="P179" s="1832"/>
      <c r="Q179" s="1832"/>
      <c r="R179" s="1832"/>
      <c r="S179" s="1832"/>
      <c r="T179" s="1832"/>
      <c r="U179" s="1832"/>
      <c r="V179" s="1832"/>
      <c r="W179" s="1832"/>
      <c r="X179" s="1832"/>
      <c r="Y179" s="1832"/>
      <c r="Z179" s="1832"/>
      <c r="AA179" s="1832"/>
      <c r="AB179" s="1832"/>
      <c r="AC179" s="1832"/>
      <c r="AD179" s="1832"/>
      <c r="AE179" s="1832"/>
      <c r="AF179" s="1832"/>
      <c r="AG179" s="1832"/>
      <c r="AH179" s="1832"/>
      <c r="AI179" s="1832"/>
      <c r="AJ179" s="745"/>
      <c r="AK179" s="1394">
        <v>0.4</v>
      </c>
      <c r="AL179" s="1390"/>
      <c r="AM179" s="1390"/>
      <c r="AN179" s="1390"/>
      <c r="AO179" s="1390"/>
      <c r="AP179" s="1390"/>
      <c r="AQ179" s="741" t="s">
        <v>1956</v>
      </c>
      <c r="AR179" s="741"/>
      <c r="AS179" s="741"/>
      <c r="AT179" s="741"/>
      <c r="AU179" s="741" t="s">
        <v>1956</v>
      </c>
      <c r="AV179" s="741"/>
      <c r="AW179" s="741"/>
      <c r="AX179" s="741"/>
    </row>
    <row r="180" spans="1:50" ht="24" customHeight="1" x14ac:dyDescent="0.15">
      <c r="A180" s="740">
        <v>4</v>
      </c>
      <c r="B180" s="740">
        <v>1</v>
      </c>
      <c r="C180" s="1831" t="s">
        <v>1975</v>
      </c>
      <c r="D180" s="1832"/>
      <c r="E180" s="1832"/>
      <c r="F180" s="1832"/>
      <c r="G180" s="1832"/>
      <c r="H180" s="1832"/>
      <c r="I180" s="1832"/>
      <c r="J180" s="1832"/>
      <c r="K180" s="1832"/>
      <c r="L180" s="745"/>
      <c r="M180" s="1831" t="s">
        <v>1974</v>
      </c>
      <c r="N180" s="1832"/>
      <c r="O180" s="1832"/>
      <c r="P180" s="1832"/>
      <c r="Q180" s="1832"/>
      <c r="R180" s="1832"/>
      <c r="S180" s="1832"/>
      <c r="T180" s="1832"/>
      <c r="U180" s="1832"/>
      <c r="V180" s="1832"/>
      <c r="W180" s="1832"/>
      <c r="X180" s="1832"/>
      <c r="Y180" s="1832"/>
      <c r="Z180" s="1832"/>
      <c r="AA180" s="1832"/>
      <c r="AB180" s="1832"/>
      <c r="AC180" s="1832"/>
      <c r="AD180" s="1832"/>
      <c r="AE180" s="1832"/>
      <c r="AF180" s="1832"/>
      <c r="AG180" s="1832"/>
      <c r="AH180" s="1832"/>
      <c r="AI180" s="1832"/>
      <c r="AJ180" s="745"/>
      <c r="AK180" s="1394">
        <v>0.4</v>
      </c>
      <c r="AL180" s="1390"/>
      <c r="AM180" s="1390"/>
      <c r="AN180" s="1390"/>
      <c r="AO180" s="1390"/>
      <c r="AP180" s="1390"/>
      <c r="AQ180" s="741" t="s">
        <v>1956</v>
      </c>
      <c r="AR180" s="741"/>
      <c r="AS180" s="741"/>
      <c r="AT180" s="741"/>
      <c r="AU180" s="438" t="s">
        <v>1956</v>
      </c>
      <c r="AV180" s="292"/>
      <c r="AW180" s="292"/>
      <c r="AX180" s="293"/>
    </row>
    <row r="181" spans="1:50" ht="24" customHeight="1" x14ac:dyDescent="0.15">
      <c r="A181" s="740">
        <v>5</v>
      </c>
      <c r="B181" s="740">
        <v>1</v>
      </c>
      <c r="C181" s="1831" t="s">
        <v>1973</v>
      </c>
      <c r="D181" s="1832"/>
      <c r="E181" s="1832"/>
      <c r="F181" s="1832"/>
      <c r="G181" s="1832"/>
      <c r="H181" s="1832"/>
      <c r="I181" s="1832"/>
      <c r="J181" s="1832"/>
      <c r="K181" s="1832"/>
      <c r="L181" s="745"/>
      <c r="M181" s="1831" t="s">
        <v>1972</v>
      </c>
      <c r="N181" s="1832"/>
      <c r="O181" s="1832"/>
      <c r="P181" s="1832"/>
      <c r="Q181" s="1832"/>
      <c r="R181" s="1832"/>
      <c r="S181" s="1832"/>
      <c r="T181" s="1832"/>
      <c r="U181" s="1832"/>
      <c r="V181" s="1832"/>
      <c r="W181" s="1832"/>
      <c r="X181" s="1832"/>
      <c r="Y181" s="1832"/>
      <c r="Z181" s="1832"/>
      <c r="AA181" s="1832"/>
      <c r="AB181" s="1832"/>
      <c r="AC181" s="1832"/>
      <c r="AD181" s="1832"/>
      <c r="AE181" s="1832"/>
      <c r="AF181" s="1832"/>
      <c r="AG181" s="1832"/>
      <c r="AH181" s="1832"/>
      <c r="AI181" s="1832"/>
      <c r="AJ181" s="745"/>
      <c r="AK181" s="1394">
        <v>0.01</v>
      </c>
      <c r="AL181" s="1390"/>
      <c r="AM181" s="1390"/>
      <c r="AN181" s="1390"/>
      <c r="AO181" s="1390"/>
      <c r="AP181" s="1390"/>
      <c r="AQ181" s="741" t="s">
        <v>1956</v>
      </c>
      <c r="AR181" s="741"/>
      <c r="AS181" s="741"/>
      <c r="AT181" s="741"/>
      <c r="AU181" s="438" t="s">
        <v>1956</v>
      </c>
      <c r="AV181" s="292"/>
      <c r="AW181" s="292"/>
      <c r="AX181" s="293"/>
    </row>
    <row r="183" spans="1:50" x14ac:dyDescent="0.15">
      <c r="B183" s="22" t="s">
        <v>1294</v>
      </c>
    </row>
    <row r="184" spans="1:50" ht="24" customHeight="1" x14ac:dyDescent="0.15">
      <c r="A184" s="740"/>
      <c r="B184" s="740"/>
      <c r="C184" s="339" t="s">
        <v>1293</v>
      </c>
      <c r="D184" s="340"/>
      <c r="E184" s="340"/>
      <c r="F184" s="340"/>
      <c r="G184" s="340"/>
      <c r="H184" s="340"/>
      <c r="I184" s="340"/>
      <c r="J184" s="340"/>
      <c r="K184" s="340"/>
      <c r="L184" s="341"/>
      <c r="M184" s="339" t="s">
        <v>1292</v>
      </c>
      <c r="N184" s="340"/>
      <c r="O184" s="340"/>
      <c r="P184" s="340"/>
      <c r="Q184" s="340"/>
      <c r="R184" s="340"/>
      <c r="S184" s="340"/>
      <c r="T184" s="340"/>
      <c r="U184" s="340"/>
      <c r="V184" s="340"/>
      <c r="W184" s="340"/>
      <c r="X184" s="340"/>
      <c r="Y184" s="340"/>
      <c r="Z184" s="340"/>
      <c r="AA184" s="340"/>
      <c r="AB184" s="340"/>
      <c r="AC184" s="340"/>
      <c r="AD184" s="340"/>
      <c r="AE184" s="340"/>
      <c r="AF184" s="340"/>
      <c r="AG184" s="340"/>
      <c r="AH184" s="340"/>
      <c r="AI184" s="340"/>
      <c r="AJ184" s="341"/>
      <c r="AK184" s="418" t="s">
        <v>1291</v>
      </c>
      <c r="AL184" s="408"/>
      <c r="AM184" s="408"/>
      <c r="AN184" s="408"/>
      <c r="AO184" s="408"/>
      <c r="AP184" s="408"/>
      <c r="AQ184" s="408" t="s">
        <v>146</v>
      </c>
      <c r="AR184" s="408"/>
      <c r="AS184" s="408"/>
      <c r="AT184" s="408"/>
      <c r="AU184" s="339" t="s">
        <v>147</v>
      </c>
      <c r="AV184" s="340"/>
      <c r="AW184" s="340"/>
      <c r="AX184" s="745"/>
    </row>
    <row r="185" spans="1:50" ht="24" customHeight="1" x14ac:dyDescent="0.15">
      <c r="A185" s="740">
        <v>1</v>
      </c>
      <c r="B185" s="740">
        <v>1</v>
      </c>
      <c r="C185" s="1831" t="s">
        <v>1971</v>
      </c>
      <c r="D185" s="1832"/>
      <c r="E185" s="1832"/>
      <c r="F185" s="1832"/>
      <c r="G185" s="1832"/>
      <c r="H185" s="1832"/>
      <c r="I185" s="1832"/>
      <c r="J185" s="1832"/>
      <c r="K185" s="1832"/>
      <c r="L185" s="745"/>
      <c r="M185" s="1831" t="s">
        <v>1970</v>
      </c>
      <c r="N185" s="1832"/>
      <c r="O185" s="1832"/>
      <c r="P185" s="1832"/>
      <c r="Q185" s="1832"/>
      <c r="R185" s="1832"/>
      <c r="S185" s="1832"/>
      <c r="T185" s="1832"/>
      <c r="U185" s="1832"/>
      <c r="V185" s="1832"/>
      <c r="W185" s="1832"/>
      <c r="X185" s="1832"/>
      <c r="Y185" s="1832"/>
      <c r="Z185" s="1832"/>
      <c r="AA185" s="1832"/>
      <c r="AB185" s="1832"/>
      <c r="AC185" s="1832"/>
      <c r="AD185" s="1832"/>
      <c r="AE185" s="1832"/>
      <c r="AF185" s="1832"/>
      <c r="AG185" s="1832"/>
      <c r="AH185" s="1832"/>
      <c r="AI185" s="1832"/>
      <c r="AJ185" s="745"/>
      <c r="AK185" s="1394">
        <v>2</v>
      </c>
      <c r="AL185" s="1390"/>
      <c r="AM185" s="1390"/>
      <c r="AN185" s="1390"/>
      <c r="AO185" s="1390"/>
      <c r="AP185" s="1390"/>
      <c r="AQ185" s="1390">
        <v>2</v>
      </c>
      <c r="AR185" s="1390"/>
      <c r="AS185" s="1390"/>
      <c r="AT185" s="1390"/>
      <c r="AU185" s="1831">
        <v>91.3</v>
      </c>
      <c r="AV185" s="1832"/>
      <c r="AW185" s="1832"/>
      <c r="AX185" s="745"/>
    </row>
    <row r="186" spans="1:50" ht="14.25" customHeight="1" x14ac:dyDescent="0.15">
      <c r="A186" s="226"/>
      <c r="B186" s="226"/>
      <c r="C186" s="224"/>
      <c r="D186" s="224"/>
      <c r="E186" s="224"/>
      <c r="F186" s="224"/>
      <c r="G186" s="224"/>
      <c r="H186" s="224"/>
      <c r="I186" s="224"/>
      <c r="J186" s="224"/>
      <c r="K186" s="224"/>
      <c r="L186" s="224"/>
      <c r="M186" s="224"/>
      <c r="N186" s="224"/>
      <c r="O186" s="224"/>
      <c r="P186" s="224"/>
      <c r="Q186" s="224"/>
      <c r="R186" s="224"/>
      <c r="S186" s="224"/>
      <c r="T186" s="224"/>
      <c r="U186" s="224"/>
      <c r="V186" s="224"/>
      <c r="W186" s="224"/>
      <c r="X186" s="224"/>
      <c r="Y186" s="224"/>
      <c r="Z186" s="224"/>
      <c r="AA186" s="224"/>
      <c r="AB186" s="224"/>
      <c r="AC186" s="224"/>
      <c r="AD186" s="224"/>
      <c r="AE186" s="224"/>
      <c r="AF186" s="224"/>
      <c r="AG186" s="224"/>
      <c r="AH186" s="224"/>
      <c r="AI186" s="224"/>
      <c r="AJ186" s="224"/>
      <c r="AK186" s="225"/>
      <c r="AL186" s="224"/>
      <c r="AM186" s="224"/>
      <c r="AN186" s="224"/>
      <c r="AO186" s="224"/>
      <c r="AP186" s="224"/>
      <c r="AQ186" s="224"/>
      <c r="AR186" s="224"/>
      <c r="AS186" s="224"/>
      <c r="AT186" s="224"/>
      <c r="AU186" s="224"/>
      <c r="AV186" s="224"/>
      <c r="AW186" s="224"/>
      <c r="AX186" s="224"/>
    </row>
    <row r="187" spans="1:50" ht="14.25" customHeight="1" x14ac:dyDescent="0.15">
      <c r="B187" s="22" t="s">
        <v>1367</v>
      </c>
    </row>
    <row r="188" spans="1:50" ht="23.25" customHeight="1" x14ac:dyDescent="0.15">
      <c r="A188" s="740"/>
      <c r="B188" s="740"/>
      <c r="C188" s="339" t="s">
        <v>1293</v>
      </c>
      <c r="D188" s="340"/>
      <c r="E188" s="340"/>
      <c r="F188" s="340"/>
      <c r="G188" s="340"/>
      <c r="H188" s="340"/>
      <c r="I188" s="340"/>
      <c r="J188" s="340"/>
      <c r="K188" s="340"/>
      <c r="L188" s="341"/>
      <c r="M188" s="339" t="s">
        <v>1292</v>
      </c>
      <c r="N188" s="340"/>
      <c r="O188" s="340"/>
      <c r="P188" s="340"/>
      <c r="Q188" s="340"/>
      <c r="R188" s="340"/>
      <c r="S188" s="340"/>
      <c r="T188" s="340"/>
      <c r="U188" s="340"/>
      <c r="V188" s="340"/>
      <c r="W188" s="340"/>
      <c r="X188" s="340"/>
      <c r="Y188" s="340"/>
      <c r="Z188" s="340"/>
      <c r="AA188" s="340"/>
      <c r="AB188" s="340"/>
      <c r="AC188" s="340"/>
      <c r="AD188" s="340"/>
      <c r="AE188" s="340"/>
      <c r="AF188" s="340"/>
      <c r="AG188" s="340"/>
      <c r="AH188" s="340"/>
      <c r="AI188" s="340"/>
      <c r="AJ188" s="341"/>
      <c r="AK188" s="418" t="s">
        <v>1291</v>
      </c>
      <c r="AL188" s="408"/>
      <c r="AM188" s="408"/>
      <c r="AN188" s="408"/>
      <c r="AO188" s="408"/>
      <c r="AP188" s="408"/>
      <c r="AQ188" s="408" t="s">
        <v>146</v>
      </c>
      <c r="AR188" s="408"/>
      <c r="AS188" s="408"/>
      <c r="AT188" s="408"/>
      <c r="AU188" s="339" t="s">
        <v>147</v>
      </c>
      <c r="AV188" s="340"/>
      <c r="AW188" s="340"/>
      <c r="AX188" s="745"/>
    </row>
    <row r="189" spans="1:50" ht="23.25" customHeight="1" x14ac:dyDescent="0.15">
      <c r="A189" s="740">
        <v>1</v>
      </c>
      <c r="B189" s="740">
        <v>1</v>
      </c>
      <c r="C189" s="1831" t="s">
        <v>1969</v>
      </c>
      <c r="D189" s="1832"/>
      <c r="E189" s="1832"/>
      <c r="F189" s="1832"/>
      <c r="G189" s="1832"/>
      <c r="H189" s="1832"/>
      <c r="I189" s="1832"/>
      <c r="J189" s="1832"/>
      <c r="K189" s="1832"/>
      <c r="L189" s="745"/>
      <c r="M189" s="1831" t="s">
        <v>1968</v>
      </c>
      <c r="N189" s="1832"/>
      <c r="O189" s="1832"/>
      <c r="P189" s="1832"/>
      <c r="Q189" s="1832"/>
      <c r="R189" s="1832"/>
      <c r="S189" s="1832"/>
      <c r="T189" s="1832"/>
      <c r="U189" s="1832"/>
      <c r="V189" s="1832"/>
      <c r="W189" s="1832"/>
      <c r="X189" s="1832"/>
      <c r="Y189" s="1832"/>
      <c r="Z189" s="1832"/>
      <c r="AA189" s="1832"/>
      <c r="AB189" s="1832"/>
      <c r="AC189" s="1832"/>
      <c r="AD189" s="1832"/>
      <c r="AE189" s="1832"/>
      <c r="AF189" s="1832"/>
      <c r="AG189" s="1832"/>
      <c r="AH189" s="1832"/>
      <c r="AI189" s="1832"/>
      <c r="AJ189" s="745"/>
      <c r="AK189" s="1394">
        <v>0.1</v>
      </c>
      <c r="AL189" s="1390"/>
      <c r="AM189" s="1390"/>
      <c r="AN189" s="1390"/>
      <c r="AO189" s="1390"/>
      <c r="AP189" s="1390"/>
      <c r="AQ189" s="1390">
        <v>3</v>
      </c>
      <c r="AR189" s="1390"/>
      <c r="AS189" s="1390"/>
      <c r="AT189" s="1390"/>
      <c r="AU189" s="1831">
        <v>50.1</v>
      </c>
      <c r="AV189" s="1832"/>
      <c r="AW189" s="1832"/>
      <c r="AX189" s="745"/>
    </row>
    <row r="190" spans="1:50" ht="14.25" customHeight="1" x14ac:dyDescent="0.15">
      <c r="A190" s="223"/>
      <c r="B190" s="223"/>
      <c r="C190" s="112"/>
      <c r="D190" s="112"/>
      <c r="E190" s="112"/>
      <c r="F190" s="112"/>
      <c r="G190" s="112"/>
      <c r="H190" s="112"/>
      <c r="I190" s="112"/>
      <c r="J190" s="112"/>
      <c r="K190" s="112"/>
      <c r="L190" s="112"/>
      <c r="M190" s="112"/>
      <c r="N190" s="112"/>
      <c r="O190" s="112"/>
      <c r="P190" s="112"/>
      <c r="Q190" s="112"/>
      <c r="R190" s="112"/>
      <c r="S190" s="112"/>
      <c r="T190" s="112"/>
      <c r="U190" s="112"/>
      <c r="V190" s="112"/>
      <c r="W190" s="112"/>
      <c r="X190" s="112"/>
      <c r="Y190" s="112"/>
      <c r="Z190" s="112"/>
      <c r="AA190" s="112"/>
      <c r="AB190" s="112"/>
      <c r="AC190" s="112"/>
      <c r="AD190" s="112"/>
      <c r="AE190" s="112"/>
      <c r="AF190" s="112"/>
      <c r="AG190" s="112"/>
      <c r="AH190" s="112"/>
      <c r="AI190" s="112"/>
      <c r="AJ190" s="112"/>
      <c r="AK190" s="113"/>
      <c r="AL190" s="112"/>
      <c r="AM190" s="112"/>
      <c r="AN190" s="112"/>
      <c r="AO190" s="112"/>
      <c r="AP190" s="112"/>
      <c r="AQ190" s="112"/>
      <c r="AR190" s="112"/>
      <c r="AS190" s="112"/>
      <c r="AT190" s="112"/>
      <c r="AU190" s="112"/>
      <c r="AV190" s="112"/>
      <c r="AW190" s="112"/>
      <c r="AX190" s="112"/>
    </row>
    <row r="191" spans="1:50" ht="13.5" customHeight="1" x14ac:dyDescent="0.15">
      <c r="B191" s="22" t="s">
        <v>1967</v>
      </c>
    </row>
    <row r="192" spans="1:50" ht="23.25" customHeight="1" x14ac:dyDescent="0.15">
      <c r="A192" s="740"/>
      <c r="B192" s="740"/>
      <c r="C192" s="339" t="s">
        <v>1293</v>
      </c>
      <c r="D192" s="340"/>
      <c r="E192" s="340"/>
      <c r="F192" s="340"/>
      <c r="G192" s="340"/>
      <c r="H192" s="340"/>
      <c r="I192" s="340"/>
      <c r="J192" s="340"/>
      <c r="K192" s="340"/>
      <c r="L192" s="341"/>
      <c r="M192" s="339" t="s">
        <v>1292</v>
      </c>
      <c r="N192" s="340"/>
      <c r="O192" s="340"/>
      <c r="P192" s="340"/>
      <c r="Q192" s="340"/>
      <c r="R192" s="340"/>
      <c r="S192" s="340"/>
      <c r="T192" s="340"/>
      <c r="U192" s="340"/>
      <c r="V192" s="340"/>
      <c r="W192" s="340"/>
      <c r="X192" s="340"/>
      <c r="Y192" s="340"/>
      <c r="Z192" s="340"/>
      <c r="AA192" s="340"/>
      <c r="AB192" s="340"/>
      <c r="AC192" s="340"/>
      <c r="AD192" s="340"/>
      <c r="AE192" s="340"/>
      <c r="AF192" s="340"/>
      <c r="AG192" s="340"/>
      <c r="AH192" s="340"/>
      <c r="AI192" s="340"/>
      <c r="AJ192" s="341"/>
      <c r="AK192" s="418" t="s">
        <v>1291</v>
      </c>
      <c r="AL192" s="408"/>
      <c r="AM192" s="408"/>
      <c r="AN192" s="408"/>
      <c r="AO192" s="408"/>
      <c r="AP192" s="408"/>
      <c r="AQ192" s="408" t="s">
        <v>146</v>
      </c>
      <c r="AR192" s="408"/>
      <c r="AS192" s="408"/>
      <c r="AT192" s="408"/>
      <c r="AU192" s="339" t="s">
        <v>147</v>
      </c>
      <c r="AV192" s="340"/>
      <c r="AW192" s="340"/>
      <c r="AX192" s="745"/>
    </row>
    <row r="193" spans="1:50" ht="23.25" customHeight="1" x14ac:dyDescent="0.15">
      <c r="A193" s="740">
        <v>1</v>
      </c>
      <c r="B193" s="740">
        <v>1</v>
      </c>
      <c r="C193" s="2023" t="s">
        <v>1966</v>
      </c>
      <c r="D193" s="2024"/>
      <c r="E193" s="2024"/>
      <c r="F193" s="2024"/>
      <c r="G193" s="2024"/>
      <c r="H193" s="2024"/>
      <c r="I193" s="2024"/>
      <c r="J193" s="2024"/>
      <c r="K193" s="2024"/>
      <c r="L193" s="2025"/>
      <c r="M193" s="1831" t="s">
        <v>1965</v>
      </c>
      <c r="N193" s="1832"/>
      <c r="O193" s="1832"/>
      <c r="P193" s="1832"/>
      <c r="Q193" s="1832"/>
      <c r="R193" s="1832"/>
      <c r="S193" s="1832"/>
      <c r="T193" s="1832"/>
      <c r="U193" s="1832"/>
      <c r="V193" s="1832"/>
      <c r="W193" s="1832"/>
      <c r="X193" s="1832"/>
      <c r="Y193" s="1832"/>
      <c r="Z193" s="1832"/>
      <c r="AA193" s="1832"/>
      <c r="AB193" s="1832"/>
      <c r="AC193" s="1832"/>
      <c r="AD193" s="1832"/>
      <c r="AE193" s="1832"/>
      <c r="AF193" s="1832"/>
      <c r="AG193" s="1832"/>
      <c r="AH193" s="1832"/>
      <c r="AI193" s="1832"/>
      <c r="AJ193" s="745"/>
      <c r="AK193" s="1394">
        <v>2</v>
      </c>
      <c r="AL193" s="1390"/>
      <c r="AM193" s="1390"/>
      <c r="AN193" s="1390"/>
      <c r="AO193" s="1390"/>
      <c r="AP193" s="1390"/>
      <c r="AQ193" s="438" t="s">
        <v>1956</v>
      </c>
      <c r="AR193" s="292"/>
      <c r="AS193" s="292"/>
      <c r="AT193" s="293"/>
      <c r="AU193" s="438" t="s">
        <v>1956</v>
      </c>
      <c r="AV193" s="292"/>
      <c r="AW193" s="292"/>
      <c r="AX193" s="293"/>
    </row>
    <row r="194" spans="1:50" ht="14.25" customHeight="1" x14ac:dyDescent="0.15"/>
    <row r="195" spans="1:50" ht="14.25" customHeight="1" x14ac:dyDescent="0.15">
      <c r="B195" s="22" t="s">
        <v>1964</v>
      </c>
    </row>
    <row r="196" spans="1:50" ht="23.25" customHeight="1" x14ac:dyDescent="0.15">
      <c r="A196" s="740"/>
      <c r="B196" s="740"/>
      <c r="C196" s="339" t="s">
        <v>1293</v>
      </c>
      <c r="D196" s="340"/>
      <c r="E196" s="340"/>
      <c r="F196" s="340"/>
      <c r="G196" s="340"/>
      <c r="H196" s="340"/>
      <c r="I196" s="340"/>
      <c r="J196" s="340"/>
      <c r="K196" s="340"/>
      <c r="L196" s="341"/>
      <c r="M196" s="339" t="s">
        <v>1292</v>
      </c>
      <c r="N196" s="340"/>
      <c r="O196" s="340"/>
      <c r="P196" s="340"/>
      <c r="Q196" s="340"/>
      <c r="R196" s="340"/>
      <c r="S196" s="340"/>
      <c r="T196" s="340"/>
      <c r="U196" s="340"/>
      <c r="V196" s="340"/>
      <c r="W196" s="340"/>
      <c r="X196" s="340"/>
      <c r="Y196" s="340"/>
      <c r="Z196" s="340"/>
      <c r="AA196" s="340"/>
      <c r="AB196" s="340"/>
      <c r="AC196" s="340"/>
      <c r="AD196" s="340"/>
      <c r="AE196" s="340"/>
      <c r="AF196" s="340"/>
      <c r="AG196" s="340"/>
      <c r="AH196" s="340"/>
      <c r="AI196" s="340"/>
      <c r="AJ196" s="341"/>
      <c r="AK196" s="418" t="s">
        <v>1291</v>
      </c>
      <c r="AL196" s="408"/>
      <c r="AM196" s="408"/>
      <c r="AN196" s="408"/>
      <c r="AO196" s="408"/>
      <c r="AP196" s="408"/>
      <c r="AQ196" s="408" t="s">
        <v>146</v>
      </c>
      <c r="AR196" s="408"/>
      <c r="AS196" s="408"/>
      <c r="AT196" s="408"/>
      <c r="AU196" s="339" t="s">
        <v>147</v>
      </c>
      <c r="AV196" s="340"/>
      <c r="AW196" s="340"/>
      <c r="AX196" s="745"/>
    </row>
    <row r="197" spans="1:50" ht="23.25" customHeight="1" x14ac:dyDescent="0.15">
      <c r="A197" s="740">
        <v>1</v>
      </c>
      <c r="B197" s="740">
        <v>1</v>
      </c>
      <c r="C197" s="1833" t="s">
        <v>1963</v>
      </c>
      <c r="D197" s="1834"/>
      <c r="E197" s="1834"/>
      <c r="F197" s="1834"/>
      <c r="G197" s="1834"/>
      <c r="H197" s="1834"/>
      <c r="I197" s="1834"/>
      <c r="J197" s="1834"/>
      <c r="K197" s="1834"/>
      <c r="L197" s="1835"/>
      <c r="M197" s="1831" t="s">
        <v>1962</v>
      </c>
      <c r="N197" s="1832"/>
      <c r="O197" s="1832"/>
      <c r="P197" s="1832"/>
      <c r="Q197" s="1832"/>
      <c r="R197" s="1832"/>
      <c r="S197" s="1832"/>
      <c r="T197" s="1832"/>
      <c r="U197" s="1832"/>
      <c r="V197" s="1832"/>
      <c r="W197" s="1832"/>
      <c r="X197" s="1832"/>
      <c r="Y197" s="1832"/>
      <c r="Z197" s="1832"/>
      <c r="AA197" s="1832"/>
      <c r="AB197" s="1832"/>
      <c r="AC197" s="1832"/>
      <c r="AD197" s="1832"/>
      <c r="AE197" s="1832"/>
      <c r="AF197" s="1832"/>
      <c r="AG197" s="1832"/>
      <c r="AH197" s="1832"/>
      <c r="AI197" s="1832"/>
      <c r="AJ197" s="745"/>
      <c r="AK197" s="1394">
        <v>0.1</v>
      </c>
      <c r="AL197" s="1390"/>
      <c r="AM197" s="1390"/>
      <c r="AN197" s="1390"/>
      <c r="AO197" s="1390"/>
      <c r="AP197" s="1390"/>
      <c r="AQ197" s="438">
        <v>2</v>
      </c>
      <c r="AR197" s="292"/>
      <c r="AS197" s="292"/>
      <c r="AT197" s="293"/>
      <c r="AU197" s="2028">
        <v>76.900000000000006</v>
      </c>
      <c r="AV197" s="2029"/>
      <c r="AW197" s="2029"/>
      <c r="AX197" s="2030"/>
    </row>
    <row r="198" spans="1:50" ht="14.25" customHeight="1" x14ac:dyDescent="0.15"/>
    <row r="199" spans="1:50" ht="14.25" customHeight="1" x14ac:dyDescent="0.15">
      <c r="B199" s="22" t="s">
        <v>1961</v>
      </c>
    </row>
    <row r="200" spans="1:50" ht="24" customHeight="1" x14ac:dyDescent="0.15">
      <c r="A200" s="740"/>
      <c r="B200" s="740"/>
      <c r="C200" s="339" t="s">
        <v>1293</v>
      </c>
      <c r="D200" s="340"/>
      <c r="E200" s="340"/>
      <c r="F200" s="340"/>
      <c r="G200" s="340"/>
      <c r="H200" s="340"/>
      <c r="I200" s="340"/>
      <c r="J200" s="340"/>
      <c r="K200" s="340"/>
      <c r="L200" s="341"/>
      <c r="M200" s="339" t="s">
        <v>1292</v>
      </c>
      <c r="N200" s="340"/>
      <c r="O200" s="340"/>
      <c r="P200" s="340"/>
      <c r="Q200" s="340"/>
      <c r="R200" s="340"/>
      <c r="S200" s="340"/>
      <c r="T200" s="340"/>
      <c r="U200" s="340"/>
      <c r="V200" s="340"/>
      <c r="W200" s="340"/>
      <c r="X200" s="340"/>
      <c r="Y200" s="340"/>
      <c r="Z200" s="340"/>
      <c r="AA200" s="340"/>
      <c r="AB200" s="340"/>
      <c r="AC200" s="340"/>
      <c r="AD200" s="340"/>
      <c r="AE200" s="340"/>
      <c r="AF200" s="340"/>
      <c r="AG200" s="340"/>
      <c r="AH200" s="340"/>
      <c r="AI200" s="340"/>
      <c r="AJ200" s="341"/>
      <c r="AK200" s="418" t="s">
        <v>1291</v>
      </c>
      <c r="AL200" s="408"/>
      <c r="AM200" s="408"/>
      <c r="AN200" s="408"/>
      <c r="AO200" s="408"/>
      <c r="AP200" s="408"/>
      <c r="AQ200" s="408" t="s">
        <v>146</v>
      </c>
      <c r="AR200" s="408"/>
      <c r="AS200" s="408"/>
      <c r="AT200" s="408"/>
      <c r="AU200" s="339" t="s">
        <v>147</v>
      </c>
      <c r="AV200" s="340"/>
      <c r="AW200" s="340"/>
      <c r="AX200" s="745"/>
    </row>
    <row r="201" spans="1:50" ht="24" customHeight="1" x14ac:dyDescent="0.15">
      <c r="A201" s="740">
        <v>1</v>
      </c>
      <c r="B201" s="740">
        <v>1</v>
      </c>
      <c r="C201" s="1833" t="s">
        <v>1960</v>
      </c>
      <c r="D201" s="1834"/>
      <c r="E201" s="1834"/>
      <c r="F201" s="1834"/>
      <c r="G201" s="1834"/>
      <c r="H201" s="1834"/>
      <c r="I201" s="1834"/>
      <c r="J201" s="1834"/>
      <c r="K201" s="1834"/>
      <c r="L201" s="1835"/>
      <c r="M201" s="1831" t="s">
        <v>1957</v>
      </c>
      <c r="N201" s="1832"/>
      <c r="O201" s="1832"/>
      <c r="P201" s="1832"/>
      <c r="Q201" s="1832"/>
      <c r="R201" s="1832"/>
      <c r="S201" s="1832"/>
      <c r="T201" s="1832"/>
      <c r="U201" s="1832"/>
      <c r="V201" s="1832"/>
      <c r="W201" s="1832"/>
      <c r="X201" s="1832"/>
      <c r="Y201" s="1832"/>
      <c r="Z201" s="1832"/>
      <c r="AA201" s="1832"/>
      <c r="AB201" s="1832"/>
      <c r="AC201" s="1832"/>
      <c r="AD201" s="1832"/>
      <c r="AE201" s="1832"/>
      <c r="AF201" s="1832"/>
      <c r="AG201" s="1832"/>
      <c r="AH201" s="1832"/>
      <c r="AI201" s="1832"/>
      <c r="AJ201" s="745"/>
      <c r="AK201" s="1394">
        <v>1.1000000000000001</v>
      </c>
      <c r="AL201" s="1390"/>
      <c r="AM201" s="1390"/>
      <c r="AN201" s="1390"/>
      <c r="AO201" s="1390"/>
      <c r="AP201" s="1390"/>
      <c r="AQ201" s="438" t="s">
        <v>1956</v>
      </c>
      <c r="AR201" s="292"/>
      <c r="AS201" s="292"/>
      <c r="AT201" s="293"/>
      <c r="AU201" s="438" t="s">
        <v>1956</v>
      </c>
      <c r="AV201" s="292"/>
      <c r="AW201" s="292"/>
      <c r="AX201" s="293"/>
    </row>
    <row r="202" spans="1:50" ht="24" customHeight="1" x14ac:dyDescent="0.15">
      <c r="A202" s="740">
        <v>2</v>
      </c>
      <c r="B202" s="740">
        <v>1</v>
      </c>
      <c r="C202" s="1831" t="s">
        <v>1959</v>
      </c>
      <c r="D202" s="1832"/>
      <c r="E202" s="1832"/>
      <c r="F202" s="1832"/>
      <c r="G202" s="1832"/>
      <c r="H202" s="1832"/>
      <c r="I202" s="1832"/>
      <c r="J202" s="1832"/>
      <c r="K202" s="1832"/>
      <c r="L202" s="745"/>
      <c r="M202" s="1831" t="s">
        <v>1957</v>
      </c>
      <c r="N202" s="1832"/>
      <c r="O202" s="1832"/>
      <c r="P202" s="1832"/>
      <c r="Q202" s="1832"/>
      <c r="R202" s="1832"/>
      <c r="S202" s="1832"/>
      <c r="T202" s="1832"/>
      <c r="U202" s="1832"/>
      <c r="V202" s="1832"/>
      <c r="W202" s="1832"/>
      <c r="X202" s="1832"/>
      <c r="Y202" s="1832"/>
      <c r="Z202" s="1832"/>
      <c r="AA202" s="1832"/>
      <c r="AB202" s="1832"/>
      <c r="AC202" s="1832"/>
      <c r="AD202" s="1832"/>
      <c r="AE202" s="1832"/>
      <c r="AF202" s="1832"/>
      <c r="AG202" s="1832"/>
      <c r="AH202" s="1832"/>
      <c r="AI202" s="1832"/>
      <c r="AJ202" s="745"/>
      <c r="AK202" s="1394">
        <v>0.7</v>
      </c>
      <c r="AL202" s="1390"/>
      <c r="AM202" s="1390"/>
      <c r="AN202" s="1390"/>
      <c r="AO202" s="1390"/>
      <c r="AP202" s="1390"/>
      <c r="AQ202" s="741" t="s">
        <v>1956</v>
      </c>
      <c r="AR202" s="741"/>
      <c r="AS202" s="741"/>
      <c r="AT202" s="741"/>
      <c r="AU202" s="438" t="s">
        <v>1956</v>
      </c>
      <c r="AV202" s="292"/>
      <c r="AW202" s="292"/>
      <c r="AX202" s="293"/>
    </row>
    <row r="203" spans="1:50" ht="24" customHeight="1" x14ac:dyDescent="0.15">
      <c r="A203" s="740">
        <v>3</v>
      </c>
      <c r="B203" s="740">
        <v>1</v>
      </c>
      <c r="C203" s="1831" t="s">
        <v>1958</v>
      </c>
      <c r="D203" s="1832"/>
      <c r="E203" s="1832"/>
      <c r="F203" s="1832"/>
      <c r="G203" s="1832"/>
      <c r="H203" s="1832"/>
      <c r="I203" s="1832"/>
      <c r="J203" s="1832"/>
      <c r="K203" s="1832"/>
      <c r="L203" s="745"/>
      <c r="M203" s="1831" t="s">
        <v>1957</v>
      </c>
      <c r="N203" s="1832"/>
      <c r="O203" s="1832"/>
      <c r="P203" s="1832"/>
      <c r="Q203" s="1832"/>
      <c r="R203" s="1832"/>
      <c r="S203" s="1832"/>
      <c r="T203" s="1832"/>
      <c r="U203" s="1832"/>
      <c r="V203" s="1832"/>
      <c r="W203" s="1832"/>
      <c r="X203" s="1832"/>
      <c r="Y203" s="1832"/>
      <c r="Z203" s="1832"/>
      <c r="AA203" s="1832"/>
      <c r="AB203" s="1832"/>
      <c r="AC203" s="1832"/>
      <c r="AD203" s="1832"/>
      <c r="AE203" s="1832"/>
      <c r="AF203" s="1832"/>
      <c r="AG203" s="1832"/>
      <c r="AH203" s="1832"/>
      <c r="AI203" s="1832"/>
      <c r="AJ203" s="745"/>
      <c r="AK203" s="1394">
        <v>0.6</v>
      </c>
      <c r="AL203" s="1390"/>
      <c r="AM203" s="1390"/>
      <c r="AN203" s="1390"/>
      <c r="AO203" s="1390"/>
      <c r="AP203" s="1390"/>
      <c r="AQ203" s="741" t="s">
        <v>1956</v>
      </c>
      <c r="AR203" s="741"/>
      <c r="AS203" s="741"/>
      <c r="AT203" s="741"/>
      <c r="AU203" s="438" t="s">
        <v>1956</v>
      </c>
      <c r="AV203" s="292"/>
      <c r="AW203" s="292"/>
      <c r="AX203" s="293"/>
    </row>
    <row r="204" spans="1:50" s="222" customFormat="1" x14ac:dyDescent="0.15">
      <c r="A204" s="220"/>
      <c r="B204" s="220"/>
      <c r="C204" s="220"/>
      <c r="D204" s="220"/>
      <c r="E204" s="220"/>
      <c r="F204" s="220"/>
      <c r="G204" s="220"/>
      <c r="H204" s="220"/>
      <c r="I204" s="220"/>
      <c r="J204" s="220"/>
      <c r="K204" s="220"/>
      <c r="L204" s="220"/>
      <c r="M204" s="220"/>
      <c r="N204" s="220"/>
      <c r="O204" s="220"/>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1"/>
      <c r="AL204" s="220"/>
      <c r="AM204" s="220"/>
      <c r="AN204" s="220"/>
      <c r="AO204" s="220"/>
      <c r="AP204" s="220"/>
      <c r="AQ204" s="219"/>
      <c r="AR204" s="219"/>
      <c r="AS204" s="219"/>
      <c r="AT204" s="219"/>
      <c r="AU204" s="219"/>
      <c r="AV204" s="219"/>
      <c r="AW204" s="219"/>
      <c r="AX204" s="219"/>
    </row>
    <row r="205" spans="1:50" s="109" customFormat="1" ht="20.25" customHeight="1" thickBot="1" x14ac:dyDescent="0.2">
      <c r="A205" s="121"/>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21"/>
      <c r="AQ205" s="1933" t="s">
        <v>731</v>
      </c>
      <c r="AR205" s="1933"/>
      <c r="AS205" s="1933"/>
      <c r="AT205" s="1933"/>
      <c r="AU205" s="1933"/>
      <c r="AV205" s="1933"/>
      <c r="AW205" s="1933"/>
      <c r="AX205" s="1933"/>
    </row>
    <row r="206" spans="1:50" ht="25.15" customHeight="1" x14ac:dyDescent="0.15">
      <c r="A206" s="274" t="s">
        <v>732</v>
      </c>
      <c r="B206" s="275"/>
      <c r="C206" s="275"/>
      <c r="D206" s="275"/>
      <c r="E206" s="275"/>
      <c r="F206" s="1992"/>
      <c r="G206" s="1925" t="s">
        <v>1955</v>
      </c>
      <c r="H206" s="1993"/>
      <c r="I206" s="1993"/>
      <c r="J206" s="1993"/>
      <c r="K206" s="1993"/>
      <c r="L206" s="1993"/>
      <c r="M206" s="1993"/>
      <c r="N206" s="1993"/>
      <c r="O206" s="1993"/>
      <c r="P206" s="1993"/>
      <c r="Q206" s="1993"/>
      <c r="R206" s="1993"/>
      <c r="S206" s="1993"/>
      <c r="T206" s="1993"/>
      <c r="U206" s="1993"/>
      <c r="V206" s="1993"/>
      <c r="W206" s="1993"/>
      <c r="X206" s="1994"/>
      <c r="Y206" s="278" t="s">
        <v>1051</v>
      </c>
      <c r="Z206" s="1995"/>
      <c r="AA206" s="1995"/>
      <c r="AB206" s="1995"/>
      <c r="AC206" s="1995"/>
      <c r="AD206" s="1996"/>
      <c r="AE206" s="1997" t="s">
        <v>1936</v>
      </c>
      <c r="AF206" s="1261"/>
      <c r="AG206" s="1261"/>
      <c r="AH206" s="1261"/>
      <c r="AI206" s="1261"/>
      <c r="AJ206" s="1261"/>
      <c r="AK206" s="1261"/>
      <c r="AL206" s="1261"/>
      <c r="AM206" s="1261"/>
      <c r="AN206" s="1261"/>
      <c r="AO206" s="1261"/>
      <c r="AP206" s="1998"/>
      <c r="AQ206" s="764" t="s">
        <v>6</v>
      </c>
      <c r="AR206" s="1999"/>
      <c r="AS206" s="1999"/>
      <c r="AT206" s="1999"/>
      <c r="AU206" s="1999"/>
      <c r="AV206" s="1999"/>
      <c r="AW206" s="1999"/>
      <c r="AX206" s="2000"/>
    </row>
    <row r="207" spans="1:50" ht="30" customHeight="1" x14ac:dyDescent="0.15">
      <c r="A207" s="302" t="s">
        <v>7</v>
      </c>
      <c r="B207" s="2001"/>
      <c r="C207" s="2001"/>
      <c r="D207" s="2001"/>
      <c r="E207" s="2001"/>
      <c r="F207" s="2002"/>
      <c r="G207" s="1929"/>
      <c r="H207" s="1930"/>
      <c r="I207" s="1930"/>
      <c r="J207" s="1930"/>
      <c r="K207" s="1930"/>
      <c r="L207" s="1930"/>
      <c r="M207" s="1930"/>
      <c r="N207" s="1930"/>
      <c r="O207" s="1930"/>
      <c r="P207" s="1930"/>
      <c r="Q207" s="1930"/>
      <c r="R207" s="1930"/>
      <c r="S207" s="1930"/>
      <c r="T207" s="1930"/>
      <c r="U207" s="1930"/>
      <c r="V207" s="1930"/>
      <c r="W207" s="1930"/>
      <c r="X207" s="1989"/>
      <c r="Y207" s="308" t="s">
        <v>9</v>
      </c>
      <c r="Z207" s="1990"/>
      <c r="AA207" s="1990"/>
      <c r="AB207" s="1990"/>
      <c r="AC207" s="1990"/>
      <c r="AD207" s="1991"/>
      <c r="AE207" s="1551" t="s">
        <v>1935</v>
      </c>
      <c r="AF207" s="309"/>
      <c r="AG207" s="309"/>
      <c r="AH207" s="309"/>
      <c r="AI207" s="309"/>
      <c r="AJ207" s="309"/>
      <c r="AK207" s="309"/>
      <c r="AL207" s="309"/>
      <c r="AM207" s="309"/>
      <c r="AN207" s="309"/>
      <c r="AO207" s="309"/>
      <c r="AP207" s="310"/>
      <c r="AQ207" s="1267" t="s">
        <v>1934</v>
      </c>
      <c r="AR207" s="782"/>
      <c r="AS207" s="782"/>
      <c r="AT207" s="782"/>
      <c r="AU207" s="782"/>
      <c r="AV207" s="782"/>
      <c r="AW207" s="782"/>
      <c r="AX207" s="783"/>
    </row>
    <row r="208" spans="1:50" ht="30" customHeight="1" x14ac:dyDescent="0.15">
      <c r="A208" s="316" t="s">
        <v>12</v>
      </c>
      <c r="B208" s="317"/>
      <c r="C208" s="317"/>
      <c r="D208" s="317"/>
      <c r="E208" s="317"/>
      <c r="F208" s="2003"/>
      <c r="G208" s="1928" t="s">
        <v>13</v>
      </c>
      <c r="H208" s="2004"/>
      <c r="I208" s="2004"/>
      <c r="J208" s="2004"/>
      <c r="K208" s="2004"/>
      <c r="L208" s="2004"/>
      <c r="M208" s="2004"/>
      <c r="N208" s="2004"/>
      <c r="O208" s="2004"/>
      <c r="P208" s="2004"/>
      <c r="Q208" s="2004"/>
      <c r="R208" s="2004"/>
      <c r="S208" s="2004"/>
      <c r="T208" s="2004"/>
      <c r="U208" s="2004"/>
      <c r="V208" s="2004"/>
      <c r="W208" s="2004"/>
      <c r="X208" s="2005"/>
      <c r="Y208" s="319" t="s">
        <v>14</v>
      </c>
      <c r="Z208" s="320"/>
      <c r="AA208" s="320"/>
      <c r="AB208" s="320"/>
      <c r="AC208" s="320"/>
      <c r="AD208" s="321"/>
      <c r="AE208" s="785" t="s">
        <v>1933</v>
      </c>
      <c r="AF208" s="785"/>
      <c r="AG208" s="785"/>
      <c r="AH208" s="785"/>
      <c r="AI208" s="785"/>
      <c r="AJ208" s="785"/>
      <c r="AK208" s="785"/>
      <c r="AL208" s="785"/>
      <c r="AM208" s="785"/>
      <c r="AN208" s="785"/>
      <c r="AO208" s="785"/>
      <c r="AP208" s="785"/>
      <c r="AQ208" s="292"/>
      <c r="AR208" s="292"/>
      <c r="AS208" s="292"/>
      <c r="AT208" s="292"/>
      <c r="AU208" s="292"/>
      <c r="AV208" s="292"/>
      <c r="AW208" s="292"/>
      <c r="AX208" s="439"/>
    </row>
    <row r="209" spans="1:50" ht="30" customHeight="1" x14ac:dyDescent="0.15">
      <c r="A209" s="1962" t="s">
        <v>16</v>
      </c>
      <c r="B209" s="1963"/>
      <c r="C209" s="1963"/>
      <c r="D209" s="1963"/>
      <c r="E209" s="1963"/>
      <c r="F209" s="1964"/>
      <c r="G209" s="1965" t="s">
        <v>1932</v>
      </c>
      <c r="H209" s="1966"/>
      <c r="I209" s="1966"/>
      <c r="J209" s="1966"/>
      <c r="K209" s="1966"/>
      <c r="L209" s="1966"/>
      <c r="M209" s="1966"/>
      <c r="N209" s="1966"/>
      <c r="O209" s="1966"/>
      <c r="P209" s="1966"/>
      <c r="Q209" s="1966"/>
      <c r="R209" s="1966"/>
      <c r="S209" s="1966"/>
      <c r="T209" s="1966"/>
      <c r="U209" s="1966"/>
      <c r="V209" s="1966"/>
      <c r="W209" s="1966"/>
      <c r="X209" s="1967"/>
      <c r="Y209" s="291" t="s">
        <v>1049</v>
      </c>
      <c r="Z209" s="1968"/>
      <c r="AA209" s="1968"/>
      <c r="AB209" s="1968"/>
      <c r="AC209" s="1968"/>
      <c r="AD209" s="1969"/>
      <c r="AE209" s="1970"/>
      <c r="AF209" s="1971"/>
      <c r="AG209" s="1971"/>
      <c r="AH209" s="1971"/>
      <c r="AI209" s="1971"/>
      <c r="AJ209" s="1971"/>
      <c r="AK209" s="1971"/>
      <c r="AL209" s="1971"/>
      <c r="AM209" s="1971"/>
      <c r="AN209" s="1971"/>
      <c r="AO209" s="1971"/>
      <c r="AP209" s="1971"/>
      <c r="AQ209" s="1971"/>
      <c r="AR209" s="1971"/>
      <c r="AS209" s="1971"/>
      <c r="AT209" s="1971"/>
      <c r="AU209" s="1971"/>
      <c r="AV209" s="1971"/>
      <c r="AW209" s="1971"/>
      <c r="AX209" s="1972"/>
    </row>
    <row r="210" spans="1:50" ht="32.25" customHeight="1" x14ac:dyDescent="0.15">
      <c r="A210" s="297" t="s">
        <v>895</v>
      </c>
      <c r="B210" s="298"/>
      <c r="C210" s="298"/>
      <c r="D210" s="298"/>
      <c r="E210" s="298"/>
      <c r="F210" s="324"/>
      <c r="G210" s="2011" t="s">
        <v>1950</v>
      </c>
      <c r="H210" s="2012"/>
      <c r="I210" s="2012"/>
      <c r="J210" s="2012"/>
      <c r="K210" s="2012"/>
      <c r="L210" s="2012"/>
      <c r="M210" s="2012"/>
      <c r="N210" s="2012"/>
      <c r="O210" s="2012"/>
      <c r="P210" s="2012"/>
      <c r="Q210" s="2012"/>
      <c r="R210" s="2012"/>
      <c r="S210" s="2012"/>
      <c r="T210" s="2012"/>
      <c r="U210" s="2012"/>
      <c r="V210" s="2012"/>
      <c r="W210" s="2012"/>
      <c r="X210" s="2012"/>
      <c r="Y210" s="2012"/>
      <c r="Z210" s="2012"/>
      <c r="AA210" s="2012"/>
      <c r="AB210" s="2012"/>
      <c r="AC210" s="2012"/>
      <c r="AD210" s="2012"/>
      <c r="AE210" s="2012"/>
      <c r="AF210" s="2012"/>
      <c r="AG210" s="2012"/>
      <c r="AH210" s="2012"/>
      <c r="AI210" s="2012"/>
      <c r="AJ210" s="2012"/>
      <c r="AK210" s="2012"/>
      <c r="AL210" s="2012"/>
      <c r="AM210" s="2012"/>
      <c r="AN210" s="2012"/>
      <c r="AO210" s="2012"/>
      <c r="AP210" s="2012"/>
      <c r="AQ210" s="2012"/>
      <c r="AR210" s="2012"/>
      <c r="AS210" s="2012"/>
      <c r="AT210" s="2012"/>
      <c r="AU210" s="2012"/>
      <c r="AV210" s="2012"/>
      <c r="AW210" s="2012"/>
      <c r="AX210" s="2013"/>
    </row>
    <row r="211" spans="1:50" ht="55.5" customHeight="1" x14ac:dyDescent="0.15">
      <c r="A211" s="297" t="s">
        <v>897</v>
      </c>
      <c r="B211" s="298"/>
      <c r="C211" s="298"/>
      <c r="D211" s="298"/>
      <c r="E211" s="298"/>
      <c r="F211" s="324"/>
      <c r="G211" s="2020" t="s">
        <v>1954</v>
      </c>
      <c r="H211" s="2048"/>
      <c r="I211" s="2048"/>
      <c r="J211" s="2048"/>
      <c r="K211" s="2048"/>
      <c r="L211" s="2048"/>
      <c r="M211" s="2048"/>
      <c r="N211" s="2048"/>
      <c r="O211" s="2048"/>
      <c r="P211" s="2048"/>
      <c r="Q211" s="2048"/>
      <c r="R211" s="2048"/>
      <c r="S211" s="2048"/>
      <c r="T211" s="2048"/>
      <c r="U211" s="2048"/>
      <c r="V211" s="2048"/>
      <c r="W211" s="2048"/>
      <c r="X211" s="2048"/>
      <c r="Y211" s="2048"/>
      <c r="Z211" s="2048"/>
      <c r="AA211" s="2048"/>
      <c r="AB211" s="2048"/>
      <c r="AC211" s="2048"/>
      <c r="AD211" s="2048"/>
      <c r="AE211" s="2048"/>
      <c r="AF211" s="2048"/>
      <c r="AG211" s="2048"/>
      <c r="AH211" s="2048"/>
      <c r="AI211" s="2048"/>
      <c r="AJ211" s="2048"/>
      <c r="AK211" s="2048"/>
      <c r="AL211" s="2048"/>
      <c r="AM211" s="2048"/>
      <c r="AN211" s="2048"/>
      <c r="AO211" s="2048"/>
      <c r="AP211" s="2048"/>
      <c r="AQ211" s="2048"/>
      <c r="AR211" s="2048"/>
      <c r="AS211" s="2048"/>
      <c r="AT211" s="2048"/>
      <c r="AU211" s="2048"/>
      <c r="AV211" s="2048"/>
      <c r="AW211" s="2048"/>
      <c r="AX211" s="2049"/>
    </row>
    <row r="212" spans="1:50" ht="22.5" customHeight="1" x14ac:dyDescent="0.15">
      <c r="A212" s="297" t="s">
        <v>23</v>
      </c>
      <c r="B212" s="298"/>
      <c r="C212" s="298"/>
      <c r="D212" s="298"/>
      <c r="E212" s="298"/>
      <c r="F212" s="324"/>
      <c r="G212" s="1266" t="s">
        <v>200</v>
      </c>
      <c r="H212" s="326"/>
      <c r="I212" s="326"/>
      <c r="J212" s="326"/>
      <c r="K212" s="326"/>
      <c r="L212" s="326"/>
      <c r="M212" s="326"/>
      <c r="N212" s="326"/>
      <c r="O212" s="326"/>
      <c r="P212" s="326"/>
      <c r="Q212" s="326"/>
      <c r="R212" s="326"/>
      <c r="S212" s="326"/>
      <c r="T212" s="326"/>
      <c r="U212" s="326"/>
      <c r="V212" s="326"/>
      <c r="W212" s="326"/>
      <c r="X212" s="326"/>
      <c r="Y212" s="326"/>
      <c r="Z212" s="326"/>
      <c r="AA212" s="326"/>
      <c r="AB212" s="326"/>
      <c r="AC212" s="326"/>
      <c r="AD212" s="326"/>
      <c r="AE212" s="326"/>
      <c r="AF212" s="326"/>
      <c r="AG212" s="326"/>
      <c r="AH212" s="326"/>
      <c r="AI212" s="326"/>
      <c r="AJ212" s="326"/>
      <c r="AK212" s="326"/>
      <c r="AL212" s="326"/>
      <c r="AM212" s="326"/>
      <c r="AN212" s="326"/>
      <c r="AO212" s="326"/>
      <c r="AP212" s="326"/>
      <c r="AQ212" s="326"/>
      <c r="AR212" s="326"/>
      <c r="AS212" s="326"/>
      <c r="AT212" s="326"/>
      <c r="AU212" s="326"/>
      <c r="AV212" s="326"/>
      <c r="AW212" s="326"/>
      <c r="AX212" s="327"/>
    </row>
    <row r="213" spans="1:50" ht="19.5" customHeight="1" x14ac:dyDescent="0.15">
      <c r="A213" s="328" t="s">
        <v>25</v>
      </c>
      <c r="B213" s="329"/>
      <c r="C213" s="329"/>
      <c r="D213" s="329"/>
      <c r="E213" s="329"/>
      <c r="F213" s="330"/>
      <c r="G213" s="1983"/>
      <c r="H213" s="1984"/>
      <c r="I213" s="1984"/>
      <c r="J213" s="1984"/>
      <c r="K213" s="1984"/>
      <c r="L213" s="1984"/>
      <c r="M213" s="1984"/>
      <c r="N213" s="1984"/>
      <c r="O213" s="1985"/>
      <c r="P213" s="339" t="s">
        <v>746</v>
      </c>
      <c r="Q213" s="340"/>
      <c r="R213" s="340"/>
      <c r="S213" s="340"/>
      <c r="T213" s="340"/>
      <c r="U213" s="340"/>
      <c r="V213" s="341"/>
      <c r="W213" s="339" t="s">
        <v>747</v>
      </c>
      <c r="X213" s="340"/>
      <c r="Y213" s="340"/>
      <c r="Z213" s="340"/>
      <c r="AA213" s="340"/>
      <c r="AB213" s="340"/>
      <c r="AC213" s="341"/>
      <c r="AD213" s="339" t="s">
        <v>748</v>
      </c>
      <c r="AE213" s="340"/>
      <c r="AF213" s="340"/>
      <c r="AG213" s="340"/>
      <c r="AH213" s="340"/>
      <c r="AI213" s="340"/>
      <c r="AJ213" s="341"/>
      <c r="AK213" s="339" t="s">
        <v>749</v>
      </c>
      <c r="AL213" s="340"/>
      <c r="AM213" s="340"/>
      <c r="AN213" s="340"/>
      <c r="AO213" s="340"/>
      <c r="AP213" s="340"/>
      <c r="AQ213" s="341"/>
      <c r="AR213" s="339" t="s">
        <v>750</v>
      </c>
      <c r="AS213" s="340"/>
      <c r="AT213" s="340"/>
      <c r="AU213" s="340"/>
      <c r="AV213" s="340"/>
      <c r="AW213" s="340"/>
      <c r="AX213" s="342"/>
    </row>
    <row r="214" spans="1:50" ht="19.5" customHeight="1" x14ac:dyDescent="0.15">
      <c r="A214" s="331"/>
      <c r="B214" s="332"/>
      <c r="C214" s="332"/>
      <c r="D214" s="332"/>
      <c r="E214" s="332"/>
      <c r="F214" s="333"/>
      <c r="G214" s="343" t="s">
        <v>31</v>
      </c>
      <c r="H214" s="351"/>
      <c r="I214" s="1976" t="s">
        <v>32</v>
      </c>
      <c r="J214" s="1977"/>
      <c r="K214" s="1977"/>
      <c r="L214" s="1977"/>
      <c r="M214" s="1977"/>
      <c r="N214" s="1977"/>
      <c r="O214" s="1978"/>
      <c r="P214" s="1268">
        <v>166</v>
      </c>
      <c r="Q214" s="504"/>
      <c r="R214" s="504"/>
      <c r="S214" s="504"/>
      <c r="T214" s="504"/>
      <c r="U214" s="504"/>
      <c r="V214" s="505"/>
      <c r="W214" s="1268">
        <v>146</v>
      </c>
      <c r="X214" s="504"/>
      <c r="Y214" s="504"/>
      <c r="Z214" s="504"/>
      <c r="AA214" s="504"/>
      <c r="AB214" s="504"/>
      <c r="AC214" s="505"/>
      <c r="AD214" s="1268">
        <v>139</v>
      </c>
      <c r="AE214" s="504"/>
      <c r="AF214" s="504"/>
      <c r="AG214" s="504"/>
      <c r="AH214" s="504"/>
      <c r="AI214" s="504"/>
      <c r="AJ214" s="505"/>
      <c r="AK214" s="1268">
        <v>139</v>
      </c>
      <c r="AL214" s="504"/>
      <c r="AM214" s="504"/>
      <c r="AN214" s="504"/>
      <c r="AO214" s="504"/>
      <c r="AP214" s="504"/>
      <c r="AQ214" s="505"/>
      <c r="AR214" s="1268"/>
      <c r="AS214" s="504"/>
      <c r="AT214" s="504"/>
      <c r="AU214" s="504"/>
      <c r="AV214" s="504"/>
      <c r="AW214" s="504"/>
      <c r="AX214" s="1979"/>
    </row>
    <row r="215" spans="1:50" ht="19.5" customHeight="1" x14ac:dyDescent="0.15">
      <c r="A215" s="331"/>
      <c r="B215" s="332"/>
      <c r="C215" s="332"/>
      <c r="D215" s="332"/>
      <c r="E215" s="332"/>
      <c r="F215" s="333"/>
      <c r="G215" s="1973"/>
      <c r="H215" s="1974"/>
      <c r="I215" s="355" t="s">
        <v>33</v>
      </c>
      <c r="J215" s="356"/>
      <c r="K215" s="356"/>
      <c r="L215" s="356"/>
      <c r="M215" s="356"/>
      <c r="N215" s="356"/>
      <c r="O215" s="357"/>
      <c r="P215" s="1274">
        <v>0</v>
      </c>
      <c r="Q215" s="488"/>
      <c r="R215" s="488"/>
      <c r="S215" s="488"/>
      <c r="T215" s="488"/>
      <c r="U215" s="488"/>
      <c r="V215" s="489"/>
      <c r="W215" s="1274">
        <v>0</v>
      </c>
      <c r="X215" s="488"/>
      <c r="Y215" s="488"/>
      <c r="Z215" s="488"/>
      <c r="AA215" s="488"/>
      <c r="AB215" s="488"/>
      <c r="AC215" s="489"/>
      <c r="AD215" s="1274">
        <v>0</v>
      </c>
      <c r="AE215" s="488"/>
      <c r="AF215" s="488"/>
      <c r="AG215" s="488"/>
      <c r="AH215" s="488"/>
      <c r="AI215" s="488"/>
      <c r="AJ215" s="489"/>
      <c r="AK215" s="1274">
        <v>0</v>
      </c>
      <c r="AL215" s="488"/>
      <c r="AM215" s="488"/>
      <c r="AN215" s="488"/>
      <c r="AO215" s="488"/>
      <c r="AP215" s="488"/>
      <c r="AQ215" s="489"/>
      <c r="AR215" s="798"/>
      <c r="AS215" s="1958"/>
      <c r="AT215" s="1958"/>
      <c r="AU215" s="1958"/>
      <c r="AV215" s="1958"/>
      <c r="AW215" s="1958"/>
      <c r="AX215" s="1959"/>
    </row>
    <row r="216" spans="1:50" ht="19.5" customHeight="1" x14ac:dyDescent="0.15">
      <c r="A216" s="331"/>
      <c r="B216" s="332"/>
      <c r="C216" s="332"/>
      <c r="D216" s="332"/>
      <c r="E216" s="332"/>
      <c r="F216" s="333"/>
      <c r="G216" s="1973"/>
      <c r="H216" s="1974"/>
      <c r="I216" s="355" t="s">
        <v>34</v>
      </c>
      <c r="J216" s="356"/>
      <c r="K216" s="356"/>
      <c r="L216" s="356"/>
      <c r="M216" s="356"/>
      <c r="N216" s="356"/>
      <c r="O216" s="357"/>
      <c r="P216" s="795">
        <v>0</v>
      </c>
      <c r="Q216" s="1086"/>
      <c r="R216" s="1086"/>
      <c r="S216" s="1086"/>
      <c r="T216" s="1086"/>
      <c r="U216" s="1086"/>
      <c r="V216" s="1087"/>
      <c r="W216" s="795">
        <v>0</v>
      </c>
      <c r="X216" s="1086"/>
      <c r="Y216" s="1086"/>
      <c r="Z216" s="1086"/>
      <c r="AA216" s="1086"/>
      <c r="AB216" s="1086"/>
      <c r="AC216" s="1087"/>
      <c r="AD216" s="795">
        <v>0</v>
      </c>
      <c r="AE216" s="1086"/>
      <c r="AF216" s="1086"/>
      <c r="AG216" s="1086"/>
      <c r="AH216" s="1086"/>
      <c r="AI216" s="1086"/>
      <c r="AJ216" s="1087"/>
      <c r="AK216" s="795">
        <v>0</v>
      </c>
      <c r="AL216" s="1086"/>
      <c r="AM216" s="1086"/>
      <c r="AN216" s="1086"/>
      <c r="AO216" s="1086"/>
      <c r="AP216" s="1086"/>
      <c r="AQ216" s="1087"/>
      <c r="AR216" s="1274"/>
      <c r="AS216" s="488"/>
      <c r="AT216" s="488"/>
      <c r="AU216" s="488"/>
      <c r="AV216" s="488"/>
      <c r="AW216" s="488"/>
      <c r="AX216" s="1960"/>
    </row>
    <row r="217" spans="1:50" ht="19.5" customHeight="1" x14ac:dyDescent="0.15">
      <c r="A217" s="331"/>
      <c r="B217" s="332"/>
      <c r="C217" s="332"/>
      <c r="D217" s="332"/>
      <c r="E217" s="332"/>
      <c r="F217" s="333"/>
      <c r="G217" s="1973"/>
      <c r="H217" s="1974"/>
      <c r="I217" s="355" t="s">
        <v>35</v>
      </c>
      <c r="J217" s="356"/>
      <c r="K217" s="356"/>
      <c r="L217" s="356"/>
      <c r="M217" s="356"/>
      <c r="N217" s="356"/>
      <c r="O217" s="357"/>
      <c r="P217" s="795">
        <v>0</v>
      </c>
      <c r="Q217" s="1086"/>
      <c r="R217" s="1086"/>
      <c r="S217" s="1086"/>
      <c r="T217" s="1086"/>
      <c r="U217" s="1086"/>
      <c r="V217" s="1087"/>
      <c r="W217" s="795">
        <v>0</v>
      </c>
      <c r="X217" s="1086"/>
      <c r="Y217" s="1086"/>
      <c r="Z217" s="1086"/>
      <c r="AA217" s="1086"/>
      <c r="AB217" s="1086"/>
      <c r="AC217" s="1087"/>
      <c r="AD217" s="795">
        <v>0</v>
      </c>
      <c r="AE217" s="1086"/>
      <c r="AF217" s="1086"/>
      <c r="AG217" s="1086"/>
      <c r="AH217" s="1086"/>
      <c r="AI217" s="1086"/>
      <c r="AJ217" s="1087"/>
      <c r="AK217" s="795">
        <v>0</v>
      </c>
      <c r="AL217" s="1086"/>
      <c r="AM217" s="1086"/>
      <c r="AN217" s="1086"/>
      <c r="AO217" s="1086"/>
      <c r="AP217" s="1086"/>
      <c r="AQ217" s="1087"/>
      <c r="AR217" s="798"/>
      <c r="AS217" s="1958"/>
      <c r="AT217" s="1958"/>
      <c r="AU217" s="1958"/>
      <c r="AV217" s="1958"/>
      <c r="AW217" s="1958"/>
      <c r="AX217" s="1959"/>
    </row>
    <row r="218" spans="1:50" ht="19.5" customHeight="1" x14ac:dyDescent="0.15">
      <c r="A218" s="331"/>
      <c r="B218" s="332"/>
      <c r="C218" s="332"/>
      <c r="D218" s="332"/>
      <c r="E218" s="332"/>
      <c r="F218" s="333"/>
      <c r="G218" s="1973"/>
      <c r="H218" s="1974"/>
      <c r="I218" s="355" t="s">
        <v>37</v>
      </c>
      <c r="J218" s="356"/>
      <c r="K218" s="356"/>
      <c r="L218" s="356"/>
      <c r="M218" s="356"/>
      <c r="N218" s="356"/>
      <c r="O218" s="357"/>
      <c r="P218" s="795">
        <v>0</v>
      </c>
      <c r="Q218" s="1086"/>
      <c r="R218" s="1086"/>
      <c r="S218" s="1086"/>
      <c r="T218" s="1086"/>
      <c r="U218" s="1086"/>
      <c r="V218" s="1087"/>
      <c r="W218" s="795">
        <v>0</v>
      </c>
      <c r="X218" s="1086"/>
      <c r="Y218" s="1086"/>
      <c r="Z218" s="1086"/>
      <c r="AA218" s="1086"/>
      <c r="AB218" s="1086"/>
      <c r="AC218" s="1087"/>
      <c r="AD218" s="795">
        <v>0</v>
      </c>
      <c r="AE218" s="1086"/>
      <c r="AF218" s="1086"/>
      <c r="AG218" s="1086"/>
      <c r="AH218" s="1086"/>
      <c r="AI218" s="1086"/>
      <c r="AJ218" s="1087"/>
      <c r="AK218" s="795">
        <v>0</v>
      </c>
      <c r="AL218" s="1086"/>
      <c r="AM218" s="1086"/>
      <c r="AN218" s="1086"/>
      <c r="AO218" s="1086"/>
      <c r="AP218" s="1086"/>
      <c r="AQ218" s="1087"/>
      <c r="AR218" s="798"/>
      <c r="AS218" s="1958"/>
      <c r="AT218" s="1958"/>
      <c r="AU218" s="1958"/>
      <c r="AV218" s="1958"/>
      <c r="AW218" s="1958"/>
      <c r="AX218" s="1959"/>
    </row>
    <row r="219" spans="1:50" ht="19.5" customHeight="1" x14ac:dyDescent="0.15">
      <c r="A219" s="331"/>
      <c r="B219" s="332"/>
      <c r="C219" s="332"/>
      <c r="D219" s="332"/>
      <c r="E219" s="332"/>
      <c r="F219" s="333"/>
      <c r="G219" s="1975"/>
      <c r="H219" s="375"/>
      <c r="I219" s="1954" t="s">
        <v>38</v>
      </c>
      <c r="J219" s="1955"/>
      <c r="K219" s="1955"/>
      <c r="L219" s="1955"/>
      <c r="M219" s="1955"/>
      <c r="N219" s="1955"/>
      <c r="O219" s="1956"/>
      <c r="P219" s="509">
        <f>SUM(P214:P218)</f>
        <v>166</v>
      </c>
      <c r="Q219" s="507"/>
      <c r="R219" s="507"/>
      <c r="S219" s="507"/>
      <c r="T219" s="507"/>
      <c r="U219" s="507"/>
      <c r="V219" s="508"/>
      <c r="W219" s="509">
        <f>SUM(W214:W218)</f>
        <v>146</v>
      </c>
      <c r="X219" s="507"/>
      <c r="Y219" s="507"/>
      <c r="Z219" s="507"/>
      <c r="AA219" s="507"/>
      <c r="AB219" s="507"/>
      <c r="AC219" s="508"/>
      <c r="AD219" s="509">
        <f>SUM(AD214:AD218)</f>
        <v>139</v>
      </c>
      <c r="AE219" s="507"/>
      <c r="AF219" s="507"/>
      <c r="AG219" s="507"/>
      <c r="AH219" s="507"/>
      <c r="AI219" s="507"/>
      <c r="AJ219" s="508"/>
      <c r="AK219" s="509">
        <f>SUM(AK214:AK218)</f>
        <v>139</v>
      </c>
      <c r="AL219" s="507"/>
      <c r="AM219" s="507"/>
      <c r="AN219" s="507"/>
      <c r="AO219" s="507"/>
      <c r="AP219" s="507"/>
      <c r="AQ219" s="508"/>
      <c r="AR219" s="509"/>
      <c r="AS219" s="507"/>
      <c r="AT219" s="507"/>
      <c r="AU219" s="507"/>
      <c r="AV219" s="507"/>
      <c r="AW219" s="507"/>
      <c r="AX219" s="1957"/>
    </row>
    <row r="220" spans="1:50" ht="19.5" customHeight="1" x14ac:dyDescent="0.15">
      <c r="A220" s="331"/>
      <c r="B220" s="332"/>
      <c r="C220" s="332"/>
      <c r="D220" s="332"/>
      <c r="E220" s="332"/>
      <c r="F220" s="333"/>
      <c r="G220" s="1949" t="s">
        <v>39</v>
      </c>
      <c r="H220" s="1950"/>
      <c r="I220" s="1950"/>
      <c r="J220" s="1950"/>
      <c r="K220" s="1950"/>
      <c r="L220" s="1950"/>
      <c r="M220" s="1950"/>
      <c r="N220" s="1950"/>
      <c r="O220" s="1951"/>
      <c r="P220" s="466">
        <v>120</v>
      </c>
      <c r="Q220" s="1231"/>
      <c r="R220" s="1231"/>
      <c r="S220" s="1231"/>
      <c r="T220" s="1231"/>
      <c r="U220" s="1231"/>
      <c r="V220" s="1232"/>
      <c r="W220" s="466">
        <v>124</v>
      </c>
      <c r="X220" s="1231"/>
      <c r="Y220" s="1231"/>
      <c r="Z220" s="1231"/>
      <c r="AA220" s="1231"/>
      <c r="AB220" s="1231"/>
      <c r="AC220" s="1232"/>
      <c r="AD220" s="1757">
        <v>110</v>
      </c>
      <c r="AE220" s="1758"/>
      <c r="AF220" s="1758"/>
      <c r="AG220" s="1758"/>
      <c r="AH220" s="1758"/>
      <c r="AI220" s="1758"/>
      <c r="AJ220" s="1759"/>
      <c r="AK220" s="1952"/>
      <c r="AL220" s="1633"/>
      <c r="AM220" s="1633"/>
      <c r="AN220" s="1633"/>
      <c r="AO220" s="1633"/>
      <c r="AP220" s="1633"/>
      <c r="AQ220" s="1634"/>
      <c r="AR220" s="1952"/>
      <c r="AS220" s="1633"/>
      <c r="AT220" s="1633"/>
      <c r="AU220" s="1633"/>
      <c r="AV220" s="1633"/>
      <c r="AW220" s="1633"/>
      <c r="AX220" s="1953"/>
    </row>
    <row r="221" spans="1:50" ht="19.5" customHeight="1" x14ac:dyDescent="0.15">
      <c r="A221" s="334"/>
      <c r="B221" s="335"/>
      <c r="C221" s="335"/>
      <c r="D221" s="335"/>
      <c r="E221" s="335"/>
      <c r="F221" s="336"/>
      <c r="G221" s="1949" t="s">
        <v>40</v>
      </c>
      <c r="H221" s="1950"/>
      <c r="I221" s="1950"/>
      <c r="J221" s="1950"/>
      <c r="K221" s="1950"/>
      <c r="L221" s="1950"/>
      <c r="M221" s="1950"/>
      <c r="N221" s="1950"/>
      <c r="O221" s="1951"/>
      <c r="P221" s="466">
        <v>72.2</v>
      </c>
      <c r="Q221" s="1231"/>
      <c r="R221" s="1231"/>
      <c r="S221" s="1231"/>
      <c r="T221" s="1231"/>
      <c r="U221" s="1231"/>
      <c r="V221" s="1232"/>
      <c r="W221" s="466">
        <v>84.9</v>
      </c>
      <c r="X221" s="1231"/>
      <c r="Y221" s="1231"/>
      <c r="Z221" s="1231"/>
      <c r="AA221" s="1231"/>
      <c r="AB221" s="1231"/>
      <c r="AC221" s="1232"/>
      <c r="AD221" s="1757">
        <v>79.2</v>
      </c>
      <c r="AE221" s="1758"/>
      <c r="AF221" s="1758"/>
      <c r="AG221" s="1758"/>
      <c r="AH221" s="1758"/>
      <c r="AI221" s="1758"/>
      <c r="AJ221" s="1759"/>
      <c r="AK221" s="1952"/>
      <c r="AL221" s="1633"/>
      <c r="AM221" s="1633"/>
      <c r="AN221" s="1633"/>
      <c r="AO221" s="1633"/>
      <c r="AP221" s="1633"/>
      <c r="AQ221" s="1634"/>
      <c r="AR221" s="1952"/>
      <c r="AS221" s="1633"/>
      <c r="AT221" s="1633"/>
      <c r="AU221" s="1633"/>
      <c r="AV221" s="1633"/>
      <c r="AW221" s="1633"/>
      <c r="AX221" s="1953"/>
    </row>
    <row r="222" spans="1:50" ht="20.25" customHeight="1" x14ac:dyDescent="0.15">
      <c r="A222" s="490" t="s">
        <v>71</v>
      </c>
      <c r="B222" s="491"/>
      <c r="C222" s="1934" t="s">
        <v>72</v>
      </c>
      <c r="D222" s="1935"/>
      <c r="E222" s="1935"/>
      <c r="F222" s="1935"/>
      <c r="G222" s="1935"/>
      <c r="H222" s="1935"/>
      <c r="I222" s="1935"/>
      <c r="J222" s="1935"/>
      <c r="K222" s="1936"/>
      <c r="L222" s="1937" t="s">
        <v>73</v>
      </c>
      <c r="M222" s="1938"/>
      <c r="N222" s="1938"/>
      <c r="O222" s="1938"/>
      <c r="P222" s="1938"/>
      <c r="Q222" s="1939"/>
      <c r="R222" s="1940" t="s">
        <v>750</v>
      </c>
      <c r="S222" s="1935"/>
      <c r="T222" s="1935"/>
      <c r="U222" s="1935"/>
      <c r="V222" s="1935"/>
      <c r="W222" s="1936"/>
      <c r="X222" s="1940" t="s">
        <v>74</v>
      </c>
      <c r="Y222" s="1935"/>
      <c r="Z222" s="1935"/>
      <c r="AA222" s="1935"/>
      <c r="AB222" s="1935"/>
      <c r="AC222" s="1935"/>
      <c r="AD222" s="1935"/>
      <c r="AE222" s="1935"/>
      <c r="AF222" s="1935"/>
      <c r="AG222" s="1935"/>
      <c r="AH222" s="1935"/>
      <c r="AI222" s="1935"/>
      <c r="AJ222" s="1935"/>
      <c r="AK222" s="1935"/>
      <c r="AL222" s="1935"/>
      <c r="AM222" s="1935"/>
      <c r="AN222" s="1935"/>
      <c r="AO222" s="1935"/>
      <c r="AP222" s="1935"/>
      <c r="AQ222" s="1935"/>
      <c r="AR222" s="1935"/>
      <c r="AS222" s="1935"/>
      <c r="AT222" s="1935"/>
      <c r="AU222" s="1935"/>
      <c r="AV222" s="1935"/>
      <c r="AW222" s="1935"/>
      <c r="AX222" s="1941"/>
    </row>
    <row r="223" spans="1:50" ht="20.25" customHeight="1" x14ac:dyDescent="0.15">
      <c r="A223" s="492"/>
      <c r="B223" s="493"/>
      <c r="C223" s="1942" t="s">
        <v>1939</v>
      </c>
      <c r="D223" s="1943"/>
      <c r="E223" s="1943"/>
      <c r="F223" s="1943"/>
      <c r="G223" s="1943"/>
      <c r="H223" s="1943"/>
      <c r="I223" s="1943"/>
      <c r="J223" s="1943"/>
      <c r="K223" s="1944"/>
      <c r="L223" s="1948">
        <v>120</v>
      </c>
      <c r="M223" s="1333"/>
      <c r="N223" s="1333"/>
      <c r="O223" s="1333"/>
      <c r="P223" s="1333"/>
      <c r="Q223" s="1334"/>
      <c r="R223" s="1948"/>
      <c r="S223" s="1333"/>
      <c r="T223" s="1333"/>
      <c r="U223" s="1333"/>
      <c r="V223" s="1333"/>
      <c r="W223" s="1334"/>
      <c r="X223" s="484"/>
      <c r="Y223" s="485"/>
      <c r="Z223" s="485"/>
      <c r="AA223" s="485"/>
      <c r="AB223" s="485"/>
      <c r="AC223" s="485"/>
      <c r="AD223" s="485"/>
      <c r="AE223" s="485"/>
      <c r="AF223" s="485"/>
      <c r="AG223" s="485"/>
      <c r="AH223" s="485"/>
      <c r="AI223" s="485"/>
      <c r="AJ223" s="485"/>
      <c r="AK223" s="485"/>
      <c r="AL223" s="485"/>
      <c r="AM223" s="485"/>
      <c r="AN223" s="485"/>
      <c r="AO223" s="485"/>
      <c r="AP223" s="485"/>
      <c r="AQ223" s="485"/>
      <c r="AR223" s="485"/>
      <c r="AS223" s="485"/>
      <c r="AT223" s="485"/>
      <c r="AU223" s="485"/>
      <c r="AV223" s="485"/>
      <c r="AW223" s="485"/>
      <c r="AX223" s="486"/>
    </row>
    <row r="224" spans="1:50" ht="20.25" customHeight="1" x14ac:dyDescent="0.15">
      <c r="A224" s="492"/>
      <c r="B224" s="493"/>
      <c r="C224" s="1986" t="s">
        <v>1953</v>
      </c>
      <c r="D224" s="1987"/>
      <c r="E224" s="1987"/>
      <c r="F224" s="1987"/>
      <c r="G224" s="1987"/>
      <c r="H224" s="1987"/>
      <c r="I224" s="1987"/>
      <c r="J224" s="1987"/>
      <c r="K224" s="1988"/>
      <c r="L224" s="1961">
        <v>6</v>
      </c>
      <c r="M224" s="1330"/>
      <c r="N224" s="1330"/>
      <c r="O224" s="1330"/>
      <c r="P224" s="1330"/>
      <c r="Q224" s="1331"/>
      <c r="R224" s="1961"/>
      <c r="S224" s="1330"/>
      <c r="T224" s="1330"/>
      <c r="U224" s="1330"/>
      <c r="V224" s="1330"/>
      <c r="W224" s="1331"/>
      <c r="X224" s="480"/>
      <c r="Y224" s="481"/>
      <c r="Z224" s="481"/>
      <c r="AA224" s="481"/>
      <c r="AB224" s="481"/>
      <c r="AC224" s="481"/>
      <c r="AD224" s="481"/>
      <c r="AE224" s="481"/>
      <c r="AF224" s="481"/>
      <c r="AG224" s="481"/>
      <c r="AH224" s="481"/>
      <c r="AI224" s="481"/>
      <c r="AJ224" s="481"/>
      <c r="AK224" s="481"/>
      <c r="AL224" s="481"/>
      <c r="AM224" s="481"/>
      <c r="AN224" s="481"/>
      <c r="AO224" s="481"/>
      <c r="AP224" s="481"/>
      <c r="AQ224" s="481"/>
      <c r="AR224" s="481"/>
      <c r="AS224" s="481"/>
      <c r="AT224" s="481"/>
      <c r="AU224" s="481"/>
      <c r="AV224" s="481"/>
      <c r="AW224" s="481"/>
      <c r="AX224" s="482"/>
    </row>
    <row r="225" spans="1:50" ht="20.25" customHeight="1" x14ac:dyDescent="0.15">
      <c r="A225" s="492"/>
      <c r="B225" s="493"/>
      <c r="C225" s="1986" t="s">
        <v>1952</v>
      </c>
      <c r="D225" s="1987"/>
      <c r="E225" s="1987"/>
      <c r="F225" s="1987"/>
      <c r="G225" s="1987"/>
      <c r="H225" s="1987"/>
      <c r="I225" s="1987"/>
      <c r="J225" s="1987"/>
      <c r="K225" s="1988"/>
      <c r="L225" s="1961">
        <v>13</v>
      </c>
      <c r="M225" s="1330"/>
      <c r="N225" s="1330"/>
      <c r="O225" s="1330"/>
      <c r="P225" s="1330"/>
      <c r="Q225" s="1331"/>
      <c r="R225" s="1961"/>
      <c r="S225" s="1330"/>
      <c r="T225" s="1330"/>
      <c r="U225" s="1330"/>
      <c r="V225" s="1330"/>
      <c r="W225" s="1331"/>
      <c r="X225" s="480"/>
      <c r="Y225" s="481"/>
      <c r="Z225" s="481"/>
      <c r="AA225" s="481"/>
      <c r="AB225" s="481"/>
      <c r="AC225" s="481"/>
      <c r="AD225" s="481"/>
      <c r="AE225" s="481"/>
      <c r="AF225" s="481"/>
      <c r="AG225" s="481"/>
      <c r="AH225" s="481"/>
      <c r="AI225" s="481"/>
      <c r="AJ225" s="481"/>
      <c r="AK225" s="481"/>
      <c r="AL225" s="481"/>
      <c r="AM225" s="481"/>
      <c r="AN225" s="481"/>
      <c r="AO225" s="481"/>
      <c r="AP225" s="481"/>
      <c r="AQ225" s="481"/>
      <c r="AR225" s="481"/>
      <c r="AS225" s="481"/>
      <c r="AT225" s="481"/>
      <c r="AU225" s="481"/>
      <c r="AV225" s="481"/>
      <c r="AW225" s="481"/>
      <c r="AX225" s="482"/>
    </row>
    <row r="226" spans="1:50" ht="20.25" customHeight="1" x14ac:dyDescent="0.15">
      <c r="A226" s="492"/>
      <c r="B226" s="493"/>
      <c r="C226" s="2047"/>
      <c r="D226" s="2007"/>
      <c r="E226" s="2007"/>
      <c r="F226" s="2007"/>
      <c r="G226" s="2007"/>
      <c r="H226" s="2007"/>
      <c r="I226" s="2007"/>
      <c r="J226" s="2007"/>
      <c r="K226" s="2008"/>
      <c r="L226" s="1961"/>
      <c r="M226" s="1330"/>
      <c r="N226" s="1330"/>
      <c r="O226" s="1330"/>
      <c r="P226" s="1330"/>
      <c r="Q226" s="1331"/>
      <c r="R226" s="1961"/>
      <c r="S226" s="1330"/>
      <c r="T226" s="1330"/>
      <c r="U226" s="1330"/>
      <c r="V226" s="1330"/>
      <c r="W226" s="1331"/>
      <c r="X226" s="480"/>
      <c r="Y226" s="481"/>
      <c r="Z226" s="481"/>
      <c r="AA226" s="481"/>
      <c r="AB226" s="481"/>
      <c r="AC226" s="481"/>
      <c r="AD226" s="481"/>
      <c r="AE226" s="481"/>
      <c r="AF226" s="481"/>
      <c r="AG226" s="481"/>
      <c r="AH226" s="481"/>
      <c r="AI226" s="481"/>
      <c r="AJ226" s="481"/>
      <c r="AK226" s="481"/>
      <c r="AL226" s="481"/>
      <c r="AM226" s="481"/>
      <c r="AN226" s="481"/>
      <c r="AO226" s="481"/>
      <c r="AP226" s="481"/>
      <c r="AQ226" s="481"/>
      <c r="AR226" s="481"/>
      <c r="AS226" s="481"/>
      <c r="AT226" s="481"/>
      <c r="AU226" s="481"/>
      <c r="AV226" s="481"/>
      <c r="AW226" s="481"/>
      <c r="AX226" s="482"/>
    </row>
    <row r="227" spans="1:50" ht="20.25" customHeight="1" x14ac:dyDescent="0.15">
      <c r="A227" s="492"/>
      <c r="B227" s="493"/>
      <c r="C227" s="2047"/>
      <c r="D227" s="2007"/>
      <c r="E227" s="2007"/>
      <c r="F227" s="2007"/>
      <c r="G227" s="2007"/>
      <c r="H227" s="2007"/>
      <c r="I227" s="2007"/>
      <c r="J227" s="2007"/>
      <c r="K227" s="2008"/>
      <c r="L227" s="1961"/>
      <c r="M227" s="1330"/>
      <c r="N227" s="1330"/>
      <c r="O227" s="1330"/>
      <c r="P227" s="1330"/>
      <c r="Q227" s="1331"/>
      <c r="R227" s="1961"/>
      <c r="S227" s="1330"/>
      <c r="T227" s="1330"/>
      <c r="U227" s="1330"/>
      <c r="V227" s="1330"/>
      <c r="W227" s="1331"/>
      <c r="X227" s="480"/>
      <c r="Y227" s="481"/>
      <c r="Z227" s="481"/>
      <c r="AA227" s="481"/>
      <c r="AB227" s="481"/>
      <c r="AC227" s="481"/>
      <c r="AD227" s="481"/>
      <c r="AE227" s="481"/>
      <c r="AF227" s="481"/>
      <c r="AG227" s="481"/>
      <c r="AH227" s="481"/>
      <c r="AI227" s="481"/>
      <c r="AJ227" s="481"/>
      <c r="AK227" s="481"/>
      <c r="AL227" s="481"/>
      <c r="AM227" s="481"/>
      <c r="AN227" s="481"/>
      <c r="AO227" s="481"/>
      <c r="AP227" s="481"/>
      <c r="AQ227" s="481"/>
      <c r="AR227" s="481"/>
      <c r="AS227" s="481"/>
      <c r="AT227" s="481"/>
      <c r="AU227" s="481"/>
      <c r="AV227" s="481"/>
      <c r="AW227" s="481"/>
      <c r="AX227" s="482"/>
    </row>
    <row r="228" spans="1:50" ht="20.25" customHeight="1" x14ac:dyDescent="0.15">
      <c r="A228" s="492"/>
      <c r="B228" s="493"/>
      <c r="C228" s="2044"/>
      <c r="D228" s="2045"/>
      <c r="E228" s="2045"/>
      <c r="F228" s="2045"/>
      <c r="G228" s="2045"/>
      <c r="H228" s="2045"/>
      <c r="I228" s="2045"/>
      <c r="J228" s="2045"/>
      <c r="K228" s="2046"/>
      <c r="L228" s="1339"/>
      <c r="M228" s="1337"/>
      <c r="N228" s="1337"/>
      <c r="O228" s="1337"/>
      <c r="P228" s="1337"/>
      <c r="Q228" s="1338"/>
      <c r="R228" s="1339"/>
      <c r="S228" s="1337"/>
      <c r="T228" s="1337"/>
      <c r="U228" s="1337"/>
      <c r="V228" s="1337"/>
      <c r="W228" s="1338"/>
      <c r="X228" s="480"/>
      <c r="Y228" s="481"/>
      <c r="Z228" s="481"/>
      <c r="AA228" s="481"/>
      <c r="AB228" s="481"/>
      <c r="AC228" s="481"/>
      <c r="AD228" s="481"/>
      <c r="AE228" s="481"/>
      <c r="AF228" s="481"/>
      <c r="AG228" s="481"/>
      <c r="AH228" s="481"/>
      <c r="AI228" s="481"/>
      <c r="AJ228" s="481"/>
      <c r="AK228" s="481"/>
      <c r="AL228" s="481"/>
      <c r="AM228" s="481"/>
      <c r="AN228" s="481"/>
      <c r="AO228" s="481"/>
      <c r="AP228" s="481"/>
      <c r="AQ228" s="481"/>
      <c r="AR228" s="481"/>
      <c r="AS228" s="481"/>
      <c r="AT228" s="481"/>
      <c r="AU228" s="481"/>
      <c r="AV228" s="481"/>
      <c r="AW228" s="481"/>
      <c r="AX228" s="482"/>
    </row>
    <row r="229" spans="1:50" ht="20.25" customHeight="1" thickBot="1" x14ac:dyDescent="0.2">
      <c r="A229" s="494"/>
      <c r="B229" s="495"/>
      <c r="C229" s="510" t="s">
        <v>38</v>
      </c>
      <c r="D229" s="511"/>
      <c r="E229" s="511"/>
      <c r="F229" s="511"/>
      <c r="G229" s="511"/>
      <c r="H229" s="511"/>
      <c r="I229" s="511"/>
      <c r="J229" s="511"/>
      <c r="K229" s="512"/>
      <c r="L229" s="516">
        <f>SUM(L223:L228)</f>
        <v>139</v>
      </c>
      <c r="M229" s="517"/>
      <c r="N229" s="517"/>
      <c r="O229" s="517"/>
      <c r="P229" s="517"/>
      <c r="Q229" s="518"/>
      <c r="R229" s="516"/>
      <c r="S229" s="517"/>
      <c r="T229" s="517"/>
      <c r="U229" s="517"/>
      <c r="V229" s="517"/>
      <c r="W229" s="518"/>
      <c r="X229" s="519"/>
      <c r="Y229" s="520"/>
      <c r="Z229" s="520"/>
      <c r="AA229" s="520"/>
      <c r="AB229" s="520"/>
      <c r="AC229" s="520"/>
      <c r="AD229" s="520"/>
      <c r="AE229" s="520"/>
      <c r="AF229" s="520"/>
      <c r="AG229" s="520"/>
      <c r="AH229" s="520"/>
      <c r="AI229" s="520"/>
      <c r="AJ229" s="520"/>
      <c r="AK229" s="520"/>
      <c r="AL229" s="520"/>
      <c r="AM229" s="520"/>
      <c r="AN229" s="520"/>
      <c r="AO229" s="520"/>
      <c r="AP229" s="520"/>
      <c r="AQ229" s="520"/>
      <c r="AR229" s="520"/>
      <c r="AS229" s="520"/>
      <c r="AT229" s="520"/>
      <c r="AU229" s="520"/>
      <c r="AV229" s="520"/>
      <c r="AW229" s="520"/>
      <c r="AX229" s="521"/>
    </row>
    <row r="230" spans="1:50" ht="20.25" customHeight="1" thickBot="1" x14ac:dyDescent="0.2">
      <c r="A230" s="122"/>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272" t="s">
        <v>731</v>
      </c>
      <c r="AR230" s="272"/>
      <c r="AS230" s="272"/>
      <c r="AT230" s="272"/>
      <c r="AU230" s="272"/>
      <c r="AV230" s="272"/>
      <c r="AW230" s="272"/>
      <c r="AX230" s="272"/>
    </row>
    <row r="231" spans="1:50" ht="25.15" customHeight="1" x14ac:dyDescent="0.15">
      <c r="A231" s="274" t="s">
        <v>732</v>
      </c>
      <c r="B231" s="275"/>
      <c r="C231" s="275"/>
      <c r="D231" s="275"/>
      <c r="E231" s="275"/>
      <c r="F231" s="1992"/>
      <c r="G231" s="1925" t="s">
        <v>1951</v>
      </c>
      <c r="H231" s="1993"/>
      <c r="I231" s="1993"/>
      <c r="J231" s="1993"/>
      <c r="K231" s="1993"/>
      <c r="L231" s="1993"/>
      <c r="M231" s="1993"/>
      <c r="N231" s="1993"/>
      <c r="O231" s="1993"/>
      <c r="P231" s="1993"/>
      <c r="Q231" s="1993"/>
      <c r="R231" s="1993"/>
      <c r="S231" s="1993"/>
      <c r="T231" s="1993"/>
      <c r="U231" s="1993"/>
      <c r="V231" s="1993"/>
      <c r="W231" s="1993"/>
      <c r="X231" s="1994"/>
      <c r="Y231" s="278" t="s">
        <v>1051</v>
      </c>
      <c r="Z231" s="1995"/>
      <c r="AA231" s="1995"/>
      <c r="AB231" s="1995"/>
      <c r="AC231" s="1995"/>
      <c r="AD231" s="1996"/>
      <c r="AE231" s="1997" t="s">
        <v>1936</v>
      </c>
      <c r="AF231" s="1261"/>
      <c r="AG231" s="1261"/>
      <c r="AH231" s="1261"/>
      <c r="AI231" s="1261"/>
      <c r="AJ231" s="1261"/>
      <c r="AK231" s="1261"/>
      <c r="AL231" s="1261"/>
      <c r="AM231" s="1261"/>
      <c r="AN231" s="1261"/>
      <c r="AO231" s="1261"/>
      <c r="AP231" s="1998"/>
      <c r="AQ231" s="764" t="s">
        <v>6</v>
      </c>
      <c r="AR231" s="1999"/>
      <c r="AS231" s="1999"/>
      <c r="AT231" s="1999"/>
      <c r="AU231" s="1999"/>
      <c r="AV231" s="1999"/>
      <c r="AW231" s="1999"/>
      <c r="AX231" s="2000"/>
    </row>
    <row r="232" spans="1:50" ht="30" customHeight="1" x14ac:dyDescent="0.15">
      <c r="A232" s="302" t="s">
        <v>7</v>
      </c>
      <c r="B232" s="2001"/>
      <c r="C232" s="2001"/>
      <c r="D232" s="2001"/>
      <c r="E232" s="2001"/>
      <c r="F232" s="2002"/>
      <c r="G232" s="1929"/>
      <c r="H232" s="1930"/>
      <c r="I232" s="1930"/>
      <c r="J232" s="1930"/>
      <c r="K232" s="1930"/>
      <c r="L232" s="1930"/>
      <c r="M232" s="1930"/>
      <c r="N232" s="1930"/>
      <c r="O232" s="1930"/>
      <c r="P232" s="1930"/>
      <c r="Q232" s="1930"/>
      <c r="R232" s="1930"/>
      <c r="S232" s="1930"/>
      <c r="T232" s="1930"/>
      <c r="U232" s="1930"/>
      <c r="V232" s="1930"/>
      <c r="W232" s="1930"/>
      <c r="X232" s="1989"/>
      <c r="Y232" s="308" t="s">
        <v>9</v>
      </c>
      <c r="Z232" s="1990"/>
      <c r="AA232" s="1990"/>
      <c r="AB232" s="1990"/>
      <c r="AC232" s="1990"/>
      <c r="AD232" s="1991"/>
      <c r="AE232" s="1551" t="s">
        <v>1935</v>
      </c>
      <c r="AF232" s="309"/>
      <c r="AG232" s="309"/>
      <c r="AH232" s="309"/>
      <c r="AI232" s="309"/>
      <c r="AJ232" s="309"/>
      <c r="AK232" s="309"/>
      <c r="AL232" s="309"/>
      <c r="AM232" s="309"/>
      <c r="AN232" s="309"/>
      <c r="AO232" s="309"/>
      <c r="AP232" s="310"/>
      <c r="AQ232" s="1267" t="s">
        <v>1934</v>
      </c>
      <c r="AR232" s="782"/>
      <c r="AS232" s="782"/>
      <c r="AT232" s="782"/>
      <c r="AU232" s="782"/>
      <c r="AV232" s="782"/>
      <c r="AW232" s="782"/>
      <c r="AX232" s="783"/>
    </row>
    <row r="233" spans="1:50" ht="30" customHeight="1" x14ac:dyDescent="0.15">
      <c r="A233" s="316" t="s">
        <v>12</v>
      </c>
      <c r="B233" s="317"/>
      <c r="C233" s="317"/>
      <c r="D233" s="317"/>
      <c r="E233" s="317"/>
      <c r="F233" s="2003"/>
      <c r="G233" s="1928" t="s">
        <v>13</v>
      </c>
      <c r="H233" s="2004"/>
      <c r="I233" s="2004"/>
      <c r="J233" s="2004"/>
      <c r="K233" s="2004"/>
      <c r="L233" s="2004"/>
      <c r="M233" s="2004"/>
      <c r="N233" s="2004"/>
      <c r="O233" s="2004"/>
      <c r="P233" s="2004"/>
      <c r="Q233" s="2004"/>
      <c r="R233" s="2004"/>
      <c r="S233" s="2004"/>
      <c r="T233" s="2004"/>
      <c r="U233" s="2004"/>
      <c r="V233" s="2004"/>
      <c r="W233" s="2004"/>
      <c r="X233" s="2005"/>
      <c r="Y233" s="319" t="s">
        <v>14</v>
      </c>
      <c r="Z233" s="320"/>
      <c r="AA233" s="320"/>
      <c r="AB233" s="320"/>
      <c r="AC233" s="320"/>
      <c r="AD233" s="321"/>
      <c r="AE233" s="785" t="s">
        <v>1933</v>
      </c>
      <c r="AF233" s="785"/>
      <c r="AG233" s="785"/>
      <c r="AH233" s="785"/>
      <c r="AI233" s="785"/>
      <c r="AJ233" s="785"/>
      <c r="AK233" s="785"/>
      <c r="AL233" s="785"/>
      <c r="AM233" s="785"/>
      <c r="AN233" s="785"/>
      <c r="AO233" s="785"/>
      <c r="AP233" s="785"/>
      <c r="AQ233" s="292"/>
      <c r="AR233" s="292"/>
      <c r="AS233" s="292"/>
      <c r="AT233" s="292"/>
      <c r="AU233" s="292"/>
      <c r="AV233" s="292"/>
      <c r="AW233" s="292"/>
      <c r="AX233" s="439"/>
    </row>
    <row r="234" spans="1:50" ht="30" customHeight="1" x14ac:dyDescent="0.15">
      <c r="A234" s="1962" t="s">
        <v>16</v>
      </c>
      <c r="B234" s="1963"/>
      <c r="C234" s="1963"/>
      <c r="D234" s="1963"/>
      <c r="E234" s="1963"/>
      <c r="F234" s="1964"/>
      <c r="G234" s="1965" t="s">
        <v>1932</v>
      </c>
      <c r="H234" s="1966"/>
      <c r="I234" s="1966"/>
      <c r="J234" s="1966"/>
      <c r="K234" s="1966"/>
      <c r="L234" s="1966"/>
      <c r="M234" s="1966"/>
      <c r="N234" s="1966"/>
      <c r="O234" s="1966"/>
      <c r="P234" s="1966"/>
      <c r="Q234" s="1966"/>
      <c r="R234" s="1966"/>
      <c r="S234" s="1966"/>
      <c r="T234" s="1966"/>
      <c r="U234" s="1966"/>
      <c r="V234" s="1966"/>
      <c r="W234" s="1966"/>
      <c r="X234" s="1967"/>
      <c r="Y234" s="291" t="s">
        <v>1049</v>
      </c>
      <c r="Z234" s="1968"/>
      <c r="AA234" s="1968"/>
      <c r="AB234" s="1968"/>
      <c r="AC234" s="1968"/>
      <c r="AD234" s="1969"/>
      <c r="AE234" s="1970"/>
      <c r="AF234" s="1971"/>
      <c r="AG234" s="1971"/>
      <c r="AH234" s="1971"/>
      <c r="AI234" s="1971"/>
      <c r="AJ234" s="1971"/>
      <c r="AK234" s="1971"/>
      <c r="AL234" s="1971"/>
      <c r="AM234" s="1971"/>
      <c r="AN234" s="1971"/>
      <c r="AO234" s="1971"/>
      <c r="AP234" s="1971"/>
      <c r="AQ234" s="1971"/>
      <c r="AR234" s="1971"/>
      <c r="AS234" s="1971"/>
      <c r="AT234" s="1971"/>
      <c r="AU234" s="1971"/>
      <c r="AV234" s="1971"/>
      <c r="AW234" s="1971"/>
      <c r="AX234" s="1972"/>
    </row>
    <row r="235" spans="1:50" ht="36.75" customHeight="1" x14ac:dyDescent="0.15">
      <c r="A235" s="297" t="s">
        <v>895</v>
      </c>
      <c r="B235" s="298"/>
      <c r="C235" s="298"/>
      <c r="D235" s="298"/>
      <c r="E235" s="298"/>
      <c r="F235" s="324"/>
      <c r="G235" s="2011" t="s">
        <v>1950</v>
      </c>
      <c r="H235" s="2012"/>
      <c r="I235" s="2012"/>
      <c r="J235" s="2012"/>
      <c r="K235" s="2012"/>
      <c r="L235" s="2012"/>
      <c r="M235" s="2012"/>
      <c r="N235" s="2012"/>
      <c r="O235" s="2012"/>
      <c r="P235" s="2012"/>
      <c r="Q235" s="2012"/>
      <c r="R235" s="2012"/>
      <c r="S235" s="2012"/>
      <c r="T235" s="2012"/>
      <c r="U235" s="2012"/>
      <c r="V235" s="2012"/>
      <c r="W235" s="2012"/>
      <c r="X235" s="2012"/>
      <c r="Y235" s="2012"/>
      <c r="Z235" s="2012"/>
      <c r="AA235" s="2012"/>
      <c r="AB235" s="2012"/>
      <c r="AC235" s="2012"/>
      <c r="AD235" s="2012"/>
      <c r="AE235" s="2012"/>
      <c r="AF235" s="2012"/>
      <c r="AG235" s="2012"/>
      <c r="AH235" s="2012"/>
      <c r="AI235" s="2012"/>
      <c r="AJ235" s="2012"/>
      <c r="AK235" s="2012"/>
      <c r="AL235" s="2012"/>
      <c r="AM235" s="2012"/>
      <c r="AN235" s="2012"/>
      <c r="AO235" s="2012"/>
      <c r="AP235" s="2012"/>
      <c r="AQ235" s="2012"/>
      <c r="AR235" s="2012"/>
      <c r="AS235" s="2012"/>
      <c r="AT235" s="2012"/>
      <c r="AU235" s="2012"/>
      <c r="AV235" s="2012"/>
      <c r="AW235" s="2012"/>
      <c r="AX235" s="2013"/>
    </row>
    <row r="236" spans="1:50" ht="47.25" customHeight="1" x14ac:dyDescent="0.15">
      <c r="A236" s="297" t="s">
        <v>897</v>
      </c>
      <c r="B236" s="298"/>
      <c r="C236" s="298"/>
      <c r="D236" s="298"/>
      <c r="E236" s="298"/>
      <c r="F236" s="324"/>
      <c r="G236" s="1980" t="s">
        <v>1949</v>
      </c>
      <c r="H236" s="1981"/>
      <c r="I236" s="1981"/>
      <c r="J236" s="1981"/>
      <c r="K236" s="1981"/>
      <c r="L236" s="1981"/>
      <c r="M236" s="1981"/>
      <c r="N236" s="1981"/>
      <c r="O236" s="1981"/>
      <c r="P236" s="1981"/>
      <c r="Q236" s="1981"/>
      <c r="R236" s="1981"/>
      <c r="S236" s="1981"/>
      <c r="T236" s="1981"/>
      <c r="U236" s="1981"/>
      <c r="V236" s="1981"/>
      <c r="W236" s="1981"/>
      <c r="X236" s="1981"/>
      <c r="Y236" s="1981"/>
      <c r="Z236" s="1981"/>
      <c r="AA236" s="1981"/>
      <c r="AB236" s="1981"/>
      <c r="AC236" s="1981"/>
      <c r="AD236" s="1981"/>
      <c r="AE236" s="1981"/>
      <c r="AF236" s="1981"/>
      <c r="AG236" s="1981"/>
      <c r="AH236" s="1981"/>
      <c r="AI236" s="1981"/>
      <c r="AJ236" s="1981"/>
      <c r="AK236" s="1981"/>
      <c r="AL236" s="1981"/>
      <c r="AM236" s="1981"/>
      <c r="AN236" s="1981"/>
      <c r="AO236" s="1981"/>
      <c r="AP236" s="1981"/>
      <c r="AQ236" s="1981"/>
      <c r="AR236" s="1981"/>
      <c r="AS236" s="1981"/>
      <c r="AT236" s="1981"/>
      <c r="AU236" s="1981"/>
      <c r="AV236" s="1981"/>
      <c r="AW236" s="1981"/>
      <c r="AX236" s="1982"/>
    </row>
    <row r="237" spans="1:50" ht="22.5" customHeight="1" x14ac:dyDescent="0.15">
      <c r="A237" s="297" t="s">
        <v>23</v>
      </c>
      <c r="B237" s="298"/>
      <c r="C237" s="298"/>
      <c r="D237" s="298"/>
      <c r="E237" s="298"/>
      <c r="F237" s="324"/>
      <c r="G237" s="2041" t="s">
        <v>560</v>
      </c>
      <c r="H237" s="2042"/>
      <c r="I237" s="2042"/>
      <c r="J237" s="2042"/>
      <c r="K237" s="2042"/>
      <c r="L237" s="2042"/>
      <c r="M237" s="2042"/>
      <c r="N237" s="2042"/>
      <c r="O237" s="2042"/>
      <c r="P237" s="2042"/>
      <c r="Q237" s="2042"/>
      <c r="R237" s="2042"/>
      <c r="S237" s="2042"/>
      <c r="T237" s="2042"/>
      <c r="U237" s="2042"/>
      <c r="V237" s="2042"/>
      <c r="W237" s="2042"/>
      <c r="X237" s="2042"/>
      <c r="Y237" s="2042"/>
      <c r="Z237" s="2042"/>
      <c r="AA237" s="2042"/>
      <c r="AB237" s="2042"/>
      <c r="AC237" s="2042"/>
      <c r="AD237" s="2042"/>
      <c r="AE237" s="2042"/>
      <c r="AF237" s="2042"/>
      <c r="AG237" s="2042"/>
      <c r="AH237" s="2042"/>
      <c r="AI237" s="2042"/>
      <c r="AJ237" s="2042"/>
      <c r="AK237" s="2042"/>
      <c r="AL237" s="2042"/>
      <c r="AM237" s="2042"/>
      <c r="AN237" s="2042"/>
      <c r="AO237" s="2042"/>
      <c r="AP237" s="2042"/>
      <c r="AQ237" s="2042"/>
      <c r="AR237" s="2042"/>
      <c r="AS237" s="2042"/>
      <c r="AT237" s="2042"/>
      <c r="AU237" s="2042"/>
      <c r="AV237" s="2042"/>
      <c r="AW237" s="2042"/>
      <c r="AX237" s="2043"/>
    </row>
    <row r="238" spans="1:50" ht="19.5" customHeight="1" x14ac:dyDescent="0.15">
      <c r="A238" s="328" t="s">
        <v>25</v>
      </c>
      <c r="B238" s="329"/>
      <c r="C238" s="329"/>
      <c r="D238" s="329"/>
      <c r="E238" s="329"/>
      <c r="F238" s="330"/>
      <c r="G238" s="1983"/>
      <c r="H238" s="1984"/>
      <c r="I238" s="1984"/>
      <c r="J238" s="1984"/>
      <c r="K238" s="1984"/>
      <c r="L238" s="1984"/>
      <c r="M238" s="1984"/>
      <c r="N238" s="1984"/>
      <c r="O238" s="1985"/>
      <c r="P238" s="339" t="s">
        <v>746</v>
      </c>
      <c r="Q238" s="340"/>
      <c r="R238" s="340"/>
      <c r="S238" s="340"/>
      <c r="T238" s="340"/>
      <c r="U238" s="340"/>
      <c r="V238" s="341"/>
      <c r="W238" s="339" t="s">
        <v>747</v>
      </c>
      <c r="X238" s="340"/>
      <c r="Y238" s="340"/>
      <c r="Z238" s="340"/>
      <c r="AA238" s="340"/>
      <c r="AB238" s="340"/>
      <c r="AC238" s="341"/>
      <c r="AD238" s="339" t="s">
        <v>748</v>
      </c>
      <c r="AE238" s="340"/>
      <c r="AF238" s="340"/>
      <c r="AG238" s="340"/>
      <c r="AH238" s="340"/>
      <c r="AI238" s="340"/>
      <c r="AJ238" s="341"/>
      <c r="AK238" s="339" t="s">
        <v>749</v>
      </c>
      <c r="AL238" s="340"/>
      <c r="AM238" s="340"/>
      <c r="AN238" s="340"/>
      <c r="AO238" s="340"/>
      <c r="AP238" s="340"/>
      <c r="AQ238" s="341"/>
      <c r="AR238" s="339" t="s">
        <v>750</v>
      </c>
      <c r="AS238" s="340"/>
      <c r="AT238" s="340"/>
      <c r="AU238" s="340"/>
      <c r="AV238" s="340"/>
      <c r="AW238" s="340"/>
      <c r="AX238" s="342"/>
    </row>
    <row r="239" spans="1:50" ht="19.5" customHeight="1" x14ac:dyDescent="0.15">
      <c r="A239" s="331"/>
      <c r="B239" s="332"/>
      <c r="C239" s="332"/>
      <c r="D239" s="332"/>
      <c r="E239" s="332"/>
      <c r="F239" s="333"/>
      <c r="G239" s="343" t="s">
        <v>31</v>
      </c>
      <c r="H239" s="351"/>
      <c r="I239" s="1976" t="s">
        <v>32</v>
      </c>
      <c r="J239" s="1977"/>
      <c r="K239" s="1977"/>
      <c r="L239" s="1977"/>
      <c r="M239" s="1977"/>
      <c r="N239" s="1977"/>
      <c r="O239" s="1978"/>
      <c r="P239" s="1268">
        <v>3</v>
      </c>
      <c r="Q239" s="504"/>
      <c r="R239" s="504"/>
      <c r="S239" s="504"/>
      <c r="T239" s="504"/>
      <c r="U239" s="504"/>
      <c r="V239" s="505"/>
      <c r="W239" s="1268">
        <v>3</v>
      </c>
      <c r="X239" s="504"/>
      <c r="Y239" s="504"/>
      <c r="Z239" s="504"/>
      <c r="AA239" s="504"/>
      <c r="AB239" s="504"/>
      <c r="AC239" s="505"/>
      <c r="AD239" s="1268">
        <v>3</v>
      </c>
      <c r="AE239" s="504"/>
      <c r="AF239" s="504"/>
      <c r="AG239" s="504"/>
      <c r="AH239" s="504"/>
      <c r="AI239" s="504"/>
      <c r="AJ239" s="505"/>
      <c r="AK239" s="1268">
        <v>3</v>
      </c>
      <c r="AL239" s="504"/>
      <c r="AM239" s="504"/>
      <c r="AN239" s="504"/>
      <c r="AO239" s="504"/>
      <c r="AP239" s="504"/>
      <c r="AQ239" s="505"/>
      <c r="AR239" s="1268"/>
      <c r="AS239" s="504"/>
      <c r="AT239" s="504"/>
      <c r="AU239" s="504"/>
      <c r="AV239" s="504"/>
      <c r="AW239" s="504"/>
      <c r="AX239" s="1979"/>
    </row>
    <row r="240" spans="1:50" ht="19.5" customHeight="1" x14ac:dyDescent="0.15">
      <c r="A240" s="331"/>
      <c r="B240" s="332"/>
      <c r="C240" s="332"/>
      <c r="D240" s="332"/>
      <c r="E240" s="332"/>
      <c r="F240" s="333"/>
      <c r="G240" s="1973"/>
      <c r="H240" s="1974"/>
      <c r="I240" s="355" t="s">
        <v>33</v>
      </c>
      <c r="J240" s="356"/>
      <c r="K240" s="356"/>
      <c r="L240" s="356"/>
      <c r="M240" s="356"/>
      <c r="N240" s="356"/>
      <c r="O240" s="357"/>
      <c r="P240" s="1274">
        <v>0</v>
      </c>
      <c r="Q240" s="488"/>
      <c r="R240" s="488"/>
      <c r="S240" s="488"/>
      <c r="T240" s="488"/>
      <c r="U240" s="488"/>
      <c r="V240" s="489"/>
      <c r="W240" s="1274">
        <v>0</v>
      </c>
      <c r="X240" s="488"/>
      <c r="Y240" s="488"/>
      <c r="Z240" s="488"/>
      <c r="AA240" s="488"/>
      <c r="AB240" s="488"/>
      <c r="AC240" s="489"/>
      <c r="AD240" s="1274">
        <v>0</v>
      </c>
      <c r="AE240" s="488"/>
      <c r="AF240" s="488"/>
      <c r="AG240" s="488"/>
      <c r="AH240" s="488"/>
      <c r="AI240" s="488"/>
      <c r="AJ240" s="489"/>
      <c r="AK240" s="1274">
        <v>0</v>
      </c>
      <c r="AL240" s="488"/>
      <c r="AM240" s="488"/>
      <c r="AN240" s="488"/>
      <c r="AO240" s="488"/>
      <c r="AP240" s="488"/>
      <c r="AQ240" s="489"/>
      <c r="AR240" s="798"/>
      <c r="AS240" s="1958"/>
      <c r="AT240" s="1958"/>
      <c r="AU240" s="1958"/>
      <c r="AV240" s="1958"/>
      <c r="AW240" s="1958"/>
      <c r="AX240" s="1959"/>
    </row>
    <row r="241" spans="1:50" ht="19.5" customHeight="1" x14ac:dyDescent="0.15">
      <c r="A241" s="331"/>
      <c r="B241" s="332"/>
      <c r="C241" s="332"/>
      <c r="D241" s="332"/>
      <c r="E241" s="332"/>
      <c r="F241" s="333"/>
      <c r="G241" s="1973"/>
      <c r="H241" s="1974"/>
      <c r="I241" s="355" t="s">
        <v>34</v>
      </c>
      <c r="J241" s="356"/>
      <c r="K241" s="356"/>
      <c r="L241" s="356"/>
      <c r="M241" s="356"/>
      <c r="N241" s="356"/>
      <c r="O241" s="357"/>
      <c r="P241" s="795">
        <v>0</v>
      </c>
      <c r="Q241" s="1086"/>
      <c r="R241" s="1086"/>
      <c r="S241" s="1086"/>
      <c r="T241" s="1086"/>
      <c r="U241" s="1086"/>
      <c r="V241" s="1087"/>
      <c r="W241" s="795">
        <v>0</v>
      </c>
      <c r="X241" s="1086"/>
      <c r="Y241" s="1086"/>
      <c r="Z241" s="1086"/>
      <c r="AA241" s="1086"/>
      <c r="AB241" s="1086"/>
      <c r="AC241" s="1087"/>
      <c r="AD241" s="795">
        <v>0</v>
      </c>
      <c r="AE241" s="1086"/>
      <c r="AF241" s="1086"/>
      <c r="AG241" s="1086"/>
      <c r="AH241" s="1086"/>
      <c r="AI241" s="1086"/>
      <c r="AJ241" s="1087"/>
      <c r="AK241" s="795">
        <v>0</v>
      </c>
      <c r="AL241" s="1086"/>
      <c r="AM241" s="1086"/>
      <c r="AN241" s="1086"/>
      <c r="AO241" s="1086"/>
      <c r="AP241" s="1086"/>
      <c r="AQ241" s="1087"/>
      <c r="AR241" s="1274"/>
      <c r="AS241" s="488"/>
      <c r="AT241" s="488"/>
      <c r="AU241" s="488"/>
      <c r="AV241" s="488"/>
      <c r="AW241" s="488"/>
      <c r="AX241" s="1960"/>
    </row>
    <row r="242" spans="1:50" ht="19.5" customHeight="1" x14ac:dyDescent="0.15">
      <c r="A242" s="331"/>
      <c r="B242" s="332"/>
      <c r="C242" s="332"/>
      <c r="D242" s="332"/>
      <c r="E242" s="332"/>
      <c r="F242" s="333"/>
      <c r="G242" s="1973"/>
      <c r="H242" s="1974"/>
      <c r="I242" s="355" t="s">
        <v>35</v>
      </c>
      <c r="J242" s="356"/>
      <c r="K242" s="356"/>
      <c r="L242" s="356"/>
      <c r="M242" s="356"/>
      <c r="N242" s="356"/>
      <c r="O242" s="357"/>
      <c r="P242" s="795">
        <v>0</v>
      </c>
      <c r="Q242" s="1086"/>
      <c r="R242" s="1086"/>
      <c r="S242" s="1086"/>
      <c r="T242" s="1086"/>
      <c r="U242" s="1086"/>
      <c r="V242" s="1087"/>
      <c r="W242" s="795">
        <v>0</v>
      </c>
      <c r="X242" s="1086"/>
      <c r="Y242" s="1086"/>
      <c r="Z242" s="1086"/>
      <c r="AA242" s="1086"/>
      <c r="AB242" s="1086"/>
      <c r="AC242" s="1087"/>
      <c r="AD242" s="795">
        <v>0</v>
      </c>
      <c r="AE242" s="1086"/>
      <c r="AF242" s="1086"/>
      <c r="AG242" s="1086"/>
      <c r="AH242" s="1086"/>
      <c r="AI242" s="1086"/>
      <c r="AJ242" s="1087"/>
      <c r="AK242" s="795">
        <v>0</v>
      </c>
      <c r="AL242" s="1086"/>
      <c r="AM242" s="1086"/>
      <c r="AN242" s="1086"/>
      <c r="AO242" s="1086"/>
      <c r="AP242" s="1086"/>
      <c r="AQ242" s="1087"/>
      <c r="AR242" s="798"/>
      <c r="AS242" s="1958"/>
      <c r="AT242" s="1958"/>
      <c r="AU242" s="1958"/>
      <c r="AV242" s="1958"/>
      <c r="AW242" s="1958"/>
      <c r="AX242" s="1959"/>
    </row>
    <row r="243" spans="1:50" ht="19.5" customHeight="1" x14ac:dyDescent="0.15">
      <c r="A243" s="331"/>
      <c r="B243" s="332"/>
      <c r="C243" s="332"/>
      <c r="D243" s="332"/>
      <c r="E243" s="332"/>
      <c r="F243" s="333"/>
      <c r="G243" s="1973"/>
      <c r="H243" s="1974"/>
      <c r="I243" s="355" t="s">
        <v>37</v>
      </c>
      <c r="J243" s="356"/>
      <c r="K243" s="356"/>
      <c r="L243" s="356"/>
      <c r="M243" s="356"/>
      <c r="N243" s="356"/>
      <c r="O243" s="357"/>
      <c r="P243" s="795">
        <v>0</v>
      </c>
      <c r="Q243" s="1086"/>
      <c r="R243" s="1086"/>
      <c r="S243" s="1086"/>
      <c r="T243" s="1086"/>
      <c r="U243" s="1086"/>
      <c r="V243" s="1087"/>
      <c r="W243" s="795">
        <v>0</v>
      </c>
      <c r="X243" s="1086"/>
      <c r="Y243" s="1086"/>
      <c r="Z243" s="1086"/>
      <c r="AA243" s="1086"/>
      <c r="AB243" s="1086"/>
      <c r="AC243" s="1087"/>
      <c r="AD243" s="795">
        <v>0</v>
      </c>
      <c r="AE243" s="1086"/>
      <c r="AF243" s="1086"/>
      <c r="AG243" s="1086"/>
      <c r="AH243" s="1086"/>
      <c r="AI243" s="1086"/>
      <c r="AJ243" s="1087"/>
      <c r="AK243" s="795">
        <v>0</v>
      </c>
      <c r="AL243" s="1086"/>
      <c r="AM243" s="1086"/>
      <c r="AN243" s="1086"/>
      <c r="AO243" s="1086"/>
      <c r="AP243" s="1086"/>
      <c r="AQ243" s="1087"/>
      <c r="AR243" s="798"/>
      <c r="AS243" s="1958"/>
      <c r="AT243" s="1958"/>
      <c r="AU243" s="1958"/>
      <c r="AV243" s="1958"/>
      <c r="AW243" s="1958"/>
      <c r="AX243" s="1959"/>
    </row>
    <row r="244" spans="1:50" ht="19.5" customHeight="1" x14ac:dyDescent="0.15">
      <c r="A244" s="331"/>
      <c r="B244" s="332"/>
      <c r="C244" s="332"/>
      <c r="D244" s="332"/>
      <c r="E244" s="332"/>
      <c r="F244" s="333"/>
      <c r="G244" s="1975"/>
      <c r="H244" s="375"/>
      <c r="I244" s="1954" t="s">
        <v>38</v>
      </c>
      <c r="J244" s="1955"/>
      <c r="K244" s="1955"/>
      <c r="L244" s="1955"/>
      <c r="M244" s="1955"/>
      <c r="N244" s="1955"/>
      <c r="O244" s="1956"/>
      <c r="P244" s="509">
        <f>SUM(P239:P243)</f>
        <v>3</v>
      </c>
      <c r="Q244" s="507"/>
      <c r="R244" s="507"/>
      <c r="S244" s="507"/>
      <c r="T244" s="507"/>
      <c r="U244" s="507"/>
      <c r="V244" s="508"/>
      <c r="W244" s="509">
        <f>SUM(W239:W243)</f>
        <v>3</v>
      </c>
      <c r="X244" s="507"/>
      <c r="Y244" s="507"/>
      <c r="Z244" s="507"/>
      <c r="AA244" s="507"/>
      <c r="AB244" s="507"/>
      <c r="AC244" s="508"/>
      <c r="AD244" s="509">
        <f>SUM(AD239:AD243)</f>
        <v>3</v>
      </c>
      <c r="AE244" s="507"/>
      <c r="AF244" s="507"/>
      <c r="AG244" s="507"/>
      <c r="AH244" s="507"/>
      <c r="AI244" s="507"/>
      <c r="AJ244" s="508"/>
      <c r="AK244" s="509">
        <f>SUM(AK239:AK243)</f>
        <v>3</v>
      </c>
      <c r="AL244" s="507"/>
      <c r="AM244" s="507"/>
      <c r="AN244" s="507"/>
      <c r="AO244" s="507"/>
      <c r="AP244" s="507"/>
      <c r="AQ244" s="508"/>
      <c r="AR244" s="509"/>
      <c r="AS244" s="507"/>
      <c r="AT244" s="507"/>
      <c r="AU244" s="507"/>
      <c r="AV244" s="507"/>
      <c r="AW244" s="507"/>
      <c r="AX244" s="1957"/>
    </row>
    <row r="245" spans="1:50" ht="19.5" customHeight="1" x14ac:dyDescent="0.15">
      <c r="A245" s="331"/>
      <c r="B245" s="332"/>
      <c r="C245" s="332"/>
      <c r="D245" s="332"/>
      <c r="E245" s="332"/>
      <c r="F245" s="333"/>
      <c r="G245" s="1949" t="s">
        <v>39</v>
      </c>
      <c r="H245" s="1950"/>
      <c r="I245" s="1950"/>
      <c r="J245" s="1950"/>
      <c r="K245" s="1950"/>
      <c r="L245" s="1950"/>
      <c r="M245" s="1950"/>
      <c r="N245" s="1950"/>
      <c r="O245" s="1951"/>
      <c r="P245" s="466">
        <v>3</v>
      </c>
      <c r="Q245" s="1231"/>
      <c r="R245" s="1231"/>
      <c r="S245" s="1231"/>
      <c r="T245" s="1231"/>
      <c r="U245" s="1231"/>
      <c r="V245" s="1232"/>
      <c r="W245" s="466">
        <v>3</v>
      </c>
      <c r="X245" s="1231"/>
      <c r="Y245" s="1231"/>
      <c r="Z245" s="1231"/>
      <c r="AA245" s="1231"/>
      <c r="AB245" s="1231"/>
      <c r="AC245" s="1232"/>
      <c r="AD245" s="466">
        <v>3</v>
      </c>
      <c r="AE245" s="1231"/>
      <c r="AF245" s="1231"/>
      <c r="AG245" s="1231"/>
      <c r="AH245" s="1231"/>
      <c r="AI245" s="1231"/>
      <c r="AJ245" s="1232"/>
      <c r="AK245" s="1952"/>
      <c r="AL245" s="1633"/>
      <c r="AM245" s="1633"/>
      <c r="AN245" s="1633"/>
      <c r="AO245" s="1633"/>
      <c r="AP245" s="1633"/>
      <c r="AQ245" s="1634"/>
      <c r="AR245" s="1952"/>
      <c r="AS245" s="1633"/>
      <c r="AT245" s="1633"/>
      <c r="AU245" s="1633"/>
      <c r="AV245" s="1633"/>
      <c r="AW245" s="1633"/>
      <c r="AX245" s="1953"/>
    </row>
    <row r="246" spans="1:50" ht="19.5" customHeight="1" x14ac:dyDescent="0.15">
      <c r="A246" s="334"/>
      <c r="B246" s="335"/>
      <c r="C246" s="335"/>
      <c r="D246" s="335"/>
      <c r="E246" s="335"/>
      <c r="F246" s="336"/>
      <c r="G246" s="1949" t="s">
        <v>40</v>
      </c>
      <c r="H246" s="1950"/>
      <c r="I246" s="1950"/>
      <c r="J246" s="1950"/>
      <c r="K246" s="1950"/>
      <c r="L246" s="1950"/>
      <c r="M246" s="1950"/>
      <c r="N246" s="1950"/>
      <c r="O246" s="1951"/>
      <c r="P246" s="466">
        <v>100</v>
      </c>
      <c r="Q246" s="1231"/>
      <c r="R246" s="1231"/>
      <c r="S246" s="1231"/>
      <c r="T246" s="1231"/>
      <c r="U246" s="1231"/>
      <c r="V246" s="1232"/>
      <c r="W246" s="466">
        <v>100</v>
      </c>
      <c r="X246" s="1231"/>
      <c r="Y246" s="1231"/>
      <c r="Z246" s="1231"/>
      <c r="AA246" s="1231"/>
      <c r="AB246" s="1231"/>
      <c r="AC246" s="1232"/>
      <c r="AD246" s="1757">
        <v>91.7</v>
      </c>
      <c r="AE246" s="1758"/>
      <c r="AF246" s="1758"/>
      <c r="AG246" s="1758"/>
      <c r="AH246" s="1758"/>
      <c r="AI246" s="1758"/>
      <c r="AJ246" s="1759"/>
      <c r="AK246" s="1952"/>
      <c r="AL246" s="1633"/>
      <c r="AM246" s="1633"/>
      <c r="AN246" s="1633"/>
      <c r="AO246" s="1633"/>
      <c r="AP246" s="1633"/>
      <c r="AQ246" s="1634"/>
      <c r="AR246" s="1952"/>
      <c r="AS246" s="1633"/>
      <c r="AT246" s="1633"/>
      <c r="AU246" s="1633"/>
      <c r="AV246" s="1633"/>
      <c r="AW246" s="1633"/>
      <c r="AX246" s="1953"/>
    </row>
    <row r="247" spans="1:50" ht="20.25" customHeight="1" x14ac:dyDescent="0.15">
      <c r="A247" s="490" t="s">
        <v>71</v>
      </c>
      <c r="B247" s="491"/>
      <c r="C247" s="1934" t="s">
        <v>72</v>
      </c>
      <c r="D247" s="1935"/>
      <c r="E247" s="1935"/>
      <c r="F247" s="1935"/>
      <c r="G247" s="1935"/>
      <c r="H247" s="1935"/>
      <c r="I247" s="1935"/>
      <c r="J247" s="1935"/>
      <c r="K247" s="1936"/>
      <c r="L247" s="1937" t="s">
        <v>73</v>
      </c>
      <c r="M247" s="1938"/>
      <c r="N247" s="1938"/>
      <c r="O247" s="1938"/>
      <c r="P247" s="1938"/>
      <c r="Q247" s="1939"/>
      <c r="R247" s="1940" t="s">
        <v>750</v>
      </c>
      <c r="S247" s="1935"/>
      <c r="T247" s="1935"/>
      <c r="U247" s="1935"/>
      <c r="V247" s="1935"/>
      <c r="W247" s="1936"/>
      <c r="X247" s="1940" t="s">
        <v>74</v>
      </c>
      <c r="Y247" s="1935"/>
      <c r="Z247" s="1935"/>
      <c r="AA247" s="1935"/>
      <c r="AB247" s="1935"/>
      <c r="AC247" s="1935"/>
      <c r="AD247" s="1935"/>
      <c r="AE247" s="1935"/>
      <c r="AF247" s="1935"/>
      <c r="AG247" s="1935"/>
      <c r="AH247" s="1935"/>
      <c r="AI247" s="1935"/>
      <c r="AJ247" s="1935"/>
      <c r="AK247" s="1935"/>
      <c r="AL247" s="1935"/>
      <c r="AM247" s="1935"/>
      <c r="AN247" s="1935"/>
      <c r="AO247" s="1935"/>
      <c r="AP247" s="1935"/>
      <c r="AQ247" s="1935"/>
      <c r="AR247" s="1935"/>
      <c r="AS247" s="1935"/>
      <c r="AT247" s="1935"/>
      <c r="AU247" s="1935"/>
      <c r="AV247" s="1935"/>
      <c r="AW247" s="1935"/>
      <c r="AX247" s="1941"/>
    </row>
    <row r="248" spans="1:50" ht="20.25" customHeight="1" x14ac:dyDescent="0.15">
      <c r="A248" s="492"/>
      <c r="B248" s="493"/>
      <c r="C248" s="1942" t="s">
        <v>1948</v>
      </c>
      <c r="D248" s="1943"/>
      <c r="E248" s="1943"/>
      <c r="F248" s="1943"/>
      <c r="G248" s="1943"/>
      <c r="H248" s="1943"/>
      <c r="I248" s="1943"/>
      <c r="J248" s="1943"/>
      <c r="K248" s="1944"/>
      <c r="L248" s="1948">
        <v>3</v>
      </c>
      <c r="M248" s="1333"/>
      <c r="N248" s="1333"/>
      <c r="O248" s="1333"/>
      <c r="P248" s="1333"/>
      <c r="Q248" s="1334"/>
      <c r="R248" s="1948"/>
      <c r="S248" s="1333"/>
      <c r="T248" s="1333"/>
      <c r="U248" s="1333"/>
      <c r="V248" s="1333"/>
      <c r="W248" s="1334"/>
      <c r="X248" s="484"/>
      <c r="Y248" s="485"/>
      <c r="Z248" s="485"/>
      <c r="AA248" s="485"/>
      <c r="AB248" s="485"/>
      <c r="AC248" s="485"/>
      <c r="AD248" s="485"/>
      <c r="AE248" s="485"/>
      <c r="AF248" s="485"/>
      <c r="AG248" s="485"/>
      <c r="AH248" s="485"/>
      <c r="AI248" s="485"/>
      <c r="AJ248" s="485"/>
      <c r="AK248" s="485"/>
      <c r="AL248" s="485"/>
      <c r="AM248" s="485"/>
      <c r="AN248" s="485"/>
      <c r="AO248" s="485"/>
      <c r="AP248" s="485"/>
      <c r="AQ248" s="485"/>
      <c r="AR248" s="485"/>
      <c r="AS248" s="485"/>
      <c r="AT248" s="485"/>
      <c r="AU248" s="485"/>
      <c r="AV248" s="485"/>
      <c r="AW248" s="485"/>
      <c r="AX248" s="486"/>
    </row>
    <row r="249" spans="1:50" ht="20.25" customHeight="1" x14ac:dyDescent="0.15">
      <c r="A249" s="492"/>
      <c r="B249" s="493"/>
      <c r="C249" s="1329"/>
      <c r="D249" s="1330"/>
      <c r="E249" s="1330"/>
      <c r="F249" s="1330"/>
      <c r="G249" s="1330"/>
      <c r="H249" s="1330"/>
      <c r="I249" s="1330"/>
      <c r="J249" s="1330"/>
      <c r="K249" s="1331"/>
      <c r="L249" s="1961"/>
      <c r="M249" s="1330"/>
      <c r="N249" s="1330"/>
      <c r="O249" s="1330"/>
      <c r="P249" s="1330"/>
      <c r="Q249" s="1331"/>
      <c r="R249" s="1961"/>
      <c r="S249" s="1330"/>
      <c r="T249" s="1330"/>
      <c r="U249" s="1330"/>
      <c r="V249" s="1330"/>
      <c r="W249" s="1331"/>
      <c r="X249" s="480"/>
      <c r="Y249" s="481"/>
      <c r="Z249" s="481"/>
      <c r="AA249" s="481"/>
      <c r="AB249" s="481"/>
      <c r="AC249" s="481"/>
      <c r="AD249" s="481"/>
      <c r="AE249" s="481"/>
      <c r="AF249" s="481"/>
      <c r="AG249" s="481"/>
      <c r="AH249" s="481"/>
      <c r="AI249" s="481"/>
      <c r="AJ249" s="481"/>
      <c r="AK249" s="481"/>
      <c r="AL249" s="481"/>
      <c r="AM249" s="481"/>
      <c r="AN249" s="481"/>
      <c r="AO249" s="481"/>
      <c r="AP249" s="481"/>
      <c r="AQ249" s="481"/>
      <c r="AR249" s="481"/>
      <c r="AS249" s="481"/>
      <c r="AT249" s="481"/>
      <c r="AU249" s="481"/>
      <c r="AV249" s="481"/>
      <c r="AW249" s="481"/>
      <c r="AX249" s="482"/>
    </row>
    <row r="250" spans="1:50" ht="20.25" customHeight="1" x14ac:dyDescent="0.15">
      <c r="A250" s="492"/>
      <c r="B250" s="493"/>
      <c r="C250" s="1329"/>
      <c r="D250" s="1330"/>
      <c r="E250" s="1330"/>
      <c r="F250" s="1330"/>
      <c r="G250" s="1330"/>
      <c r="H250" s="1330"/>
      <c r="I250" s="1330"/>
      <c r="J250" s="1330"/>
      <c r="K250" s="1331"/>
      <c r="L250" s="1961"/>
      <c r="M250" s="1330"/>
      <c r="N250" s="1330"/>
      <c r="O250" s="1330"/>
      <c r="P250" s="1330"/>
      <c r="Q250" s="1331"/>
      <c r="R250" s="1961"/>
      <c r="S250" s="1330"/>
      <c r="T250" s="1330"/>
      <c r="U250" s="1330"/>
      <c r="V250" s="1330"/>
      <c r="W250" s="1331"/>
      <c r="X250" s="480"/>
      <c r="Y250" s="481"/>
      <c r="Z250" s="481"/>
      <c r="AA250" s="481"/>
      <c r="AB250" s="481"/>
      <c r="AC250" s="481"/>
      <c r="AD250" s="481"/>
      <c r="AE250" s="481"/>
      <c r="AF250" s="481"/>
      <c r="AG250" s="481"/>
      <c r="AH250" s="481"/>
      <c r="AI250" s="481"/>
      <c r="AJ250" s="481"/>
      <c r="AK250" s="481"/>
      <c r="AL250" s="481"/>
      <c r="AM250" s="481"/>
      <c r="AN250" s="481"/>
      <c r="AO250" s="481"/>
      <c r="AP250" s="481"/>
      <c r="AQ250" s="481"/>
      <c r="AR250" s="481"/>
      <c r="AS250" s="481"/>
      <c r="AT250" s="481"/>
      <c r="AU250" s="481"/>
      <c r="AV250" s="481"/>
      <c r="AW250" s="481"/>
      <c r="AX250" s="482"/>
    </row>
    <row r="251" spans="1:50" ht="20.25" customHeight="1" x14ac:dyDescent="0.15">
      <c r="A251" s="492"/>
      <c r="B251" s="493"/>
      <c r="C251" s="1329"/>
      <c r="D251" s="1330"/>
      <c r="E251" s="1330"/>
      <c r="F251" s="1330"/>
      <c r="G251" s="1330"/>
      <c r="H251" s="1330"/>
      <c r="I251" s="1330"/>
      <c r="J251" s="1330"/>
      <c r="K251" s="1331"/>
      <c r="L251" s="1961"/>
      <c r="M251" s="1330"/>
      <c r="N251" s="1330"/>
      <c r="O251" s="1330"/>
      <c r="P251" s="1330"/>
      <c r="Q251" s="1331"/>
      <c r="R251" s="1961"/>
      <c r="S251" s="1330"/>
      <c r="T251" s="1330"/>
      <c r="U251" s="1330"/>
      <c r="V251" s="1330"/>
      <c r="W251" s="1331"/>
      <c r="X251" s="480"/>
      <c r="Y251" s="481"/>
      <c r="Z251" s="481"/>
      <c r="AA251" s="481"/>
      <c r="AB251" s="481"/>
      <c r="AC251" s="481"/>
      <c r="AD251" s="481"/>
      <c r="AE251" s="481"/>
      <c r="AF251" s="481"/>
      <c r="AG251" s="481"/>
      <c r="AH251" s="481"/>
      <c r="AI251" s="481"/>
      <c r="AJ251" s="481"/>
      <c r="AK251" s="481"/>
      <c r="AL251" s="481"/>
      <c r="AM251" s="481"/>
      <c r="AN251" s="481"/>
      <c r="AO251" s="481"/>
      <c r="AP251" s="481"/>
      <c r="AQ251" s="481"/>
      <c r="AR251" s="481"/>
      <c r="AS251" s="481"/>
      <c r="AT251" s="481"/>
      <c r="AU251" s="481"/>
      <c r="AV251" s="481"/>
      <c r="AW251" s="481"/>
      <c r="AX251" s="482"/>
    </row>
    <row r="252" spans="1:50" ht="20.25" customHeight="1" x14ac:dyDescent="0.15">
      <c r="A252" s="492"/>
      <c r="B252" s="493"/>
      <c r="C252" s="1329"/>
      <c r="D252" s="1330"/>
      <c r="E252" s="1330"/>
      <c r="F252" s="1330"/>
      <c r="G252" s="1330"/>
      <c r="H252" s="1330"/>
      <c r="I252" s="1330"/>
      <c r="J252" s="1330"/>
      <c r="K252" s="1331"/>
      <c r="L252" s="1961"/>
      <c r="M252" s="1330"/>
      <c r="N252" s="1330"/>
      <c r="O252" s="1330"/>
      <c r="P252" s="1330"/>
      <c r="Q252" s="1331"/>
      <c r="R252" s="1961"/>
      <c r="S252" s="1330"/>
      <c r="T252" s="1330"/>
      <c r="U252" s="1330"/>
      <c r="V252" s="1330"/>
      <c r="W252" s="1331"/>
      <c r="X252" s="480"/>
      <c r="Y252" s="481"/>
      <c r="Z252" s="481"/>
      <c r="AA252" s="481"/>
      <c r="AB252" s="481"/>
      <c r="AC252" s="481"/>
      <c r="AD252" s="481"/>
      <c r="AE252" s="481"/>
      <c r="AF252" s="481"/>
      <c r="AG252" s="481"/>
      <c r="AH252" s="481"/>
      <c r="AI252" s="481"/>
      <c r="AJ252" s="481"/>
      <c r="AK252" s="481"/>
      <c r="AL252" s="481"/>
      <c r="AM252" s="481"/>
      <c r="AN252" s="481"/>
      <c r="AO252" s="481"/>
      <c r="AP252" s="481"/>
      <c r="AQ252" s="481"/>
      <c r="AR252" s="481"/>
      <c r="AS252" s="481"/>
      <c r="AT252" s="481"/>
      <c r="AU252" s="481"/>
      <c r="AV252" s="481"/>
      <c r="AW252" s="481"/>
      <c r="AX252" s="482"/>
    </row>
    <row r="253" spans="1:50" ht="20.25" customHeight="1" x14ac:dyDescent="0.15">
      <c r="A253" s="492"/>
      <c r="B253" s="493"/>
      <c r="C253" s="1336"/>
      <c r="D253" s="1337"/>
      <c r="E253" s="1337"/>
      <c r="F253" s="1337"/>
      <c r="G253" s="1337"/>
      <c r="H253" s="1337"/>
      <c r="I253" s="1337"/>
      <c r="J253" s="1337"/>
      <c r="K253" s="1338"/>
      <c r="L253" s="1339"/>
      <c r="M253" s="1337"/>
      <c r="N253" s="1337"/>
      <c r="O253" s="1337"/>
      <c r="P253" s="1337"/>
      <c r="Q253" s="1338"/>
      <c r="R253" s="1339"/>
      <c r="S253" s="1337"/>
      <c r="T253" s="1337"/>
      <c r="U253" s="1337"/>
      <c r="V253" s="1337"/>
      <c r="W253" s="1338"/>
      <c r="X253" s="480"/>
      <c r="Y253" s="481"/>
      <c r="Z253" s="481"/>
      <c r="AA253" s="481"/>
      <c r="AB253" s="481"/>
      <c r="AC253" s="481"/>
      <c r="AD253" s="481"/>
      <c r="AE253" s="481"/>
      <c r="AF253" s="481"/>
      <c r="AG253" s="481"/>
      <c r="AH253" s="481"/>
      <c r="AI253" s="481"/>
      <c r="AJ253" s="481"/>
      <c r="AK253" s="481"/>
      <c r="AL253" s="481"/>
      <c r="AM253" s="481"/>
      <c r="AN253" s="481"/>
      <c r="AO253" s="481"/>
      <c r="AP253" s="481"/>
      <c r="AQ253" s="481"/>
      <c r="AR253" s="481"/>
      <c r="AS253" s="481"/>
      <c r="AT253" s="481"/>
      <c r="AU253" s="481"/>
      <c r="AV253" s="481"/>
      <c r="AW253" s="481"/>
      <c r="AX253" s="482"/>
    </row>
    <row r="254" spans="1:50" ht="20.25" customHeight="1" thickBot="1" x14ac:dyDescent="0.2">
      <c r="A254" s="494"/>
      <c r="B254" s="495"/>
      <c r="C254" s="510" t="s">
        <v>38</v>
      </c>
      <c r="D254" s="511"/>
      <c r="E254" s="511"/>
      <c r="F254" s="511"/>
      <c r="G254" s="511"/>
      <c r="H254" s="511"/>
      <c r="I254" s="511"/>
      <c r="J254" s="511"/>
      <c r="K254" s="512"/>
      <c r="L254" s="516">
        <f>SUM(L248:L253)</f>
        <v>3</v>
      </c>
      <c r="M254" s="517"/>
      <c r="N254" s="517"/>
      <c r="O254" s="517"/>
      <c r="P254" s="517"/>
      <c r="Q254" s="518"/>
      <c r="R254" s="516"/>
      <c r="S254" s="517"/>
      <c r="T254" s="517"/>
      <c r="U254" s="517"/>
      <c r="V254" s="517"/>
      <c r="W254" s="518"/>
      <c r="X254" s="519"/>
      <c r="Y254" s="520"/>
      <c r="Z254" s="520"/>
      <c r="AA254" s="520"/>
      <c r="AB254" s="520"/>
      <c r="AC254" s="520"/>
      <c r="AD254" s="520"/>
      <c r="AE254" s="520"/>
      <c r="AF254" s="520"/>
      <c r="AG254" s="520"/>
      <c r="AH254" s="520"/>
      <c r="AI254" s="520"/>
      <c r="AJ254" s="520"/>
      <c r="AK254" s="520"/>
      <c r="AL254" s="520"/>
      <c r="AM254" s="520"/>
      <c r="AN254" s="520"/>
      <c r="AO254" s="520"/>
      <c r="AP254" s="520"/>
      <c r="AQ254" s="520"/>
      <c r="AR254" s="520"/>
      <c r="AS254" s="520"/>
      <c r="AT254" s="520"/>
      <c r="AU254" s="520"/>
      <c r="AV254" s="520"/>
      <c r="AW254" s="520"/>
      <c r="AX254" s="521"/>
    </row>
    <row r="255" spans="1:50" ht="18.75" customHeight="1" x14ac:dyDescent="0.15">
      <c r="A255" s="220"/>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1"/>
      <c r="AL255" s="220"/>
      <c r="AM255" s="220"/>
      <c r="AN255" s="220"/>
      <c r="AO255" s="220"/>
      <c r="AP255" s="220"/>
      <c r="AQ255" s="219"/>
      <c r="AR255" s="219"/>
      <c r="AS255" s="219"/>
      <c r="AT255" s="219"/>
      <c r="AU255" s="219"/>
      <c r="AV255" s="219"/>
      <c r="AW255" s="219"/>
      <c r="AX255" s="219"/>
    </row>
    <row r="256" spans="1:50" ht="19.5" customHeight="1" thickBot="1" x14ac:dyDescent="0.2">
      <c r="A256" s="121"/>
      <c r="B256" s="121"/>
      <c r="C256" s="121"/>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c r="AA256" s="121"/>
      <c r="AB256" s="121"/>
      <c r="AC256" s="121"/>
      <c r="AD256" s="121"/>
      <c r="AE256" s="121"/>
      <c r="AF256" s="121"/>
      <c r="AG256" s="121"/>
      <c r="AH256" s="121"/>
      <c r="AI256" s="121"/>
      <c r="AJ256" s="121"/>
      <c r="AK256" s="121"/>
      <c r="AL256" s="121"/>
      <c r="AM256" s="121"/>
      <c r="AN256" s="121"/>
      <c r="AO256" s="121"/>
      <c r="AP256" s="121"/>
      <c r="AQ256" s="1933" t="s">
        <v>731</v>
      </c>
      <c r="AR256" s="1933"/>
      <c r="AS256" s="1933"/>
      <c r="AT256" s="1933"/>
      <c r="AU256" s="1933"/>
      <c r="AV256" s="1933"/>
      <c r="AW256" s="1933"/>
      <c r="AX256" s="1933"/>
    </row>
    <row r="257" spans="1:50" ht="24" customHeight="1" x14ac:dyDescent="0.15">
      <c r="A257" s="274" t="s">
        <v>732</v>
      </c>
      <c r="B257" s="275"/>
      <c r="C257" s="275"/>
      <c r="D257" s="275"/>
      <c r="E257" s="275"/>
      <c r="F257" s="1992"/>
      <c r="G257" s="1925" t="s">
        <v>1947</v>
      </c>
      <c r="H257" s="1993"/>
      <c r="I257" s="1993"/>
      <c r="J257" s="1993"/>
      <c r="K257" s="1993"/>
      <c r="L257" s="1993"/>
      <c r="M257" s="1993"/>
      <c r="N257" s="1993"/>
      <c r="O257" s="1993"/>
      <c r="P257" s="1993"/>
      <c r="Q257" s="1993"/>
      <c r="R257" s="1993"/>
      <c r="S257" s="1993"/>
      <c r="T257" s="1993"/>
      <c r="U257" s="1993"/>
      <c r="V257" s="1993"/>
      <c r="W257" s="1993"/>
      <c r="X257" s="1994"/>
      <c r="Y257" s="278" t="s">
        <v>1051</v>
      </c>
      <c r="Z257" s="1995"/>
      <c r="AA257" s="1995"/>
      <c r="AB257" s="1995"/>
      <c r="AC257" s="1995"/>
      <c r="AD257" s="1996"/>
      <c r="AE257" s="1997" t="s">
        <v>1936</v>
      </c>
      <c r="AF257" s="1261"/>
      <c r="AG257" s="1261"/>
      <c r="AH257" s="1261"/>
      <c r="AI257" s="1261"/>
      <c r="AJ257" s="1261"/>
      <c r="AK257" s="1261"/>
      <c r="AL257" s="1261"/>
      <c r="AM257" s="1261"/>
      <c r="AN257" s="1261"/>
      <c r="AO257" s="1261"/>
      <c r="AP257" s="1998"/>
      <c r="AQ257" s="764" t="s">
        <v>6</v>
      </c>
      <c r="AR257" s="1999"/>
      <c r="AS257" s="1999"/>
      <c r="AT257" s="1999"/>
      <c r="AU257" s="1999"/>
      <c r="AV257" s="1999"/>
      <c r="AW257" s="1999"/>
      <c r="AX257" s="2000"/>
    </row>
    <row r="258" spans="1:50" ht="30" customHeight="1" x14ac:dyDescent="0.15">
      <c r="A258" s="302" t="s">
        <v>7</v>
      </c>
      <c r="B258" s="2001"/>
      <c r="C258" s="2001"/>
      <c r="D258" s="2001"/>
      <c r="E258" s="2001"/>
      <c r="F258" s="2002"/>
      <c r="G258" s="1929"/>
      <c r="H258" s="1930"/>
      <c r="I258" s="1930"/>
      <c r="J258" s="1930"/>
      <c r="K258" s="1930"/>
      <c r="L258" s="1930"/>
      <c r="M258" s="1930"/>
      <c r="N258" s="1930"/>
      <c r="O258" s="1930"/>
      <c r="P258" s="1930"/>
      <c r="Q258" s="1930"/>
      <c r="R258" s="1930"/>
      <c r="S258" s="1930"/>
      <c r="T258" s="1930"/>
      <c r="U258" s="1930"/>
      <c r="V258" s="1930"/>
      <c r="W258" s="1930"/>
      <c r="X258" s="1989"/>
      <c r="Y258" s="308" t="s">
        <v>9</v>
      </c>
      <c r="Z258" s="1990"/>
      <c r="AA258" s="1990"/>
      <c r="AB258" s="1990"/>
      <c r="AC258" s="1990"/>
      <c r="AD258" s="1991"/>
      <c r="AE258" s="1551" t="s">
        <v>1935</v>
      </c>
      <c r="AF258" s="309"/>
      <c r="AG258" s="309"/>
      <c r="AH258" s="309"/>
      <c r="AI258" s="309"/>
      <c r="AJ258" s="309"/>
      <c r="AK258" s="309"/>
      <c r="AL258" s="309"/>
      <c r="AM258" s="309"/>
      <c r="AN258" s="309"/>
      <c r="AO258" s="309"/>
      <c r="AP258" s="310"/>
      <c r="AQ258" s="1267" t="s">
        <v>1934</v>
      </c>
      <c r="AR258" s="782"/>
      <c r="AS258" s="782"/>
      <c r="AT258" s="782"/>
      <c r="AU258" s="782"/>
      <c r="AV258" s="782"/>
      <c r="AW258" s="782"/>
      <c r="AX258" s="783"/>
    </row>
    <row r="259" spans="1:50" ht="30" customHeight="1" x14ac:dyDescent="0.15">
      <c r="A259" s="316" t="s">
        <v>12</v>
      </c>
      <c r="B259" s="317"/>
      <c r="C259" s="317"/>
      <c r="D259" s="317"/>
      <c r="E259" s="317"/>
      <c r="F259" s="2003"/>
      <c r="G259" s="1928" t="s">
        <v>13</v>
      </c>
      <c r="H259" s="2004"/>
      <c r="I259" s="2004"/>
      <c r="J259" s="2004"/>
      <c r="K259" s="2004"/>
      <c r="L259" s="2004"/>
      <c r="M259" s="2004"/>
      <c r="N259" s="2004"/>
      <c r="O259" s="2004"/>
      <c r="P259" s="2004"/>
      <c r="Q259" s="2004"/>
      <c r="R259" s="2004"/>
      <c r="S259" s="2004"/>
      <c r="T259" s="2004"/>
      <c r="U259" s="2004"/>
      <c r="V259" s="2004"/>
      <c r="W259" s="2004"/>
      <c r="X259" s="2005"/>
      <c r="Y259" s="319" t="s">
        <v>14</v>
      </c>
      <c r="Z259" s="320"/>
      <c r="AA259" s="320"/>
      <c r="AB259" s="320"/>
      <c r="AC259" s="320"/>
      <c r="AD259" s="321"/>
      <c r="AE259" s="785" t="s">
        <v>1933</v>
      </c>
      <c r="AF259" s="785"/>
      <c r="AG259" s="785"/>
      <c r="AH259" s="785"/>
      <c r="AI259" s="785"/>
      <c r="AJ259" s="785"/>
      <c r="AK259" s="785"/>
      <c r="AL259" s="785"/>
      <c r="AM259" s="785"/>
      <c r="AN259" s="785"/>
      <c r="AO259" s="785"/>
      <c r="AP259" s="785"/>
      <c r="AQ259" s="292"/>
      <c r="AR259" s="292"/>
      <c r="AS259" s="292"/>
      <c r="AT259" s="292"/>
      <c r="AU259" s="292"/>
      <c r="AV259" s="292"/>
      <c r="AW259" s="292"/>
      <c r="AX259" s="439"/>
    </row>
    <row r="260" spans="1:50" ht="30" customHeight="1" x14ac:dyDescent="0.15">
      <c r="A260" s="1962" t="s">
        <v>16</v>
      </c>
      <c r="B260" s="1963"/>
      <c r="C260" s="1963"/>
      <c r="D260" s="1963"/>
      <c r="E260" s="1963"/>
      <c r="F260" s="1964"/>
      <c r="G260" s="1965" t="s">
        <v>1932</v>
      </c>
      <c r="H260" s="1966"/>
      <c r="I260" s="1966"/>
      <c r="J260" s="1966"/>
      <c r="K260" s="1966"/>
      <c r="L260" s="1966"/>
      <c r="M260" s="1966"/>
      <c r="N260" s="1966"/>
      <c r="O260" s="1966"/>
      <c r="P260" s="1966"/>
      <c r="Q260" s="1966"/>
      <c r="R260" s="1966"/>
      <c r="S260" s="1966"/>
      <c r="T260" s="1966"/>
      <c r="U260" s="1966"/>
      <c r="V260" s="1966"/>
      <c r="W260" s="1966"/>
      <c r="X260" s="1967"/>
      <c r="Y260" s="291" t="s">
        <v>1049</v>
      </c>
      <c r="Z260" s="1968"/>
      <c r="AA260" s="1968"/>
      <c r="AB260" s="1968"/>
      <c r="AC260" s="1968"/>
      <c r="AD260" s="1969"/>
      <c r="AE260" s="1970"/>
      <c r="AF260" s="1971"/>
      <c r="AG260" s="1971"/>
      <c r="AH260" s="1971"/>
      <c r="AI260" s="1971"/>
      <c r="AJ260" s="1971"/>
      <c r="AK260" s="1971"/>
      <c r="AL260" s="1971"/>
      <c r="AM260" s="1971"/>
      <c r="AN260" s="1971"/>
      <c r="AO260" s="1971"/>
      <c r="AP260" s="1971"/>
      <c r="AQ260" s="1971"/>
      <c r="AR260" s="1971"/>
      <c r="AS260" s="1971"/>
      <c r="AT260" s="1971"/>
      <c r="AU260" s="1971"/>
      <c r="AV260" s="1971"/>
      <c r="AW260" s="1971"/>
      <c r="AX260" s="1972"/>
    </row>
    <row r="261" spans="1:50" ht="31.5" customHeight="1" x14ac:dyDescent="0.15">
      <c r="A261" s="297" t="s">
        <v>895</v>
      </c>
      <c r="B261" s="298"/>
      <c r="C261" s="298"/>
      <c r="D261" s="298"/>
      <c r="E261" s="298"/>
      <c r="F261" s="324"/>
      <c r="G261" s="2020" t="s">
        <v>1946</v>
      </c>
      <c r="H261" s="2021"/>
      <c r="I261" s="2021"/>
      <c r="J261" s="2021"/>
      <c r="K261" s="2021"/>
      <c r="L261" s="2021"/>
      <c r="M261" s="2021"/>
      <c r="N261" s="2021"/>
      <c r="O261" s="2021"/>
      <c r="P261" s="2021"/>
      <c r="Q261" s="2021"/>
      <c r="R261" s="2021"/>
      <c r="S261" s="2021"/>
      <c r="T261" s="2021"/>
      <c r="U261" s="2021"/>
      <c r="V261" s="2021"/>
      <c r="W261" s="2021"/>
      <c r="X261" s="2021"/>
      <c r="Y261" s="2021"/>
      <c r="Z261" s="2021"/>
      <c r="AA261" s="2021"/>
      <c r="AB261" s="2021"/>
      <c r="AC261" s="2021"/>
      <c r="AD261" s="2021"/>
      <c r="AE261" s="2021"/>
      <c r="AF261" s="2021"/>
      <c r="AG261" s="2021"/>
      <c r="AH261" s="2021"/>
      <c r="AI261" s="2021"/>
      <c r="AJ261" s="2021"/>
      <c r="AK261" s="2021"/>
      <c r="AL261" s="2021"/>
      <c r="AM261" s="2021"/>
      <c r="AN261" s="2021"/>
      <c r="AO261" s="2021"/>
      <c r="AP261" s="2021"/>
      <c r="AQ261" s="2021"/>
      <c r="AR261" s="2021"/>
      <c r="AS261" s="2021"/>
      <c r="AT261" s="2021"/>
      <c r="AU261" s="2021"/>
      <c r="AV261" s="2021"/>
      <c r="AW261" s="2021"/>
      <c r="AX261" s="2022"/>
    </row>
    <row r="262" spans="1:50" ht="40.5" customHeight="1" x14ac:dyDescent="0.15">
      <c r="A262" s="297" t="s">
        <v>897</v>
      </c>
      <c r="B262" s="298"/>
      <c r="C262" s="298"/>
      <c r="D262" s="298"/>
      <c r="E262" s="298"/>
      <c r="F262" s="324"/>
      <c r="G262" s="1980" t="s">
        <v>1945</v>
      </c>
      <c r="H262" s="1981"/>
      <c r="I262" s="1981"/>
      <c r="J262" s="1981"/>
      <c r="K262" s="1981"/>
      <c r="L262" s="1981"/>
      <c r="M262" s="1981"/>
      <c r="N262" s="1981"/>
      <c r="O262" s="1981"/>
      <c r="P262" s="1981"/>
      <c r="Q262" s="1981"/>
      <c r="R262" s="1981"/>
      <c r="S262" s="1981"/>
      <c r="T262" s="1981"/>
      <c r="U262" s="1981"/>
      <c r="V262" s="1981"/>
      <c r="W262" s="1981"/>
      <c r="X262" s="1981"/>
      <c r="Y262" s="1981"/>
      <c r="Z262" s="1981"/>
      <c r="AA262" s="1981"/>
      <c r="AB262" s="1981"/>
      <c r="AC262" s="1981"/>
      <c r="AD262" s="1981"/>
      <c r="AE262" s="1981"/>
      <c r="AF262" s="1981"/>
      <c r="AG262" s="1981"/>
      <c r="AH262" s="1981"/>
      <c r="AI262" s="1981"/>
      <c r="AJ262" s="1981"/>
      <c r="AK262" s="1981"/>
      <c r="AL262" s="1981"/>
      <c r="AM262" s="1981"/>
      <c r="AN262" s="1981"/>
      <c r="AO262" s="1981"/>
      <c r="AP262" s="1981"/>
      <c r="AQ262" s="1981"/>
      <c r="AR262" s="1981"/>
      <c r="AS262" s="1981"/>
      <c r="AT262" s="1981"/>
      <c r="AU262" s="1981"/>
      <c r="AV262" s="1981"/>
      <c r="AW262" s="1981"/>
      <c r="AX262" s="1982"/>
    </row>
    <row r="263" spans="1:50" ht="21.75" customHeight="1" x14ac:dyDescent="0.15">
      <c r="A263" s="297" t="s">
        <v>23</v>
      </c>
      <c r="B263" s="298"/>
      <c r="C263" s="298"/>
      <c r="D263" s="298"/>
      <c r="E263" s="298"/>
      <c r="F263" s="324"/>
      <c r="G263" s="1266" t="s">
        <v>560</v>
      </c>
      <c r="H263" s="326"/>
      <c r="I263" s="326"/>
      <c r="J263" s="326"/>
      <c r="K263" s="326"/>
      <c r="L263" s="326"/>
      <c r="M263" s="326"/>
      <c r="N263" s="326"/>
      <c r="O263" s="326"/>
      <c r="P263" s="326"/>
      <c r="Q263" s="326"/>
      <c r="R263" s="326"/>
      <c r="S263" s="326"/>
      <c r="T263" s="326"/>
      <c r="U263" s="326"/>
      <c r="V263" s="326"/>
      <c r="W263" s="326"/>
      <c r="X263" s="326"/>
      <c r="Y263" s="326"/>
      <c r="Z263" s="326"/>
      <c r="AA263" s="326"/>
      <c r="AB263" s="326"/>
      <c r="AC263" s="326"/>
      <c r="AD263" s="326"/>
      <c r="AE263" s="326"/>
      <c r="AF263" s="326"/>
      <c r="AG263" s="326"/>
      <c r="AH263" s="326"/>
      <c r="AI263" s="326"/>
      <c r="AJ263" s="326"/>
      <c r="AK263" s="326"/>
      <c r="AL263" s="326"/>
      <c r="AM263" s="326"/>
      <c r="AN263" s="326"/>
      <c r="AO263" s="326"/>
      <c r="AP263" s="326"/>
      <c r="AQ263" s="326"/>
      <c r="AR263" s="326"/>
      <c r="AS263" s="326"/>
      <c r="AT263" s="326"/>
      <c r="AU263" s="326"/>
      <c r="AV263" s="326"/>
      <c r="AW263" s="326"/>
      <c r="AX263" s="327"/>
    </row>
    <row r="264" spans="1:50" ht="18.75" customHeight="1" x14ac:dyDescent="0.15">
      <c r="A264" s="328" t="s">
        <v>25</v>
      </c>
      <c r="B264" s="329"/>
      <c r="C264" s="329"/>
      <c r="D264" s="329"/>
      <c r="E264" s="329"/>
      <c r="F264" s="330"/>
      <c r="G264" s="1983"/>
      <c r="H264" s="1984"/>
      <c r="I264" s="1984"/>
      <c r="J264" s="1984"/>
      <c r="K264" s="1984"/>
      <c r="L264" s="1984"/>
      <c r="M264" s="1984"/>
      <c r="N264" s="1984"/>
      <c r="O264" s="1985"/>
      <c r="P264" s="339" t="s">
        <v>746</v>
      </c>
      <c r="Q264" s="340"/>
      <c r="R264" s="340"/>
      <c r="S264" s="340"/>
      <c r="T264" s="340"/>
      <c r="U264" s="340"/>
      <c r="V264" s="341"/>
      <c r="W264" s="339" t="s">
        <v>747</v>
      </c>
      <c r="X264" s="340"/>
      <c r="Y264" s="340"/>
      <c r="Z264" s="340"/>
      <c r="AA264" s="340"/>
      <c r="AB264" s="340"/>
      <c r="AC264" s="341"/>
      <c r="AD264" s="339" t="s">
        <v>748</v>
      </c>
      <c r="AE264" s="340"/>
      <c r="AF264" s="340"/>
      <c r="AG264" s="340"/>
      <c r="AH264" s="340"/>
      <c r="AI264" s="340"/>
      <c r="AJ264" s="341"/>
      <c r="AK264" s="339" t="s">
        <v>749</v>
      </c>
      <c r="AL264" s="340"/>
      <c r="AM264" s="340"/>
      <c r="AN264" s="340"/>
      <c r="AO264" s="340"/>
      <c r="AP264" s="340"/>
      <c r="AQ264" s="341"/>
      <c r="AR264" s="339" t="s">
        <v>750</v>
      </c>
      <c r="AS264" s="340"/>
      <c r="AT264" s="340"/>
      <c r="AU264" s="340"/>
      <c r="AV264" s="340"/>
      <c r="AW264" s="340"/>
      <c r="AX264" s="342"/>
    </row>
    <row r="265" spans="1:50" ht="18.75" customHeight="1" x14ac:dyDescent="0.15">
      <c r="A265" s="331"/>
      <c r="B265" s="332"/>
      <c r="C265" s="332"/>
      <c r="D265" s="332"/>
      <c r="E265" s="332"/>
      <c r="F265" s="333"/>
      <c r="G265" s="343" t="s">
        <v>31</v>
      </c>
      <c r="H265" s="351"/>
      <c r="I265" s="1976" t="s">
        <v>32</v>
      </c>
      <c r="J265" s="1977"/>
      <c r="K265" s="1977"/>
      <c r="L265" s="1977"/>
      <c r="M265" s="1977"/>
      <c r="N265" s="1977"/>
      <c r="O265" s="1978"/>
      <c r="P265" s="1268">
        <v>5</v>
      </c>
      <c r="Q265" s="504"/>
      <c r="R265" s="504"/>
      <c r="S265" s="504"/>
      <c r="T265" s="504"/>
      <c r="U265" s="504"/>
      <c r="V265" s="505"/>
      <c r="W265" s="1268">
        <v>2</v>
      </c>
      <c r="X265" s="504"/>
      <c r="Y265" s="504"/>
      <c r="Z265" s="504"/>
      <c r="AA265" s="504"/>
      <c r="AB265" s="504"/>
      <c r="AC265" s="505"/>
      <c r="AD265" s="1268">
        <v>2</v>
      </c>
      <c r="AE265" s="504"/>
      <c r="AF265" s="504"/>
      <c r="AG265" s="504"/>
      <c r="AH265" s="504"/>
      <c r="AI265" s="504"/>
      <c r="AJ265" s="505"/>
      <c r="AK265" s="1268">
        <v>2</v>
      </c>
      <c r="AL265" s="504"/>
      <c r="AM265" s="504"/>
      <c r="AN265" s="504"/>
      <c r="AO265" s="504"/>
      <c r="AP265" s="504"/>
      <c r="AQ265" s="505"/>
      <c r="AR265" s="1268"/>
      <c r="AS265" s="504"/>
      <c r="AT265" s="504"/>
      <c r="AU265" s="504"/>
      <c r="AV265" s="504"/>
      <c r="AW265" s="504"/>
      <c r="AX265" s="1979"/>
    </row>
    <row r="266" spans="1:50" ht="18.75" customHeight="1" x14ac:dyDescent="0.15">
      <c r="A266" s="331"/>
      <c r="B266" s="332"/>
      <c r="C266" s="332"/>
      <c r="D266" s="332"/>
      <c r="E266" s="332"/>
      <c r="F266" s="333"/>
      <c r="G266" s="1973"/>
      <c r="H266" s="1974"/>
      <c r="I266" s="355" t="s">
        <v>33</v>
      </c>
      <c r="J266" s="356"/>
      <c r="K266" s="356"/>
      <c r="L266" s="356"/>
      <c r="M266" s="356"/>
      <c r="N266" s="356"/>
      <c r="O266" s="357"/>
      <c r="P266" s="1274">
        <v>0</v>
      </c>
      <c r="Q266" s="488"/>
      <c r="R266" s="488"/>
      <c r="S266" s="488"/>
      <c r="T266" s="488"/>
      <c r="U266" s="488"/>
      <c r="V266" s="489"/>
      <c r="W266" s="1274">
        <v>0</v>
      </c>
      <c r="X266" s="488"/>
      <c r="Y266" s="488"/>
      <c r="Z266" s="488"/>
      <c r="AA266" s="488"/>
      <c r="AB266" s="488"/>
      <c r="AC266" s="489"/>
      <c r="AD266" s="1274">
        <v>0</v>
      </c>
      <c r="AE266" s="488"/>
      <c r="AF266" s="488"/>
      <c r="AG266" s="488"/>
      <c r="AH266" s="488"/>
      <c r="AI266" s="488"/>
      <c r="AJ266" s="489"/>
      <c r="AK266" s="1274">
        <v>0</v>
      </c>
      <c r="AL266" s="488"/>
      <c r="AM266" s="488"/>
      <c r="AN266" s="488"/>
      <c r="AO266" s="488"/>
      <c r="AP266" s="488"/>
      <c r="AQ266" s="489"/>
      <c r="AR266" s="798"/>
      <c r="AS266" s="1958"/>
      <c r="AT266" s="1958"/>
      <c r="AU266" s="1958"/>
      <c r="AV266" s="1958"/>
      <c r="AW266" s="1958"/>
      <c r="AX266" s="1959"/>
    </row>
    <row r="267" spans="1:50" ht="18.75" customHeight="1" x14ac:dyDescent="0.15">
      <c r="A267" s="331"/>
      <c r="B267" s="332"/>
      <c r="C267" s="332"/>
      <c r="D267" s="332"/>
      <c r="E267" s="332"/>
      <c r="F267" s="333"/>
      <c r="G267" s="1973"/>
      <c r="H267" s="1974"/>
      <c r="I267" s="355" t="s">
        <v>34</v>
      </c>
      <c r="J267" s="356"/>
      <c r="K267" s="356"/>
      <c r="L267" s="356"/>
      <c r="M267" s="356"/>
      <c r="N267" s="356"/>
      <c r="O267" s="357"/>
      <c r="P267" s="795">
        <v>0</v>
      </c>
      <c r="Q267" s="1086"/>
      <c r="R267" s="1086"/>
      <c r="S267" s="1086"/>
      <c r="T267" s="1086"/>
      <c r="U267" s="1086"/>
      <c r="V267" s="1087"/>
      <c r="W267" s="795">
        <v>0</v>
      </c>
      <c r="X267" s="1086"/>
      <c r="Y267" s="1086"/>
      <c r="Z267" s="1086"/>
      <c r="AA267" s="1086"/>
      <c r="AB267" s="1086"/>
      <c r="AC267" s="1087"/>
      <c r="AD267" s="795">
        <v>0</v>
      </c>
      <c r="AE267" s="1086"/>
      <c r="AF267" s="1086"/>
      <c r="AG267" s="1086"/>
      <c r="AH267" s="1086"/>
      <c r="AI267" s="1086"/>
      <c r="AJ267" s="1087"/>
      <c r="AK267" s="795">
        <v>0</v>
      </c>
      <c r="AL267" s="1086"/>
      <c r="AM267" s="1086"/>
      <c r="AN267" s="1086"/>
      <c r="AO267" s="1086"/>
      <c r="AP267" s="1086"/>
      <c r="AQ267" s="1087"/>
      <c r="AR267" s="1274"/>
      <c r="AS267" s="488"/>
      <c r="AT267" s="488"/>
      <c r="AU267" s="488"/>
      <c r="AV267" s="488"/>
      <c r="AW267" s="488"/>
      <c r="AX267" s="1960"/>
    </row>
    <row r="268" spans="1:50" ht="18.75" customHeight="1" x14ac:dyDescent="0.15">
      <c r="A268" s="331"/>
      <c r="B268" s="332"/>
      <c r="C268" s="332"/>
      <c r="D268" s="332"/>
      <c r="E268" s="332"/>
      <c r="F268" s="333"/>
      <c r="G268" s="1973"/>
      <c r="H268" s="1974"/>
      <c r="I268" s="355" t="s">
        <v>35</v>
      </c>
      <c r="J268" s="356"/>
      <c r="K268" s="356"/>
      <c r="L268" s="356"/>
      <c r="M268" s="356"/>
      <c r="N268" s="356"/>
      <c r="O268" s="357"/>
      <c r="P268" s="795">
        <v>0</v>
      </c>
      <c r="Q268" s="1086"/>
      <c r="R268" s="1086"/>
      <c r="S268" s="1086"/>
      <c r="T268" s="1086"/>
      <c r="U268" s="1086"/>
      <c r="V268" s="1087"/>
      <c r="W268" s="795">
        <v>0</v>
      </c>
      <c r="X268" s="1086"/>
      <c r="Y268" s="1086"/>
      <c r="Z268" s="1086"/>
      <c r="AA268" s="1086"/>
      <c r="AB268" s="1086"/>
      <c r="AC268" s="1087"/>
      <c r="AD268" s="795">
        <v>0</v>
      </c>
      <c r="AE268" s="1086"/>
      <c r="AF268" s="1086"/>
      <c r="AG268" s="1086"/>
      <c r="AH268" s="1086"/>
      <c r="AI268" s="1086"/>
      <c r="AJ268" s="1087"/>
      <c r="AK268" s="795">
        <v>0</v>
      </c>
      <c r="AL268" s="1086"/>
      <c r="AM268" s="1086"/>
      <c r="AN268" s="1086"/>
      <c r="AO268" s="1086"/>
      <c r="AP268" s="1086"/>
      <c r="AQ268" s="1087"/>
      <c r="AR268" s="798"/>
      <c r="AS268" s="1958"/>
      <c r="AT268" s="1958"/>
      <c r="AU268" s="1958"/>
      <c r="AV268" s="1958"/>
      <c r="AW268" s="1958"/>
      <c r="AX268" s="1959"/>
    </row>
    <row r="269" spans="1:50" ht="18.75" customHeight="1" x14ac:dyDescent="0.15">
      <c r="A269" s="331"/>
      <c r="B269" s="332"/>
      <c r="C269" s="332"/>
      <c r="D269" s="332"/>
      <c r="E269" s="332"/>
      <c r="F269" s="333"/>
      <c r="G269" s="1973"/>
      <c r="H269" s="1974"/>
      <c r="I269" s="355" t="s">
        <v>37</v>
      </c>
      <c r="J269" s="356"/>
      <c r="K269" s="356"/>
      <c r="L269" s="356"/>
      <c r="M269" s="356"/>
      <c r="N269" s="356"/>
      <c r="O269" s="357"/>
      <c r="P269" s="795">
        <v>0</v>
      </c>
      <c r="Q269" s="1086"/>
      <c r="R269" s="1086"/>
      <c r="S269" s="1086"/>
      <c r="T269" s="1086"/>
      <c r="U269" s="1086"/>
      <c r="V269" s="1087"/>
      <c r="W269" s="795">
        <v>0</v>
      </c>
      <c r="X269" s="1086"/>
      <c r="Y269" s="1086"/>
      <c r="Z269" s="1086"/>
      <c r="AA269" s="1086"/>
      <c r="AB269" s="1086"/>
      <c r="AC269" s="1087"/>
      <c r="AD269" s="795">
        <v>0</v>
      </c>
      <c r="AE269" s="1086"/>
      <c r="AF269" s="1086"/>
      <c r="AG269" s="1086"/>
      <c r="AH269" s="1086"/>
      <c r="AI269" s="1086"/>
      <c r="AJ269" s="1087"/>
      <c r="AK269" s="795">
        <v>0</v>
      </c>
      <c r="AL269" s="1086"/>
      <c r="AM269" s="1086"/>
      <c r="AN269" s="1086"/>
      <c r="AO269" s="1086"/>
      <c r="AP269" s="1086"/>
      <c r="AQ269" s="1087"/>
      <c r="AR269" s="798"/>
      <c r="AS269" s="1958"/>
      <c r="AT269" s="1958"/>
      <c r="AU269" s="1958"/>
      <c r="AV269" s="1958"/>
      <c r="AW269" s="1958"/>
      <c r="AX269" s="1959"/>
    </row>
    <row r="270" spans="1:50" ht="18.75" customHeight="1" x14ac:dyDescent="0.15">
      <c r="A270" s="331"/>
      <c r="B270" s="332"/>
      <c r="C270" s="332"/>
      <c r="D270" s="332"/>
      <c r="E270" s="332"/>
      <c r="F270" s="333"/>
      <c r="G270" s="1975"/>
      <c r="H270" s="375"/>
      <c r="I270" s="1954" t="s">
        <v>38</v>
      </c>
      <c r="J270" s="1955"/>
      <c r="K270" s="1955"/>
      <c r="L270" s="1955"/>
      <c r="M270" s="1955"/>
      <c r="N270" s="1955"/>
      <c r="O270" s="1956"/>
      <c r="P270" s="509">
        <f>SUM(P265:P269)</f>
        <v>5</v>
      </c>
      <c r="Q270" s="507"/>
      <c r="R270" s="507"/>
      <c r="S270" s="507"/>
      <c r="T270" s="507"/>
      <c r="U270" s="507"/>
      <c r="V270" s="508"/>
      <c r="W270" s="509">
        <f>SUM(W265:W269)</f>
        <v>2</v>
      </c>
      <c r="X270" s="507"/>
      <c r="Y270" s="507"/>
      <c r="Z270" s="507"/>
      <c r="AA270" s="507"/>
      <c r="AB270" s="507"/>
      <c r="AC270" s="508"/>
      <c r="AD270" s="509">
        <f>SUM(AD265:AD269)</f>
        <v>2</v>
      </c>
      <c r="AE270" s="507"/>
      <c r="AF270" s="507"/>
      <c r="AG270" s="507"/>
      <c r="AH270" s="507"/>
      <c r="AI270" s="507"/>
      <c r="AJ270" s="508"/>
      <c r="AK270" s="509">
        <f>SUM(AK265:AK269)</f>
        <v>2</v>
      </c>
      <c r="AL270" s="507"/>
      <c r="AM270" s="507"/>
      <c r="AN270" s="507"/>
      <c r="AO270" s="507"/>
      <c r="AP270" s="507"/>
      <c r="AQ270" s="508"/>
      <c r="AR270" s="509"/>
      <c r="AS270" s="507"/>
      <c r="AT270" s="507"/>
      <c r="AU270" s="507"/>
      <c r="AV270" s="507"/>
      <c r="AW270" s="507"/>
      <c r="AX270" s="1957"/>
    </row>
    <row r="271" spans="1:50" ht="18.75" customHeight="1" x14ac:dyDescent="0.15">
      <c r="A271" s="331"/>
      <c r="B271" s="332"/>
      <c r="C271" s="332"/>
      <c r="D271" s="332"/>
      <c r="E271" s="332"/>
      <c r="F271" s="333"/>
      <c r="G271" s="1949" t="s">
        <v>39</v>
      </c>
      <c r="H271" s="1950"/>
      <c r="I271" s="1950"/>
      <c r="J271" s="1950"/>
      <c r="K271" s="1950"/>
      <c r="L271" s="1950"/>
      <c r="M271" s="1950"/>
      <c r="N271" s="1950"/>
      <c r="O271" s="1951"/>
      <c r="P271" s="466">
        <v>2</v>
      </c>
      <c r="Q271" s="1231"/>
      <c r="R271" s="1231"/>
      <c r="S271" s="1231"/>
      <c r="T271" s="1231"/>
      <c r="U271" s="1231"/>
      <c r="V271" s="1232"/>
      <c r="W271" s="466">
        <v>0</v>
      </c>
      <c r="X271" s="1231"/>
      <c r="Y271" s="1231"/>
      <c r="Z271" s="1231"/>
      <c r="AA271" s="1231"/>
      <c r="AB271" s="1231"/>
      <c r="AC271" s="1232"/>
      <c r="AD271" s="466">
        <v>2</v>
      </c>
      <c r="AE271" s="1231"/>
      <c r="AF271" s="1231"/>
      <c r="AG271" s="1231"/>
      <c r="AH271" s="1231"/>
      <c r="AI271" s="1231"/>
      <c r="AJ271" s="1232"/>
      <c r="AK271" s="1952"/>
      <c r="AL271" s="1633"/>
      <c r="AM271" s="1633"/>
      <c r="AN271" s="1633"/>
      <c r="AO271" s="1633"/>
      <c r="AP271" s="1633"/>
      <c r="AQ271" s="1634"/>
      <c r="AR271" s="1952"/>
      <c r="AS271" s="1633"/>
      <c r="AT271" s="1633"/>
      <c r="AU271" s="1633"/>
      <c r="AV271" s="1633"/>
      <c r="AW271" s="1633"/>
      <c r="AX271" s="1953"/>
    </row>
    <row r="272" spans="1:50" ht="18.75" customHeight="1" x14ac:dyDescent="0.15">
      <c r="A272" s="334"/>
      <c r="B272" s="335"/>
      <c r="C272" s="335"/>
      <c r="D272" s="335"/>
      <c r="E272" s="335"/>
      <c r="F272" s="336"/>
      <c r="G272" s="1949" t="s">
        <v>40</v>
      </c>
      <c r="H272" s="1950"/>
      <c r="I272" s="1950"/>
      <c r="J272" s="1950"/>
      <c r="K272" s="1950"/>
      <c r="L272" s="1950"/>
      <c r="M272" s="1950"/>
      <c r="N272" s="1950"/>
      <c r="O272" s="1951"/>
      <c r="P272" s="2014">
        <v>40</v>
      </c>
      <c r="Q272" s="2015"/>
      <c r="R272" s="2015"/>
      <c r="S272" s="2015"/>
      <c r="T272" s="2015"/>
      <c r="U272" s="2015"/>
      <c r="V272" s="2016"/>
      <c r="W272" s="2014">
        <v>0</v>
      </c>
      <c r="X272" s="2015"/>
      <c r="Y272" s="2015"/>
      <c r="Z272" s="2015"/>
      <c r="AA272" s="2015"/>
      <c r="AB272" s="2015"/>
      <c r="AC272" s="2016"/>
      <c r="AD272" s="2017">
        <v>78</v>
      </c>
      <c r="AE272" s="2018"/>
      <c r="AF272" s="2018"/>
      <c r="AG272" s="2018"/>
      <c r="AH272" s="2018"/>
      <c r="AI272" s="2018"/>
      <c r="AJ272" s="2019"/>
      <c r="AK272" s="1952"/>
      <c r="AL272" s="1633"/>
      <c r="AM272" s="1633"/>
      <c r="AN272" s="1633"/>
      <c r="AO272" s="1633"/>
      <c r="AP272" s="1633"/>
      <c r="AQ272" s="1634"/>
      <c r="AR272" s="1952"/>
      <c r="AS272" s="1633"/>
      <c r="AT272" s="1633"/>
      <c r="AU272" s="1633"/>
      <c r="AV272" s="1633"/>
      <c r="AW272" s="1633"/>
      <c r="AX272" s="1953"/>
    </row>
    <row r="273" spans="1:50" ht="21" customHeight="1" x14ac:dyDescent="0.15">
      <c r="A273" s="490" t="s">
        <v>71</v>
      </c>
      <c r="B273" s="491"/>
      <c r="C273" s="1934" t="s">
        <v>72</v>
      </c>
      <c r="D273" s="1935"/>
      <c r="E273" s="1935"/>
      <c r="F273" s="1935"/>
      <c r="G273" s="1935"/>
      <c r="H273" s="1935"/>
      <c r="I273" s="1935"/>
      <c r="J273" s="1935"/>
      <c r="K273" s="1936"/>
      <c r="L273" s="1937" t="s">
        <v>73</v>
      </c>
      <c r="M273" s="1938"/>
      <c r="N273" s="1938"/>
      <c r="O273" s="1938"/>
      <c r="P273" s="1938"/>
      <c r="Q273" s="1939"/>
      <c r="R273" s="1940" t="s">
        <v>750</v>
      </c>
      <c r="S273" s="1935"/>
      <c r="T273" s="1935"/>
      <c r="U273" s="1935"/>
      <c r="V273" s="1935"/>
      <c r="W273" s="1936"/>
      <c r="X273" s="1940" t="s">
        <v>74</v>
      </c>
      <c r="Y273" s="1935"/>
      <c r="Z273" s="1935"/>
      <c r="AA273" s="1935"/>
      <c r="AB273" s="1935"/>
      <c r="AC273" s="1935"/>
      <c r="AD273" s="1935"/>
      <c r="AE273" s="1935"/>
      <c r="AF273" s="1935"/>
      <c r="AG273" s="1935"/>
      <c r="AH273" s="1935"/>
      <c r="AI273" s="1935"/>
      <c r="AJ273" s="1935"/>
      <c r="AK273" s="1935"/>
      <c r="AL273" s="1935"/>
      <c r="AM273" s="1935"/>
      <c r="AN273" s="1935"/>
      <c r="AO273" s="1935"/>
      <c r="AP273" s="1935"/>
      <c r="AQ273" s="1935"/>
      <c r="AR273" s="1935"/>
      <c r="AS273" s="1935"/>
      <c r="AT273" s="1935"/>
      <c r="AU273" s="1935"/>
      <c r="AV273" s="1935"/>
      <c r="AW273" s="1935"/>
      <c r="AX273" s="1941"/>
    </row>
    <row r="274" spans="1:50" ht="21" customHeight="1" x14ac:dyDescent="0.15">
      <c r="A274" s="492"/>
      <c r="B274" s="493"/>
      <c r="C274" s="1332" t="s">
        <v>1944</v>
      </c>
      <c r="D274" s="1333"/>
      <c r="E274" s="1333"/>
      <c r="F274" s="1333"/>
      <c r="G274" s="1333"/>
      <c r="H274" s="1333"/>
      <c r="I274" s="1333"/>
      <c r="J274" s="1333"/>
      <c r="K274" s="1334"/>
      <c r="L274" s="1948">
        <v>2</v>
      </c>
      <c r="M274" s="1333"/>
      <c r="N274" s="1333"/>
      <c r="O274" s="1333"/>
      <c r="P274" s="1333"/>
      <c r="Q274" s="1334"/>
      <c r="R274" s="1948"/>
      <c r="S274" s="1333"/>
      <c r="T274" s="1333"/>
      <c r="U274" s="1333"/>
      <c r="V274" s="1333"/>
      <c r="W274" s="1334"/>
      <c r="X274" s="484"/>
      <c r="Y274" s="485"/>
      <c r="Z274" s="485"/>
      <c r="AA274" s="485"/>
      <c r="AB274" s="485"/>
      <c r="AC274" s="485"/>
      <c r="AD274" s="485"/>
      <c r="AE274" s="485"/>
      <c r="AF274" s="485"/>
      <c r="AG274" s="485"/>
      <c r="AH274" s="485"/>
      <c r="AI274" s="485"/>
      <c r="AJ274" s="485"/>
      <c r="AK274" s="485"/>
      <c r="AL274" s="485"/>
      <c r="AM274" s="485"/>
      <c r="AN274" s="485"/>
      <c r="AO274" s="485"/>
      <c r="AP274" s="485"/>
      <c r="AQ274" s="485"/>
      <c r="AR274" s="485"/>
      <c r="AS274" s="485"/>
      <c r="AT274" s="485"/>
      <c r="AU274" s="485"/>
      <c r="AV274" s="485"/>
      <c r="AW274" s="485"/>
      <c r="AX274" s="486"/>
    </row>
    <row r="275" spans="1:50" ht="21" customHeight="1" x14ac:dyDescent="0.15">
      <c r="A275" s="492"/>
      <c r="B275" s="493"/>
      <c r="C275" s="1329"/>
      <c r="D275" s="1330"/>
      <c r="E275" s="1330"/>
      <c r="F275" s="1330"/>
      <c r="G275" s="1330"/>
      <c r="H275" s="1330"/>
      <c r="I275" s="1330"/>
      <c r="J275" s="1330"/>
      <c r="K275" s="1331"/>
      <c r="L275" s="1961"/>
      <c r="M275" s="1330"/>
      <c r="N275" s="1330"/>
      <c r="O275" s="1330"/>
      <c r="P275" s="1330"/>
      <c r="Q275" s="1331"/>
      <c r="R275" s="1961"/>
      <c r="S275" s="1330"/>
      <c r="T275" s="1330"/>
      <c r="U275" s="1330"/>
      <c r="V275" s="1330"/>
      <c r="W275" s="1331"/>
      <c r="X275" s="480"/>
      <c r="Y275" s="481"/>
      <c r="Z275" s="481"/>
      <c r="AA275" s="481"/>
      <c r="AB275" s="481"/>
      <c r="AC275" s="481"/>
      <c r="AD275" s="481"/>
      <c r="AE275" s="481"/>
      <c r="AF275" s="481"/>
      <c r="AG275" s="481"/>
      <c r="AH275" s="481"/>
      <c r="AI275" s="481"/>
      <c r="AJ275" s="481"/>
      <c r="AK275" s="481"/>
      <c r="AL275" s="481"/>
      <c r="AM275" s="481"/>
      <c r="AN275" s="481"/>
      <c r="AO275" s="481"/>
      <c r="AP275" s="481"/>
      <c r="AQ275" s="481"/>
      <c r="AR275" s="481"/>
      <c r="AS275" s="481"/>
      <c r="AT275" s="481"/>
      <c r="AU275" s="481"/>
      <c r="AV275" s="481"/>
      <c r="AW275" s="481"/>
      <c r="AX275" s="482"/>
    </row>
    <row r="276" spans="1:50" ht="21" customHeight="1" x14ac:dyDescent="0.15">
      <c r="A276" s="492"/>
      <c r="B276" s="493"/>
      <c r="C276" s="1329"/>
      <c r="D276" s="1330"/>
      <c r="E276" s="1330"/>
      <c r="F276" s="1330"/>
      <c r="G276" s="1330"/>
      <c r="H276" s="1330"/>
      <c r="I276" s="1330"/>
      <c r="J276" s="1330"/>
      <c r="K276" s="1331"/>
      <c r="L276" s="1961"/>
      <c r="M276" s="1330"/>
      <c r="N276" s="1330"/>
      <c r="O276" s="1330"/>
      <c r="P276" s="1330"/>
      <c r="Q276" s="1331"/>
      <c r="R276" s="1961"/>
      <c r="S276" s="1330"/>
      <c r="T276" s="1330"/>
      <c r="U276" s="1330"/>
      <c r="V276" s="1330"/>
      <c r="W276" s="1331"/>
      <c r="X276" s="480"/>
      <c r="Y276" s="481"/>
      <c r="Z276" s="481"/>
      <c r="AA276" s="481"/>
      <c r="AB276" s="481"/>
      <c r="AC276" s="481"/>
      <c r="AD276" s="481"/>
      <c r="AE276" s="481"/>
      <c r="AF276" s="481"/>
      <c r="AG276" s="481"/>
      <c r="AH276" s="481"/>
      <c r="AI276" s="481"/>
      <c r="AJ276" s="481"/>
      <c r="AK276" s="481"/>
      <c r="AL276" s="481"/>
      <c r="AM276" s="481"/>
      <c r="AN276" s="481"/>
      <c r="AO276" s="481"/>
      <c r="AP276" s="481"/>
      <c r="AQ276" s="481"/>
      <c r="AR276" s="481"/>
      <c r="AS276" s="481"/>
      <c r="AT276" s="481"/>
      <c r="AU276" s="481"/>
      <c r="AV276" s="481"/>
      <c r="AW276" s="481"/>
      <c r="AX276" s="482"/>
    </row>
    <row r="277" spans="1:50" ht="21" customHeight="1" x14ac:dyDescent="0.15">
      <c r="A277" s="492"/>
      <c r="B277" s="493"/>
      <c r="C277" s="1329"/>
      <c r="D277" s="1330"/>
      <c r="E277" s="1330"/>
      <c r="F277" s="1330"/>
      <c r="G277" s="1330"/>
      <c r="H277" s="1330"/>
      <c r="I277" s="1330"/>
      <c r="J277" s="1330"/>
      <c r="K277" s="1331"/>
      <c r="L277" s="1961"/>
      <c r="M277" s="1330"/>
      <c r="N277" s="1330"/>
      <c r="O277" s="1330"/>
      <c r="P277" s="1330"/>
      <c r="Q277" s="1331"/>
      <c r="R277" s="1961"/>
      <c r="S277" s="1330"/>
      <c r="T277" s="1330"/>
      <c r="U277" s="1330"/>
      <c r="V277" s="1330"/>
      <c r="W277" s="1331"/>
      <c r="X277" s="480"/>
      <c r="Y277" s="481"/>
      <c r="Z277" s="481"/>
      <c r="AA277" s="481"/>
      <c r="AB277" s="481"/>
      <c r="AC277" s="481"/>
      <c r="AD277" s="481"/>
      <c r="AE277" s="481"/>
      <c r="AF277" s="481"/>
      <c r="AG277" s="481"/>
      <c r="AH277" s="481"/>
      <c r="AI277" s="481"/>
      <c r="AJ277" s="481"/>
      <c r="AK277" s="481"/>
      <c r="AL277" s="481"/>
      <c r="AM277" s="481"/>
      <c r="AN277" s="481"/>
      <c r="AO277" s="481"/>
      <c r="AP277" s="481"/>
      <c r="AQ277" s="481"/>
      <c r="AR277" s="481"/>
      <c r="AS277" s="481"/>
      <c r="AT277" s="481"/>
      <c r="AU277" s="481"/>
      <c r="AV277" s="481"/>
      <c r="AW277" s="481"/>
      <c r="AX277" s="482"/>
    </row>
    <row r="278" spans="1:50" ht="21" customHeight="1" x14ac:dyDescent="0.15">
      <c r="A278" s="492"/>
      <c r="B278" s="493"/>
      <c r="C278" s="1329"/>
      <c r="D278" s="1330"/>
      <c r="E278" s="1330"/>
      <c r="F278" s="1330"/>
      <c r="G278" s="1330"/>
      <c r="H278" s="1330"/>
      <c r="I278" s="1330"/>
      <c r="J278" s="1330"/>
      <c r="K278" s="1331"/>
      <c r="L278" s="1961"/>
      <c r="M278" s="1330"/>
      <c r="N278" s="1330"/>
      <c r="O278" s="1330"/>
      <c r="P278" s="1330"/>
      <c r="Q278" s="1331"/>
      <c r="R278" s="1961"/>
      <c r="S278" s="1330"/>
      <c r="T278" s="1330"/>
      <c r="U278" s="1330"/>
      <c r="V278" s="1330"/>
      <c r="W278" s="1331"/>
      <c r="X278" s="480"/>
      <c r="Y278" s="481"/>
      <c r="Z278" s="481"/>
      <c r="AA278" s="481"/>
      <c r="AB278" s="481"/>
      <c r="AC278" s="481"/>
      <c r="AD278" s="481"/>
      <c r="AE278" s="481"/>
      <c r="AF278" s="481"/>
      <c r="AG278" s="481"/>
      <c r="AH278" s="481"/>
      <c r="AI278" s="481"/>
      <c r="AJ278" s="481"/>
      <c r="AK278" s="481"/>
      <c r="AL278" s="481"/>
      <c r="AM278" s="481"/>
      <c r="AN278" s="481"/>
      <c r="AO278" s="481"/>
      <c r="AP278" s="481"/>
      <c r="AQ278" s="481"/>
      <c r="AR278" s="481"/>
      <c r="AS278" s="481"/>
      <c r="AT278" s="481"/>
      <c r="AU278" s="481"/>
      <c r="AV278" s="481"/>
      <c r="AW278" s="481"/>
      <c r="AX278" s="482"/>
    </row>
    <row r="279" spans="1:50" ht="21" customHeight="1" x14ac:dyDescent="0.15">
      <c r="A279" s="492"/>
      <c r="B279" s="493"/>
      <c r="C279" s="1336"/>
      <c r="D279" s="1337"/>
      <c r="E279" s="1337"/>
      <c r="F279" s="1337"/>
      <c r="G279" s="1337"/>
      <c r="H279" s="1337"/>
      <c r="I279" s="1337"/>
      <c r="J279" s="1337"/>
      <c r="K279" s="1338"/>
      <c r="L279" s="1339"/>
      <c r="M279" s="1337"/>
      <c r="N279" s="1337"/>
      <c r="O279" s="1337"/>
      <c r="P279" s="1337"/>
      <c r="Q279" s="1338"/>
      <c r="R279" s="1339"/>
      <c r="S279" s="1337"/>
      <c r="T279" s="1337"/>
      <c r="U279" s="1337"/>
      <c r="V279" s="1337"/>
      <c r="W279" s="1338"/>
      <c r="X279" s="480"/>
      <c r="Y279" s="481"/>
      <c r="Z279" s="481"/>
      <c r="AA279" s="481"/>
      <c r="AB279" s="481"/>
      <c r="AC279" s="481"/>
      <c r="AD279" s="481"/>
      <c r="AE279" s="481"/>
      <c r="AF279" s="481"/>
      <c r="AG279" s="481"/>
      <c r="AH279" s="481"/>
      <c r="AI279" s="481"/>
      <c r="AJ279" s="481"/>
      <c r="AK279" s="481"/>
      <c r="AL279" s="481"/>
      <c r="AM279" s="481"/>
      <c r="AN279" s="481"/>
      <c r="AO279" s="481"/>
      <c r="AP279" s="481"/>
      <c r="AQ279" s="481"/>
      <c r="AR279" s="481"/>
      <c r="AS279" s="481"/>
      <c r="AT279" s="481"/>
      <c r="AU279" s="481"/>
      <c r="AV279" s="481"/>
      <c r="AW279" s="481"/>
      <c r="AX279" s="482"/>
    </row>
    <row r="280" spans="1:50" ht="21" customHeight="1" thickBot="1" x14ac:dyDescent="0.2">
      <c r="A280" s="494"/>
      <c r="B280" s="495"/>
      <c r="C280" s="510" t="s">
        <v>38</v>
      </c>
      <c r="D280" s="511"/>
      <c r="E280" s="511"/>
      <c r="F280" s="511"/>
      <c r="G280" s="511"/>
      <c r="H280" s="511"/>
      <c r="I280" s="511"/>
      <c r="J280" s="511"/>
      <c r="K280" s="512"/>
      <c r="L280" s="516">
        <f>SUM(L274:L279)</f>
        <v>2</v>
      </c>
      <c r="M280" s="517"/>
      <c r="N280" s="517"/>
      <c r="O280" s="517"/>
      <c r="P280" s="517"/>
      <c r="Q280" s="518"/>
      <c r="R280" s="516"/>
      <c r="S280" s="517"/>
      <c r="T280" s="517"/>
      <c r="U280" s="517"/>
      <c r="V280" s="517"/>
      <c r="W280" s="518"/>
      <c r="X280" s="519"/>
      <c r="Y280" s="520"/>
      <c r="Z280" s="520"/>
      <c r="AA280" s="520"/>
      <c r="AB280" s="520"/>
      <c r="AC280" s="520"/>
      <c r="AD280" s="520"/>
      <c r="AE280" s="520"/>
      <c r="AF280" s="520"/>
      <c r="AG280" s="520"/>
      <c r="AH280" s="520"/>
      <c r="AI280" s="520"/>
      <c r="AJ280" s="520"/>
      <c r="AK280" s="520"/>
      <c r="AL280" s="520"/>
      <c r="AM280" s="520"/>
      <c r="AN280" s="520"/>
      <c r="AO280" s="520"/>
      <c r="AP280" s="520"/>
      <c r="AQ280" s="520"/>
      <c r="AR280" s="520"/>
      <c r="AS280" s="520"/>
      <c r="AT280" s="520"/>
      <c r="AU280" s="520"/>
      <c r="AV280" s="520"/>
      <c r="AW280" s="520"/>
      <c r="AX280" s="521"/>
    </row>
    <row r="281" spans="1:50" ht="18" customHeight="1" thickBot="1" x14ac:dyDescent="0.2"/>
    <row r="282" spans="1:50" ht="24.75" customHeight="1" x14ac:dyDescent="0.15">
      <c r="A282" s="274" t="s">
        <v>732</v>
      </c>
      <c r="B282" s="275"/>
      <c r="C282" s="275"/>
      <c r="D282" s="275"/>
      <c r="E282" s="275"/>
      <c r="F282" s="1992"/>
      <c r="G282" s="1925" t="s">
        <v>1943</v>
      </c>
      <c r="H282" s="1993"/>
      <c r="I282" s="1993"/>
      <c r="J282" s="1993"/>
      <c r="K282" s="1993"/>
      <c r="L282" s="1993"/>
      <c r="M282" s="1993"/>
      <c r="N282" s="1993"/>
      <c r="O282" s="1993"/>
      <c r="P282" s="1993"/>
      <c r="Q282" s="1993"/>
      <c r="R282" s="1993"/>
      <c r="S282" s="1993"/>
      <c r="T282" s="1993"/>
      <c r="U282" s="1993"/>
      <c r="V282" s="1993"/>
      <c r="W282" s="1993"/>
      <c r="X282" s="1994"/>
      <c r="Y282" s="278" t="s">
        <v>1051</v>
      </c>
      <c r="Z282" s="1995"/>
      <c r="AA282" s="1995"/>
      <c r="AB282" s="1995"/>
      <c r="AC282" s="1995"/>
      <c r="AD282" s="1996"/>
      <c r="AE282" s="1997" t="s">
        <v>1936</v>
      </c>
      <c r="AF282" s="1261"/>
      <c r="AG282" s="1261"/>
      <c r="AH282" s="1261"/>
      <c r="AI282" s="1261"/>
      <c r="AJ282" s="1261"/>
      <c r="AK282" s="1261"/>
      <c r="AL282" s="1261"/>
      <c r="AM282" s="1261"/>
      <c r="AN282" s="1261"/>
      <c r="AO282" s="1261"/>
      <c r="AP282" s="1998"/>
      <c r="AQ282" s="764" t="s">
        <v>6</v>
      </c>
      <c r="AR282" s="1999"/>
      <c r="AS282" s="1999"/>
      <c r="AT282" s="1999"/>
      <c r="AU282" s="1999"/>
      <c r="AV282" s="1999"/>
      <c r="AW282" s="1999"/>
      <c r="AX282" s="2000"/>
    </row>
    <row r="283" spans="1:50" ht="30" customHeight="1" x14ac:dyDescent="0.15">
      <c r="A283" s="302" t="s">
        <v>7</v>
      </c>
      <c r="B283" s="2001"/>
      <c r="C283" s="2001"/>
      <c r="D283" s="2001"/>
      <c r="E283" s="2001"/>
      <c r="F283" s="2002"/>
      <c r="G283" s="1929" t="s">
        <v>1942</v>
      </c>
      <c r="H283" s="1930"/>
      <c r="I283" s="1930"/>
      <c r="J283" s="1930"/>
      <c r="K283" s="1930"/>
      <c r="L283" s="1930"/>
      <c r="M283" s="1930"/>
      <c r="N283" s="1930"/>
      <c r="O283" s="1930"/>
      <c r="P283" s="1930"/>
      <c r="Q283" s="1930"/>
      <c r="R283" s="1930"/>
      <c r="S283" s="1930"/>
      <c r="T283" s="1930"/>
      <c r="U283" s="1930"/>
      <c r="V283" s="1930"/>
      <c r="W283" s="1930"/>
      <c r="X283" s="1989"/>
      <c r="Y283" s="308" t="s">
        <v>9</v>
      </c>
      <c r="Z283" s="1990"/>
      <c r="AA283" s="1990"/>
      <c r="AB283" s="1990"/>
      <c r="AC283" s="1990"/>
      <c r="AD283" s="1991"/>
      <c r="AE283" s="1551" t="s">
        <v>1935</v>
      </c>
      <c r="AF283" s="309"/>
      <c r="AG283" s="309"/>
      <c r="AH283" s="309"/>
      <c r="AI283" s="309"/>
      <c r="AJ283" s="309"/>
      <c r="AK283" s="309"/>
      <c r="AL283" s="309"/>
      <c r="AM283" s="309"/>
      <c r="AN283" s="309"/>
      <c r="AO283" s="309"/>
      <c r="AP283" s="310"/>
      <c r="AQ283" s="1267" t="s">
        <v>1934</v>
      </c>
      <c r="AR283" s="782"/>
      <c r="AS283" s="782"/>
      <c r="AT283" s="782"/>
      <c r="AU283" s="782"/>
      <c r="AV283" s="782"/>
      <c r="AW283" s="782"/>
      <c r="AX283" s="783"/>
    </row>
    <row r="284" spans="1:50" ht="30" customHeight="1" x14ac:dyDescent="0.15">
      <c r="A284" s="316" t="s">
        <v>12</v>
      </c>
      <c r="B284" s="317"/>
      <c r="C284" s="317"/>
      <c r="D284" s="317"/>
      <c r="E284" s="317"/>
      <c r="F284" s="2003"/>
      <c r="G284" s="1928" t="s">
        <v>13</v>
      </c>
      <c r="H284" s="2004"/>
      <c r="I284" s="2004"/>
      <c r="J284" s="2004"/>
      <c r="K284" s="2004"/>
      <c r="L284" s="2004"/>
      <c r="M284" s="2004"/>
      <c r="N284" s="2004"/>
      <c r="O284" s="2004"/>
      <c r="P284" s="2004"/>
      <c r="Q284" s="2004"/>
      <c r="R284" s="2004"/>
      <c r="S284" s="2004"/>
      <c r="T284" s="2004"/>
      <c r="U284" s="2004"/>
      <c r="V284" s="2004"/>
      <c r="W284" s="2004"/>
      <c r="X284" s="2005"/>
      <c r="Y284" s="319" t="s">
        <v>14</v>
      </c>
      <c r="Z284" s="320"/>
      <c r="AA284" s="320"/>
      <c r="AB284" s="320"/>
      <c r="AC284" s="320"/>
      <c r="AD284" s="321"/>
      <c r="AE284" s="785" t="s">
        <v>1933</v>
      </c>
      <c r="AF284" s="785"/>
      <c r="AG284" s="785"/>
      <c r="AH284" s="785"/>
      <c r="AI284" s="785"/>
      <c r="AJ284" s="785"/>
      <c r="AK284" s="785"/>
      <c r="AL284" s="785"/>
      <c r="AM284" s="785"/>
      <c r="AN284" s="785"/>
      <c r="AO284" s="785"/>
      <c r="AP284" s="785"/>
      <c r="AQ284" s="292"/>
      <c r="AR284" s="292"/>
      <c r="AS284" s="292"/>
      <c r="AT284" s="292"/>
      <c r="AU284" s="292"/>
      <c r="AV284" s="292"/>
      <c r="AW284" s="292"/>
      <c r="AX284" s="439"/>
    </row>
    <row r="285" spans="1:50" ht="30" customHeight="1" x14ac:dyDescent="0.15">
      <c r="A285" s="1962" t="s">
        <v>16</v>
      </c>
      <c r="B285" s="1963"/>
      <c r="C285" s="1963"/>
      <c r="D285" s="1963"/>
      <c r="E285" s="1963"/>
      <c r="F285" s="1964"/>
      <c r="G285" s="1965" t="s">
        <v>1932</v>
      </c>
      <c r="H285" s="1966"/>
      <c r="I285" s="1966"/>
      <c r="J285" s="1966"/>
      <c r="K285" s="1966"/>
      <c r="L285" s="1966"/>
      <c r="M285" s="1966"/>
      <c r="N285" s="1966"/>
      <c r="O285" s="1966"/>
      <c r="P285" s="1966"/>
      <c r="Q285" s="1966"/>
      <c r="R285" s="1966"/>
      <c r="S285" s="1966"/>
      <c r="T285" s="1966"/>
      <c r="U285" s="1966"/>
      <c r="V285" s="1966"/>
      <c r="W285" s="1966"/>
      <c r="X285" s="1967"/>
      <c r="Y285" s="291" t="s">
        <v>1049</v>
      </c>
      <c r="Z285" s="1968"/>
      <c r="AA285" s="1968"/>
      <c r="AB285" s="1968"/>
      <c r="AC285" s="1968"/>
      <c r="AD285" s="1969"/>
      <c r="AE285" s="1970"/>
      <c r="AF285" s="1971"/>
      <c r="AG285" s="1971"/>
      <c r="AH285" s="1971"/>
      <c r="AI285" s="1971"/>
      <c r="AJ285" s="1971"/>
      <c r="AK285" s="1971"/>
      <c r="AL285" s="1971"/>
      <c r="AM285" s="1971"/>
      <c r="AN285" s="1971"/>
      <c r="AO285" s="1971"/>
      <c r="AP285" s="1971"/>
      <c r="AQ285" s="1971"/>
      <c r="AR285" s="1971"/>
      <c r="AS285" s="1971"/>
      <c r="AT285" s="1971"/>
      <c r="AU285" s="1971"/>
      <c r="AV285" s="1971"/>
      <c r="AW285" s="1971"/>
      <c r="AX285" s="1972"/>
    </row>
    <row r="286" spans="1:50" ht="33.75" customHeight="1" x14ac:dyDescent="0.15">
      <c r="A286" s="297" t="s">
        <v>895</v>
      </c>
      <c r="B286" s="298"/>
      <c r="C286" s="298"/>
      <c r="D286" s="298"/>
      <c r="E286" s="298"/>
      <c r="F286" s="324"/>
      <c r="G286" s="2011" t="s">
        <v>1941</v>
      </c>
      <c r="H286" s="2012"/>
      <c r="I286" s="2012"/>
      <c r="J286" s="2012"/>
      <c r="K286" s="2012"/>
      <c r="L286" s="2012"/>
      <c r="M286" s="2012"/>
      <c r="N286" s="2012"/>
      <c r="O286" s="2012"/>
      <c r="P286" s="2012"/>
      <c r="Q286" s="2012"/>
      <c r="R286" s="2012"/>
      <c r="S286" s="2012"/>
      <c r="T286" s="2012"/>
      <c r="U286" s="2012"/>
      <c r="V286" s="2012"/>
      <c r="W286" s="2012"/>
      <c r="X286" s="2012"/>
      <c r="Y286" s="2012"/>
      <c r="Z286" s="2012"/>
      <c r="AA286" s="2012"/>
      <c r="AB286" s="2012"/>
      <c r="AC286" s="2012"/>
      <c r="AD286" s="2012"/>
      <c r="AE286" s="2012"/>
      <c r="AF286" s="2012"/>
      <c r="AG286" s="2012"/>
      <c r="AH286" s="2012"/>
      <c r="AI286" s="2012"/>
      <c r="AJ286" s="2012"/>
      <c r="AK286" s="2012"/>
      <c r="AL286" s="2012"/>
      <c r="AM286" s="2012"/>
      <c r="AN286" s="2012"/>
      <c r="AO286" s="2012"/>
      <c r="AP286" s="2012"/>
      <c r="AQ286" s="2012"/>
      <c r="AR286" s="2012"/>
      <c r="AS286" s="2012"/>
      <c r="AT286" s="2012"/>
      <c r="AU286" s="2012"/>
      <c r="AV286" s="2012"/>
      <c r="AW286" s="2012"/>
      <c r="AX286" s="2013"/>
    </row>
    <row r="287" spans="1:50" ht="47.25" customHeight="1" x14ac:dyDescent="0.15">
      <c r="A287" s="297" t="s">
        <v>897</v>
      </c>
      <c r="B287" s="298"/>
      <c r="C287" s="298"/>
      <c r="D287" s="298"/>
      <c r="E287" s="298"/>
      <c r="F287" s="324"/>
      <c r="G287" s="1980" t="s">
        <v>1940</v>
      </c>
      <c r="H287" s="1981"/>
      <c r="I287" s="1981"/>
      <c r="J287" s="1981"/>
      <c r="K287" s="1981"/>
      <c r="L287" s="1981"/>
      <c r="M287" s="1981"/>
      <c r="N287" s="1981"/>
      <c r="O287" s="1981"/>
      <c r="P287" s="1981"/>
      <c r="Q287" s="1981"/>
      <c r="R287" s="1981"/>
      <c r="S287" s="1981"/>
      <c r="T287" s="1981"/>
      <c r="U287" s="1981"/>
      <c r="V287" s="1981"/>
      <c r="W287" s="1981"/>
      <c r="X287" s="1981"/>
      <c r="Y287" s="1981"/>
      <c r="Z287" s="1981"/>
      <c r="AA287" s="1981"/>
      <c r="AB287" s="1981"/>
      <c r="AC287" s="1981"/>
      <c r="AD287" s="1981"/>
      <c r="AE287" s="1981"/>
      <c r="AF287" s="1981"/>
      <c r="AG287" s="1981"/>
      <c r="AH287" s="1981"/>
      <c r="AI287" s="1981"/>
      <c r="AJ287" s="1981"/>
      <c r="AK287" s="1981"/>
      <c r="AL287" s="1981"/>
      <c r="AM287" s="1981"/>
      <c r="AN287" s="1981"/>
      <c r="AO287" s="1981"/>
      <c r="AP287" s="1981"/>
      <c r="AQ287" s="1981"/>
      <c r="AR287" s="1981"/>
      <c r="AS287" s="1981"/>
      <c r="AT287" s="1981"/>
      <c r="AU287" s="1981"/>
      <c r="AV287" s="1981"/>
      <c r="AW287" s="1981"/>
      <c r="AX287" s="1982"/>
    </row>
    <row r="288" spans="1:50" ht="19.5" customHeight="1" x14ac:dyDescent="0.15">
      <c r="A288" s="297" t="s">
        <v>23</v>
      </c>
      <c r="B288" s="298"/>
      <c r="C288" s="298"/>
      <c r="D288" s="298"/>
      <c r="E288" s="298"/>
      <c r="F288" s="324"/>
      <c r="G288" s="1266" t="s">
        <v>200</v>
      </c>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c r="AH288" s="326"/>
      <c r="AI288" s="326"/>
      <c r="AJ288" s="326"/>
      <c r="AK288" s="326"/>
      <c r="AL288" s="326"/>
      <c r="AM288" s="326"/>
      <c r="AN288" s="326"/>
      <c r="AO288" s="326"/>
      <c r="AP288" s="326"/>
      <c r="AQ288" s="326"/>
      <c r="AR288" s="326"/>
      <c r="AS288" s="326"/>
      <c r="AT288" s="326"/>
      <c r="AU288" s="326"/>
      <c r="AV288" s="326"/>
      <c r="AW288" s="326"/>
      <c r="AX288" s="327"/>
    </row>
    <row r="289" spans="1:50" ht="19.5" customHeight="1" x14ac:dyDescent="0.15">
      <c r="A289" s="328" t="s">
        <v>25</v>
      </c>
      <c r="B289" s="329"/>
      <c r="C289" s="329"/>
      <c r="D289" s="329"/>
      <c r="E289" s="329"/>
      <c r="F289" s="330"/>
      <c r="G289" s="1983"/>
      <c r="H289" s="1984"/>
      <c r="I289" s="1984"/>
      <c r="J289" s="1984"/>
      <c r="K289" s="1984"/>
      <c r="L289" s="1984"/>
      <c r="M289" s="1984"/>
      <c r="N289" s="1984"/>
      <c r="O289" s="1985"/>
      <c r="P289" s="339" t="s">
        <v>746</v>
      </c>
      <c r="Q289" s="340"/>
      <c r="R289" s="340"/>
      <c r="S289" s="340"/>
      <c r="T289" s="340"/>
      <c r="U289" s="340"/>
      <c r="V289" s="341"/>
      <c r="W289" s="339" t="s">
        <v>747</v>
      </c>
      <c r="X289" s="340"/>
      <c r="Y289" s="340"/>
      <c r="Z289" s="340"/>
      <c r="AA289" s="340"/>
      <c r="AB289" s="340"/>
      <c r="AC289" s="341"/>
      <c r="AD289" s="339" t="s">
        <v>748</v>
      </c>
      <c r="AE289" s="340"/>
      <c r="AF289" s="340"/>
      <c r="AG289" s="340"/>
      <c r="AH289" s="340"/>
      <c r="AI289" s="340"/>
      <c r="AJ289" s="341"/>
      <c r="AK289" s="339" t="s">
        <v>749</v>
      </c>
      <c r="AL289" s="340"/>
      <c r="AM289" s="340"/>
      <c r="AN289" s="340"/>
      <c r="AO289" s="340"/>
      <c r="AP289" s="340"/>
      <c r="AQ289" s="341"/>
      <c r="AR289" s="339" t="s">
        <v>750</v>
      </c>
      <c r="AS289" s="340"/>
      <c r="AT289" s="340"/>
      <c r="AU289" s="340"/>
      <c r="AV289" s="340"/>
      <c r="AW289" s="340"/>
      <c r="AX289" s="342"/>
    </row>
    <row r="290" spans="1:50" ht="19.5" customHeight="1" x14ac:dyDescent="0.15">
      <c r="A290" s="331"/>
      <c r="B290" s="332"/>
      <c r="C290" s="332"/>
      <c r="D290" s="332"/>
      <c r="E290" s="332"/>
      <c r="F290" s="333"/>
      <c r="G290" s="343" t="s">
        <v>31</v>
      </c>
      <c r="H290" s="351"/>
      <c r="I290" s="1976" t="s">
        <v>32</v>
      </c>
      <c r="J290" s="1977"/>
      <c r="K290" s="1977"/>
      <c r="L290" s="1977"/>
      <c r="M290" s="1977"/>
      <c r="N290" s="1977"/>
      <c r="O290" s="1978"/>
      <c r="P290" s="1268">
        <v>2</v>
      </c>
      <c r="Q290" s="504"/>
      <c r="R290" s="504"/>
      <c r="S290" s="504"/>
      <c r="T290" s="504"/>
      <c r="U290" s="504"/>
      <c r="V290" s="505"/>
      <c r="W290" s="1268">
        <v>15</v>
      </c>
      <c r="X290" s="504"/>
      <c r="Y290" s="504"/>
      <c r="Z290" s="504"/>
      <c r="AA290" s="504"/>
      <c r="AB290" s="504"/>
      <c r="AC290" s="505"/>
      <c r="AD290" s="1268">
        <v>14</v>
      </c>
      <c r="AE290" s="504"/>
      <c r="AF290" s="504"/>
      <c r="AG290" s="504"/>
      <c r="AH290" s="504"/>
      <c r="AI290" s="504"/>
      <c r="AJ290" s="505"/>
      <c r="AK290" s="1268">
        <v>14</v>
      </c>
      <c r="AL290" s="504"/>
      <c r="AM290" s="504"/>
      <c r="AN290" s="504"/>
      <c r="AO290" s="504"/>
      <c r="AP290" s="504"/>
      <c r="AQ290" s="505"/>
      <c r="AR290" s="1268"/>
      <c r="AS290" s="504"/>
      <c r="AT290" s="504"/>
      <c r="AU290" s="504"/>
      <c r="AV290" s="504"/>
      <c r="AW290" s="504"/>
      <c r="AX290" s="1979"/>
    </row>
    <row r="291" spans="1:50" ht="19.5" customHeight="1" x14ac:dyDescent="0.15">
      <c r="A291" s="331"/>
      <c r="B291" s="332"/>
      <c r="C291" s="332"/>
      <c r="D291" s="332"/>
      <c r="E291" s="332"/>
      <c r="F291" s="333"/>
      <c r="G291" s="1973"/>
      <c r="H291" s="1974"/>
      <c r="I291" s="355" t="s">
        <v>33</v>
      </c>
      <c r="J291" s="356"/>
      <c r="K291" s="356"/>
      <c r="L291" s="356"/>
      <c r="M291" s="356"/>
      <c r="N291" s="356"/>
      <c r="O291" s="357"/>
      <c r="P291" s="1274">
        <v>0</v>
      </c>
      <c r="Q291" s="488"/>
      <c r="R291" s="488"/>
      <c r="S291" s="488"/>
      <c r="T291" s="488"/>
      <c r="U291" s="488"/>
      <c r="V291" s="489"/>
      <c r="W291" s="1274">
        <v>0</v>
      </c>
      <c r="X291" s="488"/>
      <c r="Y291" s="488"/>
      <c r="Z291" s="488"/>
      <c r="AA291" s="488"/>
      <c r="AB291" s="488"/>
      <c r="AC291" s="489"/>
      <c r="AD291" s="1274">
        <v>0</v>
      </c>
      <c r="AE291" s="488"/>
      <c r="AF291" s="488"/>
      <c r="AG291" s="488"/>
      <c r="AH291" s="488"/>
      <c r="AI291" s="488"/>
      <c r="AJ291" s="489"/>
      <c r="AK291" s="1274">
        <v>0</v>
      </c>
      <c r="AL291" s="488"/>
      <c r="AM291" s="488"/>
      <c r="AN291" s="488"/>
      <c r="AO291" s="488"/>
      <c r="AP291" s="488"/>
      <c r="AQ291" s="489"/>
      <c r="AR291" s="798"/>
      <c r="AS291" s="1958"/>
      <c r="AT291" s="1958"/>
      <c r="AU291" s="1958"/>
      <c r="AV291" s="1958"/>
      <c r="AW291" s="1958"/>
      <c r="AX291" s="1959"/>
    </row>
    <row r="292" spans="1:50" ht="19.5" customHeight="1" x14ac:dyDescent="0.15">
      <c r="A292" s="331"/>
      <c r="B292" s="332"/>
      <c r="C292" s="332"/>
      <c r="D292" s="332"/>
      <c r="E292" s="332"/>
      <c r="F292" s="333"/>
      <c r="G292" s="1973"/>
      <c r="H292" s="1974"/>
      <c r="I292" s="355" t="s">
        <v>34</v>
      </c>
      <c r="J292" s="356"/>
      <c r="K292" s="356"/>
      <c r="L292" s="356"/>
      <c r="M292" s="356"/>
      <c r="N292" s="356"/>
      <c r="O292" s="357"/>
      <c r="P292" s="795">
        <v>0</v>
      </c>
      <c r="Q292" s="1086"/>
      <c r="R292" s="1086"/>
      <c r="S292" s="1086"/>
      <c r="T292" s="1086"/>
      <c r="U292" s="1086"/>
      <c r="V292" s="1087"/>
      <c r="W292" s="795">
        <v>0</v>
      </c>
      <c r="X292" s="1086"/>
      <c r="Y292" s="1086"/>
      <c r="Z292" s="1086"/>
      <c r="AA292" s="1086"/>
      <c r="AB292" s="1086"/>
      <c r="AC292" s="1087"/>
      <c r="AD292" s="795">
        <v>0</v>
      </c>
      <c r="AE292" s="1086"/>
      <c r="AF292" s="1086"/>
      <c r="AG292" s="1086"/>
      <c r="AH292" s="1086"/>
      <c r="AI292" s="1086"/>
      <c r="AJ292" s="1087"/>
      <c r="AK292" s="795">
        <v>0</v>
      </c>
      <c r="AL292" s="1086"/>
      <c r="AM292" s="1086"/>
      <c r="AN292" s="1086"/>
      <c r="AO292" s="1086"/>
      <c r="AP292" s="1086"/>
      <c r="AQ292" s="1087"/>
      <c r="AR292" s="1274"/>
      <c r="AS292" s="488"/>
      <c r="AT292" s="488"/>
      <c r="AU292" s="488"/>
      <c r="AV292" s="488"/>
      <c r="AW292" s="488"/>
      <c r="AX292" s="1960"/>
    </row>
    <row r="293" spans="1:50" ht="19.5" customHeight="1" x14ac:dyDescent="0.15">
      <c r="A293" s="331"/>
      <c r="B293" s="332"/>
      <c r="C293" s="332"/>
      <c r="D293" s="332"/>
      <c r="E293" s="332"/>
      <c r="F293" s="333"/>
      <c r="G293" s="1973"/>
      <c r="H293" s="1974"/>
      <c r="I293" s="355" t="s">
        <v>35</v>
      </c>
      <c r="J293" s="356"/>
      <c r="K293" s="356"/>
      <c r="L293" s="356"/>
      <c r="M293" s="356"/>
      <c r="N293" s="356"/>
      <c r="O293" s="357"/>
      <c r="P293" s="795">
        <v>0</v>
      </c>
      <c r="Q293" s="1086"/>
      <c r="R293" s="1086"/>
      <c r="S293" s="1086"/>
      <c r="T293" s="1086"/>
      <c r="U293" s="1086"/>
      <c r="V293" s="1087"/>
      <c r="W293" s="795">
        <v>0</v>
      </c>
      <c r="X293" s="1086"/>
      <c r="Y293" s="1086"/>
      <c r="Z293" s="1086"/>
      <c r="AA293" s="1086"/>
      <c r="AB293" s="1086"/>
      <c r="AC293" s="1087"/>
      <c r="AD293" s="795">
        <v>0</v>
      </c>
      <c r="AE293" s="1086"/>
      <c r="AF293" s="1086"/>
      <c r="AG293" s="1086"/>
      <c r="AH293" s="1086"/>
      <c r="AI293" s="1086"/>
      <c r="AJ293" s="1087"/>
      <c r="AK293" s="795">
        <v>0</v>
      </c>
      <c r="AL293" s="1086"/>
      <c r="AM293" s="1086"/>
      <c r="AN293" s="1086"/>
      <c r="AO293" s="1086"/>
      <c r="AP293" s="1086"/>
      <c r="AQ293" s="1087"/>
      <c r="AR293" s="798"/>
      <c r="AS293" s="1958"/>
      <c r="AT293" s="1958"/>
      <c r="AU293" s="1958"/>
      <c r="AV293" s="1958"/>
      <c r="AW293" s="1958"/>
      <c r="AX293" s="1959"/>
    </row>
    <row r="294" spans="1:50" ht="19.5" customHeight="1" x14ac:dyDescent="0.15">
      <c r="A294" s="331"/>
      <c r="B294" s="332"/>
      <c r="C294" s="332"/>
      <c r="D294" s="332"/>
      <c r="E294" s="332"/>
      <c r="F294" s="333"/>
      <c r="G294" s="1973"/>
      <c r="H294" s="1974"/>
      <c r="I294" s="355" t="s">
        <v>37</v>
      </c>
      <c r="J294" s="356"/>
      <c r="K294" s="356"/>
      <c r="L294" s="356"/>
      <c r="M294" s="356"/>
      <c r="N294" s="356"/>
      <c r="O294" s="357"/>
      <c r="P294" s="795">
        <v>0</v>
      </c>
      <c r="Q294" s="1086"/>
      <c r="R294" s="1086"/>
      <c r="S294" s="1086"/>
      <c r="T294" s="1086"/>
      <c r="U294" s="1086"/>
      <c r="V294" s="1087"/>
      <c r="W294" s="795">
        <v>0</v>
      </c>
      <c r="X294" s="1086"/>
      <c r="Y294" s="1086"/>
      <c r="Z294" s="1086"/>
      <c r="AA294" s="1086"/>
      <c r="AB294" s="1086"/>
      <c r="AC294" s="1087"/>
      <c r="AD294" s="795">
        <v>0</v>
      </c>
      <c r="AE294" s="1086"/>
      <c r="AF294" s="1086"/>
      <c r="AG294" s="1086"/>
      <c r="AH294" s="1086"/>
      <c r="AI294" s="1086"/>
      <c r="AJ294" s="1087"/>
      <c r="AK294" s="795">
        <v>0</v>
      </c>
      <c r="AL294" s="1086"/>
      <c r="AM294" s="1086"/>
      <c r="AN294" s="1086"/>
      <c r="AO294" s="1086"/>
      <c r="AP294" s="1086"/>
      <c r="AQ294" s="1087"/>
      <c r="AR294" s="798"/>
      <c r="AS294" s="1958"/>
      <c r="AT294" s="1958"/>
      <c r="AU294" s="1958"/>
      <c r="AV294" s="1958"/>
      <c r="AW294" s="1958"/>
      <c r="AX294" s="1959"/>
    </row>
    <row r="295" spans="1:50" ht="19.5" customHeight="1" x14ac:dyDescent="0.15">
      <c r="A295" s="331"/>
      <c r="B295" s="332"/>
      <c r="C295" s="332"/>
      <c r="D295" s="332"/>
      <c r="E295" s="332"/>
      <c r="F295" s="333"/>
      <c r="G295" s="1975"/>
      <c r="H295" s="375"/>
      <c r="I295" s="1954" t="s">
        <v>38</v>
      </c>
      <c r="J295" s="1955"/>
      <c r="K295" s="1955"/>
      <c r="L295" s="1955"/>
      <c r="M295" s="1955"/>
      <c r="N295" s="1955"/>
      <c r="O295" s="1956"/>
      <c r="P295" s="509">
        <f>SUM(P290:P294)</f>
        <v>2</v>
      </c>
      <c r="Q295" s="507"/>
      <c r="R295" s="507"/>
      <c r="S295" s="507"/>
      <c r="T295" s="507"/>
      <c r="U295" s="507"/>
      <c r="V295" s="508"/>
      <c r="W295" s="509">
        <f>SUM(W290:W294)</f>
        <v>15</v>
      </c>
      <c r="X295" s="507"/>
      <c r="Y295" s="507"/>
      <c r="Z295" s="507"/>
      <c r="AA295" s="507"/>
      <c r="AB295" s="507"/>
      <c r="AC295" s="508"/>
      <c r="AD295" s="509">
        <f>SUM(AD290:AD294)</f>
        <v>14</v>
      </c>
      <c r="AE295" s="507"/>
      <c r="AF295" s="507"/>
      <c r="AG295" s="507"/>
      <c r="AH295" s="507"/>
      <c r="AI295" s="507"/>
      <c r="AJ295" s="508"/>
      <c r="AK295" s="509">
        <f>SUM(AK290:AK294)</f>
        <v>14</v>
      </c>
      <c r="AL295" s="507"/>
      <c r="AM295" s="507"/>
      <c r="AN295" s="507"/>
      <c r="AO295" s="507"/>
      <c r="AP295" s="507"/>
      <c r="AQ295" s="508"/>
      <c r="AR295" s="509"/>
      <c r="AS295" s="507"/>
      <c r="AT295" s="507"/>
      <c r="AU295" s="507"/>
      <c r="AV295" s="507"/>
      <c r="AW295" s="507"/>
      <c r="AX295" s="1957"/>
    </row>
    <row r="296" spans="1:50" ht="19.5" customHeight="1" x14ac:dyDescent="0.15">
      <c r="A296" s="331"/>
      <c r="B296" s="332"/>
      <c r="C296" s="332"/>
      <c r="D296" s="332"/>
      <c r="E296" s="332"/>
      <c r="F296" s="333"/>
      <c r="G296" s="1949" t="s">
        <v>39</v>
      </c>
      <c r="H296" s="1950"/>
      <c r="I296" s="1950"/>
      <c r="J296" s="1950"/>
      <c r="K296" s="1950"/>
      <c r="L296" s="1950"/>
      <c r="M296" s="1950"/>
      <c r="N296" s="1950"/>
      <c r="O296" s="1951"/>
      <c r="P296" s="466">
        <v>0.7</v>
      </c>
      <c r="Q296" s="1231"/>
      <c r="R296" s="1231"/>
      <c r="S296" s="1231"/>
      <c r="T296" s="1231"/>
      <c r="U296" s="1231"/>
      <c r="V296" s="1232"/>
      <c r="W296" s="466">
        <v>10</v>
      </c>
      <c r="X296" s="1231"/>
      <c r="Y296" s="1231"/>
      <c r="Z296" s="1231"/>
      <c r="AA296" s="1231"/>
      <c r="AB296" s="1231"/>
      <c r="AC296" s="1232"/>
      <c r="AD296" s="1757">
        <v>3</v>
      </c>
      <c r="AE296" s="1758"/>
      <c r="AF296" s="1758"/>
      <c r="AG296" s="1758"/>
      <c r="AH296" s="1758"/>
      <c r="AI296" s="1758"/>
      <c r="AJ296" s="1759"/>
      <c r="AK296" s="1952"/>
      <c r="AL296" s="1633"/>
      <c r="AM296" s="1633"/>
      <c r="AN296" s="1633"/>
      <c r="AO296" s="1633"/>
      <c r="AP296" s="1633"/>
      <c r="AQ296" s="1634"/>
      <c r="AR296" s="1952"/>
      <c r="AS296" s="1633"/>
      <c r="AT296" s="1633"/>
      <c r="AU296" s="1633"/>
      <c r="AV296" s="1633"/>
      <c r="AW296" s="1633"/>
      <c r="AX296" s="1953"/>
    </row>
    <row r="297" spans="1:50" ht="19.5" customHeight="1" x14ac:dyDescent="0.15">
      <c r="A297" s="334"/>
      <c r="B297" s="335"/>
      <c r="C297" s="335"/>
      <c r="D297" s="335"/>
      <c r="E297" s="335"/>
      <c r="F297" s="336"/>
      <c r="G297" s="1949" t="s">
        <v>40</v>
      </c>
      <c r="H297" s="1950"/>
      <c r="I297" s="1950"/>
      <c r="J297" s="1950"/>
      <c r="K297" s="1950"/>
      <c r="L297" s="1950"/>
      <c r="M297" s="1950"/>
      <c r="N297" s="1950"/>
      <c r="O297" s="1951"/>
      <c r="P297" s="466">
        <v>35</v>
      </c>
      <c r="Q297" s="1231"/>
      <c r="R297" s="1231"/>
      <c r="S297" s="1231"/>
      <c r="T297" s="1231"/>
      <c r="U297" s="1231"/>
      <c r="V297" s="1232"/>
      <c r="W297" s="466">
        <v>66.7</v>
      </c>
      <c r="X297" s="1231"/>
      <c r="Y297" s="1231"/>
      <c r="Z297" s="1231"/>
      <c r="AA297" s="1231"/>
      <c r="AB297" s="1231"/>
      <c r="AC297" s="1232"/>
      <c r="AD297" s="1757">
        <v>17.899999999999999</v>
      </c>
      <c r="AE297" s="1758"/>
      <c r="AF297" s="1758"/>
      <c r="AG297" s="1758"/>
      <c r="AH297" s="1758"/>
      <c r="AI297" s="1758"/>
      <c r="AJ297" s="1759"/>
      <c r="AK297" s="1952"/>
      <c r="AL297" s="1633"/>
      <c r="AM297" s="1633"/>
      <c r="AN297" s="1633"/>
      <c r="AO297" s="1633"/>
      <c r="AP297" s="1633"/>
      <c r="AQ297" s="1634"/>
      <c r="AR297" s="1952"/>
      <c r="AS297" s="1633"/>
      <c r="AT297" s="1633"/>
      <c r="AU297" s="1633"/>
      <c r="AV297" s="1633"/>
      <c r="AW297" s="1633"/>
      <c r="AX297" s="1953"/>
    </row>
    <row r="298" spans="1:50" ht="20.25" customHeight="1" x14ac:dyDescent="0.15">
      <c r="A298" s="490" t="s">
        <v>71</v>
      </c>
      <c r="B298" s="491"/>
      <c r="C298" s="1934" t="s">
        <v>72</v>
      </c>
      <c r="D298" s="1935"/>
      <c r="E298" s="1935"/>
      <c r="F298" s="1935"/>
      <c r="G298" s="1935"/>
      <c r="H298" s="1935"/>
      <c r="I298" s="1935"/>
      <c r="J298" s="1935"/>
      <c r="K298" s="1936"/>
      <c r="L298" s="1937" t="s">
        <v>73</v>
      </c>
      <c r="M298" s="1938"/>
      <c r="N298" s="1938"/>
      <c r="O298" s="1938"/>
      <c r="P298" s="1938"/>
      <c r="Q298" s="1939"/>
      <c r="R298" s="1940" t="s">
        <v>750</v>
      </c>
      <c r="S298" s="1935"/>
      <c r="T298" s="1935"/>
      <c r="U298" s="1935"/>
      <c r="V298" s="1935"/>
      <c r="W298" s="1936"/>
      <c r="X298" s="1940" t="s">
        <v>74</v>
      </c>
      <c r="Y298" s="1935"/>
      <c r="Z298" s="1935"/>
      <c r="AA298" s="1935"/>
      <c r="AB298" s="1935"/>
      <c r="AC298" s="1935"/>
      <c r="AD298" s="1935"/>
      <c r="AE298" s="1935"/>
      <c r="AF298" s="1935"/>
      <c r="AG298" s="1935"/>
      <c r="AH298" s="1935"/>
      <c r="AI298" s="1935"/>
      <c r="AJ298" s="1935"/>
      <c r="AK298" s="1935"/>
      <c r="AL298" s="1935"/>
      <c r="AM298" s="1935"/>
      <c r="AN298" s="1935"/>
      <c r="AO298" s="1935"/>
      <c r="AP298" s="1935"/>
      <c r="AQ298" s="1935"/>
      <c r="AR298" s="1935"/>
      <c r="AS298" s="1935"/>
      <c r="AT298" s="1935"/>
      <c r="AU298" s="1935"/>
      <c r="AV298" s="1935"/>
      <c r="AW298" s="1935"/>
      <c r="AX298" s="1941"/>
    </row>
    <row r="299" spans="1:50" ht="20.25" customHeight="1" x14ac:dyDescent="0.15">
      <c r="A299" s="492"/>
      <c r="B299" s="493"/>
      <c r="C299" s="1942" t="s">
        <v>1939</v>
      </c>
      <c r="D299" s="1943"/>
      <c r="E299" s="1943"/>
      <c r="F299" s="1943"/>
      <c r="G299" s="1943"/>
      <c r="H299" s="1943"/>
      <c r="I299" s="1943"/>
      <c r="J299" s="1943"/>
      <c r="K299" s="1944"/>
      <c r="L299" s="1945">
        <v>12</v>
      </c>
      <c r="M299" s="1946"/>
      <c r="N299" s="1946"/>
      <c r="O299" s="1946"/>
      <c r="P299" s="1946"/>
      <c r="Q299" s="1947"/>
      <c r="R299" s="1948"/>
      <c r="S299" s="1333"/>
      <c r="T299" s="1333"/>
      <c r="U299" s="1333"/>
      <c r="V299" s="1333"/>
      <c r="W299" s="1334"/>
      <c r="X299" s="484"/>
      <c r="Y299" s="485"/>
      <c r="Z299" s="485"/>
      <c r="AA299" s="485"/>
      <c r="AB299" s="485"/>
      <c r="AC299" s="485"/>
      <c r="AD299" s="485"/>
      <c r="AE299" s="485"/>
      <c r="AF299" s="485"/>
      <c r="AG299" s="485"/>
      <c r="AH299" s="485"/>
      <c r="AI299" s="485"/>
      <c r="AJ299" s="485"/>
      <c r="AK299" s="485"/>
      <c r="AL299" s="485"/>
      <c r="AM299" s="485"/>
      <c r="AN299" s="485"/>
      <c r="AO299" s="485"/>
      <c r="AP299" s="485"/>
      <c r="AQ299" s="485"/>
      <c r="AR299" s="485"/>
      <c r="AS299" s="485"/>
      <c r="AT299" s="485"/>
      <c r="AU299" s="485"/>
      <c r="AV299" s="485"/>
      <c r="AW299" s="485"/>
      <c r="AX299" s="486"/>
    </row>
    <row r="300" spans="1:50" ht="20.25" customHeight="1" x14ac:dyDescent="0.15">
      <c r="A300" s="492"/>
      <c r="B300" s="493"/>
      <c r="C300" s="1986" t="s">
        <v>1938</v>
      </c>
      <c r="D300" s="1987"/>
      <c r="E300" s="1987"/>
      <c r="F300" s="1987"/>
      <c r="G300" s="1987"/>
      <c r="H300" s="1987"/>
      <c r="I300" s="1987"/>
      <c r="J300" s="1987"/>
      <c r="K300" s="1988"/>
      <c r="L300" s="2006">
        <v>2</v>
      </c>
      <c r="M300" s="2007"/>
      <c r="N300" s="2007"/>
      <c r="O300" s="2007"/>
      <c r="P300" s="2007"/>
      <c r="Q300" s="2008"/>
      <c r="R300" s="1961"/>
      <c r="S300" s="1330"/>
      <c r="T300" s="1330"/>
      <c r="U300" s="1330"/>
      <c r="V300" s="1330"/>
      <c r="W300" s="1331"/>
      <c r="X300" s="480"/>
      <c r="Y300" s="481"/>
      <c r="Z300" s="481"/>
      <c r="AA300" s="481"/>
      <c r="AB300" s="481"/>
      <c r="AC300" s="481"/>
      <c r="AD300" s="481"/>
      <c r="AE300" s="481"/>
      <c r="AF300" s="481"/>
      <c r="AG300" s="481"/>
      <c r="AH300" s="481"/>
      <c r="AI300" s="481"/>
      <c r="AJ300" s="481"/>
      <c r="AK300" s="481"/>
      <c r="AL300" s="481"/>
      <c r="AM300" s="481"/>
      <c r="AN300" s="481"/>
      <c r="AO300" s="481"/>
      <c r="AP300" s="481"/>
      <c r="AQ300" s="481"/>
      <c r="AR300" s="481"/>
      <c r="AS300" s="481"/>
      <c r="AT300" s="481"/>
      <c r="AU300" s="481"/>
      <c r="AV300" s="481"/>
      <c r="AW300" s="481"/>
      <c r="AX300" s="482"/>
    </row>
    <row r="301" spans="1:50" ht="20.25" customHeight="1" x14ac:dyDescent="0.15">
      <c r="A301" s="492"/>
      <c r="B301" s="493"/>
      <c r="C301" s="1864"/>
      <c r="D301" s="2009"/>
      <c r="E301" s="2009"/>
      <c r="F301" s="2009"/>
      <c r="G301" s="2009"/>
      <c r="H301" s="2009"/>
      <c r="I301" s="2009"/>
      <c r="J301" s="2009"/>
      <c r="K301" s="2010"/>
      <c r="L301" s="1961"/>
      <c r="M301" s="1330"/>
      <c r="N301" s="1330"/>
      <c r="O301" s="1330"/>
      <c r="P301" s="1330"/>
      <c r="Q301" s="1331"/>
      <c r="R301" s="1961"/>
      <c r="S301" s="1330"/>
      <c r="T301" s="1330"/>
      <c r="U301" s="1330"/>
      <c r="V301" s="1330"/>
      <c r="W301" s="1331"/>
      <c r="X301" s="480"/>
      <c r="Y301" s="481"/>
      <c r="Z301" s="481"/>
      <c r="AA301" s="481"/>
      <c r="AB301" s="481"/>
      <c r="AC301" s="481"/>
      <c r="AD301" s="481"/>
      <c r="AE301" s="481"/>
      <c r="AF301" s="481"/>
      <c r="AG301" s="481"/>
      <c r="AH301" s="481"/>
      <c r="AI301" s="481"/>
      <c r="AJ301" s="481"/>
      <c r="AK301" s="481"/>
      <c r="AL301" s="481"/>
      <c r="AM301" s="481"/>
      <c r="AN301" s="481"/>
      <c r="AO301" s="481"/>
      <c r="AP301" s="481"/>
      <c r="AQ301" s="481"/>
      <c r="AR301" s="481"/>
      <c r="AS301" s="481"/>
      <c r="AT301" s="481"/>
      <c r="AU301" s="481"/>
      <c r="AV301" s="481"/>
      <c r="AW301" s="481"/>
      <c r="AX301" s="482"/>
    </row>
    <row r="302" spans="1:50" ht="20.25" customHeight="1" x14ac:dyDescent="0.15">
      <c r="A302" s="492"/>
      <c r="B302" s="493"/>
      <c r="C302" s="1329"/>
      <c r="D302" s="1330"/>
      <c r="E302" s="1330"/>
      <c r="F302" s="1330"/>
      <c r="G302" s="1330"/>
      <c r="H302" s="1330"/>
      <c r="I302" s="1330"/>
      <c r="J302" s="1330"/>
      <c r="K302" s="1331"/>
      <c r="L302" s="1961"/>
      <c r="M302" s="1330"/>
      <c r="N302" s="1330"/>
      <c r="O302" s="1330"/>
      <c r="P302" s="1330"/>
      <c r="Q302" s="1331"/>
      <c r="R302" s="1961"/>
      <c r="S302" s="1330"/>
      <c r="T302" s="1330"/>
      <c r="U302" s="1330"/>
      <c r="V302" s="1330"/>
      <c r="W302" s="1331"/>
      <c r="X302" s="480"/>
      <c r="Y302" s="481"/>
      <c r="Z302" s="481"/>
      <c r="AA302" s="481"/>
      <c r="AB302" s="481"/>
      <c r="AC302" s="481"/>
      <c r="AD302" s="481"/>
      <c r="AE302" s="481"/>
      <c r="AF302" s="481"/>
      <c r="AG302" s="481"/>
      <c r="AH302" s="481"/>
      <c r="AI302" s="481"/>
      <c r="AJ302" s="481"/>
      <c r="AK302" s="481"/>
      <c r="AL302" s="481"/>
      <c r="AM302" s="481"/>
      <c r="AN302" s="481"/>
      <c r="AO302" s="481"/>
      <c r="AP302" s="481"/>
      <c r="AQ302" s="481"/>
      <c r="AR302" s="481"/>
      <c r="AS302" s="481"/>
      <c r="AT302" s="481"/>
      <c r="AU302" s="481"/>
      <c r="AV302" s="481"/>
      <c r="AW302" s="481"/>
      <c r="AX302" s="482"/>
    </row>
    <row r="303" spans="1:50" ht="20.25" customHeight="1" x14ac:dyDescent="0.15">
      <c r="A303" s="492"/>
      <c r="B303" s="493"/>
      <c r="C303" s="1329"/>
      <c r="D303" s="1330"/>
      <c r="E303" s="1330"/>
      <c r="F303" s="1330"/>
      <c r="G303" s="1330"/>
      <c r="H303" s="1330"/>
      <c r="I303" s="1330"/>
      <c r="J303" s="1330"/>
      <c r="K303" s="1331"/>
      <c r="L303" s="1961"/>
      <c r="M303" s="1330"/>
      <c r="N303" s="1330"/>
      <c r="O303" s="1330"/>
      <c r="P303" s="1330"/>
      <c r="Q303" s="1331"/>
      <c r="R303" s="1961"/>
      <c r="S303" s="1330"/>
      <c r="T303" s="1330"/>
      <c r="U303" s="1330"/>
      <c r="V303" s="1330"/>
      <c r="W303" s="1331"/>
      <c r="X303" s="480"/>
      <c r="Y303" s="481"/>
      <c r="Z303" s="481"/>
      <c r="AA303" s="481"/>
      <c r="AB303" s="481"/>
      <c r="AC303" s="481"/>
      <c r="AD303" s="481"/>
      <c r="AE303" s="481"/>
      <c r="AF303" s="481"/>
      <c r="AG303" s="481"/>
      <c r="AH303" s="481"/>
      <c r="AI303" s="481"/>
      <c r="AJ303" s="481"/>
      <c r="AK303" s="481"/>
      <c r="AL303" s="481"/>
      <c r="AM303" s="481"/>
      <c r="AN303" s="481"/>
      <c r="AO303" s="481"/>
      <c r="AP303" s="481"/>
      <c r="AQ303" s="481"/>
      <c r="AR303" s="481"/>
      <c r="AS303" s="481"/>
      <c r="AT303" s="481"/>
      <c r="AU303" s="481"/>
      <c r="AV303" s="481"/>
      <c r="AW303" s="481"/>
      <c r="AX303" s="482"/>
    </row>
    <row r="304" spans="1:50" ht="20.25" customHeight="1" x14ac:dyDescent="0.15">
      <c r="A304" s="492"/>
      <c r="B304" s="493"/>
      <c r="C304" s="1336"/>
      <c r="D304" s="1337"/>
      <c r="E304" s="1337"/>
      <c r="F304" s="1337"/>
      <c r="G304" s="1337"/>
      <c r="H304" s="1337"/>
      <c r="I304" s="1337"/>
      <c r="J304" s="1337"/>
      <c r="K304" s="1338"/>
      <c r="L304" s="1339"/>
      <c r="M304" s="1337"/>
      <c r="N304" s="1337"/>
      <c r="O304" s="1337"/>
      <c r="P304" s="1337"/>
      <c r="Q304" s="1338"/>
      <c r="R304" s="1339"/>
      <c r="S304" s="1337"/>
      <c r="T304" s="1337"/>
      <c r="U304" s="1337"/>
      <c r="V304" s="1337"/>
      <c r="W304" s="1338"/>
      <c r="X304" s="480"/>
      <c r="Y304" s="481"/>
      <c r="Z304" s="481"/>
      <c r="AA304" s="481"/>
      <c r="AB304" s="481"/>
      <c r="AC304" s="481"/>
      <c r="AD304" s="481"/>
      <c r="AE304" s="481"/>
      <c r="AF304" s="481"/>
      <c r="AG304" s="481"/>
      <c r="AH304" s="481"/>
      <c r="AI304" s="481"/>
      <c r="AJ304" s="481"/>
      <c r="AK304" s="481"/>
      <c r="AL304" s="481"/>
      <c r="AM304" s="481"/>
      <c r="AN304" s="481"/>
      <c r="AO304" s="481"/>
      <c r="AP304" s="481"/>
      <c r="AQ304" s="481"/>
      <c r="AR304" s="481"/>
      <c r="AS304" s="481"/>
      <c r="AT304" s="481"/>
      <c r="AU304" s="481"/>
      <c r="AV304" s="481"/>
      <c r="AW304" s="481"/>
      <c r="AX304" s="482"/>
    </row>
    <row r="305" spans="1:50" ht="20.25" customHeight="1" thickBot="1" x14ac:dyDescent="0.2">
      <c r="A305" s="494"/>
      <c r="B305" s="495"/>
      <c r="C305" s="510" t="s">
        <v>38</v>
      </c>
      <c r="D305" s="511"/>
      <c r="E305" s="511"/>
      <c r="F305" s="511"/>
      <c r="G305" s="511"/>
      <c r="H305" s="511"/>
      <c r="I305" s="511"/>
      <c r="J305" s="511"/>
      <c r="K305" s="512"/>
      <c r="L305" s="516">
        <f>SUM(L299:L304)</f>
        <v>14</v>
      </c>
      <c r="M305" s="517"/>
      <c r="N305" s="517"/>
      <c r="O305" s="517"/>
      <c r="P305" s="517"/>
      <c r="Q305" s="518"/>
      <c r="R305" s="516"/>
      <c r="S305" s="517"/>
      <c r="T305" s="517"/>
      <c r="U305" s="517"/>
      <c r="V305" s="517"/>
      <c r="W305" s="518"/>
      <c r="X305" s="519"/>
      <c r="Y305" s="520"/>
      <c r="Z305" s="520"/>
      <c r="AA305" s="520"/>
      <c r="AB305" s="520"/>
      <c r="AC305" s="520"/>
      <c r="AD305" s="520"/>
      <c r="AE305" s="520"/>
      <c r="AF305" s="520"/>
      <c r="AG305" s="520"/>
      <c r="AH305" s="520"/>
      <c r="AI305" s="520"/>
      <c r="AJ305" s="520"/>
      <c r="AK305" s="520"/>
      <c r="AL305" s="520"/>
      <c r="AM305" s="520"/>
      <c r="AN305" s="520"/>
      <c r="AO305" s="520"/>
      <c r="AP305" s="520"/>
      <c r="AQ305" s="520"/>
      <c r="AR305" s="520"/>
      <c r="AS305" s="520"/>
      <c r="AT305" s="520"/>
      <c r="AU305" s="520"/>
      <c r="AV305" s="520"/>
      <c r="AW305" s="520"/>
      <c r="AX305" s="521"/>
    </row>
    <row r="306" spans="1:50" ht="18" customHeight="1" x14ac:dyDescent="0.15">
      <c r="A306" s="220"/>
      <c r="B306" s="220"/>
      <c r="C306" s="220"/>
      <c r="D306" s="220"/>
      <c r="E306" s="220"/>
      <c r="F306" s="220"/>
      <c r="G306" s="220"/>
      <c r="H306" s="220"/>
      <c r="I306" s="220"/>
      <c r="J306" s="220"/>
      <c r="K306" s="220"/>
      <c r="L306" s="220"/>
      <c r="M306" s="220"/>
      <c r="N306" s="220"/>
      <c r="O306" s="220"/>
      <c r="P306" s="220"/>
      <c r="Q306" s="220"/>
      <c r="R306" s="220"/>
      <c r="S306" s="220"/>
      <c r="T306" s="220"/>
      <c r="U306" s="220"/>
      <c r="V306" s="220"/>
      <c r="W306" s="220"/>
      <c r="X306" s="220"/>
      <c r="Y306" s="220"/>
      <c r="Z306" s="220"/>
      <c r="AA306" s="220"/>
      <c r="AB306" s="220"/>
      <c r="AC306" s="220"/>
      <c r="AD306" s="220"/>
      <c r="AE306" s="220"/>
      <c r="AF306" s="220"/>
      <c r="AG306" s="220"/>
      <c r="AH306" s="220"/>
      <c r="AI306" s="220"/>
      <c r="AJ306" s="220"/>
      <c r="AK306" s="221"/>
      <c r="AL306" s="220"/>
      <c r="AM306" s="220"/>
      <c r="AN306" s="220"/>
      <c r="AO306" s="220"/>
      <c r="AP306" s="220"/>
      <c r="AQ306" s="219"/>
      <c r="AR306" s="219"/>
      <c r="AS306" s="219"/>
      <c r="AT306" s="219"/>
      <c r="AU306" s="219"/>
      <c r="AV306" s="219"/>
      <c r="AW306" s="219"/>
      <c r="AX306" s="219"/>
    </row>
    <row r="307" spans="1:50" ht="18" customHeight="1" thickBot="1" x14ac:dyDescent="0.2">
      <c r="A307" s="121"/>
      <c r="B307" s="121"/>
      <c r="C307" s="121"/>
      <c r="D307" s="121"/>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c r="AA307" s="121"/>
      <c r="AB307" s="121"/>
      <c r="AC307" s="121"/>
      <c r="AD307" s="121"/>
      <c r="AE307" s="121"/>
      <c r="AF307" s="121"/>
      <c r="AG307" s="121"/>
      <c r="AH307" s="121"/>
      <c r="AI307" s="121"/>
      <c r="AJ307" s="121"/>
      <c r="AK307" s="121"/>
      <c r="AL307" s="121"/>
      <c r="AM307" s="121"/>
      <c r="AN307" s="121"/>
      <c r="AO307" s="121"/>
      <c r="AP307" s="121"/>
      <c r="AQ307" s="1933" t="s">
        <v>731</v>
      </c>
      <c r="AR307" s="1933"/>
      <c r="AS307" s="1933"/>
      <c r="AT307" s="1933"/>
      <c r="AU307" s="1933"/>
      <c r="AV307" s="1933"/>
      <c r="AW307" s="1933"/>
      <c r="AX307" s="1933"/>
    </row>
    <row r="308" spans="1:50" ht="24" customHeight="1" x14ac:dyDescent="0.15">
      <c r="A308" s="274" t="s">
        <v>732</v>
      </c>
      <c r="B308" s="275"/>
      <c r="C308" s="275"/>
      <c r="D308" s="275"/>
      <c r="E308" s="275"/>
      <c r="F308" s="1992"/>
      <c r="G308" s="1925" t="s">
        <v>1937</v>
      </c>
      <c r="H308" s="1993"/>
      <c r="I308" s="1993"/>
      <c r="J308" s="1993"/>
      <c r="K308" s="1993"/>
      <c r="L308" s="1993"/>
      <c r="M308" s="1993"/>
      <c r="N308" s="1993"/>
      <c r="O308" s="1993"/>
      <c r="P308" s="1993"/>
      <c r="Q308" s="1993"/>
      <c r="R308" s="1993"/>
      <c r="S308" s="1993"/>
      <c r="T308" s="1993"/>
      <c r="U308" s="1993"/>
      <c r="V308" s="1993"/>
      <c r="W308" s="1993"/>
      <c r="X308" s="1994"/>
      <c r="Y308" s="278" t="s">
        <v>1051</v>
      </c>
      <c r="Z308" s="1995"/>
      <c r="AA308" s="1995"/>
      <c r="AB308" s="1995"/>
      <c r="AC308" s="1995"/>
      <c r="AD308" s="1996"/>
      <c r="AE308" s="1997" t="s">
        <v>1936</v>
      </c>
      <c r="AF308" s="1261"/>
      <c r="AG308" s="1261"/>
      <c r="AH308" s="1261"/>
      <c r="AI308" s="1261"/>
      <c r="AJ308" s="1261"/>
      <c r="AK308" s="1261"/>
      <c r="AL308" s="1261"/>
      <c r="AM308" s="1261"/>
      <c r="AN308" s="1261"/>
      <c r="AO308" s="1261"/>
      <c r="AP308" s="1998"/>
      <c r="AQ308" s="764" t="s">
        <v>6</v>
      </c>
      <c r="AR308" s="1999"/>
      <c r="AS308" s="1999"/>
      <c r="AT308" s="1999"/>
      <c r="AU308" s="1999"/>
      <c r="AV308" s="1999"/>
      <c r="AW308" s="1999"/>
      <c r="AX308" s="2000"/>
    </row>
    <row r="309" spans="1:50" ht="30" customHeight="1" x14ac:dyDescent="0.15">
      <c r="A309" s="302" t="s">
        <v>7</v>
      </c>
      <c r="B309" s="2001"/>
      <c r="C309" s="2001"/>
      <c r="D309" s="2001"/>
      <c r="E309" s="2001"/>
      <c r="F309" s="2002"/>
      <c r="G309" s="1929"/>
      <c r="H309" s="1930"/>
      <c r="I309" s="1930"/>
      <c r="J309" s="1930"/>
      <c r="K309" s="1930"/>
      <c r="L309" s="1930"/>
      <c r="M309" s="1930"/>
      <c r="N309" s="1930"/>
      <c r="O309" s="1930"/>
      <c r="P309" s="1930"/>
      <c r="Q309" s="1930"/>
      <c r="R309" s="1930"/>
      <c r="S309" s="1930"/>
      <c r="T309" s="1930"/>
      <c r="U309" s="1930"/>
      <c r="V309" s="1930"/>
      <c r="W309" s="1930"/>
      <c r="X309" s="1989"/>
      <c r="Y309" s="308" t="s">
        <v>9</v>
      </c>
      <c r="Z309" s="1990"/>
      <c r="AA309" s="1990"/>
      <c r="AB309" s="1990"/>
      <c r="AC309" s="1990"/>
      <c r="AD309" s="1991"/>
      <c r="AE309" s="1551" t="s">
        <v>1935</v>
      </c>
      <c r="AF309" s="309"/>
      <c r="AG309" s="309"/>
      <c r="AH309" s="309"/>
      <c r="AI309" s="309"/>
      <c r="AJ309" s="309"/>
      <c r="AK309" s="309"/>
      <c r="AL309" s="309"/>
      <c r="AM309" s="309"/>
      <c r="AN309" s="309"/>
      <c r="AO309" s="309"/>
      <c r="AP309" s="310"/>
      <c r="AQ309" s="1267" t="s">
        <v>1934</v>
      </c>
      <c r="AR309" s="782"/>
      <c r="AS309" s="782"/>
      <c r="AT309" s="782"/>
      <c r="AU309" s="782"/>
      <c r="AV309" s="782"/>
      <c r="AW309" s="782"/>
      <c r="AX309" s="783"/>
    </row>
    <row r="310" spans="1:50" ht="30" customHeight="1" x14ac:dyDescent="0.15">
      <c r="A310" s="316" t="s">
        <v>12</v>
      </c>
      <c r="B310" s="317"/>
      <c r="C310" s="317"/>
      <c r="D310" s="317"/>
      <c r="E310" s="317"/>
      <c r="F310" s="2003"/>
      <c r="G310" s="1928" t="s">
        <v>13</v>
      </c>
      <c r="H310" s="2004"/>
      <c r="I310" s="2004"/>
      <c r="J310" s="2004"/>
      <c r="K310" s="2004"/>
      <c r="L310" s="2004"/>
      <c r="M310" s="2004"/>
      <c r="N310" s="2004"/>
      <c r="O310" s="2004"/>
      <c r="P310" s="2004"/>
      <c r="Q310" s="2004"/>
      <c r="R310" s="2004"/>
      <c r="S310" s="2004"/>
      <c r="T310" s="2004"/>
      <c r="U310" s="2004"/>
      <c r="V310" s="2004"/>
      <c r="W310" s="2004"/>
      <c r="X310" s="2005"/>
      <c r="Y310" s="319" t="s">
        <v>14</v>
      </c>
      <c r="Z310" s="320"/>
      <c r="AA310" s="320"/>
      <c r="AB310" s="320"/>
      <c r="AC310" s="320"/>
      <c r="AD310" s="321"/>
      <c r="AE310" s="785" t="s">
        <v>1933</v>
      </c>
      <c r="AF310" s="785"/>
      <c r="AG310" s="785"/>
      <c r="AH310" s="785"/>
      <c r="AI310" s="785"/>
      <c r="AJ310" s="785"/>
      <c r="AK310" s="785"/>
      <c r="AL310" s="785"/>
      <c r="AM310" s="785"/>
      <c r="AN310" s="785"/>
      <c r="AO310" s="785"/>
      <c r="AP310" s="785"/>
      <c r="AQ310" s="292"/>
      <c r="AR310" s="292"/>
      <c r="AS310" s="292"/>
      <c r="AT310" s="292"/>
      <c r="AU310" s="292"/>
      <c r="AV310" s="292"/>
      <c r="AW310" s="292"/>
      <c r="AX310" s="439"/>
    </row>
    <row r="311" spans="1:50" ht="30" customHeight="1" x14ac:dyDescent="0.15">
      <c r="A311" s="1962" t="s">
        <v>16</v>
      </c>
      <c r="B311" s="1963"/>
      <c r="C311" s="1963"/>
      <c r="D311" s="1963"/>
      <c r="E311" s="1963"/>
      <c r="F311" s="1964"/>
      <c r="G311" s="1965" t="s">
        <v>1932</v>
      </c>
      <c r="H311" s="1966"/>
      <c r="I311" s="1966"/>
      <c r="J311" s="1966"/>
      <c r="K311" s="1966"/>
      <c r="L311" s="1966"/>
      <c r="M311" s="1966"/>
      <c r="N311" s="1966"/>
      <c r="O311" s="1966"/>
      <c r="P311" s="1966"/>
      <c r="Q311" s="1966"/>
      <c r="R311" s="1966"/>
      <c r="S311" s="1966"/>
      <c r="T311" s="1966"/>
      <c r="U311" s="1966"/>
      <c r="V311" s="1966"/>
      <c r="W311" s="1966"/>
      <c r="X311" s="1967"/>
      <c r="Y311" s="291" t="s">
        <v>1049</v>
      </c>
      <c r="Z311" s="1968"/>
      <c r="AA311" s="1968"/>
      <c r="AB311" s="1968"/>
      <c r="AC311" s="1968"/>
      <c r="AD311" s="1969"/>
      <c r="AE311" s="1970"/>
      <c r="AF311" s="1971"/>
      <c r="AG311" s="1971"/>
      <c r="AH311" s="1971"/>
      <c r="AI311" s="1971"/>
      <c r="AJ311" s="1971"/>
      <c r="AK311" s="1971"/>
      <c r="AL311" s="1971"/>
      <c r="AM311" s="1971"/>
      <c r="AN311" s="1971"/>
      <c r="AO311" s="1971"/>
      <c r="AP311" s="1971"/>
      <c r="AQ311" s="1971"/>
      <c r="AR311" s="1971"/>
      <c r="AS311" s="1971"/>
      <c r="AT311" s="1971"/>
      <c r="AU311" s="1971"/>
      <c r="AV311" s="1971"/>
      <c r="AW311" s="1971"/>
      <c r="AX311" s="1972"/>
    </row>
    <row r="312" spans="1:50" ht="29.25" customHeight="1" x14ac:dyDescent="0.15">
      <c r="A312" s="297" t="s">
        <v>895</v>
      </c>
      <c r="B312" s="298"/>
      <c r="C312" s="298"/>
      <c r="D312" s="298"/>
      <c r="E312" s="298"/>
      <c r="F312" s="324"/>
      <c r="G312" s="1980" t="s">
        <v>1931</v>
      </c>
      <c r="H312" s="1981"/>
      <c r="I312" s="1981"/>
      <c r="J312" s="1981"/>
      <c r="K312" s="1981"/>
      <c r="L312" s="1981"/>
      <c r="M312" s="1981"/>
      <c r="N312" s="1981"/>
      <c r="O312" s="1981"/>
      <c r="P312" s="1981"/>
      <c r="Q312" s="1981"/>
      <c r="R312" s="1981"/>
      <c r="S312" s="1981"/>
      <c r="T312" s="1981"/>
      <c r="U312" s="1981"/>
      <c r="V312" s="1981"/>
      <c r="W312" s="1981"/>
      <c r="X312" s="1981"/>
      <c r="Y312" s="1981"/>
      <c r="Z312" s="1981"/>
      <c r="AA312" s="1981"/>
      <c r="AB312" s="1981"/>
      <c r="AC312" s="1981"/>
      <c r="AD312" s="1981"/>
      <c r="AE312" s="1981"/>
      <c r="AF312" s="1981"/>
      <c r="AG312" s="1981"/>
      <c r="AH312" s="1981"/>
      <c r="AI312" s="1981"/>
      <c r="AJ312" s="1981"/>
      <c r="AK312" s="1981"/>
      <c r="AL312" s="1981"/>
      <c r="AM312" s="1981"/>
      <c r="AN312" s="1981"/>
      <c r="AO312" s="1981"/>
      <c r="AP312" s="1981"/>
      <c r="AQ312" s="1981"/>
      <c r="AR312" s="1981"/>
      <c r="AS312" s="1981"/>
      <c r="AT312" s="1981"/>
      <c r="AU312" s="1981"/>
      <c r="AV312" s="1981"/>
      <c r="AW312" s="1981"/>
      <c r="AX312" s="1982"/>
    </row>
    <row r="313" spans="1:50" ht="27.75" customHeight="1" x14ac:dyDescent="0.15">
      <c r="A313" s="297" t="s">
        <v>897</v>
      </c>
      <c r="B313" s="298"/>
      <c r="C313" s="298"/>
      <c r="D313" s="298"/>
      <c r="E313" s="298"/>
      <c r="F313" s="324"/>
      <c r="G313" s="1980" t="s">
        <v>1930</v>
      </c>
      <c r="H313" s="1981"/>
      <c r="I313" s="1981"/>
      <c r="J313" s="1981"/>
      <c r="K313" s="1981"/>
      <c r="L313" s="1981"/>
      <c r="M313" s="1981"/>
      <c r="N313" s="1981"/>
      <c r="O313" s="1981"/>
      <c r="P313" s="1981"/>
      <c r="Q313" s="1981"/>
      <c r="R313" s="1981"/>
      <c r="S313" s="1981"/>
      <c r="T313" s="1981"/>
      <c r="U313" s="1981"/>
      <c r="V313" s="1981"/>
      <c r="W313" s="1981"/>
      <c r="X313" s="1981"/>
      <c r="Y313" s="1981"/>
      <c r="Z313" s="1981"/>
      <c r="AA313" s="1981"/>
      <c r="AB313" s="1981"/>
      <c r="AC313" s="1981"/>
      <c r="AD313" s="1981"/>
      <c r="AE313" s="1981"/>
      <c r="AF313" s="1981"/>
      <c r="AG313" s="1981"/>
      <c r="AH313" s="1981"/>
      <c r="AI313" s="1981"/>
      <c r="AJ313" s="1981"/>
      <c r="AK313" s="1981"/>
      <c r="AL313" s="1981"/>
      <c r="AM313" s="1981"/>
      <c r="AN313" s="1981"/>
      <c r="AO313" s="1981"/>
      <c r="AP313" s="1981"/>
      <c r="AQ313" s="1981"/>
      <c r="AR313" s="1981"/>
      <c r="AS313" s="1981"/>
      <c r="AT313" s="1981"/>
      <c r="AU313" s="1981"/>
      <c r="AV313" s="1981"/>
      <c r="AW313" s="1981"/>
      <c r="AX313" s="1982"/>
    </row>
    <row r="314" spans="1:50" ht="18.75" customHeight="1" x14ac:dyDescent="0.15">
      <c r="A314" s="297" t="s">
        <v>23</v>
      </c>
      <c r="B314" s="298"/>
      <c r="C314" s="298"/>
      <c r="D314" s="298"/>
      <c r="E314" s="298"/>
      <c r="F314" s="324"/>
      <c r="G314" s="1266" t="s">
        <v>560</v>
      </c>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326"/>
      <c r="AF314" s="326"/>
      <c r="AG314" s="326"/>
      <c r="AH314" s="326"/>
      <c r="AI314" s="326"/>
      <c r="AJ314" s="326"/>
      <c r="AK314" s="326"/>
      <c r="AL314" s="326"/>
      <c r="AM314" s="326"/>
      <c r="AN314" s="326"/>
      <c r="AO314" s="326"/>
      <c r="AP314" s="326"/>
      <c r="AQ314" s="326"/>
      <c r="AR314" s="326"/>
      <c r="AS314" s="326"/>
      <c r="AT314" s="326"/>
      <c r="AU314" s="326"/>
      <c r="AV314" s="326"/>
      <c r="AW314" s="326"/>
      <c r="AX314" s="327"/>
    </row>
    <row r="315" spans="1:50" ht="18.75" customHeight="1" x14ac:dyDescent="0.15">
      <c r="A315" s="328" t="s">
        <v>25</v>
      </c>
      <c r="B315" s="329"/>
      <c r="C315" s="329"/>
      <c r="D315" s="329"/>
      <c r="E315" s="329"/>
      <c r="F315" s="330"/>
      <c r="G315" s="1983"/>
      <c r="H315" s="1984"/>
      <c r="I315" s="1984"/>
      <c r="J315" s="1984"/>
      <c r="K315" s="1984"/>
      <c r="L315" s="1984"/>
      <c r="M315" s="1984"/>
      <c r="N315" s="1984"/>
      <c r="O315" s="1985"/>
      <c r="P315" s="339" t="s">
        <v>746</v>
      </c>
      <c r="Q315" s="340"/>
      <c r="R315" s="340"/>
      <c r="S315" s="340"/>
      <c r="T315" s="340"/>
      <c r="U315" s="340"/>
      <c r="V315" s="341"/>
      <c r="W315" s="339" t="s">
        <v>747</v>
      </c>
      <c r="X315" s="340"/>
      <c r="Y315" s="340"/>
      <c r="Z315" s="340"/>
      <c r="AA315" s="340"/>
      <c r="AB315" s="340"/>
      <c r="AC315" s="341"/>
      <c r="AD315" s="339" t="s">
        <v>748</v>
      </c>
      <c r="AE315" s="340"/>
      <c r="AF315" s="340"/>
      <c r="AG315" s="340"/>
      <c r="AH315" s="340"/>
      <c r="AI315" s="340"/>
      <c r="AJ315" s="341"/>
      <c r="AK315" s="339" t="s">
        <v>749</v>
      </c>
      <c r="AL315" s="340"/>
      <c r="AM315" s="340"/>
      <c r="AN315" s="340"/>
      <c r="AO315" s="340"/>
      <c r="AP315" s="340"/>
      <c r="AQ315" s="341"/>
      <c r="AR315" s="339" t="s">
        <v>750</v>
      </c>
      <c r="AS315" s="340"/>
      <c r="AT315" s="340"/>
      <c r="AU315" s="340"/>
      <c r="AV315" s="340"/>
      <c r="AW315" s="340"/>
      <c r="AX315" s="342"/>
    </row>
    <row r="316" spans="1:50" ht="18.75" customHeight="1" x14ac:dyDescent="0.15">
      <c r="A316" s="331"/>
      <c r="B316" s="332"/>
      <c r="C316" s="332"/>
      <c r="D316" s="332"/>
      <c r="E316" s="332"/>
      <c r="F316" s="333"/>
      <c r="G316" s="343" t="s">
        <v>31</v>
      </c>
      <c r="H316" s="351"/>
      <c r="I316" s="1976" t="s">
        <v>32</v>
      </c>
      <c r="J316" s="1977"/>
      <c r="K316" s="1977"/>
      <c r="L316" s="1977"/>
      <c r="M316" s="1977"/>
      <c r="N316" s="1977"/>
      <c r="O316" s="1978"/>
      <c r="P316" s="1268">
        <v>9</v>
      </c>
      <c r="Q316" s="504"/>
      <c r="R316" s="504"/>
      <c r="S316" s="504"/>
      <c r="T316" s="504"/>
      <c r="U316" s="504"/>
      <c r="V316" s="505"/>
      <c r="W316" s="1268">
        <v>0</v>
      </c>
      <c r="X316" s="504"/>
      <c r="Y316" s="504"/>
      <c r="Z316" s="504"/>
      <c r="AA316" s="504"/>
      <c r="AB316" s="504"/>
      <c r="AC316" s="505"/>
      <c r="AD316" s="1268">
        <v>0</v>
      </c>
      <c r="AE316" s="504"/>
      <c r="AF316" s="504"/>
      <c r="AG316" s="504"/>
      <c r="AH316" s="504"/>
      <c r="AI316" s="504"/>
      <c r="AJ316" s="505"/>
      <c r="AK316" s="1717">
        <v>0.6</v>
      </c>
      <c r="AL316" s="1718"/>
      <c r="AM316" s="1718"/>
      <c r="AN316" s="1718"/>
      <c r="AO316" s="1718"/>
      <c r="AP316" s="1718"/>
      <c r="AQ316" s="1719"/>
      <c r="AR316" s="1268"/>
      <c r="AS316" s="504"/>
      <c r="AT316" s="504"/>
      <c r="AU316" s="504"/>
      <c r="AV316" s="504"/>
      <c r="AW316" s="504"/>
      <c r="AX316" s="1979"/>
    </row>
    <row r="317" spans="1:50" ht="18.75" customHeight="1" x14ac:dyDescent="0.15">
      <c r="A317" s="331"/>
      <c r="B317" s="332"/>
      <c r="C317" s="332"/>
      <c r="D317" s="332"/>
      <c r="E317" s="332"/>
      <c r="F317" s="333"/>
      <c r="G317" s="1973"/>
      <c r="H317" s="1974"/>
      <c r="I317" s="355" t="s">
        <v>33</v>
      </c>
      <c r="J317" s="356"/>
      <c r="K317" s="356"/>
      <c r="L317" s="356"/>
      <c r="M317" s="356"/>
      <c r="N317" s="356"/>
      <c r="O317" s="357"/>
      <c r="P317" s="1274">
        <v>0</v>
      </c>
      <c r="Q317" s="488"/>
      <c r="R317" s="488"/>
      <c r="S317" s="488"/>
      <c r="T317" s="488"/>
      <c r="U317" s="488"/>
      <c r="V317" s="489"/>
      <c r="W317" s="1274">
        <v>0</v>
      </c>
      <c r="X317" s="488"/>
      <c r="Y317" s="488"/>
      <c r="Z317" s="488"/>
      <c r="AA317" s="488"/>
      <c r="AB317" s="488"/>
      <c r="AC317" s="489"/>
      <c r="AD317" s="1274">
        <v>0</v>
      </c>
      <c r="AE317" s="488"/>
      <c r="AF317" s="488"/>
      <c r="AG317" s="488"/>
      <c r="AH317" s="488"/>
      <c r="AI317" s="488"/>
      <c r="AJ317" s="489"/>
      <c r="AK317" s="1274">
        <v>0</v>
      </c>
      <c r="AL317" s="488"/>
      <c r="AM317" s="488"/>
      <c r="AN317" s="488"/>
      <c r="AO317" s="488"/>
      <c r="AP317" s="488"/>
      <c r="AQ317" s="489"/>
      <c r="AR317" s="798"/>
      <c r="AS317" s="1958"/>
      <c r="AT317" s="1958"/>
      <c r="AU317" s="1958"/>
      <c r="AV317" s="1958"/>
      <c r="AW317" s="1958"/>
      <c r="AX317" s="1959"/>
    </row>
    <row r="318" spans="1:50" ht="18.75" customHeight="1" x14ac:dyDescent="0.15">
      <c r="A318" s="331"/>
      <c r="B318" s="332"/>
      <c r="C318" s="332"/>
      <c r="D318" s="332"/>
      <c r="E318" s="332"/>
      <c r="F318" s="333"/>
      <c r="G318" s="1973"/>
      <c r="H318" s="1974"/>
      <c r="I318" s="355" t="s">
        <v>34</v>
      </c>
      <c r="J318" s="356"/>
      <c r="K318" s="356"/>
      <c r="L318" s="356"/>
      <c r="M318" s="356"/>
      <c r="N318" s="356"/>
      <c r="O318" s="357"/>
      <c r="P318" s="795">
        <v>0</v>
      </c>
      <c r="Q318" s="1086"/>
      <c r="R318" s="1086"/>
      <c r="S318" s="1086"/>
      <c r="T318" s="1086"/>
      <c r="U318" s="1086"/>
      <c r="V318" s="1087"/>
      <c r="W318" s="795">
        <v>0</v>
      </c>
      <c r="X318" s="1086"/>
      <c r="Y318" s="1086"/>
      <c r="Z318" s="1086"/>
      <c r="AA318" s="1086"/>
      <c r="AB318" s="1086"/>
      <c r="AC318" s="1087"/>
      <c r="AD318" s="795">
        <v>0</v>
      </c>
      <c r="AE318" s="1086"/>
      <c r="AF318" s="1086"/>
      <c r="AG318" s="1086"/>
      <c r="AH318" s="1086"/>
      <c r="AI318" s="1086"/>
      <c r="AJ318" s="1087"/>
      <c r="AK318" s="795">
        <v>0</v>
      </c>
      <c r="AL318" s="1086"/>
      <c r="AM318" s="1086"/>
      <c r="AN318" s="1086"/>
      <c r="AO318" s="1086"/>
      <c r="AP318" s="1086"/>
      <c r="AQ318" s="1087"/>
      <c r="AR318" s="1274"/>
      <c r="AS318" s="488"/>
      <c r="AT318" s="488"/>
      <c r="AU318" s="488"/>
      <c r="AV318" s="488"/>
      <c r="AW318" s="488"/>
      <c r="AX318" s="1960"/>
    </row>
    <row r="319" spans="1:50" ht="18.75" customHeight="1" x14ac:dyDescent="0.15">
      <c r="A319" s="331"/>
      <c r="B319" s="332"/>
      <c r="C319" s="332"/>
      <c r="D319" s="332"/>
      <c r="E319" s="332"/>
      <c r="F319" s="333"/>
      <c r="G319" s="1973"/>
      <c r="H319" s="1974"/>
      <c r="I319" s="355" t="s">
        <v>35</v>
      </c>
      <c r="J319" s="356"/>
      <c r="K319" s="356"/>
      <c r="L319" s="356"/>
      <c r="M319" s="356"/>
      <c r="N319" s="356"/>
      <c r="O319" s="357"/>
      <c r="P319" s="795">
        <v>0</v>
      </c>
      <c r="Q319" s="1086"/>
      <c r="R319" s="1086"/>
      <c r="S319" s="1086"/>
      <c r="T319" s="1086"/>
      <c r="U319" s="1086"/>
      <c r="V319" s="1087"/>
      <c r="W319" s="795">
        <v>0</v>
      </c>
      <c r="X319" s="1086"/>
      <c r="Y319" s="1086"/>
      <c r="Z319" s="1086"/>
      <c r="AA319" s="1086"/>
      <c r="AB319" s="1086"/>
      <c r="AC319" s="1087"/>
      <c r="AD319" s="795">
        <v>0</v>
      </c>
      <c r="AE319" s="1086"/>
      <c r="AF319" s="1086"/>
      <c r="AG319" s="1086"/>
      <c r="AH319" s="1086"/>
      <c r="AI319" s="1086"/>
      <c r="AJ319" s="1087"/>
      <c r="AK319" s="795">
        <v>0</v>
      </c>
      <c r="AL319" s="1086"/>
      <c r="AM319" s="1086"/>
      <c r="AN319" s="1086"/>
      <c r="AO319" s="1086"/>
      <c r="AP319" s="1086"/>
      <c r="AQ319" s="1087"/>
      <c r="AR319" s="798"/>
      <c r="AS319" s="1958"/>
      <c r="AT319" s="1958"/>
      <c r="AU319" s="1958"/>
      <c r="AV319" s="1958"/>
      <c r="AW319" s="1958"/>
      <c r="AX319" s="1959"/>
    </row>
    <row r="320" spans="1:50" ht="18.75" customHeight="1" x14ac:dyDescent="0.15">
      <c r="A320" s="331"/>
      <c r="B320" s="332"/>
      <c r="C320" s="332"/>
      <c r="D320" s="332"/>
      <c r="E320" s="332"/>
      <c r="F320" s="333"/>
      <c r="G320" s="1973"/>
      <c r="H320" s="1974"/>
      <c r="I320" s="355" t="s">
        <v>37</v>
      </c>
      <c r="J320" s="356"/>
      <c r="K320" s="356"/>
      <c r="L320" s="356"/>
      <c r="M320" s="356"/>
      <c r="N320" s="356"/>
      <c r="O320" s="357"/>
      <c r="P320" s="795">
        <v>0</v>
      </c>
      <c r="Q320" s="1086"/>
      <c r="R320" s="1086"/>
      <c r="S320" s="1086"/>
      <c r="T320" s="1086"/>
      <c r="U320" s="1086"/>
      <c r="V320" s="1087"/>
      <c r="W320" s="795">
        <v>0</v>
      </c>
      <c r="X320" s="1086"/>
      <c r="Y320" s="1086"/>
      <c r="Z320" s="1086"/>
      <c r="AA320" s="1086"/>
      <c r="AB320" s="1086"/>
      <c r="AC320" s="1087"/>
      <c r="AD320" s="795">
        <v>0</v>
      </c>
      <c r="AE320" s="1086"/>
      <c r="AF320" s="1086"/>
      <c r="AG320" s="1086"/>
      <c r="AH320" s="1086"/>
      <c r="AI320" s="1086"/>
      <c r="AJ320" s="1087"/>
      <c r="AK320" s="795">
        <v>0</v>
      </c>
      <c r="AL320" s="1086"/>
      <c r="AM320" s="1086"/>
      <c r="AN320" s="1086"/>
      <c r="AO320" s="1086"/>
      <c r="AP320" s="1086"/>
      <c r="AQ320" s="1087"/>
      <c r="AR320" s="798"/>
      <c r="AS320" s="1958"/>
      <c r="AT320" s="1958"/>
      <c r="AU320" s="1958"/>
      <c r="AV320" s="1958"/>
      <c r="AW320" s="1958"/>
      <c r="AX320" s="1959"/>
    </row>
    <row r="321" spans="1:50" ht="18.75" customHeight="1" x14ac:dyDescent="0.15">
      <c r="A321" s="331"/>
      <c r="B321" s="332"/>
      <c r="C321" s="332"/>
      <c r="D321" s="332"/>
      <c r="E321" s="332"/>
      <c r="F321" s="333"/>
      <c r="G321" s="1975"/>
      <c r="H321" s="375"/>
      <c r="I321" s="1954" t="s">
        <v>38</v>
      </c>
      <c r="J321" s="1955"/>
      <c r="K321" s="1955"/>
      <c r="L321" s="1955"/>
      <c r="M321" s="1955"/>
      <c r="N321" s="1955"/>
      <c r="O321" s="1956"/>
      <c r="P321" s="509">
        <f>SUM(P316:P320)</f>
        <v>9</v>
      </c>
      <c r="Q321" s="507"/>
      <c r="R321" s="507"/>
      <c r="S321" s="507"/>
      <c r="T321" s="507"/>
      <c r="U321" s="507"/>
      <c r="V321" s="508"/>
      <c r="W321" s="509">
        <f>SUM(W316:W320)</f>
        <v>0</v>
      </c>
      <c r="X321" s="507"/>
      <c r="Y321" s="507"/>
      <c r="Z321" s="507"/>
      <c r="AA321" s="507"/>
      <c r="AB321" s="507"/>
      <c r="AC321" s="508"/>
      <c r="AD321" s="509">
        <f>SUM(AD316:AD320)</f>
        <v>0</v>
      </c>
      <c r="AE321" s="507"/>
      <c r="AF321" s="507"/>
      <c r="AG321" s="507"/>
      <c r="AH321" s="507"/>
      <c r="AI321" s="507"/>
      <c r="AJ321" s="508"/>
      <c r="AK321" s="1763">
        <f>SUM(AK316:AK320)</f>
        <v>0.6</v>
      </c>
      <c r="AL321" s="1764"/>
      <c r="AM321" s="1764"/>
      <c r="AN321" s="1764"/>
      <c r="AO321" s="1764"/>
      <c r="AP321" s="1764"/>
      <c r="AQ321" s="1765"/>
      <c r="AR321" s="509"/>
      <c r="AS321" s="507"/>
      <c r="AT321" s="507"/>
      <c r="AU321" s="507"/>
      <c r="AV321" s="507"/>
      <c r="AW321" s="507"/>
      <c r="AX321" s="1957"/>
    </row>
    <row r="322" spans="1:50" ht="18.75" customHeight="1" x14ac:dyDescent="0.15">
      <c r="A322" s="331"/>
      <c r="B322" s="332"/>
      <c r="C322" s="332"/>
      <c r="D322" s="332"/>
      <c r="E322" s="332"/>
      <c r="F322" s="333"/>
      <c r="G322" s="1949" t="s">
        <v>39</v>
      </c>
      <c r="H322" s="1950"/>
      <c r="I322" s="1950"/>
      <c r="J322" s="1950"/>
      <c r="K322" s="1950"/>
      <c r="L322" s="1950"/>
      <c r="M322" s="1950"/>
      <c r="N322" s="1950"/>
      <c r="O322" s="1951"/>
      <c r="P322" s="466">
        <v>6</v>
      </c>
      <c r="Q322" s="1231"/>
      <c r="R322" s="1231"/>
      <c r="S322" s="1231"/>
      <c r="T322" s="1231"/>
      <c r="U322" s="1231"/>
      <c r="V322" s="1232"/>
      <c r="W322" s="466">
        <v>0</v>
      </c>
      <c r="X322" s="1231"/>
      <c r="Y322" s="1231"/>
      <c r="Z322" s="1231"/>
      <c r="AA322" s="1231"/>
      <c r="AB322" s="1231"/>
      <c r="AC322" s="1232"/>
      <c r="AD322" s="466">
        <v>0</v>
      </c>
      <c r="AE322" s="1231"/>
      <c r="AF322" s="1231"/>
      <c r="AG322" s="1231"/>
      <c r="AH322" s="1231"/>
      <c r="AI322" s="1231"/>
      <c r="AJ322" s="1232"/>
      <c r="AK322" s="1952"/>
      <c r="AL322" s="1633"/>
      <c r="AM322" s="1633"/>
      <c r="AN322" s="1633"/>
      <c r="AO322" s="1633"/>
      <c r="AP322" s="1633"/>
      <c r="AQ322" s="1634"/>
      <c r="AR322" s="1952"/>
      <c r="AS322" s="1633"/>
      <c r="AT322" s="1633"/>
      <c r="AU322" s="1633"/>
      <c r="AV322" s="1633"/>
      <c r="AW322" s="1633"/>
      <c r="AX322" s="1953"/>
    </row>
    <row r="323" spans="1:50" ht="18.75" customHeight="1" x14ac:dyDescent="0.15">
      <c r="A323" s="334"/>
      <c r="B323" s="335"/>
      <c r="C323" s="335"/>
      <c r="D323" s="335"/>
      <c r="E323" s="335"/>
      <c r="F323" s="336"/>
      <c r="G323" s="1949" t="s">
        <v>40</v>
      </c>
      <c r="H323" s="1950"/>
      <c r="I323" s="1950"/>
      <c r="J323" s="1950"/>
      <c r="K323" s="1950"/>
      <c r="L323" s="1950"/>
      <c r="M323" s="1950"/>
      <c r="N323" s="1950"/>
      <c r="O323" s="1951"/>
      <c r="P323" s="466">
        <v>66.599999999999994</v>
      </c>
      <c r="Q323" s="1231"/>
      <c r="R323" s="1231"/>
      <c r="S323" s="1231"/>
      <c r="T323" s="1231"/>
      <c r="U323" s="1231"/>
      <c r="V323" s="1232"/>
      <c r="W323" s="466">
        <v>0</v>
      </c>
      <c r="X323" s="1231"/>
      <c r="Y323" s="1231"/>
      <c r="Z323" s="1231"/>
      <c r="AA323" s="1231"/>
      <c r="AB323" s="1231"/>
      <c r="AC323" s="1232"/>
      <c r="AD323" s="466">
        <v>0</v>
      </c>
      <c r="AE323" s="1231"/>
      <c r="AF323" s="1231"/>
      <c r="AG323" s="1231"/>
      <c r="AH323" s="1231"/>
      <c r="AI323" s="1231"/>
      <c r="AJ323" s="1232"/>
      <c r="AK323" s="1952"/>
      <c r="AL323" s="1633"/>
      <c r="AM323" s="1633"/>
      <c r="AN323" s="1633"/>
      <c r="AO323" s="1633"/>
      <c r="AP323" s="1633"/>
      <c r="AQ323" s="1634"/>
      <c r="AR323" s="1952"/>
      <c r="AS323" s="1633"/>
      <c r="AT323" s="1633"/>
      <c r="AU323" s="1633"/>
      <c r="AV323" s="1633"/>
      <c r="AW323" s="1633"/>
      <c r="AX323" s="1953"/>
    </row>
    <row r="324" spans="1:50" ht="20.25" customHeight="1" x14ac:dyDescent="0.15">
      <c r="A324" s="490" t="s">
        <v>71</v>
      </c>
      <c r="B324" s="491"/>
      <c r="C324" s="1934" t="s">
        <v>72</v>
      </c>
      <c r="D324" s="1935"/>
      <c r="E324" s="1935"/>
      <c r="F324" s="1935"/>
      <c r="G324" s="1935"/>
      <c r="H324" s="1935"/>
      <c r="I324" s="1935"/>
      <c r="J324" s="1935"/>
      <c r="K324" s="1936"/>
      <c r="L324" s="1937" t="s">
        <v>73</v>
      </c>
      <c r="M324" s="1938"/>
      <c r="N324" s="1938"/>
      <c r="O324" s="1938"/>
      <c r="P324" s="1938"/>
      <c r="Q324" s="1939"/>
      <c r="R324" s="1940" t="s">
        <v>750</v>
      </c>
      <c r="S324" s="1935"/>
      <c r="T324" s="1935"/>
      <c r="U324" s="1935"/>
      <c r="V324" s="1935"/>
      <c r="W324" s="1936"/>
      <c r="X324" s="1940" t="s">
        <v>74</v>
      </c>
      <c r="Y324" s="1935"/>
      <c r="Z324" s="1935"/>
      <c r="AA324" s="1935"/>
      <c r="AB324" s="1935"/>
      <c r="AC324" s="1935"/>
      <c r="AD324" s="1935"/>
      <c r="AE324" s="1935"/>
      <c r="AF324" s="1935"/>
      <c r="AG324" s="1935"/>
      <c r="AH324" s="1935"/>
      <c r="AI324" s="1935"/>
      <c r="AJ324" s="1935"/>
      <c r="AK324" s="1935"/>
      <c r="AL324" s="1935"/>
      <c r="AM324" s="1935"/>
      <c r="AN324" s="1935"/>
      <c r="AO324" s="1935"/>
      <c r="AP324" s="1935"/>
      <c r="AQ324" s="1935"/>
      <c r="AR324" s="1935"/>
      <c r="AS324" s="1935"/>
      <c r="AT324" s="1935"/>
      <c r="AU324" s="1935"/>
      <c r="AV324" s="1935"/>
      <c r="AW324" s="1935"/>
      <c r="AX324" s="1941"/>
    </row>
    <row r="325" spans="1:50" ht="20.25" customHeight="1" x14ac:dyDescent="0.15">
      <c r="A325" s="492"/>
      <c r="B325" s="493"/>
      <c r="C325" s="1942" t="s">
        <v>1929</v>
      </c>
      <c r="D325" s="1943"/>
      <c r="E325" s="1943"/>
      <c r="F325" s="1943"/>
      <c r="G325" s="1943"/>
      <c r="H325" s="1943"/>
      <c r="I325" s="1943"/>
      <c r="J325" s="1943"/>
      <c r="K325" s="1944"/>
      <c r="L325" s="1793">
        <v>0.6</v>
      </c>
      <c r="M325" s="1794"/>
      <c r="N325" s="1794"/>
      <c r="O325" s="1794"/>
      <c r="P325" s="1794"/>
      <c r="Q325" s="1795"/>
      <c r="R325" s="1948"/>
      <c r="S325" s="1333"/>
      <c r="T325" s="1333"/>
      <c r="U325" s="1333"/>
      <c r="V325" s="1333"/>
      <c r="W325" s="1334"/>
      <c r="X325" s="484"/>
      <c r="Y325" s="485"/>
      <c r="Z325" s="485"/>
      <c r="AA325" s="485"/>
      <c r="AB325" s="485"/>
      <c r="AC325" s="485"/>
      <c r="AD325" s="485"/>
      <c r="AE325" s="485"/>
      <c r="AF325" s="485"/>
      <c r="AG325" s="485"/>
      <c r="AH325" s="485"/>
      <c r="AI325" s="485"/>
      <c r="AJ325" s="485"/>
      <c r="AK325" s="485"/>
      <c r="AL325" s="485"/>
      <c r="AM325" s="485"/>
      <c r="AN325" s="485"/>
      <c r="AO325" s="485"/>
      <c r="AP325" s="485"/>
      <c r="AQ325" s="485"/>
      <c r="AR325" s="485"/>
      <c r="AS325" s="485"/>
      <c r="AT325" s="485"/>
      <c r="AU325" s="485"/>
      <c r="AV325" s="485"/>
      <c r="AW325" s="485"/>
      <c r="AX325" s="486"/>
    </row>
    <row r="326" spans="1:50" ht="20.25" customHeight="1" x14ac:dyDescent="0.15">
      <c r="A326" s="492"/>
      <c r="B326" s="493"/>
      <c r="C326" s="1329"/>
      <c r="D326" s="1330"/>
      <c r="E326" s="1330"/>
      <c r="F326" s="1330"/>
      <c r="G326" s="1330"/>
      <c r="H326" s="1330"/>
      <c r="I326" s="1330"/>
      <c r="J326" s="1330"/>
      <c r="K326" s="1331"/>
      <c r="L326" s="1961"/>
      <c r="M326" s="1330"/>
      <c r="N326" s="1330"/>
      <c r="O326" s="1330"/>
      <c r="P326" s="1330"/>
      <c r="Q326" s="1331"/>
      <c r="R326" s="1961"/>
      <c r="S326" s="1330"/>
      <c r="T326" s="1330"/>
      <c r="U326" s="1330"/>
      <c r="V326" s="1330"/>
      <c r="W326" s="1331"/>
      <c r="X326" s="480"/>
      <c r="Y326" s="481"/>
      <c r="Z326" s="481"/>
      <c r="AA326" s="481"/>
      <c r="AB326" s="481"/>
      <c r="AC326" s="481"/>
      <c r="AD326" s="481"/>
      <c r="AE326" s="481"/>
      <c r="AF326" s="481"/>
      <c r="AG326" s="481"/>
      <c r="AH326" s="481"/>
      <c r="AI326" s="481"/>
      <c r="AJ326" s="481"/>
      <c r="AK326" s="481"/>
      <c r="AL326" s="481"/>
      <c r="AM326" s="481"/>
      <c r="AN326" s="481"/>
      <c r="AO326" s="481"/>
      <c r="AP326" s="481"/>
      <c r="AQ326" s="481"/>
      <c r="AR326" s="481"/>
      <c r="AS326" s="481"/>
      <c r="AT326" s="481"/>
      <c r="AU326" s="481"/>
      <c r="AV326" s="481"/>
      <c r="AW326" s="481"/>
      <c r="AX326" s="482"/>
    </row>
    <row r="327" spans="1:50" ht="20.25" customHeight="1" x14ac:dyDescent="0.15">
      <c r="A327" s="492"/>
      <c r="B327" s="493"/>
      <c r="C327" s="1329"/>
      <c r="D327" s="1330"/>
      <c r="E327" s="1330"/>
      <c r="F327" s="1330"/>
      <c r="G327" s="1330"/>
      <c r="H327" s="1330"/>
      <c r="I327" s="1330"/>
      <c r="J327" s="1330"/>
      <c r="K327" s="1331"/>
      <c r="L327" s="1961"/>
      <c r="M327" s="1330"/>
      <c r="N327" s="1330"/>
      <c r="O327" s="1330"/>
      <c r="P327" s="1330"/>
      <c r="Q327" s="1331"/>
      <c r="R327" s="1961"/>
      <c r="S327" s="1330"/>
      <c r="T327" s="1330"/>
      <c r="U327" s="1330"/>
      <c r="V327" s="1330"/>
      <c r="W327" s="1331"/>
      <c r="X327" s="480"/>
      <c r="Y327" s="481"/>
      <c r="Z327" s="481"/>
      <c r="AA327" s="481"/>
      <c r="AB327" s="481"/>
      <c r="AC327" s="481"/>
      <c r="AD327" s="481"/>
      <c r="AE327" s="481"/>
      <c r="AF327" s="481"/>
      <c r="AG327" s="481"/>
      <c r="AH327" s="481"/>
      <c r="AI327" s="481"/>
      <c r="AJ327" s="481"/>
      <c r="AK327" s="481"/>
      <c r="AL327" s="481"/>
      <c r="AM327" s="481"/>
      <c r="AN327" s="481"/>
      <c r="AO327" s="481"/>
      <c r="AP327" s="481"/>
      <c r="AQ327" s="481"/>
      <c r="AR327" s="481"/>
      <c r="AS327" s="481"/>
      <c r="AT327" s="481"/>
      <c r="AU327" s="481"/>
      <c r="AV327" s="481"/>
      <c r="AW327" s="481"/>
      <c r="AX327" s="482"/>
    </row>
    <row r="328" spans="1:50" ht="20.25" customHeight="1" x14ac:dyDescent="0.15">
      <c r="A328" s="492"/>
      <c r="B328" s="493"/>
      <c r="C328" s="1329"/>
      <c r="D328" s="1330"/>
      <c r="E328" s="1330"/>
      <c r="F328" s="1330"/>
      <c r="G328" s="1330"/>
      <c r="H328" s="1330"/>
      <c r="I328" s="1330"/>
      <c r="J328" s="1330"/>
      <c r="K328" s="1331"/>
      <c r="L328" s="1961"/>
      <c r="M328" s="1330"/>
      <c r="N328" s="1330"/>
      <c r="O328" s="1330"/>
      <c r="P328" s="1330"/>
      <c r="Q328" s="1331"/>
      <c r="R328" s="1961"/>
      <c r="S328" s="1330"/>
      <c r="T328" s="1330"/>
      <c r="U328" s="1330"/>
      <c r="V328" s="1330"/>
      <c r="W328" s="1331"/>
      <c r="X328" s="480"/>
      <c r="Y328" s="481"/>
      <c r="Z328" s="481"/>
      <c r="AA328" s="481"/>
      <c r="AB328" s="481"/>
      <c r="AC328" s="481"/>
      <c r="AD328" s="481"/>
      <c r="AE328" s="481"/>
      <c r="AF328" s="481"/>
      <c r="AG328" s="481"/>
      <c r="AH328" s="481"/>
      <c r="AI328" s="481"/>
      <c r="AJ328" s="481"/>
      <c r="AK328" s="481"/>
      <c r="AL328" s="481"/>
      <c r="AM328" s="481"/>
      <c r="AN328" s="481"/>
      <c r="AO328" s="481"/>
      <c r="AP328" s="481"/>
      <c r="AQ328" s="481"/>
      <c r="AR328" s="481"/>
      <c r="AS328" s="481"/>
      <c r="AT328" s="481"/>
      <c r="AU328" s="481"/>
      <c r="AV328" s="481"/>
      <c r="AW328" s="481"/>
      <c r="AX328" s="482"/>
    </row>
    <row r="329" spans="1:50" ht="20.25" customHeight="1" x14ac:dyDescent="0.15">
      <c r="A329" s="492"/>
      <c r="B329" s="493"/>
      <c r="C329" s="1329"/>
      <c r="D329" s="1330"/>
      <c r="E329" s="1330"/>
      <c r="F329" s="1330"/>
      <c r="G329" s="1330"/>
      <c r="H329" s="1330"/>
      <c r="I329" s="1330"/>
      <c r="J329" s="1330"/>
      <c r="K329" s="1331"/>
      <c r="L329" s="1961"/>
      <c r="M329" s="1330"/>
      <c r="N329" s="1330"/>
      <c r="O329" s="1330"/>
      <c r="P329" s="1330"/>
      <c r="Q329" s="1331"/>
      <c r="R329" s="1961"/>
      <c r="S329" s="1330"/>
      <c r="T329" s="1330"/>
      <c r="U329" s="1330"/>
      <c r="V329" s="1330"/>
      <c r="W329" s="1331"/>
      <c r="X329" s="480"/>
      <c r="Y329" s="481"/>
      <c r="Z329" s="481"/>
      <c r="AA329" s="481"/>
      <c r="AB329" s="481"/>
      <c r="AC329" s="481"/>
      <c r="AD329" s="481"/>
      <c r="AE329" s="481"/>
      <c r="AF329" s="481"/>
      <c r="AG329" s="481"/>
      <c r="AH329" s="481"/>
      <c r="AI329" s="481"/>
      <c r="AJ329" s="481"/>
      <c r="AK329" s="481"/>
      <c r="AL329" s="481"/>
      <c r="AM329" s="481"/>
      <c r="AN329" s="481"/>
      <c r="AO329" s="481"/>
      <c r="AP329" s="481"/>
      <c r="AQ329" s="481"/>
      <c r="AR329" s="481"/>
      <c r="AS329" s="481"/>
      <c r="AT329" s="481"/>
      <c r="AU329" s="481"/>
      <c r="AV329" s="481"/>
      <c r="AW329" s="481"/>
      <c r="AX329" s="482"/>
    </row>
    <row r="330" spans="1:50" ht="20.25" customHeight="1" x14ac:dyDescent="0.15">
      <c r="A330" s="492"/>
      <c r="B330" s="493"/>
      <c r="C330" s="1336"/>
      <c r="D330" s="1337"/>
      <c r="E330" s="1337"/>
      <c r="F330" s="1337"/>
      <c r="G330" s="1337"/>
      <c r="H330" s="1337"/>
      <c r="I330" s="1337"/>
      <c r="J330" s="1337"/>
      <c r="K330" s="1338"/>
      <c r="L330" s="1339"/>
      <c r="M330" s="1337"/>
      <c r="N330" s="1337"/>
      <c r="O330" s="1337"/>
      <c r="P330" s="1337"/>
      <c r="Q330" s="1338"/>
      <c r="R330" s="1339"/>
      <c r="S330" s="1337"/>
      <c r="T330" s="1337"/>
      <c r="U330" s="1337"/>
      <c r="V330" s="1337"/>
      <c r="W330" s="1338"/>
      <c r="X330" s="480"/>
      <c r="Y330" s="481"/>
      <c r="Z330" s="481"/>
      <c r="AA330" s="481"/>
      <c r="AB330" s="481"/>
      <c r="AC330" s="481"/>
      <c r="AD330" s="481"/>
      <c r="AE330" s="481"/>
      <c r="AF330" s="481"/>
      <c r="AG330" s="481"/>
      <c r="AH330" s="481"/>
      <c r="AI330" s="481"/>
      <c r="AJ330" s="481"/>
      <c r="AK330" s="481"/>
      <c r="AL330" s="481"/>
      <c r="AM330" s="481"/>
      <c r="AN330" s="481"/>
      <c r="AO330" s="481"/>
      <c r="AP330" s="481"/>
      <c r="AQ330" s="481"/>
      <c r="AR330" s="481"/>
      <c r="AS330" s="481"/>
      <c r="AT330" s="481"/>
      <c r="AU330" s="481"/>
      <c r="AV330" s="481"/>
      <c r="AW330" s="481"/>
      <c r="AX330" s="482"/>
    </row>
    <row r="331" spans="1:50" ht="18.75" customHeight="1" thickBot="1" x14ac:dyDescent="0.2">
      <c r="A331" s="494"/>
      <c r="B331" s="495"/>
      <c r="C331" s="510" t="s">
        <v>38</v>
      </c>
      <c r="D331" s="511"/>
      <c r="E331" s="511"/>
      <c r="F331" s="511"/>
      <c r="G331" s="511"/>
      <c r="H331" s="511"/>
      <c r="I331" s="511"/>
      <c r="J331" s="511"/>
      <c r="K331" s="512"/>
      <c r="L331" s="1813">
        <f>SUM(L325:L330)</f>
        <v>0.6</v>
      </c>
      <c r="M331" s="1814"/>
      <c r="N331" s="1814"/>
      <c r="O331" s="1814"/>
      <c r="P331" s="1814"/>
      <c r="Q331" s="1815"/>
      <c r="R331" s="516"/>
      <c r="S331" s="517"/>
      <c r="T331" s="517"/>
      <c r="U331" s="517"/>
      <c r="V331" s="517"/>
      <c r="W331" s="518"/>
      <c r="X331" s="519"/>
      <c r="Y331" s="520"/>
      <c r="Z331" s="520"/>
      <c r="AA331" s="520"/>
      <c r="AB331" s="520"/>
      <c r="AC331" s="520"/>
      <c r="AD331" s="520"/>
      <c r="AE331" s="520"/>
      <c r="AF331" s="520"/>
      <c r="AG331" s="520"/>
      <c r="AH331" s="520"/>
      <c r="AI331" s="520"/>
      <c r="AJ331" s="520"/>
      <c r="AK331" s="520"/>
      <c r="AL331" s="520"/>
      <c r="AM331" s="520"/>
      <c r="AN331" s="520"/>
      <c r="AO331" s="520"/>
      <c r="AP331" s="520"/>
      <c r="AQ331" s="520"/>
      <c r="AR331" s="520"/>
      <c r="AS331" s="520"/>
      <c r="AT331" s="520"/>
      <c r="AU331" s="520"/>
      <c r="AV331" s="520"/>
      <c r="AW331" s="520"/>
      <c r="AX331" s="521"/>
    </row>
  </sheetData>
  <mergeCells count="1311">
    <mergeCell ref="A29:F31"/>
    <mergeCell ref="AB31:AD31"/>
    <mergeCell ref="AJ26:AN26"/>
    <mergeCell ref="AO26:AS26"/>
    <mergeCell ref="AT26:AX26"/>
    <mergeCell ref="Y28:AA28"/>
    <mergeCell ref="AB28:AD28"/>
    <mergeCell ref="AE28:AI28"/>
    <mergeCell ref="AJ28:AN28"/>
    <mergeCell ref="AO28:AS28"/>
    <mergeCell ref="AT28:AX28"/>
    <mergeCell ref="AB30:AD30"/>
    <mergeCell ref="AE30:AI30"/>
    <mergeCell ref="AJ30:AN30"/>
    <mergeCell ref="AO30:AS30"/>
    <mergeCell ref="AT30:AX30"/>
    <mergeCell ref="A26:F28"/>
    <mergeCell ref="G26:X28"/>
    <mergeCell ref="Y26:AA26"/>
    <mergeCell ref="AB26:AD26"/>
    <mergeCell ref="AE26:AI26"/>
    <mergeCell ref="AC110:AW110"/>
    <mergeCell ref="Y25:AA25"/>
    <mergeCell ref="AB25:AD25"/>
    <mergeCell ref="AE25:AI25"/>
    <mergeCell ref="Y27:AA27"/>
    <mergeCell ref="AE27:AI27"/>
    <mergeCell ref="AJ27:AN27"/>
    <mergeCell ref="AO27:AS27"/>
    <mergeCell ref="AT27:AX27"/>
    <mergeCell ref="Y30:AA30"/>
    <mergeCell ref="AT24:AX24"/>
    <mergeCell ref="A23:F25"/>
    <mergeCell ref="AJ21:AN21"/>
    <mergeCell ref="AO21:AS21"/>
    <mergeCell ref="AT21:AX21"/>
    <mergeCell ref="Y22:AA22"/>
    <mergeCell ref="Y23:AA23"/>
    <mergeCell ref="AB23:AD23"/>
    <mergeCell ref="AT23:AX23"/>
    <mergeCell ref="AB27:AD27"/>
    <mergeCell ref="AJ25:AN25"/>
    <mergeCell ref="AO25:AS25"/>
    <mergeCell ref="AE31:AI31"/>
    <mergeCell ref="AJ31:AN31"/>
    <mergeCell ref="AB24:AD24"/>
    <mergeCell ref="AE24:AI24"/>
    <mergeCell ref="AJ24:AN24"/>
    <mergeCell ref="AO24:AS24"/>
    <mergeCell ref="Y40:AA40"/>
    <mergeCell ref="AB40:AD40"/>
    <mergeCell ref="AE40:AI40"/>
    <mergeCell ref="AJ40:AN40"/>
    <mergeCell ref="AO19:AS19"/>
    <mergeCell ref="AT19:AX19"/>
    <mergeCell ref="G20:X22"/>
    <mergeCell ref="Y20:AA20"/>
    <mergeCell ref="AB20:AD20"/>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O40:AS40"/>
    <mergeCell ref="AT40:AX40"/>
    <mergeCell ref="AT22:AX22"/>
    <mergeCell ref="AT38:AX38"/>
    <mergeCell ref="Y39:AA39"/>
    <mergeCell ref="AB39:AD39"/>
    <mergeCell ref="AE39:AI39"/>
    <mergeCell ref="AJ39:AN39"/>
    <mergeCell ref="AO39:AS39"/>
    <mergeCell ref="AT39:AX39"/>
    <mergeCell ref="AB29:AD29"/>
    <mergeCell ref="AE29:AI29"/>
    <mergeCell ref="AE23:AI23"/>
    <mergeCell ref="G23:X25"/>
    <mergeCell ref="AB22:AD22"/>
    <mergeCell ref="AE22:AI22"/>
    <mergeCell ref="AJ22:AN22"/>
    <mergeCell ref="AO22:AS22"/>
    <mergeCell ref="AJ23:AN23"/>
    <mergeCell ref="AO23:AS23"/>
    <mergeCell ref="G35:X36"/>
    <mergeCell ref="G37:X38"/>
    <mergeCell ref="AO31:AS31"/>
    <mergeCell ref="AT31:AX31"/>
    <mergeCell ref="G29:X31"/>
    <mergeCell ref="Y29:AA29"/>
    <mergeCell ref="AJ29:AN29"/>
    <mergeCell ref="AO29:AS29"/>
    <mergeCell ref="AT29:AX29"/>
    <mergeCell ref="Y31:AA31"/>
    <mergeCell ref="AT37:AX37"/>
    <mergeCell ref="Y38:AA38"/>
    <mergeCell ref="AB38:AD38"/>
    <mergeCell ref="AE38:AI38"/>
    <mergeCell ref="AJ38:AN38"/>
    <mergeCell ref="AO38:AS38"/>
    <mergeCell ref="AB36:AD36"/>
    <mergeCell ref="AE36:AI36"/>
    <mergeCell ref="AJ36:AN36"/>
    <mergeCell ref="AO36:AS36"/>
    <mergeCell ref="AT36:AX36"/>
    <mergeCell ref="Y37:AA37"/>
    <mergeCell ref="AB37:AD37"/>
    <mergeCell ref="AE37:AI37"/>
    <mergeCell ref="AJ37:AN37"/>
    <mergeCell ref="AO37:AS37"/>
    <mergeCell ref="AT25:AX25"/>
    <mergeCell ref="Y24:AA24"/>
    <mergeCell ref="G39:X40"/>
    <mergeCell ref="Y35:AA35"/>
    <mergeCell ref="AB35:AD35"/>
    <mergeCell ref="AE35:AI35"/>
    <mergeCell ref="AJ35:AN35"/>
    <mergeCell ref="AO35:AS35"/>
    <mergeCell ref="AT35:AX35"/>
    <mergeCell ref="Y36:AA36"/>
    <mergeCell ref="G32:X32"/>
    <mergeCell ref="Y32:AA32"/>
    <mergeCell ref="AB32:AD32"/>
    <mergeCell ref="AE32:AI32"/>
    <mergeCell ref="AJ32:AN32"/>
    <mergeCell ref="AB34:AD34"/>
    <mergeCell ref="AE34:AI34"/>
    <mergeCell ref="AJ34:AN34"/>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W12:AC12"/>
    <mergeCell ref="AD12:AJ12"/>
    <mergeCell ref="AK12:AQ12"/>
    <mergeCell ref="AR12:AX12"/>
    <mergeCell ref="I13:O13"/>
    <mergeCell ref="P13:V13"/>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A8:F8"/>
    <mergeCell ref="G8:AX8"/>
    <mergeCell ref="A9:F9"/>
    <mergeCell ref="G9:AX9"/>
    <mergeCell ref="A10:F18"/>
    <mergeCell ref="G10:O10"/>
    <mergeCell ref="P10:V10"/>
    <mergeCell ref="W10:AC10"/>
    <mergeCell ref="AD10:AJ10"/>
    <mergeCell ref="AK10:AQ10"/>
    <mergeCell ref="G17:O17"/>
    <mergeCell ref="P17:V17"/>
    <mergeCell ref="W17:AC17"/>
    <mergeCell ref="AD17:AJ17"/>
    <mergeCell ref="AK17:AQ17"/>
    <mergeCell ref="AR17:AX17"/>
    <mergeCell ref="G18:O18"/>
    <mergeCell ref="P18:V18"/>
    <mergeCell ref="W18:AC18"/>
    <mergeCell ref="AD18:AJ18"/>
    <mergeCell ref="AK18:AQ18"/>
    <mergeCell ref="AR18:AX18"/>
    <mergeCell ref="I15:O15"/>
    <mergeCell ref="P15:V15"/>
    <mergeCell ref="W15:AC15"/>
    <mergeCell ref="AD15:AJ15"/>
    <mergeCell ref="AK15:AQ15"/>
    <mergeCell ref="AR15:AX15"/>
    <mergeCell ref="W13:AC13"/>
    <mergeCell ref="AD13:AJ13"/>
    <mergeCell ref="AK13:AQ13"/>
    <mergeCell ref="AR13:AX13"/>
    <mergeCell ref="AB33:AD33"/>
    <mergeCell ref="AE33:AI33"/>
    <mergeCell ref="AJ33:AN33"/>
    <mergeCell ref="AO33:AS33"/>
    <mergeCell ref="AT33:AX33"/>
    <mergeCell ref="Y34:AA34"/>
    <mergeCell ref="AO34:AS34"/>
    <mergeCell ref="AT34:AX34"/>
    <mergeCell ref="C54:K54"/>
    <mergeCell ref="L54:Q54"/>
    <mergeCell ref="R54:W54"/>
    <mergeCell ref="X54:AX54"/>
    <mergeCell ref="C55:K55"/>
    <mergeCell ref="L55:Q55"/>
    <mergeCell ref="A48:B55"/>
    <mergeCell ref="C48:K48"/>
    <mergeCell ref="L48:Q48"/>
    <mergeCell ref="R48:W48"/>
    <mergeCell ref="X48:AX48"/>
    <mergeCell ref="C49:K49"/>
    <mergeCell ref="L49:Q49"/>
    <mergeCell ref="R49:W49"/>
    <mergeCell ref="X49:AX49"/>
    <mergeCell ref="C50:K50"/>
    <mergeCell ref="AE45:AI45"/>
    <mergeCell ref="L50:Q50"/>
    <mergeCell ref="R50:W50"/>
    <mergeCell ref="X50:AX50"/>
    <mergeCell ref="C51:K51"/>
    <mergeCell ref="L51:Q51"/>
    <mergeCell ref="R51:W51"/>
    <mergeCell ref="X51:AX51"/>
    <mergeCell ref="A32:F34"/>
    <mergeCell ref="AB44:AD44"/>
    <mergeCell ref="AE44:AI44"/>
    <mergeCell ref="AJ44:AN44"/>
    <mergeCell ref="AO44:AS44"/>
    <mergeCell ref="AT44:AX44"/>
    <mergeCell ref="AO32:AS32"/>
    <mergeCell ref="AT32:AX32"/>
    <mergeCell ref="G33:X34"/>
    <mergeCell ref="Y33:AA33"/>
    <mergeCell ref="A59:B61"/>
    <mergeCell ref="C59:AC59"/>
    <mergeCell ref="AD59:AF59"/>
    <mergeCell ref="AG59:AX61"/>
    <mergeCell ref="C60:AC60"/>
    <mergeCell ref="AD60:AF60"/>
    <mergeCell ref="C61:AC61"/>
    <mergeCell ref="AD61:AF61"/>
    <mergeCell ref="C52:K52"/>
    <mergeCell ref="L52:Q52"/>
    <mergeCell ref="R52:W52"/>
    <mergeCell ref="X52:AX52"/>
    <mergeCell ref="C53:K53"/>
    <mergeCell ref="L53:Q53"/>
    <mergeCell ref="R53:W53"/>
    <mergeCell ref="X53:AX53"/>
    <mergeCell ref="A46:F47"/>
    <mergeCell ref="G46:X47"/>
    <mergeCell ref="Y46:AA46"/>
    <mergeCell ref="AB46:AD46"/>
    <mergeCell ref="AO43:AS43"/>
    <mergeCell ref="AT43:AX43"/>
    <mergeCell ref="C66:AC66"/>
    <mergeCell ref="AD66:AF66"/>
    <mergeCell ref="C67:AC67"/>
    <mergeCell ref="AD67:AF67"/>
    <mergeCell ref="R55:W55"/>
    <mergeCell ref="X55:AX55"/>
    <mergeCell ref="A57:AX57"/>
    <mergeCell ref="C58:AC58"/>
    <mergeCell ref="AD58:AF58"/>
    <mergeCell ref="AG58:AX58"/>
    <mergeCell ref="A68:B70"/>
    <mergeCell ref="C68:AC68"/>
    <mergeCell ref="AD68:AF68"/>
    <mergeCell ref="AG68:AX70"/>
    <mergeCell ref="C69:AC69"/>
    <mergeCell ref="AD69:AF69"/>
    <mergeCell ref="C70:AC70"/>
    <mergeCell ref="AD70:AF70"/>
    <mergeCell ref="A62:B67"/>
    <mergeCell ref="C62:AC62"/>
    <mergeCell ref="AD62:AF62"/>
    <mergeCell ref="AG62:AX67"/>
    <mergeCell ref="C63:AC63"/>
    <mergeCell ref="AD63:AF63"/>
    <mergeCell ref="C64:AC64"/>
    <mergeCell ref="AD64:AF64"/>
    <mergeCell ref="C65:AC65"/>
    <mergeCell ref="AD65:AF65"/>
    <mergeCell ref="AD71:AF71"/>
    <mergeCell ref="AG71:AX74"/>
    <mergeCell ref="C72:F72"/>
    <mergeCell ref="G72:S72"/>
    <mergeCell ref="T72:AF72"/>
    <mergeCell ref="C73:F73"/>
    <mergeCell ref="G73:S73"/>
    <mergeCell ref="T73:AF73"/>
    <mergeCell ref="C74:F74"/>
    <mergeCell ref="G74:S74"/>
    <mergeCell ref="T74:AF74"/>
    <mergeCell ref="A75:B76"/>
    <mergeCell ref="C75:F75"/>
    <mergeCell ref="G75:AX75"/>
    <mergeCell ref="C76:F76"/>
    <mergeCell ref="G76:AX76"/>
    <mergeCell ref="A71:B74"/>
    <mergeCell ref="C71:AC71"/>
    <mergeCell ref="A77:AX77"/>
    <mergeCell ref="A78:AX78"/>
    <mergeCell ref="A79:AX79"/>
    <mergeCell ref="A80:E80"/>
    <mergeCell ref="F80:AX80"/>
    <mergeCell ref="A81:AX81"/>
    <mergeCell ref="AH126:AT126"/>
    <mergeCell ref="AU126:AX126"/>
    <mergeCell ref="G127:K127"/>
    <mergeCell ref="L127:X127"/>
    <mergeCell ref="Y127:AB127"/>
    <mergeCell ref="AC127:AG127"/>
    <mergeCell ref="G128:K128"/>
    <mergeCell ref="L128:X128"/>
    <mergeCell ref="Y128:AB128"/>
    <mergeCell ref="AC128:AG128"/>
    <mergeCell ref="AH128:AT128"/>
    <mergeCell ref="AU128:AX128"/>
    <mergeCell ref="AI86:AP86"/>
    <mergeCell ref="AQ86:AX86"/>
    <mergeCell ref="A88:F122"/>
    <mergeCell ref="A125:F148"/>
    <mergeCell ref="G125:AB125"/>
    <mergeCell ref="AC125:AX125"/>
    <mergeCell ref="G126:K126"/>
    <mergeCell ref="L126:X126"/>
    <mergeCell ref="Y126:AB126"/>
    <mergeCell ref="AC126:AG126"/>
    <mergeCell ref="A82:E82"/>
    <mergeCell ref="F82:AX82"/>
    <mergeCell ref="A83:AX83"/>
    <mergeCell ref="A84:AX84"/>
    <mergeCell ref="A85:AX85"/>
    <mergeCell ref="A86:B86"/>
    <mergeCell ref="C86:J86"/>
    <mergeCell ref="K86:R86"/>
    <mergeCell ref="S86:Z86"/>
    <mergeCell ref="AA86:AH86"/>
    <mergeCell ref="G131:K131"/>
    <mergeCell ref="L131:X131"/>
    <mergeCell ref="Y131:AB131"/>
    <mergeCell ref="AC131:AG131"/>
    <mergeCell ref="AH131:AT131"/>
    <mergeCell ref="AU131:AX131"/>
    <mergeCell ref="Y129:AB129"/>
    <mergeCell ref="AC129:AG129"/>
    <mergeCell ref="AH129:AT129"/>
    <mergeCell ref="AU129:AX129"/>
    <mergeCell ref="G132:K132"/>
    <mergeCell ref="L132:X132"/>
    <mergeCell ref="Y132:AB132"/>
    <mergeCell ref="AC132:AG132"/>
    <mergeCell ref="AH132:AT132"/>
    <mergeCell ref="AU132:AX132"/>
    <mergeCell ref="AH127:AT127"/>
    <mergeCell ref="AU127:AX127"/>
    <mergeCell ref="G130:K130"/>
    <mergeCell ref="L130:X130"/>
    <mergeCell ref="Y130:AB130"/>
    <mergeCell ref="AC130:AG130"/>
    <mergeCell ref="AH130:AT130"/>
    <mergeCell ref="AU130:AX130"/>
    <mergeCell ref="G129:K129"/>
    <mergeCell ref="L129:X129"/>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3:K133"/>
    <mergeCell ref="L133:X133"/>
    <mergeCell ref="Y133:AB133"/>
    <mergeCell ref="AC133:AG133"/>
    <mergeCell ref="AH133:AT133"/>
    <mergeCell ref="AU133:AX133"/>
    <mergeCell ref="G134:AB134"/>
    <mergeCell ref="AC134:AX134"/>
    <mergeCell ref="G135:K135"/>
    <mergeCell ref="L135:X135"/>
    <mergeCell ref="Y135:AB135"/>
    <mergeCell ref="AC135:AG135"/>
    <mergeCell ref="AH135:AT135"/>
    <mergeCell ref="AU135:AX135"/>
    <mergeCell ref="AC142:AG142"/>
    <mergeCell ref="AH142:AT142"/>
    <mergeCell ref="AU142:AX142"/>
    <mergeCell ref="G141:K141"/>
    <mergeCell ref="L141:X141"/>
    <mergeCell ref="Y141:AB141"/>
    <mergeCell ref="AC141:AG141"/>
    <mergeCell ref="AH141:AT141"/>
    <mergeCell ref="AU141:AX141"/>
    <mergeCell ref="AU140:AX140"/>
    <mergeCell ref="G138:K138"/>
    <mergeCell ref="L138:X138"/>
    <mergeCell ref="Y138:AB138"/>
    <mergeCell ref="AC138:AG138"/>
    <mergeCell ref="AH138:AT138"/>
    <mergeCell ref="AU138:AX138"/>
    <mergeCell ref="G142:K142"/>
    <mergeCell ref="L142:X142"/>
    <mergeCell ref="Y142:AB142"/>
    <mergeCell ref="G139:AB139"/>
    <mergeCell ref="AC139:AX139"/>
    <mergeCell ref="G140:K140"/>
    <mergeCell ref="L140:X140"/>
    <mergeCell ref="Y140:AB140"/>
    <mergeCell ref="AC140:AG140"/>
    <mergeCell ref="AH140:AT140"/>
    <mergeCell ref="G146:K146"/>
    <mergeCell ref="L146:X146"/>
    <mergeCell ref="Y146:AB146"/>
    <mergeCell ref="AC146:AG146"/>
    <mergeCell ref="AH146:AT146"/>
    <mergeCell ref="AU146:AX146"/>
    <mergeCell ref="G147:K147"/>
    <mergeCell ref="L147:X147"/>
    <mergeCell ref="Y147:AB147"/>
    <mergeCell ref="AC147:AG147"/>
    <mergeCell ref="AH147:AT147"/>
    <mergeCell ref="AU147:AX147"/>
    <mergeCell ref="G143:K143"/>
    <mergeCell ref="L143:X143"/>
    <mergeCell ref="Y143:AB143"/>
    <mergeCell ref="AC143:AG143"/>
    <mergeCell ref="AH143:AT143"/>
    <mergeCell ref="AU143:AX143"/>
    <mergeCell ref="AU154:AX154"/>
    <mergeCell ref="AU153:AX153"/>
    <mergeCell ref="G144:AB144"/>
    <mergeCell ref="AC144:AX144"/>
    <mergeCell ref="G145:K145"/>
    <mergeCell ref="L145:X145"/>
    <mergeCell ref="Y145:AB145"/>
    <mergeCell ref="AC145:AG145"/>
    <mergeCell ref="AH145:AT145"/>
    <mergeCell ref="AU145:AX145"/>
    <mergeCell ref="A154:B154"/>
    <mergeCell ref="C154:L154"/>
    <mergeCell ref="M154:AJ154"/>
    <mergeCell ref="AK154:AP154"/>
    <mergeCell ref="AQ154:AT154"/>
    <mergeCell ref="A153:B153"/>
    <mergeCell ref="C153:L153"/>
    <mergeCell ref="M153:AJ153"/>
    <mergeCell ref="AK153:AP153"/>
    <mergeCell ref="AQ153:AT153"/>
    <mergeCell ref="G148:K148"/>
    <mergeCell ref="L148:X148"/>
    <mergeCell ref="Y148:AB148"/>
    <mergeCell ref="AC148:AG148"/>
    <mergeCell ref="AH148:AT148"/>
    <mergeCell ref="AU148:AX148"/>
    <mergeCell ref="A152:B152"/>
    <mergeCell ref="C152:L152"/>
    <mergeCell ref="M152:AJ152"/>
    <mergeCell ref="AK152:AP152"/>
    <mergeCell ref="AQ152:AT152"/>
    <mergeCell ref="AU152:AX152"/>
    <mergeCell ref="A157:B157"/>
    <mergeCell ref="C157:L157"/>
    <mergeCell ref="M157:AJ157"/>
    <mergeCell ref="AK157:AP157"/>
    <mergeCell ref="AQ157:AT157"/>
    <mergeCell ref="AU157:AX157"/>
    <mergeCell ref="A158:B158"/>
    <mergeCell ref="C158:L158"/>
    <mergeCell ref="M158:AJ158"/>
    <mergeCell ref="AK158:AP158"/>
    <mergeCell ref="AQ158:AT158"/>
    <mergeCell ref="AU158:AX158"/>
    <mergeCell ref="A155:B155"/>
    <mergeCell ref="C155:L155"/>
    <mergeCell ref="M155:AJ155"/>
    <mergeCell ref="AK155:AP155"/>
    <mergeCell ref="AQ155:AT155"/>
    <mergeCell ref="AU155:AX155"/>
    <mergeCell ref="A156:B156"/>
    <mergeCell ref="C156:L156"/>
    <mergeCell ref="M156:AJ156"/>
    <mergeCell ref="AK156:AP156"/>
    <mergeCell ref="AQ156:AT156"/>
    <mergeCell ref="AU156:AX156"/>
    <mergeCell ref="A163:B163"/>
    <mergeCell ref="C163:L163"/>
    <mergeCell ref="M163:AJ163"/>
    <mergeCell ref="AK163:AP163"/>
    <mergeCell ref="AQ163:AT163"/>
    <mergeCell ref="AU163:AX163"/>
    <mergeCell ref="A164:B164"/>
    <mergeCell ref="C164:L164"/>
    <mergeCell ref="M164:AJ164"/>
    <mergeCell ref="AK164:AP164"/>
    <mergeCell ref="AQ164:AT164"/>
    <mergeCell ref="AU164:AX164"/>
    <mergeCell ref="A159:B159"/>
    <mergeCell ref="C159:L159"/>
    <mergeCell ref="M159:AJ159"/>
    <mergeCell ref="AK159:AP159"/>
    <mergeCell ref="AQ159:AT159"/>
    <mergeCell ref="AU159:AX159"/>
    <mergeCell ref="A160:B160"/>
    <mergeCell ref="C160:L160"/>
    <mergeCell ref="M160:AJ160"/>
    <mergeCell ref="AK160:AP160"/>
    <mergeCell ref="AQ160:AT160"/>
    <mergeCell ref="AU160:AX160"/>
    <mergeCell ref="A167:B167"/>
    <mergeCell ref="C167:L167"/>
    <mergeCell ref="M167:AJ167"/>
    <mergeCell ref="AK167:AP167"/>
    <mergeCell ref="AQ167:AT167"/>
    <mergeCell ref="AU167:AX167"/>
    <mergeCell ref="A168:B168"/>
    <mergeCell ref="C168:L168"/>
    <mergeCell ref="M168:AJ168"/>
    <mergeCell ref="AK168:AP168"/>
    <mergeCell ref="AQ168:AT168"/>
    <mergeCell ref="AU168:AX168"/>
    <mergeCell ref="A165:B165"/>
    <mergeCell ref="C165:L165"/>
    <mergeCell ref="M165:AJ165"/>
    <mergeCell ref="AK165:AP165"/>
    <mergeCell ref="AQ165:AT165"/>
    <mergeCell ref="AU165:AX165"/>
    <mergeCell ref="A166:B166"/>
    <mergeCell ref="C166:L166"/>
    <mergeCell ref="M166:AJ166"/>
    <mergeCell ref="AK166:AP166"/>
    <mergeCell ref="AQ166:AT166"/>
    <mergeCell ref="AU166:AX166"/>
    <mergeCell ref="A171:B171"/>
    <mergeCell ref="C171:L171"/>
    <mergeCell ref="M171:AJ171"/>
    <mergeCell ref="AK171:AP171"/>
    <mergeCell ref="AQ171:AT171"/>
    <mergeCell ref="AU171:AX171"/>
    <mergeCell ref="A172:B172"/>
    <mergeCell ref="C172:L172"/>
    <mergeCell ref="M172:AJ172"/>
    <mergeCell ref="AK172:AP172"/>
    <mergeCell ref="AQ172:AT172"/>
    <mergeCell ref="AU172:AX172"/>
    <mergeCell ref="A169:B169"/>
    <mergeCell ref="C169:L169"/>
    <mergeCell ref="M169:AJ169"/>
    <mergeCell ref="AK169:AP169"/>
    <mergeCell ref="AQ169:AT169"/>
    <mergeCell ref="AU169:AX169"/>
    <mergeCell ref="A170:B170"/>
    <mergeCell ref="C170:L170"/>
    <mergeCell ref="M170:AJ170"/>
    <mergeCell ref="AK170:AP170"/>
    <mergeCell ref="AQ170:AT170"/>
    <mergeCell ref="AU170:AX170"/>
    <mergeCell ref="A173:B173"/>
    <mergeCell ref="C173:L173"/>
    <mergeCell ref="M173:AJ173"/>
    <mergeCell ref="AK173:AP173"/>
    <mergeCell ref="AQ173:AT173"/>
    <mergeCell ref="AU173:AX173"/>
    <mergeCell ref="AQ181:AT181"/>
    <mergeCell ref="AU181:AX181"/>
    <mergeCell ref="A176:B176"/>
    <mergeCell ref="C176:L176"/>
    <mergeCell ref="M176:AJ176"/>
    <mergeCell ref="AK176:AP176"/>
    <mergeCell ref="AQ176:AT176"/>
    <mergeCell ref="AU176:AX176"/>
    <mergeCell ref="A178:B178"/>
    <mergeCell ref="C178:L178"/>
    <mergeCell ref="AQ180:AT180"/>
    <mergeCell ref="AU180:AX180"/>
    <mergeCell ref="A179:B179"/>
    <mergeCell ref="C179:L179"/>
    <mergeCell ref="M179:AJ179"/>
    <mergeCell ref="AK179:AP179"/>
    <mergeCell ref="M181:AJ181"/>
    <mergeCell ref="AK181:AP181"/>
    <mergeCell ref="A189:B189"/>
    <mergeCell ref="C189:L189"/>
    <mergeCell ref="M189:AJ189"/>
    <mergeCell ref="AK189:AP189"/>
    <mergeCell ref="AQ189:AT189"/>
    <mergeCell ref="AU189:AX189"/>
    <mergeCell ref="M178:AJ178"/>
    <mergeCell ref="AK178:AP178"/>
    <mergeCell ref="AQ178:AT178"/>
    <mergeCell ref="AU178:AX178"/>
    <mergeCell ref="A177:B177"/>
    <mergeCell ref="C177:L177"/>
    <mergeCell ref="M177:AJ177"/>
    <mergeCell ref="AK177:AP177"/>
    <mergeCell ref="AQ177:AT177"/>
    <mergeCell ref="AU177:AX177"/>
    <mergeCell ref="G206:X206"/>
    <mergeCell ref="Y206:AD206"/>
    <mergeCell ref="AE206:AP206"/>
    <mergeCell ref="AQ206:AX206"/>
    <mergeCell ref="A188:B188"/>
    <mergeCell ref="C188:L188"/>
    <mergeCell ref="M188:AJ188"/>
    <mergeCell ref="AK188:AP188"/>
    <mergeCell ref="AQ188:AT188"/>
    <mergeCell ref="AU188:AX188"/>
    <mergeCell ref="A184:B184"/>
    <mergeCell ref="C184:L184"/>
    <mergeCell ref="M184:AJ184"/>
    <mergeCell ref="AK184:AP184"/>
    <mergeCell ref="AQ184:AT184"/>
    <mergeCell ref="AU184:AX184"/>
    <mergeCell ref="A211:F211"/>
    <mergeCell ref="G211:AX211"/>
    <mergeCell ref="A185:B185"/>
    <mergeCell ref="C185:L185"/>
    <mergeCell ref="M185:AJ185"/>
    <mergeCell ref="AK185:AP185"/>
    <mergeCell ref="AQ185:AT185"/>
    <mergeCell ref="AU185:AX185"/>
    <mergeCell ref="AQ205:AX205"/>
    <mergeCell ref="A206:F206"/>
    <mergeCell ref="A207:F207"/>
    <mergeCell ref="G207:X207"/>
    <mergeCell ref="Y207:AD207"/>
    <mergeCell ref="AE207:AP207"/>
    <mergeCell ref="AQ207:AX207"/>
    <mergeCell ref="A208:F208"/>
    <mergeCell ref="G208:X208"/>
    <mergeCell ref="Y208:AD208"/>
    <mergeCell ref="AE208:AX208"/>
    <mergeCell ref="A209:F209"/>
    <mergeCell ref="G209:X209"/>
    <mergeCell ref="Y209:AD209"/>
    <mergeCell ref="AE209:AX209"/>
    <mergeCell ref="A210:F210"/>
    <mergeCell ref="G210:AX210"/>
    <mergeCell ref="AU202:AX202"/>
    <mergeCell ref="A201:B201"/>
    <mergeCell ref="C201:L201"/>
    <mergeCell ref="M201:AJ201"/>
    <mergeCell ref="AK201:AP201"/>
    <mergeCell ref="AQ201:AT201"/>
    <mergeCell ref="AU201:AX201"/>
    <mergeCell ref="AK215:AQ215"/>
    <mergeCell ref="AR215:AX215"/>
    <mergeCell ref="W216:AC216"/>
    <mergeCell ref="AD216:AJ216"/>
    <mergeCell ref="I215:O215"/>
    <mergeCell ref="P215:V215"/>
    <mergeCell ref="I217:O217"/>
    <mergeCell ref="P217:V217"/>
    <mergeCell ref="W217:AC217"/>
    <mergeCell ref="AD217:AJ217"/>
    <mergeCell ref="I216:O216"/>
    <mergeCell ref="P216:V216"/>
    <mergeCell ref="I214:O214"/>
    <mergeCell ref="P214:V214"/>
    <mergeCell ref="W214:AC214"/>
    <mergeCell ref="AD214:AJ214"/>
    <mergeCell ref="AK214:AQ214"/>
    <mergeCell ref="AR214:AX214"/>
    <mergeCell ref="A212:F212"/>
    <mergeCell ref="G212:AX212"/>
    <mergeCell ref="A213:F221"/>
    <mergeCell ref="G213:O213"/>
    <mergeCell ref="P213:V213"/>
    <mergeCell ref="W213:AC213"/>
    <mergeCell ref="AD213:AJ213"/>
    <mergeCell ref="AK213:AQ213"/>
    <mergeCell ref="AR213:AX213"/>
    <mergeCell ref="G214:H219"/>
    <mergeCell ref="G220:O220"/>
    <mergeCell ref="P220:V220"/>
    <mergeCell ref="W220:AC220"/>
    <mergeCell ref="AD220:AJ220"/>
    <mergeCell ref="AK220:AQ220"/>
    <mergeCell ref="AR220:AX220"/>
    <mergeCell ref="G221:O221"/>
    <mergeCell ref="P221:V221"/>
    <mergeCell ref="W221:AC221"/>
    <mergeCell ref="AD221:AJ221"/>
    <mergeCell ref="AK221:AQ221"/>
    <mergeCell ref="AR221:AX221"/>
    <mergeCell ref="I218:O218"/>
    <mergeCell ref="P218:V218"/>
    <mergeCell ref="W218:AC218"/>
    <mergeCell ref="AD218:AJ218"/>
    <mergeCell ref="AK218:AQ218"/>
    <mergeCell ref="AR218:AX218"/>
    <mergeCell ref="AK217:AQ217"/>
    <mergeCell ref="AR217:AX217"/>
    <mergeCell ref="W215:AC215"/>
    <mergeCell ref="AD215:AJ215"/>
    <mergeCell ref="AK216:AQ216"/>
    <mergeCell ref="AR216:AX216"/>
    <mergeCell ref="I219:O219"/>
    <mergeCell ref="P219:V219"/>
    <mergeCell ref="W219:AC219"/>
    <mergeCell ref="AD219:AJ219"/>
    <mergeCell ref="AK219:AQ219"/>
    <mergeCell ref="AR219:AX219"/>
    <mergeCell ref="C222:K222"/>
    <mergeCell ref="L222:Q222"/>
    <mergeCell ref="R222:W222"/>
    <mergeCell ref="X222:AX222"/>
    <mergeCell ref="C223:K223"/>
    <mergeCell ref="L223:Q223"/>
    <mergeCell ref="R223:W223"/>
    <mergeCell ref="X223:AX223"/>
    <mergeCell ref="C226:K226"/>
    <mergeCell ref="C225:K225"/>
    <mergeCell ref="L225:Q225"/>
    <mergeCell ref="R225:W225"/>
    <mergeCell ref="X225:AX225"/>
    <mergeCell ref="A222:B229"/>
    <mergeCell ref="P238:V238"/>
    <mergeCell ref="W238:AC238"/>
    <mergeCell ref="AD238:AJ238"/>
    <mergeCell ref="AK238:AQ238"/>
    <mergeCell ref="AR238:AX238"/>
    <mergeCell ref="I239:O239"/>
    <mergeCell ref="P239:V239"/>
    <mergeCell ref="W239:AC239"/>
    <mergeCell ref="AD239:AJ239"/>
    <mergeCell ref="A232:F232"/>
    <mergeCell ref="G232:X232"/>
    <mergeCell ref="Y232:AD232"/>
    <mergeCell ref="C224:K224"/>
    <mergeCell ref="AQ230:AX230"/>
    <mergeCell ref="L229:Q229"/>
    <mergeCell ref="R229:W229"/>
    <mergeCell ref="X229:AX229"/>
    <mergeCell ref="L224:Q224"/>
    <mergeCell ref="L226:Q226"/>
    <mergeCell ref="R226:W226"/>
    <mergeCell ref="X226:AX226"/>
    <mergeCell ref="C227:K227"/>
    <mergeCell ref="L227:Q227"/>
    <mergeCell ref="R227:W227"/>
    <mergeCell ref="X227:AX227"/>
    <mergeCell ref="R224:W224"/>
    <mergeCell ref="X224:AX224"/>
    <mergeCell ref="W240:AC240"/>
    <mergeCell ref="AD240:AJ240"/>
    <mergeCell ref="AK240:AQ240"/>
    <mergeCell ref="AR240:AX240"/>
    <mergeCell ref="G239:H244"/>
    <mergeCell ref="A231:F231"/>
    <mergeCell ref="G231:X231"/>
    <mergeCell ref="Y231:AD231"/>
    <mergeCell ref="AE231:AP231"/>
    <mergeCell ref="AQ231:AX231"/>
    <mergeCell ref="P242:V242"/>
    <mergeCell ref="W242:AC242"/>
    <mergeCell ref="AD242:AJ242"/>
    <mergeCell ref="AK242:AQ242"/>
    <mergeCell ref="AR242:AX242"/>
    <mergeCell ref="C228:K228"/>
    <mergeCell ref="L228:Q228"/>
    <mergeCell ref="R228:W228"/>
    <mergeCell ref="X228:AX228"/>
    <mergeCell ref="C229:K229"/>
    <mergeCell ref="AE232:AP232"/>
    <mergeCell ref="AQ232:AX232"/>
    <mergeCell ref="A233:F233"/>
    <mergeCell ref="G233:X233"/>
    <mergeCell ref="Y233:AD233"/>
    <mergeCell ref="AE233:AX233"/>
    <mergeCell ref="A234:F234"/>
    <mergeCell ref="G234:X234"/>
    <mergeCell ref="Y234:AD234"/>
    <mergeCell ref="AE234:AX234"/>
    <mergeCell ref="A235:F235"/>
    <mergeCell ref="G235:AX235"/>
    <mergeCell ref="W245:AC245"/>
    <mergeCell ref="AD245:AJ245"/>
    <mergeCell ref="AK245:AQ245"/>
    <mergeCell ref="AR245:AX245"/>
    <mergeCell ref="A236:F236"/>
    <mergeCell ref="G236:AX236"/>
    <mergeCell ref="A237:F237"/>
    <mergeCell ref="G237:AX237"/>
    <mergeCell ref="A238:F246"/>
    <mergeCell ref="G238:O238"/>
    <mergeCell ref="AK241:AQ241"/>
    <mergeCell ref="AR243:AX243"/>
    <mergeCell ref="G246:O246"/>
    <mergeCell ref="P246:V246"/>
    <mergeCell ref="W246:AC246"/>
    <mergeCell ref="AD246:AJ246"/>
    <mergeCell ref="AK246:AQ246"/>
    <mergeCell ref="AR246:AX246"/>
    <mergeCell ref="G245:O245"/>
    <mergeCell ref="P245:V245"/>
    <mergeCell ref="C254:K254"/>
    <mergeCell ref="X252:AX252"/>
    <mergeCell ref="C250:K250"/>
    <mergeCell ref="L250:Q250"/>
    <mergeCell ref="R250:W250"/>
    <mergeCell ref="X250:AX250"/>
    <mergeCell ref="A247:B254"/>
    <mergeCell ref="C247:K247"/>
    <mergeCell ref="L247:Q247"/>
    <mergeCell ref="R247:W247"/>
    <mergeCell ref="X247:AX247"/>
    <mergeCell ref="C248:K248"/>
    <mergeCell ref="L249:Q249"/>
    <mergeCell ref="R249:W249"/>
    <mergeCell ref="X249:AX249"/>
    <mergeCell ref="L248:Q248"/>
    <mergeCell ref="R248:W248"/>
    <mergeCell ref="X248:AX248"/>
    <mergeCell ref="C249:K249"/>
    <mergeCell ref="C253:K253"/>
    <mergeCell ref="L253:Q253"/>
    <mergeCell ref="R253:W253"/>
    <mergeCell ref="X253:AX253"/>
    <mergeCell ref="A44:F45"/>
    <mergeCell ref="G44:X45"/>
    <mergeCell ref="Y44:AA44"/>
    <mergeCell ref="AJ45:AN45"/>
    <mergeCell ref="AO45:AS45"/>
    <mergeCell ref="AT45:AX45"/>
    <mergeCell ref="Y45:AA45"/>
    <mergeCell ref="AB45:AD45"/>
    <mergeCell ref="AO41:AS41"/>
    <mergeCell ref="AT41:AX41"/>
    <mergeCell ref="G42:X43"/>
    <mergeCell ref="Y42:AA42"/>
    <mergeCell ref="AB42:AD42"/>
    <mergeCell ref="AE42:AI42"/>
    <mergeCell ref="AJ42:AN42"/>
    <mergeCell ref="AO42:AS42"/>
    <mergeCell ref="AT42:AX42"/>
    <mergeCell ref="Y43:AA43"/>
    <mergeCell ref="A41:F43"/>
    <mergeCell ref="G41:X41"/>
    <mergeCell ref="Y41:AA41"/>
    <mergeCell ref="AB41:AD41"/>
    <mergeCell ref="AE41:AI41"/>
    <mergeCell ref="AJ41:AN41"/>
    <mergeCell ref="AB43:AD43"/>
    <mergeCell ref="AE43:AI43"/>
    <mergeCell ref="AJ43:AN43"/>
    <mergeCell ref="AE46:AI46"/>
    <mergeCell ref="AJ46:AN46"/>
    <mergeCell ref="AO46:AS46"/>
    <mergeCell ref="AT46:AX46"/>
    <mergeCell ref="Y47:AA47"/>
    <mergeCell ref="AB47:AD47"/>
    <mergeCell ref="AE47:AI47"/>
    <mergeCell ref="AJ47:AN47"/>
    <mergeCell ref="AO47:AS47"/>
    <mergeCell ref="AT47:AX47"/>
    <mergeCell ref="A197:B197"/>
    <mergeCell ref="C197:L197"/>
    <mergeCell ref="M197:AJ197"/>
    <mergeCell ref="AK197:AP197"/>
    <mergeCell ref="AQ197:AT197"/>
    <mergeCell ref="AU197:AX197"/>
    <mergeCell ref="A196:B196"/>
    <mergeCell ref="C196:L196"/>
    <mergeCell ref="M196:AJ196"/>
    <mergeCell ref="AK196:AP196"/>
    <mergeCell ref="AQ196:AT196"/>
    <mergeCell ref="AU196:AX196"/>
    <mergeCell ref="AQ179:AT179"/>
    <mergeCell ref="AU179:AX179"/>
    <mergeCell ref="A192:B192"/>
    <mergeCell ref="C192:L192"/>
    <mergeCell ref="A180:B180"/>
    <mergeCell ref="C180:L180"/>
    <mergeCell ref="M180:AJ180"/>
    <mergeCell ref="AK180:AP180"/>
    <mergeCell ref="A181:B181"/>
    <mergeCell ref="C181:L181"/>
    <mergeCell ref="M192:AJ192"/>
    <mergeCell ref="AK192:AP192"/>
    <mergeCell ref="AQ192:AT192"/>
    <mergeCell ref="AU192:AX192"/>
    <mergeCell ref="A193:B193"/>
    <mergeCell ref="C193:L193"/>
    <mergeCell ref="M193:AJ193"/>
    <mergeCell ref="AK193:AP193"/>
    <mergeCell ref="AQ193:AT193"/>
    <mergeCell ref="AU193:AX193"/>
    <mergeCell ref="AD244:AJ244"/>
    <mergeCell ref="AK244:AQ244"/>
    <mergeCell ref="AR244:AX244"/>
    <mergeCell ref="I243:O243"/>
    <mergeCell ref="P243:V243"/>
    <mergeCell ref="W243:AC243"/>
    <mergeCell ref="AD243:AJ243"/>
    <mergeCell ref="AK243:AQ243"/>
    <mergeCell ref="W241:AC241"/>
    <mergeCell ref="AD241:AJ241"/>
    <mergeCell ref="A202:B202"/>
    <mergeCell ref="C202:L202"/>
    <mergeCell ref="M202:AJ202"/>
    <mergeCell ref="AK202:AP202"/>
    <mergeCell ref="AQ202:AT202"/>
    <mergeCell ref="I241:O241"/>
    <mergeCell ref="P241:V241"/>
    <mergeCell ref="AK239:AQ239"/>
    <mergeCell ref="AR239:AX239"/>
    <mergeCell ref="I240:O240"/>
    <mergeCell ref="P240:V240"/>
    <mergeCell ref="I242:O242"/>
    <mergeCell ref="A260:F260"/>
    <mergeCell ref="G260:X260"/>
    <mergeCell ref="Y260:AD260"/>
    <mergeCell ref="AE260:AX260"/>
    <mergeCell ref="AR241:AX241"/>
    <mergeCell ref="I244:O244"/>
    <mergeCell ref="P244:V244"/>
    <mergeCell ref="W244:AC244"/>
    <mergeCell ref="C251:K251"/>
    <mergeCell ref="L251:Q251"/>
    <mergeCell ref="R251:W251"/>
    <mergeCell ref="X251:AX251"/>
    <mergeCell ref="C252:K252"/>
    <mergeCell ref="L252:Q252"/>
    <mergeCell ref="R252:W252"/>
    <mergeCell ref="A259:F259"/>
    <mergeCell ref="G259:X259"/>
    <mergeCell ref="Y259:AD259"/>
    <mergeCell ref="AE259:AX259"/>
    <mergeCell ref="L254:Q254"/>
    <mergeCell ref="R254:W254"/>
    <mergeCell ref="X254:AX254"/>
    <mergeCell ref="A257:F257"/>
    <mergeCell ref="G257:X257"/>
    <mergeCell ref="Y257:AD257"/>
    <mergeCell ref="AE257:AP257"/>
    <mergeCell ref="AQ257:AX257"/>
    <mergeCell ref="A258:F258"/>
    <mergeCell ref="G258:X258"/>
    <mergeCell ref="Y258:AD258"/>
    <mergeCell ref="AE258:AP258"/>
    <mergeCell ref="AQ258:AX258"/>
    <mergeCell ref="G264:O264"/>
    <mergeCell ref="P264:V264"/>
    <mergeCell ref="W264:AC264"/>
    <mergeCell ref="AD264:AJ264"/>
    <mergeCell ref="AK264:AQ264"/>
    <mergeCell ref="AR264:AX264"/>
    <mergeCell ref="AD270:AJ270"/>
    <mergeCell ref="AK270:AQ270"/>
    <mergeCell ref="AR270:AX270"/>
    <mergeCell ref="A261:F261"/>
    <mergeCell ref="G261:AX261"/>
    <mergeCell ref="A262:F262"/>
    <mergeCell ref="G262:AX262"/>
    <mergeCell ref="A263:F263"/>
    <mergeCell ref="G263:AX263"/>
    <mergeCell ref="A264:F272"/>
    <mergeCell ref="AD268:AJ268"/>
    <mergeCell ref="AK268:AQ268"/>
    <mergeCell ref="AR268:AX268"/>
    <mergeCell ref="I269:O269"/>
    <mergeCell ref="P269:V269"/>
    <mergeCell ref="W269:AC269"/>
    <mergeCell ref="AD269:AJ269"/>
    <mergeCell ref="AK269:AQ269"/>
    <mergeCell ref="AR269:AX269"/>
    <mergeCell ref="I267:O267"/>
    <mergeCell ref="P267:V267"/>
    <mergeCell ref="W267:AC267"/>
    <mergeCell ref="AD267:AJ267"/>
    <mergeCell ref="AK267:AQ267"/>
    <mergeCell ref="AR267:AX267"/>
    <mergeCell ref="I266:O266"/>
    <mergeCell ref="I268:O268"/>
    <mergeCell ref="P268:V268"/>
    <mergeCell ref="W268:AC268"/>
    <mergeCell ref="I270:O270"/>
    <mergeCell ref="P270:V270"/>
    <mergeCell ref="W270:AC270"/>
    <mergeCell ref="G265:H270"/>
    <mergeCell ref="L275:Q275"/>
    <mergeCell ref="R275:W275"/>
    <mergeCell ref="X275:AX275"/>
    <mergeCell ref="C276:K276"/>
    <mergeCell ref="L276:Q276"/>
    <mergeCell ref="R276:W276"/>
    <mergeCell ref="X276:AX276"/>
    <mergeCell ref="P266:V266"/>
    <mergeCell ref="W266:AC266"/>
    <mergeCell ref="AD266:AJ266"/>
    <mergeCell ref="AK266:AQ266"/>
    <mergeCell ref="AR266:AX266"/>
    <mergeCell ref="I265:O265"/>
    <mergeCell ref="P265:V265"/>
    <mergeCell ref="W265:AC265"/>
    <mergeCell ref="AD265:AJ265"/>
    <mergeCell ref="AK265:AQ265"/>
    <mergeCell ref="AR265:AX265"/>
    <mergeCell ref="A273:B280"/>
    <mergeCell ref="C273:K273"/>
    <mergeCell ref="L273:Q273"/>
    <mergeCell ref="R273:W273"/>
    <mergeCell ref="X273:AX273"/>
    <mergeCell ref="C274:K274"/>
    <mergeCell ref="L274:Q274"/>
    <mergeCell ref="R274:W274"/>
    <mergeCell ref="X274:AX274"/>
    <mergeCell ref="C275:K275"/>
    <mergeCell ref="G272:O272"/>
    <mergeCell ref="P272:V272"/>
    <mergeCell ref="W272:AC272"/>
    <mergeCell ref="AD272:AJ272"/>
    <mergeCell ref="AK272:AQ272"/>
    <mergeCell ref="AR272:AX272"/>
    <mergeCell ref="G271:O271"/>
    <mergeCell ref="P271:V271"/>
    <mergeCell ref="W271:AC271"/>
    <mergeCell ref="AD271:AJ271"/>
    <mergeCell ref="AK271:AQ271"/>
    <mergeCell ref="AR271:AX271"/>
    <mergeCell ref="X279:AX279"/>
    <mergeCell ref="C280:K280"/>
    <mergeCell ref="L280:Q280"/>
    <mergeCell ref="R280:W280"/>
    <mergeCell ref="X280:AX280"/>
    <mergeCell ref="C277:K277"/>
    <mergeCell ref="L277:Q277"/>
    <mergeCell ref="R277:W277"/>
    <mergeCell ref="W292:AC292"/>
    <mergeCell ref="AD292:AJ292"/>
    <mergeCell ref="A282:F282"/>
    <mergeCell ref="G282:X282"/>
    <mergeCell ref="Y282:AD282"/>
    <mergeCell ref="AE282:AP282"/>
    <mergeCell ref="AQ282:AX282"/>
    <mergeCell ref="A287:F287"/>
    <mergeCell ref="G287:AX287"/>
    <mergeCell ref="X277:AX277"/>
    <mergeCell ref="C278:K278"/>
    <mergeCell ref="L278:Q278"/>
    <mergeCell ref="R278:W278"/>
    <mergeCell ref="X278:AX278"/>
    <mergeCell ref="C279:K279"/>
    <mergeCell ref="L279:Q279"/>
    <mergeCell ref="R279:W279"/>
    <mergeCell ref="A285:F285"/>
    <mergeCell ref="G285:X285"/>
    <mergeCell ref="Y285:AD285"/>
    <mergeCell ref="AE285:AX285"/>
    <mergeCell ref="A286:F286"/>
    <mergeCell ref="G286:AX286"/>
    <mergeCell ref="A283:F283"/>
    <mergeCell ref="G283:X283"/>
    <mergeCell ref="Y283:AD283"/>
    <mergeCell ref="AE283:AP283"/>
    <mergeCell ref="AQ283:AX283"/>
    <mergeCell ref="A284:F284"/>
    <mergeCell ref="G284:X284"/>
    <mergeCell ref="Y284:AD284"/>
    <mergeCell ref="AE284:AX284"/>
    <mergeCell ref="A288:F288"/>
    <mergeCell ref="G288:AX288"/>
    <mergeCell ref="A289:F297"/>
    <mergeCell ref="G289:O289"/>
    <mergeCell ref="P289:V289"/>
    <mergeCell ref="W289:AC289"/>
    <mergeCell ref="AD289:AJ289"/>
    <mergeCell ref="AK289:AQ289"/>
    <mergeCell ref="AR289:AX289"/>
    <mergeCell ref="P295:V295"/>
    <mergeCell ref="W295:AC295"/>
    <mergeCell ref="AD295:AJ295"/>
    <mergeCell ref="AK295:AQ295"/>
    <mergeCell ref="AR295:AX295"/>
    <mergeCell ref="G296:O296"/>
    <mergeCell ref="P296:V296"/>
    <mergeCell ref="W296:AC296"/>
    <mergeCell ref="AD296:AJ296"/>
    <mergeCell ref="AK296:AQ296"/>
    <mergeCell ref="AK292:AQ292"/>
    <mergeCell ref="AR292:AX292"/>
    <mergeCell ref="I293:O293"/>
    <mergeCell ref="P293:V293"/>
    <mergeCell ref="W293:AC293"/>
    <mergeCell ref="AD293:AJ293"/>
    <mergeCell ref="AR290:AX290"/>
    <mergeCell ref="I291:O291"/>
    <mergeCell ref="P291:V291"/>
    <mergeCell ref="W291:AC291"/>
    <mergeCell ref="AD291:AJ291"/>
    <mergeCell ref="AK291:AQ291"/>
    <mergeCell ref="AR291:AX291"/>
    <mergeCell ref="AR293:AX293"/>
    <mergeCell ref="I294:O294"/>
    <mergeCell ref="P294:V294"/>
    <mergeCell ref="W294:AC294"/>
    <mergeCell ref="AD294:AJ294"/>
    <mergeCell ref="AK294:AQ294"/>
    <mergeCell ref="AR294:AX294"/>
    <mergeCell ref="I295:O295"/>
    <mergeCell ref="C302:K302"/>
    <mergeCell ref="L302:Q302"/>
    <mergeCell ref="R302:W302"/>
    <mergeCell ref="X302:AX302"/>
    <mergeCell ref="C303:K303"/>
    <mergeCell ref="L303:Q303"/>
    <mergeCell ref="R303:W303"/>
    <mergeCell ref="X303:AX303"/>
    <mergeCell ref="L300:Q300"/>
    <mergeCell ref="R300:W300"/>
    <mergeCell ref="X300:AX300"/>
    <mergeCell ref="C301:K301"/>
    <mergeCell ref="L301:Q301"/>
    <mergeCell ref="R301:W301"/>
    <mergeCell ref="X301:AX301"/>
    <mergeCell ref="AR296:AX296"/>
    <mergeCell ref="G290:H295"/>
    <mergeCell ref="I290:O290"/>
    <mergeCell ref="P290:V290"/>
    <mergeCell ref="W290:AC290"/>
    <mergeCell ref="AD290:AJ290"/>
    <mergeCell ref="AK290:AQ290"/>
    <mergeCell ref="I292:O292"/>
    <mergeCell ref="P292:V292"/>
    <mergeCell ref="G314:AX314"/>
    <mergeCell ref="A315:F323"/>
    <mergeCell ref="G315:O315"/>
    <mergeCell ref="P315:V315"/>
    <mergeCell ref="W315:AC315"/>
    <mergeCell ref="AD315:AJ315"/>
    <mergeCell ref="AR320:AX320"/>
    <mergeCell ref="X299:AX299"/>
    <mergeCell ref="C300:K300"/>
    <mergeCell ref="G309:X309"/>
    <mergeCell ref="Y309:AD309"/>
    <mergeCell ref="AE309:AP309"/>
    <mergeCell ref="AQ309:AX309"/>
    <mergeCell ref="X304:AX304"/>
    <mergeCell ref="C305:K305"/>
    <mergeCell ref="L305:Q305"/>
    <mergeCell ref="R305:W305"/>
    <mergeCell ref="C304:K304"/>
    <mergeCell ref="A308:F308"/>
    <mergeCell ref="G308:X308"/>
    <mergeCell ref="Y308:AD308"/>
    <mergeCell ref="AE308:AP308"/>
    <mergeCell ref="AQ308:AX308"/>
    <mergeCell ref="A309:F309"/>
    <mergeCell ref="A310:F310"/>
    <mergeCell ref="G310:X310"/>
    <mergeCell ref="Y310:AD310"/>
    <mergeCell ref="AE310:AX310"/>
    <mergeCell ref="A311:F311"/>
    <mergeCell ref="G311:X311"/>
    <mergeCell ref="Y311:AD311"/>
    <mergeCell ref="AE311:AX311"/>
    <mergeCell ref="A312:F312"/>
    <mergeCell ref="P319:V319"/>
    <mergeCell ref="W319:AC319"/>
    <mergeCell ref="AD319:AJ319"/>
    <mergeCell ref="AK319:AQ319"/>
    <mergeCell ref="AR319:AX319"/>
    <mergeCell ref="I320:O320"/>
    <mergeCell ref="P320:V320"/>
    <mergeCell ref="W320:AC320"/>
    <mergeCell ref="AD320:AJ320"/>
    <mergeCell ref="AK320:AQ320"/>
    <mergeCell ref="P317:V317"/>
    <mergeCell ref="W317:AC317"/>
    <mergeCell ref="AD317:AJ317"/>
    <mergeCell ref="AK315:AQ315"/>
    <mergeCell ref="AR315:AX315"/>
    <mergeCell ref="G316:H321"/>
    <mergeCell ref="I316:O316"/>
    <mergeCell ref="P316:V316"/>
    <mergeCell ref="W316:AC316"/>
    <mergeCell ref="AD316:AJ316"/>
    <mergeCell ref="AK316:AQ316"/>
    <mergeCell ref="AR316:AX316"/>
    <mergeCell ref="I317:O317"/>
    <mergeCell ref="G312:AX312"/>
    <mergeCell ref="A313:F313"/>
    <mergeCell ref="G313:AX313"/>
    <mergeCell ref="A314:F314"/>
    <mergeCell ref="C330:K330"/>
    <mergeCell ref="AK317:AQ317"/>
    <mergeCell ref="AR317:AX317"/>
    <mergeCell ref="I318:O318"/>
    <mergeCell ref="P318:V318"/>
    <mergeCell ref="W318:AC318"/>
    <mergeCell ref="AD318:AJ318"/>
    <mergeCell ref="AK318:AQ318"/>
    <mergeCell ref="AR318:AX318"/>
    <mergeCell ref="I319:O319"/>
    <mergeCell ref="C328:K328"/>
    <mergeCell ref="L328:Q328"/>
    <mergeCell ref="R328:W328"/>
    <mergeCell ref="X328:AX328"/>
    <mergeCell ref="C329:K329"/>
    <mergeCell ref="L329:Q329"/>
    <mergeCell ref="R329:W329"/>
    <mergeCell ref="X329:AX329"/>
    <mergeCell ref="L326:Q326"/>
    <mergeCell ref="R326:W326"/>
    <mergeCell ref="X326:AX326"/>
    <mergeCell ref="C327:K327"/>
    <mergeCell ref="L327:Q327"/>
    <mergeCell ref="R327:W327"/>
    <mergeCell ref="X327:AX327"/>
    <mergeCell ref="G323:O323"/>
    <mergeCell ref="P323:V323"/>
    <mergeCell ref="W323:AC323"/>
    <mergeCell ref="A324:B331"/>
    <mergeCell ref="C324:K324"/>
    <mergeCell ref="L324:Q324"/>
    <mergeCell ref="R324:W324"/>
    <mergeCell ref="X324:AX324"/>
    <mergeCell ref="C325:K325"/>
    <mergeCell ref="L325:Q325"/>
    <mergeCell ref="R325:W325"/>
    <mergeCell ref="X325:AX325"/>
    <mergeCell ref="C326:K326"/>
    <mergeCell ref="AD323:AJ323"/>
    <mergeCell ref="AK323:AQ323"/>
    <mergeCell ref="AR323:AX323"/>
    <mergeCell ref="I321:O321"/>
    <mergeCell ref="P321:V321"/>
    <mergeCell ref="W321:AC321"/>
    <mergeCell ref="AD321:AJ321"/>
    <mergeCell ref="AK321:AQ321"/>
    <mergeCell ref="AR321:AX321"/>
    <mergeCell ref="C331:K331"/>
    <mergeCell ref="L331:Q331"/>
    <mergeCell ref="R331:W331"/>
    <mergeCell ref="X331:AX331"/>
    <mergeCell ref="G322:O322"/>
    <mergeCell ref="P322:V322"/>
    <mergeCell ref="W322:AC322"/>
    <mergeCell ref="AD322:AJ322"/>
    <mergeCell ref="AK322:AQ322"/>
    <mergeCell ref="AR322:AX322"/>
    <mergeCell ref="L330:Q330"/>
    <mergeCell ref="R330:W330"/>
    <mergeCell ref="X330:AX330"/>
    <mergeCell ref="A200:B200"/>
    <mergeCell ref="C200:L200"/>
    <mergeCell ref="M200:AJ200"/>
    <mergeCell ref="AK200:AP200"/>
    <mergeCell ref="AQ200:AT200"/>
    <mergeCell ref="AU200:AX200"/>
    <mergeCell ref="AQ256:AX256"/>
    <mergeCell ref="AQ307:AX307"/>
    <mergeCell ref="A203:B203"/>
    <mergeCell ref="C203:L203"/>
    <mergeCell ref="M203:AJ203"/>
    <mergeCell ref="AK203:AP203"/>
    <mergeCell ref="AQ203:AT203"/>
    <mergeCell ref="AU203:AX203"/>
    <mergeCell ref="L304:Q304"/>
    <mergeCell ref="R304:W304"/>
    <mergeCell ref="X305:AX305"/>
    <mergeCell ref="A298:B305"/>
    <mergeCell ref="C298:K298"/>
    <mergeCell ref="L298:Q298"/>
    <mergeCell ref="R298:W298"/>
    <mergeCell ref="X298:AX298"/>
    <mergeCell ref="C299:K299"/>
    <mergeCell ref="L299:Q299"/>
    <mergeCell ref="R299:W299"/>
    <mergeCell ref="G297:O297"/>
    <mergeCell ref="P297:V297"/>
    <mergeCell ref="W297:AC297"/>
    <mergeCell ref="AD297:AJ297"/>
    <mergeCell ref="AK297:AQ297"/>
    <mergeCell ref="AR297:AX297"/>
    <mergeCell ref="AK293:AQ293"/>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7" manualBreakCount="7">
    <brk id="55" max="49" man="1"/>
    <brk id="86" max="49" man="1"/>
    <brk id="123" max="49" man="1"/>
    <brk id="149" max="49" man="1"/>
    <brk id="204" max="49" man="1"/>
    <brk id="255" max="49" man="1"/>
    <brk id="306" max="4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269"/>
  <sheetViews>
    <sheetView view="pageBreakPreview" zoomScale="70" zoomScaleNormal="75" zoomScaleSheetLayoutView="70" workbookViewId="0">
      <selection activeCell="AQ1" sqref="AQ1:AX1"/>
    </sheetView>
  </sheetViews>
  <sheetFormatPr defaultColWidth="9" defaultRowHeight="13.5" x14ac:dyDescent="0.15"/>
  <cols>
    <col min="1" max="10" width="2.625" style="22" customWidth="1"/>
    <col min="11" max="11" width="5.125" style="22" customWidth="1"/>
    <col min="12" max="50" width="2.625" style="22" customWidth="1"/>
    <col min="51" max="51" width="8.625" style="22" customWidth="1"/>
    <col min="52" max="16384" width="9" style="22"/>
  </cols>
  <sheetData>
    <row r="1" spans="1:50" ht="21.75" customHeight="1" thickBot="1" x14ac:dyDescent="0.2">
      <c r="AJ1" s="267" t="s">
        <v>0</v>
      </c>
      <c r="AK1" s="267"/>
      <c r="AL1" s="267"/>
      <c r="AM1" s="267"/>
      <c r="AN1" s="267"/>
      <c r="AO1" s="267"/>
      <c r="AP1" s="267"/>
      <c r="AQ1" s="2257" t="str">
        <f ca="1">RIGHT(CELL("filename",AQ1),LEN(CELL("filename",AQ1))-FIND("]",CELL("filename",AQ1)))</f>
        <v>099</v>
      </c>
      <c r="AR1" s="2257"/>
      <c r="AS1" s="2257"/>
      <c r="AT1" s="2257"/>
      <c r="AU1" s="2257"/>
      <c r="AV1" s="2257"/>
      <c r="AW1" s="2257"/>
      <c r="AX1" s="2257"/>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925" t="s">
        <v>1928</v>
      </c>
      <c r="H3" s="1260"/>
      <c r="I3" s="1260"/>
      <c r="J3" s="1260"/>
      <c r="K3" s="1260"/>
      <c r="L3" s="1260"/>
      <c r="M3" s="1260"/>
      <c r="N3" s="1260"/>
      <c r="O3" s="1260"/>
      <c r="P3" s="1260"/>
      <c r="Q3" s="1260"/>
      <c r="R3" s="1260"/>
      <c r="S3" s="1260"/>
      <c r="T3" s="1260"/>
      <c r="U3" s="1260"/>
      <c r="V3" s="1260"/>
      <c r="W3" s="1260"/>
      <c r="X3" s="1260"/>
      <c r="Y3" s="278" t="s">
        <v>1051</v>
      </c>
      <c r="Z3" s="279"/>
      <c r="AA3" s="279"/>
      <c r="AB3" s="279"/>
      <c r="AC3" s="279"/>
      <c r="AD3" s="280"/>
      <c r="AE3" s="1261" t="s">
        <v>550</v>
      </c>
      <c r="AF3" s="279"/>
      <c r="AG3" s="279"/>
      <c r="AH3" s="279"/>
      <c r="AI3" s="279"/>
      <c r="AJ3" s="279"/>
      <c r="AK3" s="279"/>
      <c r="AL3" s="279"/>
      <c r="AM3" s="279"/>
      <c r="AN3" s="279"/>
      <c r="AO3" s="279"/>
      <c r="AP3" s="280"/>
      <c r="AQ3" s="764" t="s">
        <v>6</v>
      </c>
      <c r="AR3" s="279"/>
      <c r="AS3" s="279"/>
      <c r="AT3" s="279"/>
      <c r="AU3" s="279"/>
      <c r="AV3" s="279"/>
      <c r="AW3" s="279"/>
      <c r="AX3" s="765"/>
    </row>
    <row r="4" spans="1:50" ht="30" customHeight="1" x14ac:dyDescent="0.15">
      <c r="A4" s="302" t="s">
        <v>7</v>
      </c>
      <c r="B4" s="303"/>
      <c r="C4" s="303"/>
      <c r="D4" s="303"/>
      <c r="E4" s="303"/>
      <c r="F4" s="304"/>
      <c r="G4" s="1929" t="s">
        <v>1337</v>
      </c>
      <c r="H4" s="1930"/>
      <c r="I4" s="1930"/>
      <c r="J4" s="1930"/>
      <c r="K4" s="1930"/>
      <c r="L4" s="1930"/>
      <c r="M4" s="1930"/>
      <c r="N4" s="1930"/>
      <c r="O4" s="1930"/>
      <c r="P4" s="1930"/>
      <c r="Q4" s="1930"/>
      <c r="R4" s="1930"/>
      <c r="S4" s="1930"/>
      <c r="T4" s="1930"/>
      <c r="U4" s="1930"/>
      <c r="V4" s="292"/>
      <c r="W4" s="292"/>
      <c r="X4" s="292"/>
      <c r="Y4" s="308" t="s">
        <v>9</v>
      </c>
      <c r="Z4" s="309"/>
      <c r="AA4" s="309"/>
      <c r="AB4" s="309"/>
      <c r="AC4" s="309"/>
      <c r="AD4" s="310"/>
      <c r="AE4" s="309" t="s">
        <v>790</v>
      </c>
      <c r="AF4" s="309"/>
      <c r="AG4" s="309"/>
      <c r="AH4" s="309"/>
      <c r="AI4" s="309"/>
      <c r="AJ4" s="309"/>
      <c r="AK4" s="309"/>
      <c r="AL4" s="309"/>
      <c r="AM4" s="309"/>
      <c r="AN4" s="309"/>
      <c r="AO4" s="309"/>
      <c r="AP4" s="310"/>
      <c r="AQ4" s="1267" t="s">
        <v>1927</v>
      </c>
      <c r="AR4" s="782"/>
      <c r="AS4" s="782"/>
      <c r="AT4" s="782"/>
      <c r="AU4" s="782"/>
      <c r="AV4" s="782"/>
      <c r="AW4" s="782"/>
      <c r="AX4" s="783"/>
    </row>
    <row r="5" spans="1:50" ht="30" customHeight="1" x14ac:dyDescent="0.15">
      <c r="A5" s="316" t="s">
        <v>12</v>
      </c>
      <c r="B5" s="317"/>
      <c r="C5" s="317"/>
      <c r="D5" s="317"/>
      <c r="E5" s="317"/>
      <c r="F5" s="317"/>
      <c r="G5" s="1928" t="s">
        <v>13</v>
      </c>
      <c r="H5" s="292"/>
      <c r="I5" s="292"/>
      <c r="J5" s="292"/>
      <c r="K5" s="292"/>
      <c r="L5" s="292"/>
      <c r="M5" s="292"/>
      <c r="N5" s="292"/>
      <c r="O5" s="292"/>
      <c r="P5" s="292"/>
      <c r="Q5" s="292"/>
      <c r="R5" s="292"/>
      <c r="S5" s="292"/>
      <c r="T5" s="292"/>
      <c r="U5" s="292"/>
      <c r="V5" s="292"/>
      <c r="W5" s="292"/>
      <c r="X5" s="292"/>
      <c r="Y5" s="319" t="s">
        <v>14</v>
      </c>
      <c r="Z5" s="320"/>
      <c r="AA5" s="320"/>
      <c r="AB5" s="320"/>
      <c r="AC5" s="320"/>
      <c r="AD5" s="321"/>
      <c r="AE5" s="785" t="s">
        <v>1811</v>
      </c>
      <c r="AF5" s="785"/>
      <c r="AG5" s="785"/>
      <c r="AH5" s="785"/>
      <c r="AI5" s="785"/>
      <c r="AJ5" s="785"/>
      <c r="AK5" s="785"/>
      <c r="AL5" s="785"/>
      <c r="AM5" s="785"/>
      <c r="AN5" s="785"/>
      <c r="AO5" s="785"/>
      <c r="AP5" s="785"/>
      <c r="AQ5" s="292"/>
      <c r="AR5" s="292"/>
      <c r="AS5" s="292"/>
      <c r="AT5" s="292"/>
      <c r="AU5" s="292"/>
      <c r="AV5" s="292"/>
      <c r="AW5" s="292"/>
      <c r="AX5" s="439"/>
    </row>
    <row r="6" spans="1:50" ht="26.25" customHeight="1" x14ac:dyDescent="0.15">
      <c r="A6" s="286" t="s">
        <v>16</v>
      </c>
      <c r="B6" s="287"/>
      <c r="C6" s="287"/>
      <c r="D6" s="287"/>
      <c r="E6" s="287"/>
      <c r="F6" s="287"/>
      <c r="G6" s="1926" t="s">
        <v>1337</v>
      </c>
      <c r="H6" s="1927"/>
      <c r="I6" s="1927"/>
      <c r="J6" s="1927"/>
      <c r="K6" s="1927"/>
      <c r="L6" s="1927"/>
      <c r="M6" s="1927"/>
      <c r="N6" s="1927"/>
      <c r="O6" s="1927"/>
      <c r="P6" s="1927"/>
      <c r="Q6" s="1927"/>
      <c r="R6" s="1927"/>
      <c r="S6" s="1927"/>
      <c r="T6" s="1927"/>
      <c r="U6" s="1927"/>
      <c r="V6" s="1262"/>
      <c r="W6" s="1262"/>
      <c r="X6" s="1262"/>
      <c r="Y6" s="291" t="s">
        <v>1049</v>
      </c>
      <c r="Z6" s="292"/>
      <c r="AA6" s="292"/>
      <c r="AB6" s="292"/>
      <c r="AC6" s="292"/>
      <c r="AD6" s="293"/>
      <c r="AE6" s="1406" t="s">
        <v>1337</v>
      </c>
      <c r="AF6" s="1264"/>
      <c r="AG6" s="1264"/>
      <c r="AH6" s="1264"/>
      <c r="AI6" s="1264"/>
      <c r="AJ6" s="1264"/>
      <c r="AK6" s="1264"/>
      <c r="AL6" s="1264"/>
      <c r="AM6" s="1264"/>
      <c r="AN6" s="1264"/>
      <c r="AO6" s="1264"/>
      <c r="AP6" s="1264"/>
      <c r="AQ6" s="1264"/>
      <c r="AR6" s="1264"/>
      <c r="AS6" s="1264"/>
      <c r="AT6" s="1264"/>
      <c r="AU6" s="1264"/>
      <c r="AV6" s="1264"/>
      <c r="AW6" s="1264"/>
      <c r="AX6" s="1265"/>
    </row>
    <row r="7" spans="1:50" ht="100.5" customHeight="1" x14ac:dyDescent="0.15">
      <c r="A7" s="297" t="s">
        <v>19</v>
      </c>
      <c r="B7" s="298"/>
      <c r="C7" s="298"/>
      <c r="D7" s="298"/>
      <c r="E7" s="298"/>
      <c r="F7" s="298"/>
      <c r="G7" s="2279" t="s">
        <v>1926</v>
      </c>
      <c r="H7" s="2280"/>
      <c r="I7" s="2280"/>
      <c r="J7" s="2280"/>
      <c r="K7" s="2280"/>
      <c r="L7" s="2280"/>
      <c r="M7" s="2280"/>
      <c r="N7" s="2280"/>
      <c r="O7" s="2280"/>
      <c r="P7" s="2280"/>
      <c r="Q7" s="2280"/>
      <c r="R7" s="2280"/>
      <c r="S7" s="2280"/>
      <c r="T7" s="2280"/>
      <c r="U7" s="2280"/>
      <c r="V7" s="2280"/>
      <c r="W7" s="2280"/>
      <c r="X7" s="2280"/>
      <c r="Y7" s="2280"/>
      <c r="Z7" s="2280"/>
      <c r="AA7" s="2280"/>
      <c r="AB7" s="2280"/>
      <c r="AC7" s="2280"/>
      <c r="AD7" s="2280"/>
      <c r="AE7" s="2280"/>
      <c r="AF7" s="2280"/>
      <c r="AG7" s="2280"/>
      <c r="AH7" s="2280"/>
      <c r="AI7" s="2280"/>
      <c r="AJ7" s="2280"/>
      <c r="AK7" s="2280"/>
      <c r="AL7" s="2280"/>
      <c r="AM7" s="2280"/>
      <c r="AN7" s="2280"/>
      <c r="AO7" s="2280"/>
      <c r="AP7" s="2280"/>
      <c r="AQ7" s="2280"/>
      <c r="AR7" s="2280"/>
      <c r="AS7" s="2280"/>
      <c r="AT7" s="2280"/>
      <c r="AU7" s="2280"/>
      <c r="AV7" s="2280"/>
      <c r="AW7" s="2280"/>
      <c r="AX7" s="2281"/>
    </row>
    <row r="8" spans="1:50" ht="135" customHeight="1" x14ac:dyDescent="0.15">
      <c r="A8" s="297" t="s">
        <v>21</v>
      </c>
      <c r="B8" s="298"/>
      <c r="C8" s="298"/>
      <c r="D8" s="298"/>
      <c r="E8" s="298"/>
      <c r="F8" s="298"/>
      <c r="G8" s="2279" t="s">
        <v>1925</v>
      </c>
      <c r="H8" s="2280"/>
      <c r="I8" s="2280"/>
      <c r="J8" s="2280"/>
      <c r="K8" s="2280"/>
      <c r="L8" s="2280"/>
      <c r="M8" s="2280"/>
      <c r="N8" s="2280"/>
      <c r="O8" s="2280"/>
      <c r="P8" s="2280"/>
      <c r="Q8" s="2280"/>
      <c r="R8" s="2280"/>
      <c r="S8" s="2280"/>
      <c r="T8" s="2280"/>
      <c r="U8" s="2280"/>
      <c r="V8" s="2280"/>
      <c r="W8" s="2280"/>
      <c r="X8" s="2280"/>
      <c r="Y8" s="2280"/>
      <c r="Z8" s="2280"/>
      <c r="AA8" s="2280"/>
      <c r="AB8" s="2280"/>
      <c r="AC8" s="2280"/>
      <c r="AD8" s="2280"/>
      <c r="AE8" s="2280"/>
      <c r="AF8" s="2280"/>
      <c r="AG8" s="2280"/>
      <c r="AH8" s="2280"/>
      <c r="AI8" s="2280"/>
      <c r="AJ8" s="2280"/>
      <c r="AK8" s="2280"/>
      <c r="AL8" s="2280"/>
      <c r="AM8" s="2280"/>
      <c r="AN8" s="2280"/>
      <c r="AO8" s="2280"/>
      <c r="AP8" s="2280"/>
      <c r="AQ8" s="2280"/>
      <c r="AR8" s="2280"/>
      <c r="AS8" s="2280"/>
      <c r="AT8" s="2280"/>
      <c r="AU8" s="2280"/>
      <c r="AV8" s="2280"/>
      <c r="AW8" s="2280"/>
      <c r="AX8" s="2281"/>
    </row>
    <row r="9" spans="1:50" ht="19.5" customHeight="1" x14ac:dyDescent="0.15">
      <c r="A9" s="297" t="s">
        <v>23</v>
      </c>
      <c r="B9" s="298"/>
      <c r="C9" s="298"/>
      <c r="D9" s="298"/>
      <c r="E9" s="298"/>
      <c r="F9" s="324"/>
      <c r="G9" s="2108" t="s">
        <v>200</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19.5" customHeight="1" x14ac:dyDescent="0.15">
      <c r="A10" s="328" t="s">
        <v>25</v>
      </c>
      <c r="B10" s="329"/>
      <c r="C10" s="329"/>
      <c r="D10" s="329"/>
      <c r="E10" s="329"/>
      <c r="F10" s="330"/>
      <c r="G10" s="337"/>
      <c r="H10" s="338"/>
      <c r="I10" s="338"/>
      <c r="J10" s="338"/>
      <c r="K10" s="338"/>
      <c r="L10" s="338"/>
      <c r="M10" s="338"/>
      <c r="N10" s="338"/>
      <c r="O10" s="338"/>
      <c r="P10" s="339" t="s">
        <v>797</v>
      </c>
      <c r="Q10" s="340"/>
      <c r="R10" s="340"/>
      <c r="S10" s="340"/>
      <c r="T10" s="340"/>
      <c r="U10" s="340"/>
      <c r="V10" s="341"/>
      <c r="W10" s="339" t="s">
        <v>798</v>
      </c>
      <c r="X10" s="340"/>
      <c r="Y10" s="340"/>
      <c r="Z10" s="340"/>
      <c r="AA10" s="340"/>
      <c r="AB10" s="340"/>
      <c r="AC10" s="341"/>
      <c r="AD10" s="339" t="s">
        <v>799</v>
      </c>
      <c r="AE10" s="340"/>
      <c r="AF10" s="340"/>
      <c r="AG10" s="340"/>
      <c r="AH10" s="340"/>
      <c r="AI10" s="340"/>
      <c r="AJ10" s="341"/>
      <c r="AK10" s="339" t="s">
        <v>800</v>
      </c>
      <c r="AL10" s="340"/>
      <c r="AM10" s="340"/>
      <c r="AN10" s="340"/>
      <c r="AO10" s="340"/>
      <c r="AP10" s="340"/>
      <c r="AQ10" s="341"/>
      <c r="AR10" s="339" t="s">
        <v>801</v>
      </c>
      <c r="AS10" s="340"/>
      <c r="AT10" s="340"/>
      <c r="AU10" s="340"/>
      <c r="AV10" s="340"/>
      <c r="AW10" s="340"/>
      <c r="AX10" s="342"/>
    </row>
    <row r="11" spans="1:50" ht="19.5" customHeight="1" x14ac:dyDescent="0.15">
      <c r="A11" s="331"/>
      <c r="B11" s="332"/>
      <c r="C11" s="332"/>
      <c r="D11" s="332"/>
      <c r="E11" s="332"/>
      <c r="F11" s="333"/>
      <c r="G11" s="343" t="s">
        <v>31</v>
      </c>
      <c r="H11" s="344"/>
      <c r="I11" s="349" t="s">
        <v>32</v>
      </c>
      <c r="J11" s="350"/>
      <c r="K11" s="350"/>
      <c r="L11" s="350"/>
      <c r="M11" s="350"/>
      <c r="N11" s="350"/>
      <c r="O11" s="351"/>
      <c r="P11" s="483">
        <v>303</v>
      </c>
      <c r="Q11" s="483"/>
      <c r="R11" s="483"/>
      <c r="S11" s="483"/>
      <c r="T11" s="483"/>
      <c r="U11" s="483"/>
      <c r="V11" s="483"/>
      <c r="W11" s="483">
        <v>158</v>
      </c>
      <c r="X11" s="483"/>
      <c r="Y11" s="483"/>
      <c r="Z11" s="483"/>
      <c r="AA11" s="483"/>
      <c r="AB11" s="483"/>
      <c r="AC11" s="483"/>
      <c r="AD11" s="483">
        <v>159</v>
      </c>
      <c r="AE11" s="483"/>
      <c r="AF11" s="483"/>
      <c r="AG11" s="483"/>
      <c r="AH11" s="483"/>
      <c r="AI11" s="483"/>
      <c r="AJ11" s="483"/>
      <c r="AK11" s="483">
        <v>127</v>
      </c>
      <c r="AL11" s="483"/>
      <c r="AM11" s="483"/>
      <c r="AN11" s="483"/>
      <c r="AO11" s="483"/>
      <c r="AP11" s="483"/>
      <c r="AQ11" s="483"/>
      <c r="AR11" s="483"/>
      <c r="AS11" s="483"/>
      <c r="AT11" s="483"/>
      <c r="AU11" s="483"/>
      <c r="AV11" s="483"/>
      <c r="AW11" s="483"/>
      <c r="AX11" s="2112"/>
    </row>
    <row r="12" spans="1:50" ht="19.5" customHeight="1" x14ac:dyDescent="0.15">
      <c r="A12" s="331"/>
      <c r="B12" s="332"/>
      <c r="C12" s="332"/>
      <c r="D12" s="332"/>
      <c r="E12" s="332"/>
      <c r="F12" s="333"/>
      <c r="G12" s="345"/>
      <c r="H12" s="346"/>
      <c r="I12" s="355" t="s">
        <v>33</v>
      </c>
      <c r="J12" s="356"/>
      <c r="K12" s="356"/>
      <c r="L12" s="356"/>
      <c r="M12" s="356"/>
      <c r="N12" s="356"/>
      <c r="O12" s="357"/>
      <c r="P12" s="479" t="s">
        <v>54</v>
      </c>
      <c r="Q12" s="479"/>
      <c r="R12" s="479"/>
      <c r="S12" s="479"/>
      <c r="T12" s="479"/>
      <c r="U12" s="479"/>
      <c r="V12" s="479"/>
      <c r="W12" s="479" t="s">
        <v>54</v>
      </c>
      <c r="X12" s="479"/>
      <c r="Y12" s="479"/>
      <c r="Z12" s="479"/>
      <c r="AA12" s="479"/>
      <c r="AB12" s="479"/>
      <c r="AC12" s="479"/>
      <c r="AD12" s="479" t="s">
        <v>54</v>
      </c>
      <c r="AE12" s="479"/>
      <c r="AF12" s="479"/>
      <c r="AG12" s="479"/>
      <c r="AH12" s="479"/>
      <c r="AI12" s="479"/>
      <c r="AJ12" s="479"/>
      <c r="AK12" s="479" t="s">
        <v>54</v>
      </c>
      <c r="AL12" s="479"/>
      <c r="AM12" s="479"/>
      <c r="AN12" s="479"/>
      <c r="AO12" s="479"/>
      <c r="AP12" s="479"/>
      <c r="AQ12" s="479"/>
      <c r="AR12" s="803"/>
      <c r="AS12" s="803"/>
      <c r="AT12" s="803"/>
      <c r="AU12" s="803"/>
      <c r="AV12" s="803"/>
      <c r="AW12" s="803"/>
      <c r="AX12" s="804"/>
    </row>
    <row r="13" spans="1:50" ht="19.5" customHeight="1" x14ac:dyDescent="0.15">
      <c r="A13" s="331"/>
      <c r="B13" s="332"/>
      <c r="C13" s="332"/>
      <c r="D13" s="332"/>
      <c r="E13" s="332"/>
      <c r="F13" s="333"/>
      <c r="G13" s="345"/>
      <c r="H13" s="346"/>
      <c r="I13" s="355" t="s">
        <v>34</v>
      </c>
      <c r="J13" s="2110"/>
      <c r="K13" s="2110"/>
      <c r="L13" s="2110"/>
      <c r="M13" s="2110"/>
      <c r="N13" s="2110"/>
      <c r="O13" s="2111"/>
      <c r="P13" s="1274" t="s">
        <v>54</v>
      </c>
      <c r="Q13" s="488"/>
      <c r="R13" s="488"/>
      <c r="S13" s="488"/>
      <c r="T13" s="488"/>
      <c r="U13" s="488"/>
      <c r="V13" s="489"/>
      <c r="W13" s="1274" t="s">
        <v>54</v>
      </c>
      <c r="X13" s="488"/>
      <c r="Y13" s="488"/>
      <c r="Z13" s="488"/>
      <c r="AA13" s="488"/>
      <c r="AB13" s="488"/>
      <c r="AC13" s="489"/>
      <c r="AD13" s="1274" t="s">
        <v>54</v>
      </c>
      <c r="AE13" s="488"/>
      <c r="AF13" s="488"/>
      <c r="AG13" s="488"/>
      <c r="AH13" s="488"/>
      <c r="AI13" s="488"/>
      <c r="AJ13" s="489"/>
      <c r="AK13" s="1274" t="s">
        <v>54</v>
      </c>
      <c r="AL13" s="488"/>
      <c r="AM13" s="488"/>
      <c r="AN13" s="488"/>
      <c r="AO13" s="488"/>
      <c r="AP13" s="488"/>
      <c r="AQ13" s="489"/>
      <c r="AR13" s="1274"/>
      <c r="AS13" s="488"/>
      <c r="AT13" s="488"/>
      <c r="AU13" s="488"/>
      <c r="AV13" s="488"/>
      <c r="AW13" s="488"/>
      <c r="AX13" s="1960"/>
    </row>
    <row r="14" spans="1:50" ht="19.5" customHeight="1" x14ac:dyDescent="0.15">
      <c r="A14" s="331"/>
      <c r="B14" s="332"/>
      <c r="C14" s="332"/>
      <c r="D14" s="332"/>
      <c r="E14" s="332"/>
      <c r="F14" s="333"/>
      <c r="G14" s="345"/>
      <c r="H14" s="346"/>
      <c r="I14" s="355" t="s">
        <v>35</v>
      </c>
      <c r="J14" s="2110"/>
      <c r="K14" s="2110"/>
      <c r="L14" s="2110"/>
      <c r="M14" s="2110"/>
      <c r="N14" s="2110"/>
      <c r="O14" s="2111"/>
      <c r="P14" s="1274" t="s">
        <v>54</v>
      </c>
      <c r="Q14" s="488"/>
      <c r="R14" s="488"/>
      <c r="S14" s="488"/>
      <c r="T14" s="488"/>
      <c r="U14" s="488"/>
      <c r="V14" s="489"/>
      <c r="W14" s="1274" t="s">
        <v>54</v>
      </c>
      <c r="X14" s="488"/>
      <c r="Y14" s="488"/>
      <c r="Z14" s="488"/>
      <c r="AA14" s="488"/>
      <c r="AB14" s="488"/>
      <c r="AC14" s="489"/>
      <c r="AD14" s="1274" t="s">
        <v>54</v>
      </c>
      <c r="AE14" s="488"/>
      <c r="AF14" s="488"/>
      <c r="AG14" s="488"/>
      <c r="AH14" s="488"/>
      <c r="AI14" s="488"/>
      <c r="AJ14" s="489"/>
      <c r="AK14" s="1274" t="s">
        <v>54</v>
      </c>
      <c r="AL14" s="488"/>
      <c r="AM14" s="488"/>
      <c r="AN14" s="488"/>
      <c r="AO14" s="488"/>
      <c r="AP14" s="488"/>
      <c r="AQ14" s="489"/>
      <c r="AR14" s="798"/>
      <c r="AS14" s="1958"/>
      <c r="AT14" s="1958"/>
      <c r="AU14" s="1958"/>
      <c r="AV14" s="1958"/>
      <c r="AW14" s="1958"/>
      <c r="AX14" s="1959"/>
    </row>
    <row r="15" spans="1:50" ht="19.5" customHeight="1" x14ac:dyDescent="0.15">
      <c r="A15" s="331"/>
      <c r="B15" s="332"/>
      <c r="C15" s="332"/>
      <c r="D15" s="332"/>
      <c r="E15" s="332"/>
      <c r="F15" s="333"/>
      <c r="G15" s="345"/>
      <c r="H15" s="346"/>
      <c r="I15" s="355" t="s">
        <v>37</v>
      </c>
      <c r="J15" s="356"/>
      <c r="K15" s="356"/>
      <c r="L15" s="356"/>
      <c r="M15" s="356"/>
      <c r="N15" s="356"/>
      <c r="O15" s="357"/>
      <c r="P15" s="479" t="s">
        <v>54</v>
      </c>
      <c r="Q15" s="479"/>
      <c r="R15" s="479"/>
      <c r="S15" s="479"/>
      <c r="T15" s="479"/>
      <c r="U15" s="479"/>
      <c r="V15" s="479"/>
      <c r="W15" s="479" t="s">
        <v>54</v>
      </c>
      <c r="X15" s="479"/>
      <c r="Y15" s="479"/>
      <c r="Z15" s="479"/>
      <c r="AA15" s="479"/>
      <c r="AB15" s="479"/>
      <c r="AC15" s="479"/>
      <c r="AD15" s="479" t="s">
        <v>54</v>
      </c>
      <c r="AE15" s="479"/>
      <c r="AF15" s="479"/>
      <c r="AG15" s="479"/>
      <c r="AH15" s="479"/>
      <c r="AI15" s="479"/>
      <c r="AJ15" s="479"/>
      <c r="AK15" s="479" t="s">
        <v>54</v>
      </c>
      <c r="AL15" s="479"/>
      <c r="AM15" s="479"/>
      <c r="AN15" s="479"/>
      <c r="AO15" s="479"/>
      <c r="AP15" s="479"/>
      <c r="AQ15" s="479"/>
      <c r="AR15" s="803"/>
      <c r="AS15" s="803"/>
      <c r="AT15" s="803"/>
      <c r="AU15" s="803"/>
      <c r="AV15" s="803"/>
      <c r="AW15" s="803"/>
      <c r="AX15" s="804"/>
    </row>
    <row r="16" spans="1:50" ht="19.5" customHeight="1" x14ac:dyDescent="0.15">
      <c r="A16" s="331"/>
      <c r="B16" s="332"/>
      <c r="C16" s="332"/>
      <c r="D16" s="332"/>
      <c r="E16" s="332"/>
      <c r="F16" s="333"/>
      <c r="G16" s="347"/>
      <c r="H16" s="348"/>
      <c r="I16" s="373" t="s">
        <v>38</v>
      </c>
      <c r="J16" s="374"/>
      <c r="K16" s="374"/>
      <c r="L16" s="374"/>
      <c r="M16" s="374"/>
      <c r="N16" s="374"/>
      <c r="O16" s="375"/>
      <c r="P16" s="1284">
        <v>303</v>
      </c>
      <c r="Q16" s="1284"/>
      <c r="R16" s="1284"/>
      <c r="S16" s="1284"/>
      <c r="T16" s="1284"/>
      <c r="U16" s="1284"/>
      <c r="V16" s="1284"/>
      <c r="W16" s="1284">
        <v>158</v>
      </c>
      <c r="X16" s="1284"/>
      <c r="Y16" s="1284"/>
      <c r="Z16" s="1284"/>
      <c r="AA16" s="1284"/>
      <c r="AB16" s="1284"/>
      <c r="AC16" s="1284"/>
      <c r="AD16" s="1284">
        <v>159</v>
      </c>
      <c r="AE16" s="1284"/>
      <c r="AF16" s="1284"/>
      <c r="AG16" s="1284"/>
      <c r="AH16" s="1284"/>
      <c r="AI16" s="1284"/>
      <c r="AJ16" s="1284"/>
      <c r="AK16" s="1284">
        <v>127</v>
      </c>
      <c r="AL16" s="1284"/>
      <c r="AM16" s="1284"/>
      <c r="AN16" s="1284"/>
      <c r="AO16" s="1284"/>
      <c r="AP16" s="1284"/>
      <c r="AQ16" s="1284"/>
      <c r="AR16" s="1284"/>
      <c r="AS16" s="1284"/>
      <c r="AT16" s="1284"/>
      <c r="AU16" s="1284"/>
      <c r="AV16" s="1284"/>
      <c r="AW16" s="1284"/>
      <c r="AX16" s="1285"/>
    </row>
    <row r="17" spans="1:54" ht="19.5" customHeight="1" x14ac:dyDescent="0.15">
      <c r="A17" s="331"/>
      <c r="B17" s="332"/>
      <c r="C17" s="332"/>
      <c r="D17" s="332"/>
      <c r="E17" s="332"/>
      <c r="F17" s="333"/>
      <c r="G17" s="378" t="s">
        <v>39</v>
      </c>
      <c r="H17" s="379"/>
      <c r="I17" s="379"/>
      <c r="J17" s="379"/>
      <c r="K17" s="379"/>
      <c r="L17" s="379"/>
      <c r="M17" s="379"/>
      <c r="N17" s="379"/>
      <c r="O17" s="379"/>
      <c r="P17" s="384">
        <v>215</v>
      </c>
      <c r="Q17" s="384"/>
      <c r="R17" s="384"/>
      <c r="S17" s="384"/>
      <c r="T17" s="384"/>
      <c r="U17" s="384"/>
      <c r="V17" s="384"/>
      <c r="W17" s="384">
        <v>112</v>
      </c>
      <c r="X17" s="384"/>
      <c r="Y17" s="384"/>
      <c r="Z17" s="384"/>
      <c r="AA17" s="384"/>
      <c r="AB17" s="384"/>
      <c r="AC17" s="384"/>
      <c r="AD17" s="384">
        <v>118</v>
      </c>
      <c r="AE17" s="384"/>
      <c r="AF17" s="384"/>
      <c r="AG17" s="384"/>
      <c r="AH17" s="384"/>
      <c r="AI17" s="384"/>
      <c r="AJ17" s="384"/>
      <c r="AK17" s="381"/>
      <c r="AL17" s="381"/>
      <c r="AM17" s="381"/>
      <c r="AN17" s="381"/>
      <c r="AO17" s="381"/>
      <c r="AP17" s="381"/>
      <c r="AQ17" s="381"/>
      <c r="AR17" s="381"/>
      <c r="AS17" s="381"/>
      <c r="AT17" s="381"/>
      <c r="AU17" s="381"/>
      <c r="AV17" s="381"/>
      <c r="AW17" s="381"/>
      <c r="AX17" s="382"/>
    </row>
    <row r="18" spans="1:54" ht="19.5" customHeight="1" x14ac:dyDescent="0.15">
      <c r="A18" s="334"/>
      <c r="B18" s="335"/>
      <c r="C18" s="335"/>
      <c r="D18" s="335"/>
      <c r="E18" s="335"/>
      <c r="F18" s="336"/>
      <c r="G18" s="378" t="s">
        <v>40</v>
      </c>
      <c r="H18" s="379"/>
      <c r="I18" s="379"/>
      <c r="J18" s="379"/>
      <c r="K18" s="379"/>
      <c r="L18" s="379"/>
      <c r="M18" s="379"/>
      <c r="N18" s="379"/>
      <c r="O18" s="379"/>
      <c r="P18" s="380">
        <v>0.71</v>
      </c>
      <c r="Q18" s="380"/>
      <c r="R18" s="380"/>
      <c r="S18" s="380"/>
      <c r="T18" s="380"/>
      <c r="U18" s="380"/>
      <c r="V18" s="380"/>
      <c r="W18" s="380">
        <v>0.71</v>
      </c>
      <c r="X18" s="380"/>
      <c r="Y18" s="380"/>
      <c r="Z18" s="380"/>
      <c r="AA18" s="380"/>
      <c r="AB18" s="380"/>
      <c r="AC18" s="380"/>
      <c r="AD18" s="380">
        <v>0.747</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4" ht="21"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797</v>
      </c>
      <c r="AF19" s="408"/>
      <c r="AG19" s="408"/>
      <c r="AH19" s="408"/>
      <c r="AI19" s="408"/>
      <c r="AJ19" s="408" t="s">
        <v>798</v>
      </c>
      <c r="AK19" s="408"/>
      <c r="AL19" s="408"/>
      <c r="AM19" s="408"/>
      <c r="AN19" s="408"/>
      <c r="AO19" s="408" t="s">
        <v>799</v>
      </c>
      <c r="AP19" s="408"/>
      <c r="AQ19" s="408"/>
      <c r="AR19" s="408"/>
      <c r="AS19" s="408"/>
      <c r="AT19" s="418" t="s">
        <v>775</v>
      </c>
      <c r="AU19" s="408"/>
      <c r="AV19" s="408"/>
      <c r="AW19" s="408"/>
      <c r="AX19" s="419"/>
    </row>
    <row r="20" spans="1:54" ht="75.75" customHeight="1" x14ac:dyDescent="0.15">
      <c r="A20" s="400"/>
      <c r="B20" s="398"/>
      <c r="C20" s="398"/>
      <c r="D20" s="398"/>
      <c r="E20" s="398"/>
      <c r="F20" s="399"/>
      <c r="G20" s="1908" t="s">
        <v>1924</v>
      </c>
      <c r="H20" s="1909"/>
      <c r="I20" s="1909"/>
      <c r="J20" s="1909"/>
      <c r="K20" s="1909"/>
      <c r="L20" s="1909"/>
      <c r="M20" s="1909"/>
      <c r="N20" s="1909"/>
      <c r="O20" s="1909"/>
      <c r="P20" s="1909"/>
      <c r="Q20" s="1909"/>
      <c r="R20" s="1909"/>
      <c r="S20" s="1909"/>
      <c r="T20" s="1909"/>
      <c r="U20" s="1909"/>
      <c r="V20" s="1909"/>
      <c r="W20" s="1909"/>
      <c r="X20" s="1910"/>
      <c r="Y20" s="410" t="s">
        <v>46</v>
      </c>
      <c r="Z20" s="411"/>
      <c r="AA20" s="412"/>
      <c r="AB20" s="413"/>
      <c r="AC20" s="413"/>
      <c r="AD20" s="413"/>
      <c r="AE20" s="2282" t="s">
        <v>1923</v>
      </c>
      <c r="AF20" s="2283"/>
      <c r="AG20" s="2283"/>
      <c r="AH20" s="2283"/>
      <c r="AI20" s="2284"/>
      <c r="AJ20" s="2262" t="s">
        <v>1922</v>
      </c>
      <c r="AK20" s="2263"/>
      <c r="AL20" s="2263"/>
      <c r="AM20" s="2263"/>
      <c r="AN20" s="2263"/>
      <c r="AO20" s="2262" t="s">
        <v>1921</v>
      </c>
      <c r="AP20" s="2263"/>
      <c r="AQ20" s="2263"/>
      <c r="AR20" s="2263"/>
      <c r="AS20" s="2263"/>
      <c r="AT20" s="2260"/>
      <c r="AU20" s="2260"/>
      <c r="AV20" s="2260"/>
      <c r="AW20" s="2260"/>
      <c r="AX20" s="2261"/>
    </row>
    <row r="21" spans="1:54" ht="39" customHeight="1" x14ac:dyDescent="0.15">
      <c r="A21" s="401"/>
      <c r="B21" s="402"/>
      <c r="C21" s="402"/>
      <c r="D21" s="402"/>
      <c r="E21" s="402"/>
      <c r="F21" s="403"/>
      <c r="G21" s="1911"/>
      <c r="H21" s="1912"/>
      <c r="I21" s="1912"/>
      <c r="J21" s="1912"/>
      <c r="K21" s="1912"/>
      <c r="L21" s="1912"/>
      <c r="M21" s="1912"/>
      <c r="N21" s="1912"/>
      <c r="O21" s="1912"/>
      <c r="P21" s="1912"/>
      <c r="Q21" s="1912"/>
      <c r="R21" s="1912"/>
      <c r="S21" s="1912"/>
      <c r="T21" s="1912"/>
      <c r="U21" s="1912"/>
      <c r="V21" s="1912"/>
      <c r="W21" s="1912"/>
      <c r="X21" s="1913"/>
      <c r="Y21" s="339" t="s">
        <v>51</v>
      </c>
      <c r="Z21" s="340"/>
      <c r="AA21" s="341"/>
      <c r="AB21" s="414"/>
      <c r="AC21" s="414"/>
      <c r="AD21" s="414"/>
      <c r="AE21" s="2270" t="s">
        <v>1920</v>
      </c>
      <c r="AF21" s="2259"/>
      <c r="AG21" s="2259"/>
      <c r="AH21" s="2259"/>
      <c r="AI21" s="2259"/>
      <c r="AJ21" s="2258" t="s">
        <v>1920</v>
      </c>
      <c r="AK21" s="2259"/>
      <c r="AL21" s="2259"/>
      <c r="AM21" s="2259"/>
      <c r="AN21" s="2259"/>
      <c r="AO21" s="2258" t="s">
        <v>1920</v>
      </c>
      <c r="AP21" s="2259"/>
      <c r="AQ21" s="2259"/>
      <c r="AR21" s="2259"/>
      <c r="AS21" s="2259"/>
      <c r="AT21" s="2258" t="s">
        <v>1920</v>
      </c>
      <c r="AU21" s="2259"/>
      <c r="AV21" s="2259"/>
      <c r="AW21" s="2259"/>
      <c r="AX21" s="2264"/>
      <c r="BA21" s="218"/>
      <c r="BB21" s="217"/>
    </row>
    <row r="22" spans="1:54" ht="90" customHeight="1" thickBot="1" x14ac:dyDescent="0.2">
      <c r="A22" s="2248"/>
      <c r="B22" s="2249"/>
      <c r="C22" s="2249"/>
      <c r="D22" s="2249"/>
      <c r="E22" s="2249"/>
      <c r="F22" s="2250"/>
      <c r="G22" s="2228"/>
      <c r="H22" s="2229"/>
      <c r="I22" s="2229"/>
      <c r="J22" s="2229"/>
      <c r="K22" s="2229"/>
      <c r="L22" s="2229"/>
      <c r="M22" s="2229"/>
      <c r="N22" s="2229"/>
      <c r="O22" s="2229"/>
      <c r="P22" s="2229"/>
      <c r="Q22" s="2229"/>
      <c r="R22" s="2229"/>
      <c r="S22" s="2229"/>
      <c r="T22" s="2229"/>
      <c r="U22" s="2229"/>
      <c r="V22" s="2229"/>
      <c r="W22" s="2229"/>
      <c r="X22" s="2230"/>
      <c r="Y22" s="2265" t="s">
        <v>55</v>
      </c>
      <c r="Z22" s="2266"/>
      <c r="AA22" s="2267"/>
      <c r="AB22" s="2268" t="s">
        <v>1919</v>
      </c>
      <c r="AC22" s="2268"/>
      <c r="AD22" s="2268"/>
      <c r="AE22" s="2246">
        <v>1</v>
      </c>
      <c r="AF22" s="2247"/>
      <c r="AG22" s="2247"/>
      <c r="AH22" s="2247"/>
      <c r="AI22" s="2247"/>
      <c r="AJ22" s="2246">
        <v>1</v>
      </c>
      <c r="AK22" s="2247"/>
      <c r="AL22" s="2247"/>
      <c r="AM22" s="2247"/>
      <c r="AN22" s="2247"/>
      <c r="AO22" s="2246">
        <v>1</v>
      </c>
      <c r="AP22" s="2247"/>
      <c r="AQ22" s="2247"/>
      <c r="AR22" s="2247"/>
      <c r="AS22" s="2247"/>
      <c r="AT22" s="2276"/>
      <c r="AU22" s="2277"/>
      <c r="AV22" s="2277"/>
      <c r="AW22" s="2277"/>
      <c r="AX22" s="2278"/>
    </row>
    <row r="23" spans="1:54" ht="21" customHeight="1" x14ac:dyDescent="0.15">
      <c r="A23" s="460" t="s">
        <v>57</v>
      </c>
      <c r="B23" s="461"/>
      <c r="C23" s="461"/>
      <c r="D23" s="461"/>
      <c r="E23" s="461"/>
      <c r="F23" s="462"/>
      <c r="G23" s="2245" t="s">
        <v>58</v>
      </c>
      <c r="H23" s="2223"/>
      <c r="I23" s="2223"/>
      <c r="J23" s="2223"/>
      <c r="K23" s="2223"/>
      <c r="L23" s="2223"/>
      <c r="M23" s="2223"/>
      <c r="N23" s="2223"/>
      <c r="O23" s="2223"/>
      <c r="P23" s="2223"/>
      <c r="Q23" s="2223"/>
      <c r="R23" s="2223"/>
      <c r="S23" s="2223"/>
      <c r="T23" s="2223"/>
      <c r="U23" s="2223"/>
      <c r="V23" s="2223"/>
      <c r="W23" s="2223"/>
      <c r="X23" s="2224"/>
      <c r="Y23" s="2219"/>
      <c r="Z23" s="2220"/>
      <c r="AA23" s="2221"/>
      <c r="AB23" s="2222" t="s">
        <v>43</v>
      </c>
      <c r="AC23" s="2223"/>
      <c r="AD23" s="2224"/>
      <c r="AE23" s="2241" t="s">
        <v>797</v>
      </c>
      <c r="AF23" s="2241"/>
      <c r="AG23" s="2241"/>
      <c r="AH23" s="2241"/>
      <c r="AI23" s="2241"/>
      <c r="AJ23" s="2241" t="s">
        <v>798</v>
      </c>
      <c r="AK23" s="2241"/>
      <c r="AL23" s="2241"/>
      <c r="AM23" s="2241"/>
      <c r="AN23" s="2241"/>
      <c r="AO23" s="2241" t="s">
        <v>799</v>
      </c>
      <c r="AP23" s="2241"/>
      <c r="AQ23" s="2241"/>
      <c r="AR23" s="2241"/>
      <c r="AS23" s="2241"/>
      <c r="AT23" s="2242" t="s">
        <v>59</v>
      </c>
      <c r="AU23" s="2243"/>
      <c r="AV23" s="2243"/>
      <c r="AW23" s="2243"/>
      <c r="AX23" s="2244"/>
    </row>
    <row r="24" spans="1:54" ht="62.25" customHeight="1" x14ac:dyDescent="0.15">
      <c r="A24" s="460"/>
      <c r="B24" s="461"/>
      <c r="C24" s="461"/>
      <c r="D24" s="461"/>
      <c r="E24" s="461"/>
      <c r="F24" s="462"/>
      <c r="G24" s="1908" t="s">
        <v>1918</v>
      </c>
      <c r="H24" s="1909"/>
      <c r="I24" s="1909"/>
      <c r="J24" s="1909"/>
      <c r="K24" s="1909"/>
      <c r="L24" s="1909"/>
      <c r="M24" s="1909"/>
      <c r="N24" s="1909"/>
      <c r="O24" s="1909"/>
      <c r="P24" s="1909"/>
      <c r="Q24" s="1909"/>
      <c r="R24" s="1909"/>
      <c r="S24" s="1909"/>
      <c r="T24" s="1909"/>
      <c r="U24" s="1909"/>
      <c r="V24" s="1909"/>
      <c r="W24" s="1909"/>
      <c r="X24" s="1910"/>
      <c r="Y24" s="429" t="s">
        <v>61</v>
      </c>
      <c r="Z24" s="1264"/>
      <c r="AA24" s="2086"/>
      <c r="AB24" s="432"/>
      <c r="AC24" s="1264"/>
      <c r="AD24" s="2086"/>
      <c r="AE24" s="2233" t="s">
        <v>1915</v>
      </c>
      <c r="AF24" s="2234"/>
      <c r="AG24" s="2234"/>
      <c r="AH24" s="2234"/>
      <c r="AI24" s="2234"/>
      <c r="AJ24" s="2235" t="s">
        <v>1917</v>
      </c>
      <c r="AK24" s="2236"/>
      <c r="AL24" s="2236"/>
      <c r="AM24" s="2236"/>
      <c r="AN24" s="2236"/>
      <c r="AO24" s="2235" t="s">
        <v>1916</v>
      </c>
      <c r="AP24" s="2236"/>
      <c r="AQ24" s="2236"/>
      <c r="AR24" s="2236"/>
      <c r="AS24" s="2236"/>
      <c r="AT24" s="2237"/>
      <c r="AU24" s="2238"/>
      <c r="AV24" s="2238"/>
      <c r="AW24" s="2238"/>
      <c r="AX24" s="2239"/>
    </row>
    <row r="25" spans="1:54" ht="62.25" customHeight="1" x14ac:dyDescent="0.15">
      <c r="A25" s="463"/>
      <c r="B25" s="464"/>
      <c r="C25" s="464"/>
      <c r="D25" s="464"/>
      <c r="E25" s="464"/>
      <c r="F25" s="465"/>
      <c r="G25" s="1914"/>
      <c r="H25" s="1915"/>
      <c r="I25" s="1915"/>
      <c r="J25" s="1915"/>
      <c r="K25" s="1915"/>
      <c r="L25" s="1915"/>
      <c r="M25" s="1915"/>
      <c r="N25" s="1915"/>
      <c r="O25" s="1915"/>
      <c r="P25" s="1915"/>
      <c r="Q25" s="1915"/>
      <c r="R25" s="1915"/>
      <c r="S25" s="1915"/>
      <c r="T25" s="1915"/>
      <c r="U25" s="1915"/>
      <c r="V25" s="1915"/>
      <c r="W25" s="1915"/>
      <c r="X25" s="1916"/>
      <c r="Y25" s="440" t="s">
        <v>64</v>
      </c>
      <c r="Z25" s="309"/>
      <c r="AA25" s="310"/>
      <c r="AB25" s="1551"/>
      <c r="AC25" s="309"/>
      <c r="AD25" s="310"/>
      <c r="AE25" s="2271" t="s">
        <v>1915</v>
      </c>
      <c r="AF25" s="2238"/>
      <c r="AG25" s="2238"/>
      <c r="AH25" s="2238"/>
      <c r="AI25" s="2272"/>
      <c r="AJ25" s="2273" t="s">
        <v>1914</v>
      </c>
      <c r="AK25" s="2274"/>
      <c r="AL25" s="2274"/>
      <c r="AM25" s="2274"/>
      <c r="AN25" s="2275"/>
      <c r="AO25" s="2273" t="s">
        <v>1913</v>
      </c>
      <c r="AP25" s="2274"/>
      <c r="AQ25" s="2274"/>
      <c r="AR25" s="2274"/>
      <c r="AS25" s="2275"/>
      <c r="AT25" s="1316" t="s">
        <v>1912</v>
      </c>
      <c r="AU25" s="1317"/>
      <c r="AV25" s="1317"/>
      <c r="AW25" s="1317"/>
      <c r="AX25" s="2240"/>
    </row>
    <row r="26" spans="1:54" ht="21" customHeight="1" x14ac:dyDescent="0.15">
      <c r="A26" s="446" t="s">
        <v>65</v>
      </c>
      <c r="B26" s="424"/>
      <c r="C26" s="424"/>
      <c r="D26" s="424"/>
      <c r="E26" s="424"/>
      <c r="F26" s="2036"/>
      <c r="G26" s="340" t="s">
        <v>66</v>
      </c>
      <c r="H26" s="340"/>
      <c r="I26" s="340"/>
      <c r="J26" s="340"/>
      <c r="K26" s="340"/>
      <c r="L26" s="340"/>
      <c r="M26" s="340"/>
      <c r="N26" s="340"/>
      <c r="O26" s="340"/>
      <c r="P26" s="340"/>
      <c r="Q26" s="340"/>
      <c r="R26" s="340"/>
      <c r="S26" s="340"/>
      <c r="T26" s="340"/>
      <c r="U26" s="340"/>
      <c r="V26" s="340"/>
      <c r="W26" s="340"/>
      <c r="X26" s="341"/>
      <c r="Y26" s="455"/>
      <c r="Z26" s="2039"/>
      <c r="AA26" s="2040"/>
      <c r="AB26" s="339" t="s">
        <v>43</v>
      </c>
      <c r="AC26" s="340"/>
      <c r="AD26" s="341"/>
      <c r="AE26" s="339" t="s">
        <v>797</v>
      </c>
      <c r="AF26" s="340"/>
      <c r="AG26" s="340"/>
      <c r="AH26" s="340"/>
      <c r="AI26" s="341"/>
      <c r="AJ26" s="339" t="s">
        <v>798</v>
      </c>
      <c r="AK26" s="340"/>
      <c r="AL26" s="340"/>
      <c r="AM26" s="340"/>
      <c r="AN26" s="341"/>
      <c r="AO26" s="339" t="s">
        <v>799</v>
      </c>
      <c r="AP26" s="340"/>
      <c r="AQ26" s="340"/>
      <c r="AR26" s="340"/>
      <c r="AS26" s="341"/>
      <c r="AT26" s="420" t="s">
        <v>67</v>
      </c>
      <c r="AU26" s="421"/>
      <c r="AV26" s="421"/>
      <c r="AW26" s="421"/>
      <c r="AX26" s="422"/>
    </row>
    <row r="27" spans="1:54" ht="58.5" customHeight="1" x14ac:dyDescent="0.15">
      <c r="A27" s="2037"/>
      <c r="B27" s="711"/>
      <c r="C27" s="711"/>
      <c r="D27" s="711"/>
      <c r="E27" s="711"/>
      <c r="F27" s="2038"/>
      <c r="G27" s="2251" t="s">
        <v>1911</v>
      </c>
      <c r="H27" s="2252"/>
      <c r="I27" s="2252"/>
      <c r="J27" s="2252"/>
      <c r="K27" s="2252"/>
      <c r="L27" s="2252"/>
      <c r="M27" s="2252"/>
      <c r="N27" s="2252"/>
      <c r="O27" s="2252"/>
      <c r="P27" s="2252"/>
      <c r="Q27" s="2252"/>
      <c r="R27" s="2252"/>
      <c r="S27" s="2252"/>
      <c r="T27" s="2252"/>
      <c r="U27" s="2252"/>
      <c r="V27" s="2252"/>
      <c r="W27" s="2252"/>
      <c r="X27" s="2253"/>
      <c r="Y27" s="476" t="s">
        <v>65</v>
      </c>
      <c r="Z27" s="477"/>
      <c r="AA27" s="478"/>
      <c r="AB27" s="1842" t="s">
        <v>1910</v>
      </c>
      <c r="AC27" s="1840"/>
      <c r="AD27" s="1841"/>
      <c r="AE27" s="2225" t="s">
        <v>1909</v>
      </c>
      <c r="AF27" s="2226"/>
      <c r="AG27" s="2226"/>
      <c r="AH27" s="2226"/>
      <c r="AI27" s="2227"/>
      <c r="AJ27" s="2225" t="s">
        <v>1908</v>
      </c>
      <c r="AK27" s="2226"/>
      <c r="AL27" s="2226"/>
      <c r="AM27" s="2226"/>
      <c r="AN27" s="2227"/>
      <c r="AO27" s="2225" t="s">
        <v>1907</v>
      </c>
      <c r="AP27" s="2226"/>
      <c r="AQ27" s="2226"/>
      <c r="AR27" s="2226"/>
      <c r="AS27" s="2227"/>
      <c r="AT27" s="2225" t="s">
        <v>1906</v>
      </c>
      <c r="AU27" s="2226"/>
      <c r="AV27" s="2226"/>
      <c r="AW27" s="2226"/>
      <c r="AX27" s="2269"/>
    </row>
    <row r="28" spans="1:54" ht="58.5" customHeight="1" x14ac:dyDescent="0.15">
      <c r="A28" s="2231"/>
      <c r="B28" s="427"/>
      <c r="C28" s="427"/>
      <c r="D28" s="427"/>
      <c r="E28" s="427"/>
      <c r="F28" s="2232"/>
      <c r="G28" s="2254"/>
      <c r="H28" s="2255"/>
      <c r="I28" s="2255"/>
      <c r="J28" s="2255"/>
      <c r="K28" s="2255"/>
      <c r="L28" s="2255"/>
      <c r="M28" s="2255"/>
      <c r="N28" s="2255"/>
      <c r="O28" s="2255"/>
      <c r="P28" s="2255"/>
      <c r="Q28" s="2255"/>
      <c r="R28" s="2255"/>
      <c r="S28" s="2255"/>
      <c r="T28" s="2255"/>
      <c r="U28" s="2255"/>
      <c r="V28" s="2255"/>
      <c r="W28" s="2255"/>
      <c r="X28" s="2256"/>
      <c r="Y28" s="410" t="s">
        <v>69</v>
      </c>
      <c r="Z28" s="309"/>
      <c r="AA28" s="310"/>
      <c r="AB28" s="1839" t="s">
        <v>1034</v>
      </c>
      <c r="AC28" s="1840"/>
      <c r="AD28" s="1841"/>
      <c r="AE28" s="2225" t="s">
        <v>1905</v>
      </c>
      <c r="AF28" s="2226"/>
      <c r="AG28" s="2226"/>
      <c r="AH28" s="2226"/>
      <c r="AI28" s="2227"/>
      <c r="AJ28" s="2225" t="s">
        <v>1904</v>
      </c>
      <c r="AK28" s="2226"/>
      <c r="AL28" s="2226"/>
      <c r="AM28" s="2226"/>
      <c r="AN28" s="2227"/>
      <c r="AO28" s="2225" t="s">
        <v>1903</v>
      </c>
      <c r="AP28" s="2226"/>
      <c r="AQ28" s="2226"/>
      <c r="AR28" s="2226"/>
      <c r="AS28" s="2227"/>
      <c r="AT28" s="2225" t="s">
        <v>1902</v>
      </c>
      <c r="AU28" s="2226"/>
      <c r="AV28" s="2226"/>
      <c r="AW28" s="2226"/>
      <c r="AX28" s="2227"/>
    </row>
    <row r="29" spans="1:54" ht="21" customHeight="1" x14ac:dyDescent="0.15">
      <c r="A29" s="490" t="s">
        <v>71</v>
      </c>
      <c r="B29" s="491"/>
      <c r="C29" s="496" t="s">
        <v>72</v>
      </c>
      <c r="D29" s="497"/>
      <c r="E29" s="497"/>
      <c r="F29" s="497"/>
      <c r="G29" s="497"/>
      <c r="H29" s="497"/>
      <c r="I29" s="497"/>
      <c r="J29" s="497"/>
      <c r="K29" s="498"/>
      <c r="L29" s="499" t="s">
        <v>73</v>
      </c>
      <c r="M29" s="499"/>
      <c r="N29" s="499"/>
      <c r="O29" s="499"/>
      <c r="P29" s="499"/>
      <c r="Q29" s="499"/>
      <c r="R29" s="500" t="s">
        <v>801</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4" ht="21" customHeight="1" x14ac:dyDescent="0.15">
      <c r="A30" s="492"/>
      <c r="B30" s="493"/>
      <c r="C30" s="1332" t="s">
        <v>1901</v>
      </c>
      <c r="D30" s="1333"/>
      <c r="E30" s="1333"/>
      <c r="F30" s="1333"/>
      <c r="G30" s="1333"/>
      <c r="H30" s="1333"/>
      <c r="I30" s="1333"/>
      <c r="J30" s="1333"/>
      <c r="K30" s="1334"/>
      <c r="L30" s="1335">
        <v>85</v>
      </c>
      <c r="M30" s="1335"/>
      <c r="N30" s="1335"/>
      <c r="O30" s="1335"/>
      <c r="P30" s="1335"/>
      <c r="Q30" s="1335"/>
      <c r="R30" s="1335"/>
      <c r="S30" s="1335"/>
      <c r="T30" s="1335"/>
      <c r="U30" s="1335"/>
      <c r="V30" s="1335"/>
      <c r="W30" s="1335"/>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4" ht="21" customHeight="1" x14ac:dyDescent="0.15">
      <c r="A31" s="492"/>
      <c r="B31" s="493"/>
      <c r="C31" s="1329" t="s">
        <v>1900</v>
      </c>
      <c r="D31" s="1330"/>
      <c r="E31" s="1330"/>
      <c r="F31" s="1330"/>
      <c r="G31" s="1330"/>
      <c r="H31" s="1330"/>
      <c r="I31" s="1330"/>
      <c r="J31" s="1330"/>
      <c r="K31" s="1331"/>
      <c r="L31" s="1328">
        <v>0</v>
      </c>
      <c r="M31" s="1328"/>
      <c r="N31" s="1328"/>
      <c r="O31" s="1328"/>
      <c r="P31" s="1328"/>
      <c r="Q31" s="1328"/>
      <c r="R31" s="1328"/>
      <c r="S31" s="1328"/>
      <c r="T31" s="1328"/>
      <c r="U31" s="1328"/>
      <c r="V31" s="1328"/>
      <c r="W31" s="1328"/>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4" ht="21" customHeight="1" x14ac:dyDescent="0.15">
      <c r="A32" s="492"/>
      <c r="B32" s="493"/>
      <c r="C32" s="1329" t="s">
        <v>1899</v>
      </c>
      <c r="D32" s="1330"/>
      <c r="E32" s="1330"/>
      <c r="F32" s="1330"/>
      <c r="G32" s="1330"/>
      <c r="H32" s="1330"/>
      <c r="I32" s="1330"/>
      <c r="J32" s="1330"/>
      <c r="K32" s="1331"/>
      <c r="L32" s="1328">
        <v>42</v>
      </c>
      <c r="M32" s="1328"/>
      <c r="N32" s="1328"/>
      <c r="O32" s="1328"/>
      <c r="P32" s="1328"/>
      <c r="Q32" s="1328"/>
      <c r="R32" s="1328"/>
      <c r="S32" s="1328"/>
      <c r="T32" s="1328"/>
      <c r="U32" s="1328"/>
      <c r="V32" s="1328"/>
      <c r="W32" s="132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1" hidden="1" customHeight="1" x14ac:dyDescent="0.15">
      <c r="A33" s="492"/>
      <c r="B33" s="493"/>
      <c r="C33" s="1329"/>
      <c r="D33" s="1330"/>
      <c r="E33" s="1330"/>
      <c r="F33" s="1330"/>
      <c r="G33" s="1330"/>
      <c r="H33" s="1330"/>
      <c r="I33" s="1330"/>
      <c r="J33" s="1330"/>
      <c r="K33" s="1331"/>
      <c r="L33" s="1328"/>
      <c r="M33" s="1328"/>
      <c r="N33" s="1328"/>
      <c r="O33" s="1328"/>
      <c r="P33" s="1328"/>
      <c r="Q33" s="1328"/>
      <c r="R33" s="1328"/>
      <c r="S33" s="1328"/>
      <c r="T33" s="1328"/>
      <c r="U33" s="1328"/>
      <c r="V33" s="1328"/>
      <c r="W33" s="1328"/>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1" hidden="1" customHeight="1" x14ac:dyDescent="0.15">
      <c r="A34" s="492"/>
      <c r="B34" s="493"/>
      <c r="C34" s="1329"/>
      <c r="D34" s="1330"/>
      <c r="E34" s="1330"/>
      <c r="F34" s="1330"/>
      <c r="G34" s="1330"/>
      <c r="H34" s="1330"/>
      <c r="I34" s="1330"/>
      <c r="J34" s="1330"/>
      <c r="K34" s="1331"/>
      <c r="L34" s="1328"/>
      <c r="M34" s="1328"/>
      <c r="N34" s="1328"/>
      <c r="O34" s="1328"/>
      <c r="P34" s="1328"/>
      <c r="Q34" s="1328"/>
      <c r="R34" s="1328"/>
      <c r="S34" s="1328"/>
      <c r="T34" s="1328"/>
      <c r="U34" s="1328"/>
      <c r="V34" s="1328"/>
      <c r="W34" s="1328"/>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1" hidden="1" customHeight="1" x14ac:dyDescent="0.15">
      <c r="A35" s="492"/>
      <c r="B35" s="493"/>
      <c r="C35" s="1336"/>
      <c r="D35" s="1337"/>
      <c r="E35" s="1337"/>
      <c r="F35" s="1337"/>
      <c r="G35" s="1337"/>
      <c r="H35" s="1337"/>
      <c r="I35" s="1337"/>
      <c r="J35" s="1337"/>
      <c r="K35" s="1338"/>
      <c r="L35" s="1339"/>
      <c r="M35" s="1337"/>
      <c r="N35" s="1337"/>
      <c r="O35" s="1337"/>
      <c r="P35" s="1337"/>
      <c r="Q35" s="1338"/>
      <c r="R35" s="1339"/>
      <c r="S35" s="1337"/>
      <c r="T35" s="1337"/>
      <c r="U35" s="1337"/>
      <c r="V35" s="1337"/>
      <c r="W35" s="1338"/>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1" customHeight="1" thickBot="1" x14ac:dyDescent="0.2">
      <c r="A36" s="494"/>
      <c r="B36" s="495"/>
      <c r="C36" s="510" t="s">
        <v>38</v>
      </c>
      <c r="D36" s="511"/>
      <c r="E36" s="511"/>
      <c r="F36" s="511"/>
      <c r="G36" s="511"/>
      <c r="H36" s="511"/>
      <c r="I36" s="511"/>
      <c r="J36" s="511"/>
      <c r="K36" s="512"/>
      <c r="L36" s="516">
        <v>127</v>
      </c>
      <c r="M36" s="517"/>
      <c r="N36" s="517"/>
      <c r="O36" s="517"/>
      <c r="P36" s="517"/>
      <c r="Q36" s="518"/>
      <c r="R36" s="516"/>
      <c r="S36" s="517"/>
      <c r="T36" s="517"/>
      <c r="U36" s="517"/>
      <c r="V36" s="517"/>
      <c r="W36" s="518"/>
      <c r="X36" s="519"/>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522" t="s">
        <v>76</v>
      </c>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4"/>
    </row>
    <row r="39" spans="1:50" ht="21" customHeight="1" x14ac:dyDescent="0.15">
      <c r="A39" s="8"/>
      <c r="B39" s="9"/>
      <c r="C39" s="525" t="s">
        <v>77</v>
      </c>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7"/>
      <c r="AD39" s="526" t="s">
        <v>78</v>
      </c>
      <c r="AE39" s="526"/>
      <c r="AF39" s="526"/>
      <c r="AG39" s="528" t="s">
        <v>79</v>
      </c>
      <c r="AH39" s="526"/>
      <c r="AI39" s="526"/>
      <c r="AJ39" s="526"/>
      <c r="AK39" s="526"/>
      <c r="AL39" s="526"/>
      <c r="AM39" s="526"/>
      <c r="AN39" s="526"/>
      <c r="AO39" s="526"/>
      <c r="AP39" s="526"/>
      <c r="AQ39" s="526"/>
      <c r="AR39" s="526"/>
      <c r="AS39" s="526"/>
      <c r="AT39" s="526"/>
      <c r="AU39" s="526"/>
      <c r="AV39" s="526"/>
      <c r="AW39" s="526"/>
      <c r="AX39" s="529"/>
    </row>
    <row r="40" spans="1:50" ht="26.25" customHeight="1" x14ac:dyDescent="0.15">
      <c r="A40" s="530" t="s">
        <v>1028</v>
      </c>
      <c r="B40" s="531"/>
      <c r="C40" s="536" t="s">
        <v>1027</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8"/>
      <c r="AD40" s="539" t="s">
        <v>1012</v>
      </c>
      <c r="AE40" s="540"/>
      <c r="AF40" s="540"/>
      <c r="AG40" s="1448" t="s">
        <v>1898</v>
      </c>
      <c r="AH40" s="2212"/>
      <c r="AI40" s="2212"/>
      <c r="AJ40" s="2212"/>
      <c r="AK40" s="2212"/>
      <c r="AL40" s="2212"/>
      <c r="AM40" s="2212"/>
      <c r="AN40" s="2212"/>
      <c r="AO40" s="2212"/>
      <c r="AP40" s="2212"/>
      <c r="AQ40" s="2212"/>
      <c r="AR40" s="2212"/>
      <c r="AS40" s="2212"/>
      <c r="AT40" s="2212"/>
      <c r="AU40" s="2212"/>
      <c r="AV40" s="2212"/>
      <c r="AW40" s="2212"/>
      <c r="AX40" s="2213"/>
    </row>
    <row r="41" spans="1:50" ht="26.25" customHeight="1" x14ac:dyDescent="0.15">
      <c r="A41" s="532"/>
      <c r="B41" s="533"/>
      <c r="C41" s="548" t="s">
        <v>1025</v>
      </c>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50"/>
      <c r="AD41" s="539" t="s">
        <v>1012</v>
      </c>
      <c r="AE41" s="540"/>
      <c r="AF41" s="540"/>
      <c r="AG41" s="2214"/>
      <c r="AH41" s="1309"/>
      <c r="AI41" s="1309"/>
      <c r="AJ41" s="1309"/>
      <c r="AK41" s="1309"/>
      <c r="AL41" s="1309"/>
      <c r="AM41" s="1309"/>
      <c r="AN41" s="1309"/>
      <c r="AO41" s="1309"/>
      <c r="AP41" s="1309"/>
      <c r="AQ41" s="1309"/>
      <c r="AR41" s="1309"/>
      <c r="AS41" s="1309"/>
      <c r="AT41" s="1309"/>
      <c r="AU41" s="1309"/>
      <c r="AV41" s="1309"/>
      <c r="AW41" s="1309"/>
      <c r="AX41" s="2215"/>
    </row>
    <row r="42" spans="1:50" ht="30" customHeight="1" x14ac:dyDescent="0.15">
      <c r="A42" s="534"/>
      <c r="B42" s="535"/>
      <c r="C42" s="553" t="s">
        <v>1024</v>
      </c>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5"/>
      <c r="AD42" s="539" t="s">
        <v>1012</v>
      </c>
      <c r="AE42" s="540"/>
      <c r="AF42" s="540"/>
      <c r="AG42" s="2214"/>
      <c r="AH42" s="1309"/>
      <c r="AI42" s="1309"/>
      <c r="AJ42" s="1309"/>
      <c r="AK42" s="1309"/>
      <c r="AL42" s="1309"/>
      <c r="AM42" s="1309"/>
      <c r="AN42" s="1309"/>
      <c r="AO42" s="1309"/>
      <c r="AP42" s="1309"/>
      <c r="AQ42" s="1309"/>
      <c r="AR42" s="1309"/>
      <c r="AS42" s="1309"/>
      <c r="AT42" s="1309"/>
      <c r="AU42" s="1309"/>
      <c r="AV42" s="1309"/>
      <c r="AW42" s="1309"/>
      <c r="AX42" s="2215"/>
    </row>
    <row r="43" spans="1:50" ht="26.25" customHeight="1" x14ac:dyDescent="0.15">
      <c r="A43" s="558" t="s">
        <v>1023</v>
      </c>
      <c r="B43" s="559"/>
      <c r="C43" s="560" t="s">
        <v>1022</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39" t="s">
        <v>1012</v>
      </c>
      <c r="AE43" s="540"/>
      <c r="AF43" s="540"/>
      <c r="AG43" s="2214"/>
      <c r="AH43" s="1309"/>
      <c r="AI43" s="1309"/>
      <c r="AJ43" s="1309"/>
      <c r="AK43" s="1309"/>
      <c r="AL43" s="1309"/>
      <c r="AM43" s="1309"/>
      <c r="AN43" s="1309"/>
      <c r="AO43" s="1309"/>
      <c r="AP43" s="1309"/>
      <c r="AQ43" s="1309"/>
      <c r="AR43" s="1309"/>
      <c r="AS43" s="1309"/>
      <c r="AT43" s="1309"/>
      <c r="AU43" s="1309"/>
      <c r="AV43" s="1309"/>
      <c r="AW43" s="1309"/>
      <c r="AX43" s="2215"/>
    </row>
    <row r="44" spans="1:50" ht="26.25" customHeight="1" x14ac:dyDescent="0.15">
      <c r="A44" s="532"/>
      <c r="B44" s="533"/>
      <c r="C44" s="566" t="s">
        <v>1020</v>
      </c>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539" t="s">
        <v>1012</v>
      </c>
      <c r="AE44" s="540"/>
      <c r="AF44" s="540"/>
      <c r="AG44" s="2214"/>
      <c r="AH44" s="1309"/>
      <c r="AI44" s="1309"/>
      <c r="AJ44" s="1309"/>
      <c r="AK44" s="1309"/>
      <c r="AL44" s="1309"/>
      <c r="AM44" s="1309"/>
      <c r="AN44" s="1309"/>
      <c r="AO44" s="1309"/>
      <c r="AP44" s="1309"/>
      <c r="AQ44" s="1309"/>
      <c r="AR44" s="1309"/>
      <c r="AS44" s="1309"/>
      <c r="AT44" s="1309"/>
      <c r="AU44" s="1309"/>
      <c r="AV44" s="1309"/>
      <c r="AW44" s="1309"/>
      <c r="AX44" s="2215"/>
    </row>
    <row r="45" spans="1:50" ht="26.25" customHeight="1" x14ac:dyDescent="0.15">
      <c r="A45" s="532"/>
      <c r="B45" s="533"/>
      <c r="C45" s="566" t="s">
        <v>1019</v>
      </c>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539" t="s">
        <v>1012</v>
      </c>
      <c r="AE45" s="540"/>
      <c r="AF45" s="540"/>
      <c r="AG45" s="2214"/>
      <c r="AH45" s="1309"/>
      <c r="AI45" s="1309"/>
      <c r="AJ45" s="1309"/>
      <c r="AK45" s="1309"/>
      <c r="AL45" s="1309"/>
      <c r="AM45" s="1309"/>
      <c r="AN45" s="1309"/>
      <c r="AO45" s="1309"/>
      <c r="AP45" s="1309"/>
      <c r="AQ45" s="1309"/>
      <c r="AR45" s="1309"/>
      <c r="AS45" s="1309"/>
      <c r="AT45" s="1309"/>
      <c r="AU45" s="1309"/>
      <c r="AV45" s="1309"/>
      <c r="AW45" s="1309"/>
      <c r="AX45" s="2215"/>
    </row>
    <row r="46" spans="1:50" ht="26.25" customHeight="1" x14ac:dyDescent="0.15">
      <c r="A46" s="532"/>
      <c r="B46" s="533"/>
      <c r="C46" s="566" t="s">
        <v>1018</v>
      </c>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39" t="s">
        <v>1012</v>
      </c>
      <c r="AE46" s="540"/>
      <c r="AF46" s="540"/>
      <c r="AG46" s="2214"/>
      <c r="AH46" s="1309"/>
      <c r="AI46" s="1309"/>
      <c r="AJ46" s="1309"/>
      <c r="AK46" s="1309"/>
      <c r="AL46" s="1309"/>
      <c r="AM46" s="1309"/>
      <c r="AN46" s="1309"/>
      <c r="AO46" s="1309"/>
      <c r="AP46" s="1309"/>
      <c r="AQ46" s="1309"/>
      <c r="AR46" s="1309"/>
      <c r="AS46" s="1309"/>
      <c r="AT46" s="1309"/>
      <c r="AU46" s="1309"/>
      <c r="AV46" s="1309"/>
      <c r="AW46" s="1309"/>
      <c r="AX46" s="2215"/>
    </row>
    <row r="47" spans="1:50" ht="26.25" customHeight="1" x14ac:dyDescent="0.15">
      <c r="A47" s="532"/>
      <c r="B47" s="533"/>
      <c r="C47" s="566" t="s">
        <v>1017</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70"/>
      <c r="AD47" s="539" t="s">
        <v>1012</v>
      </c>
      <c r="AE47" s="540"/>
      <c r="AF47" s="540"/>
      <c r="AG47" s="2214"/>
      <c r="AH47" s="1309"/>
      <c r="AI47" s="1309"/>
      <c r="AJ47" s="1309"/>
      <c r="AK47" s="1309"/>
      <c r="AL47" s="1309"/>
      <c r="AM47" s="1309"/>
      <c r="AN47" s="1309"/>
      <c r="AO47" s="1309"/>
      <c r="AP47" s="1309"/>
      <c r="AQ47" s="1309"/>
      <c r="AR47" s="1309"/>
      <c r="AS47" s="1309"/>
      <c r="AT47" s="1309"/>
      <c r="AU47" s="1309"/>
      <c r="AV47" s="1309"/>
      <c r="AW47" s="1309"/>
      <c r="AX47" s="2215"/>
    </row>
    <row r="48" spans="1:50" ht="26.25" customHeight="1" x14ac:dyDescent="0.15">
      <c r="A48" s="532"/>
      <c r="B48" s="533"/>
      <c r="C48" s="571" t="s">
        <v>1016</v>
      </c>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39" t="s">
        <v>787</v>
      </c>
      <c r="AE48" s="540"/>
      <c r="AF48" s="540"/>
      <c r="AG48" s="2214"/>
      <c r="AH48" s="1309"/>
      <c r="AI48" s="1309"/>
      <c r="AJ48" s="1309"/>
      <c r="AK48" s="1309"/>
      <c r="AL48" s="1309"/>
      <c r="AM48" s="1309"/>
      <c r="AN48" s="1309"/>
      <c r="AO48" s="1309"/>
      <c r="AP48" s="1309"/>
      <c r="AQ48" s="1309"/>
      <c r="AR48" s="1309"/>
      <c r="AS48" s="1309"/>
      <c r="AT48" s="1309"/>
      <c r="AU48" s="1309"/>
      <c r="AV48" s="1309"/>
      <c r="AW48" s="1309"/>
      <c r="AX48" s="2215"/>
    </row>
    <row r="49" spans="1:50" ht="30" customHeight="1" x14ac:dyDescent="0.15">
      <c r="A49" s="558" t="s">
        <v>82</v>
      </c>
      <c r="B49" s="559"/>
      <c r="C49" s="567" t="s">
        <v>83</v>
      </c>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9"/>
      <c r="AD49" s="539" t="s">
        <v>1012</v>
      </c>
      <c r="AE49" s="540"/>
      <c r="AF49" s="540"/>
      <c r="AG49" s="2214"/>
      <c r="AH49" s="1309"/>
      <c r="AI49" s="1309"/>
      <c r="AJ49" s="1309"/>
      <c r="AK49" s="1309"/>
      <c r="AL49" s="1309"/>
      <c r="AM49" s="1309"/>
      <c r="AN49" s="1309"/>
      <c r="AO49" s="1309"/>
      <c r="AP49" s="1309"/>
      <c r="AQ49" s="1309"/>
      <c r="AR49" s="1309"/>
      <c r="AS49" s="1309"/>
      <c r="AT49" s="1309"/>
      <c r="AU49" s="1309"/>
      <c r="AV49" s="1309"/>
      <c r="AW49" s="1309"/>
      <c r="AX49" s="2215"/>
    </row>
    <row r="50" spans="1:50" ht="26.25" customHeight="1" x14ac:dyDescent="0.15">
      <c r="A50" s="532"/>
      <c r="B50" s="533"/>
      <c r="C50" s="566" t="s">
        <v>1014</v>
      </c>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39" t="s">
        <v>1012</v>
      </c>
      <c r="AE50" s="540"/>
      <c r="AF50" s="540"/>
      <c r="AG50" s="2214"/>
      <c r="AH50" s="1309"/>
      <c r="AI50" s="1309"/>
      <c r="AJ50" s="1309"/>
      <c r="AK50" s="1309"/>
      <c r="AL50" s="1309"/>
      <c r="AM50" s="1309"/>
      <c r="AN50" s="1309"/>
      <c r="AO50" s="1309"/>
      <c r="AP50" s="1309"/>
      <c r="AQ50" s="1309"/>
      <c r="AR50" s="1309"/>
      <c r="AS50" s="1309"/>
      <c r="AT50" s="1309"/>
      <c r="AU50" s="1309"/>
      <c r="AV50" s="1309"/>
      <c r="AW50" s="1309"/>
      <c r="AX50" s="2215"/>
    </row>
    <row r="51" spans="1:50" ht="26.25" customHeight="1" x14ac:dyDescent="0.15">
      <c r="A51" s="532"/>
      <c r="B51" s="533"/>
      <c r="C51" s="566" t="s">
        <v>1013</v>
      </c>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539" t="s">
        <v>1012</v>
      </c>
      <c r="AE51" s="540"/>
      <c r="AF51" s="540"/>
      <c r="AG51" s="2216"/>
      <c r="AH51" s="1312"/>
      <c r="AI51" s="1312"/>
      <c r="AJ51" s="1312"/>
      <c r="AK51" s="1312"/>
      <c r="AL51" s="1312"/>
      <c r="AM51" s="1312"/>
      <c r="AN51" s="1312"/>
      <c r="AO51" s="1312"/>
      <c r="AP51" s="1312"/>
      <c r="AQ51" s="1312"/>
      <c r="AR51" s="1312"/>
      <c r="AS51" s="1312"/>
      <c r="AT51" s="1312"/>
      <c r="AU51" s="1312"/>
      <c r="AV51" s="1312"/>
      <c r="AW51" s="1312"/>
      <c r="AX51" s="2217"/>
    </row>
    <row r="52" spans="1:50" ht="33.6" customHeight="1" x14ac:dyDescent="0.15">
      <c r="A52" s="558" t="s">
        <v>85</v>
      </c>
      <c r="B52" s="559"/>
      <c r="C52" s="600" t="s">
        <v>86</v>
      </c>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561"/>
      <c r="AD52" s="2209"/>
      <c r="AE52" s="561"/>
      <c r="AF52" s="561"/>
      <c r="AG52" s="1373"/>
      <c r="AH52" s="424"/>
      <c r="AI52" s="424"/>
      <c r="AJ52" s="424"/>
      <c r="AK52" s="424"/>
      <c r="AL52" s="424"/>
      <c r="AM52" s="424"/>
      <c r="AN52" s="424"/>
      <c r="AO52" s="424"/>
      <c r="AP52" s="424"/>
      <c r="AQ52" s="424"/>
      <c r="AR52" s="424"/>
      <c r="AS52" s="424"/>
      <c r="AT52" s="424"/>
      <c r="AU52" s="424"/>
      <c r="AV52" s="424"/>
      <c r="AW52" s="424"/>
      <c r="AX52" s="1374"/>
    </row>
    <row r="53" spans="1:50" ht="15.75" customHeight="1" x14ac:dyDescent="0.15">
      <c r="A53" s="532"/>
      <c r="B53" s="533"/>
      <c r="C53" s="602" t="s">
        <v>0</v>
      </c>
      <c r="D53" s="603"/>
      <c r="E53" s="603"/>
      <c r="F53" s="603"/>
      <c r="G53" s="604" t="s">
        <v>88</v>
      </c>
      <c r="H53" s="605"/>
      <c r="I53" s="605"/>
      <c r="J53" s="605"/>
      <c r="K53" s="605"/>
      <c r="L53" s="605"/>
      <c r="M53" s="605"/>
      <c r="N53" s="605"/>
      <c r="O53" s="605"/>
      <c r="P53" s="605"/>
      <c r="Q53" s="605"/>
      <c r="R53" s="605"/>
      <c r="S53" s="606"/>
      <c r="T53" s="607" t="s">
        <v>1010</v>
      </c>
      <c r="U53" s="608"/>
      <c r="V53" s="608"/>
      <c r="W53" s="608"/>
      <c r="X53" s="608"/>
      <c r="Y53" s="608"/>
      <c r="Z53" s="608"/>
      <c r="AA53" s="608"/>
      <c r="AB53" s="608"/>
      <c r="AC53" s="608"/>
      <c r="AD53" s="608"/>
      <c r="AE53" s="608"/>
      <c r="AF53" s="608"/>
      <c r="AG53" s="1375"/>
      <c r="AH53" s="711"/>
      <c r="AI53" s="711"/>
      <c r="AJ53" s="711"/>
      <c r="AK53" s="711"/>
      <c r="AL53" s="711"/>
      <c r="AM53" s="711"/>
      <c r="AN53" s="711"/>
      <c r="AO53" s="711"/>
      <c r="AP53" s="711"/>
      <c r="AQ53" s="711"/>
      <c r="AR53" s="711"/>
      <c r="AS53" s="711"/>
      <c r="AT53" s="711"/>
      <c r="AU53" s="711"/>
      <c r="AV53" s="711"/>
      <c r="AW53" s="711"/>
      <c r="AX53" s="1376"/>
    </row>
    <row r="54" spans="1:50" ht="26.25" customHeight="1" x14ac:dyDescent="0.15">
      <c r="A54" s="532"/>
      <c r="B54" s="533"/>
      <c r="C54" s="609"/>
      <c r="D54" s="610"/>
      <c r="E54" s="610"/>
      <c r="F54" s="610"/>
      <c r="G54" s="1377"/>
      <c r="H54" s="550"/>
      <c r="I54" s="550"/>
      <c r="J54" s="550"/>
      <c r="K54" s="550"/>
      <c r="L54" s="550"/>
      <c r="M54" s="550"/>
      <c r="N54" s="550"/>
      <c r="O54" s="550"/>
      <c r="P54" s="550"/>
      <c r="Q54" s="550"/>
      <c r="R54" s="550"/>
      <c r="S54" s="1378"/>
      <c r="T54" s="613"/>
      <c r="U54" s="550"/>
      <c r="V54" s="550"/>
      <c r="W54" s="550"/>
      <c r="X54" s="550"/>
      <c r="Y54" s="550"/>
      <c r="Z54" s="550"/>
      <c r="AA54" s="550"/>
      <c r="AB54" s="550"/>
      <c r="AC54" s="550"/>
      <c r="AD54" s="550"/>
      <c r="AE54" s="550"/>
      <c r="AF54" s="550"/>
      <c r="AG54" s="1375"/>
      <c r="AH54" s="711"/>
      <c r="AI54" s="711"/>
      <c r="AJ54" s="711"/>
      <c r="AK54" s="711"/>
      <c r="AL54" s="711"/>
      <c r="AM54" s="711"/>
      <c r="AN54" s="711"/>
      <c r="AO54" s="711"/>
      <c r="AP54" s="711"/>
      <c r="AQ54" s="711"/>
      <c r="AR54" s="711"/>
      <c r="AS54" s="711"/>
      <c r="AT54" s="711"/>
      <c r="AU54" s="711"/>
      <c r="AV54" s="711"/>
      <c r="AW54" s="711"/>
      <c r="AX54" s="1376"/>
    </row>
    <row r="55" spans="1:50" ht="26.25" customHeight="1" x14ac:dyDescent="0.15">
      <c r="A55" s="534"/>
      <c r="B55" s="535"/>
      <c r="C55" s="614"/>
      <c r="D55" s="615"/>
      <c r="E55" s="615"/>
      <c r="F55" s="615"/>
      <c r="G55" s="616"/>
      <c r="H55" s="572"/>
      <c r="I55" s="572"/>
      <c r="J55" s="572"/>
      <c r="K55" s="572"/>
      <c r="L55" s="572"/>
      <c r="M55" s="572"/>
      <c r="N55" s="572"/>
      <c r="O55" s="572"/>
      <c r="P55" s="572"/>
      <c r="Q55" s="572"/>
      <c r="R55" s="572"/>
      <c r="S55" s="617"/>
      <c r="T55" s="583"/>
      <c r="U55" s="584"/>
      <c r="V55" s="584"/>
      <c r="W55" s="584"/>
      <c r="X55" s="584"/>
      <c r="Y55" s="584"/>
      <c r="Z55" s="584"/>
      <c r="AA55" s="584"/>
      <c r="AB55" s="584"/>
      <c r="AC55" s="584"/>
      <c r="AD55" s="584"/>
      <c r="AE55" s="584"/>
      <c r="AF55" s="584"/>
      <c r="AG55" s="1303"/>
      <c r="AH55" s="427"/>
      <c r="AI55" s="427"/>
      <c r="AJ55" s="427"/>
      <c r="AK55" s="427"/>
      <c r="AL55" s="427"/>
      <c r="AM55" s="427"/>
      <c r="AN55" s="427"/>
      <c r="AO55" s="427"/>
      <c r="AP55" s="427"/>
      <c r="AQ55" s="427"/>
      <c r="AR55" s="427"/>
      <c r="AS55" s="427"/>
      <c r="AT55" s="427"/>
      <c r="AU55" s="427"/>
      <c r="AV55" s="427"/>
      <c r="AW55" s="427"/>
      <c r="AX55" s="1304"/>
    </row>
    <row r="56" spans="1:50" ht="190.5" customHeight="1" x14ac:dyDescent="0.15">
      <c r="A56" s="558" t="s">
        <v>93</v>
      </c>
      <c r="B56" s="585"/>
      <c r="C56" s="588" t="s">
        <v>94</v>
      </c>
      <c r="D56" s="1292"/>
      <c r="E56" s="1292"/>
      <c r="F56" s="1293"/>
      <c r="G56" s="471" t="s">
        <v>1897</v>
      </c>
      <c r="H56" s="1609"/>
      <c r="I56" s="1609"/>
      <c r="J56" s="1609"/>
      <c r="K56" s="1609"/>
      <c r="L56" s="1609"/>
      <c r="M56" s="1609"/>
      <c r="N56" s="1609"/>
      <c r="O56" s="1609"/>
      <c r="P56" s="1609"/>
      <c r="Q56" s="1609"/>
      <c r="R56" s="1609"/>
      <c r="S56" s="1609"/>
      <c r="T56" s="1609"/>
      <c r="U56" s="1609"/>
      <c r="V56" s="1609"/>
      <c r="W56" s="1609"/>
      <c r="X56" s="1609"/>
      <c r="Y56" s="1609"/>
      <c r="Z56" s="1609"/>
      <c r="AA56" s="1609"/>
      <c r="AB56" s="1609"/>
      <c r="AC56" s="1609"/>
      <c r="AD56" s="1609"/>
      <c r="AE56" s="1609"/>
      <c r="AF56" s="1609"/>
      <c r="AG56" s="1609"/>
      <c r="AH56" s="1609"/>
      <c r="AI56" s="1609"/>
      <c r="AJ56" s="1609"/>
      <c r="AK56" s="1609"/>
      <c r="AL56" s="1609"/>
      <c r="AM56" s="1609"/>
      <c r="AN56" s="1609"/>
      <c r="AO56" s="1609"/>
      <c r="AP56" s="1609"/>
      <c r="AQ56" s="1609"/>
      <c r="AR56" s="1609"/>
      <c r="AS56" s="1609"/>
      <c r="AT56" s="1609"/>
      <c r="AU56" s="1609"/>
      <c r="AV56" s="1609"/>
      <c r="AW56" s="1609"/>
      <c r="AX56" s="2218"/>
    </row>
    <row r="57" spans="1:50" ht="66.75" customHeight="1" thickBot="1" x14ac:dyDescent="0.2">
      <c r="A57" s="2210"/>
      <c r="B57" s="2211"/>
      <c r="C57" s="594" t="s">
        <v>96</v>
      </c>
      <c r="D57" s="2204"/>
      <c r="E57" s="2204"/>
      <c r="F57" s="2205"/>
      <c r="G57" s="2206" t="s">
        <v>1896</v>
      </c>
      <c r="H57" s="2207"/>
      <c r="I57" s="2207"/>
      <c r="J57" s="2207"/>
      <c r="K57" s="2207"/>
      <c r="L57" s="2207"/>
      <c r="M57" s="2207"/>
      <c r="N57" s="2207"/>
      <c r="O57" s="2207"/>
      <c r="P57" s="2207"/>
      <c r="Q57" s="2207"/>
      <c r="R57" s="2207"/>
      <c r="S57" s="2207"/>
      <c r="T57" s="2207"/>
      <c r="U57" s="2207"/>
      <c r="V57" s="2207"/>
      <c r="W57" s="2207"/>
      <c r="X57" s="2207"/>
      <c r="Y57" s="2207"/>
      <c r="Z57" s="2207"/>
      <c r="AA57" s="2207"/>
      <c r="AB57" s="2207"/>
      <c r="AC57" s="2207"/>
      <c r="AD57" s="2207"/>
      <c r="AE57" s="2207"/>
      <c r="AF57" s="2207"/>
      <c r="AG57" s="2207"/>
      <c r="AH57" s="2207"/>
      <c r="AI57" s="2207"/>
      <c r="AJ57" s="2207"/>
      <c r="AK57" s="2207"/>
      <c r="AL57" s="2207"/>
      <c r="AM57" s="2207"/>
      <c r="AN57" s="2207"/>
      <c r="AO57" s="2207"/>
      <c r="AP57" s="2207"/>
      <c r="AQ57" s="2207"/>
      <c r="AR57" s="2207"/>
      <c r="AS57" s="2207"/>
      <c r="AT57" s="2207"/>
      <c r="AU57" s="2207"/>
      <c r="AV57" s="2207"/>
      <c r="AW57" s="2207"/>
      <c r="AX57" s="2208"/>
    </row>
    <row r="58" spans="1:50" ht="21" customHeight="1" x14ac:dyDescent="0.15">
      <c r="A58" s="522" t="s">
        <v>98</v>
      </c>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c r="AU58" s="523"/>
      <c r="AV58" s="523"/>
      <c r="AW58" s="523"/>
      <c r="AX58" s="524"/>
    </row>
    <row r="59" spans="1:50" ht="96.75" customHeight="1" thickBot="1" x14ac:dyDescent="0.2">
      <c r="A59" s="573"/>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5"/>
    </row>
    <row r="60" spans="1:50" ht="21" customHeight="1" x14ac:dyDescent="0.15">
      <c r="A60" s="576" t="s">
        <v>99</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8"/>
    </row>
    <row r="61" spans="1:50" ht="76.5" customHeight="1" thickBot="1" x14ac:dyDescent="0.2">
      <c r="A61" s="573"/>
      <c r="B61" s="574"/>
      <c r="C61" s="574"/>
      <c r="D61" s="574"/>
      <c r="E61" s="579"/>
      <c r="F61" s="580"/>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c r="AP61" s="581"/>
      <c r="AQ61" s="581"/>
      <c r="AR61" s="581"/>
      <c r="AS61" s="581"/>
      <c r="AT61" s="581"/>
      <c r="AU61" s="581"/>
      <c r="AV61" s="581"/>
      <c r="AW61" s="581"/>
      <c r="AX61" s="582"/>
    </row>
    <row r="62" spans="1:50" ht="21" customHeight="1" x14ac:dyDescent="0.15">
      <c r="A62" s="576" t="s">
        <v>100</v>
      </c>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8"/>
    </row>
    <row r="63" spans="1:50" ht="99.95" customHeight="1" thickBot="1" x14ac:dyDescent="0.2">
      <c r="A63" s="573"/>
      <c r="B63" s="618"/>
      <c r="C63" s="618"/>
      <c r="D63" s="618"/>
      <c r="E63" s="619"/>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20"/>
    </row>
    <row r="64" spans="1:50" ht="21" customHeight="1" x14ac:dyDescent="0.15">
      <c r="A64" s="621" t="s">
        <v>101</v>
      </c>
      <c r="B64" s="622"/>
      <c r="C64" s="622"/>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3"/>
    </row>
    <row r="65" spans="1:50" ht="52.5" customHeight="1" thickBot="1" x14ac:dyDescent="0.2">
      <c r="A65" s="1030" t="s">
        <v>1895</v>
      </c>
      <c r="B65" s="1001"/>
      <c r="C65" s="1001"/>
      <c r="D65" s="1001"/>
      <c r="E65" s="1001"/>
      <c r="F65" s="1001"/>
      <c r="G65" s="1001"/>
      <c r="H65" s="1001"/>
      <c r="I65" s="1001"/>
      <c r="J65" s="1001"/>
      <c r="K65" s="1001"/>
      <c r="L65" s="1001"/>
      <c r="M65" s="1001"/>
      <c r="N65" s="1001"/>
      <c r="O65" s="1001"/>
      <c r="P65" s="1001"/>
      <c r="Q65" s="1001"/>
      <c r="R65" s="1001"/>
      <c r="S65" s="1001"/>
      <c r="T65" s="1001"/>
      <c r="U65" s="1001"/>
      <c r="V65" s="1001"/>
      <c r="W65" s="1001"/>
      <c r="X65" s="1001"/>
      <c r="Y65" s="1001"/>
      <c r="Z65" s="1001"/>
      <c r="AA65" s="1001"/>
      <c r="AB65" s="1001"/>
      <c r="AC65" s="1001"/>
      <c r="AD65" s="1001"/>
      <c r="AE65" s="1001"/>
      <c r="AF65" s="1001"/>
      <c r="AG65" s="1001"/>
      <c r="AH65" s="1001"/>
      <c r="AI65" s="1001"/>
      <c r="AJ65" s="1001"/>
      <c r="AK65" s="1001"/>
      <c r="AL65" s="1001"/>
      <c r="AM65" s="1001"/>
      <c r="AN65" s="1001"/>
      <c r="AO65" s="1001"/>
      <c r="AP65" s="1001"/>
      <c r="AQ65" s="1001"/>
      <c r="AR65" s="1001"/>
      <c r="AS65" s="1001"/>
      <c r="AT65" s="1001"/>
      <c r="AU65" s="1001"/>
      <c r="AV65" s="1001"/>
      <c r="AW65" s="1001"/>
      <c r="AX65" s="1002"/>
    </row>
    <row r="66" spans="1:50" ht="19.7" customHeight="1" x14ac:dyDescent="0.15">
      <c r="A66" s="627" t="s">
        <v>103</v>
      </c>
      <c r="B66" s="628"/>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9"/>
    </row>
    <row r="67" spans="1:50" ht="19.899999999999999" customHeight="1" thickBot="1" x14ac:dyDescent="0.2">
      <c r="A67" s="630"/>
      <c r="B67" s="631"/>
      <c r="C67" s="632" t="s">
        <v>829</v>
      </c>
      <c r="D67" s="633"/>
      <c r="E67" s="633"/>
      <c r="F67" s="633"/>
      <c r="G67" s="633"/>
      <c r="H67" s="633"/>
      <c r="I67" s="633"/>
      <c r="J67" s="634"/>
      <c r="K67" s="1031" t="s">
        <v>1894</v>
      </c>
      <c r="L67" s="1031"/>
      <c r="M67" s="1031"/>
      <c r="N67" s="1031"/>
      <c r="O67" s="1031"/>
      <c r="P67" s="1031"/>
      <c r="Q67" s="1031"/>
      <c r="R67" s="1031"/>
      <c r="S67" s="632" t="s">
        <v>831</v>
      </c>
      <c r="T67" s="633"/>
      <c r="U67" s="633"/>
      <c r="V67" s="633"/>
      <c r="W67" s="633"/>
      <c r="X67" s="633"/>
      <c r="Y67" s="633"/>
      <c r="Z67" s="634"/>
      <c r="AA67" s="2189">
        <v>267</v>
      </c>
      <c r="AB67" s="1031"/>
      <c r="AC67" s="1031"/>
      <c r="AD67" s="1031"/>
      <c r="AE67" s="1031"/>
      <c r="AF67" s="1031"/>
      <c r="AG67" s="1031"/>
      <c r="AH67" s="1031"/>
      <c r="AI67" s="632" t="s">
        <v>832</v>
      </c>
      <c r="AJ67" s="638"/>
      <c r="AK67" s="638"/>
      <c r="AL67" s="638"/>
      <c r="AM67" s="638"/>
      <c r="AN67" s="638"/>
      <c r="AO67" s="638"/>
      <c r="AP67" s="639"/>
      <c r="AQ67" s="1490">
        <v>104</v>
      </c>
      <c r="AR67" s="1490"/>
      <c r="AS67" s="1490"/>
      <c r="AT67" s="1490"/>
      <c r="AU67" s="1490"/>
      <c r="AV67" s="1490"/>
      <c r="AW67" s="1490"/>
      <c r="AX67" s="1491"/>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640" t="s">
        <v>107</v>
      </c>
      <c r="B69" s="641"/>
      <c r="C69" s="641"/>
      <c r="D69" s="641"/>
      <c r="E69" s="641"/>
      <c r="F69" s="642"/>
      <c r="G69" s="10" t="s">
        <v>108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331"/>
      <c r="B70" s="332"/>
      <c r="C70" s="332"/>
      <c r="D70" s="332"/>
      <c r="E70" s="332"/>
      <c r="F70" s="333"/>
      <c r="G70" s="13"/>
      <c r="H70" s="14"/>
      <c r="I70" s="14"/>
      <c r="J70" s="14"/>
      <c r="K70" s="119"/>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331"/>
      <c r="B71" s="332"/>
      <c r="C71" s="332"/>
      <c r="D71" s="332"/>
      <c r="E71" s="332"/>
      <c r="F71" s="333"/>
      <c r="G71" s="13"/>
      <c r="H71" s="14"/>
      <c r="I71" s="14"/>
      <c r="J71" s="14"/>
      <c r="K71" s="118" t="s">
        <v>1893</v>
      </c>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32.25" customHeight="1" x14ac:dyDescent="0.15">
      <c r="A72" s="331"/>
      <c r="B72" s="332"/>
      <c r="C72" s="332"/>
      <c r="D72" s="332"/>
      <c r="E72" s="332"/>
      <c r="F72" s="333"/>
      <c r="G72" s="13"/>
      <c r="H72" s="14"/>
      <c r="I72" s="14"/>
      <c r="J72" s="14"/>
      <c r="K72" s="14"/>
      <c r="L72" s="14"/>
      <c r="M72" s="14"/>
      <c r="N72" s="14"/>
      <c r="O72" s="14"/>
      <c r="P72" s="14"/>
      <c r="Q72" s="2159" t="s">
        <v>1892</v>
      </c>
      <c r="R72" s="2165"/>
      <c r="S72" s="2165"/>
      <c r="T72" s="2165"/>
      <c r="U72" s="2165"/>
      <c r="V72" s="2165"/>
      <c r="W72" s="2165"/>
      <c r="X72" s="2165"/>
      <c r="Y72" s="2165"/>
      <c r="Z72" s="2165"/>
      <c r="AA72" s="2166"/>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331"/>
      <c r="B73" s="332"/>
      <c r="C73" s="332"/>
      <c r="D73" s="332"/>
      <c r="E73" s="332"/>
      <c r="F73" s="333"/>
      <c r="G73" s="13"/>
      <c r="H73" s="14"/>
      <c r="I73" s="14"/>
      <c r="J73" s="14"/>
      <c r="K73" s="14"/>
      <c r="L73" s="14"/>
      <c r="M73" s="14"/>
      <c r="N73" s="14"/>
      <c r="O73" s="14"/>
      <c r="P73" s="2200" t="s">
        <v>1891</v>
      </c>
      <c r="Q73" s="2200"/>
      <c r="R73" s="2200"/>
      <c r="S73" s="2200"/>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35.25" customHeight="1" x14ac:dyDescent="0.15">
      <c r="A74" s="331"/>
      <c r="B74" s="332"/>
      <c r="C74" s="332"/>
      <c r="D74" s="332"/>
      <c r="E74" s="332"/>
      <c r="F74" s="333"/>
      <c r="G74" s="13"/>
      <c r="H74" s="14"/>
      <c r="I74" s="14"/>
      <c r="J74" s="14"/>
      <c r="K74" s="14"/>
      <c r="L74" s="14"/>
      <c r="M74" s="14"/>
      <c r="N74" s="14"/>
      <c r="O74" s="14"/>
      <c r="P74" s="2159" t="s">
        <v>1890</v>
      </c>
      <c r="Q74" s="2165"/>
      <c r="R74" s="2165"/>
      <c r="S74" s="2165"/>
      <c r="T74" s="2165"/>
      <c r="U74" s="2165"/>
      <c r="V74" s="2165"/>
      <c r="W74" s="2165"/>
      <c r="X74" s="2165"/>
      <c r="Y74" s="2165"/>
      <c r="Z74" s="2165"/>
      <c r="AA74" s="2165"/>
      <c r="AB74" s="2166"/>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21" customHeight="1" x14ac:dyDescent="0.15">
      <c r="A75" s="331"/>
      <c r="B75" s="332"/>
      <c r="C75" s="332"/>
      <c r="D75" s="332"/>
      <c r="E75" s="332"/>
      <c r="F75" s="333"/>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40.5" customHeight="1" x14ac:dyDescent="0.15">
      <c r="A76" s="331"/>
      <c r="B76" s="332"/>
      <c r="C76" s="332"/>
      <c r="D76" s="332"/>
      <c r="E76" s="332"/>
      <c r="F76" s="333"/>
      <c r="G76" s="13"/>
      <c r="H76" s="14"/>
      <c r="I76" s="14"/>
      <c r="J76" s="14"/>
      <c r="K76" s="118" t="s">
        <v>1889</v>
      </c>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36" customHeight="1" x14ac:dyDescent="0.15">
      <c r="A77" s="331"/>
      <c r="B77" s="332"/>
      <c r="C77" s="332"/>
      <c r="D77" s="332"/>
      <c r="E77" s="332"/>
      <c r="F77" s="333"/>
      <c r="G77" s="13"/>
      <c r="H77" s="14"/>
      <c r="I77" s="14"/>
      <c r="J77" s="14"/>
      <c r="K77" s="14"/>
      <c r="L77" s="14"/>
      <c r="M77" s="14"/>
      <c r="N77" s="14"/>
      <c r="O77" s="14"/>
      <c r="P77" s="14"/>
      <c r="Q77" s="2159" t="s">
        <v>1888</v>
      </c>
      <c r="R77" s="2160"/>
      <c r="S77" s="2160"/>
      <c r="T77" s="2160"/>
      <c r="U77" s="2160"/>
      <c r="V77" s="2160"/>
      <c r="W77" s="2160"/>
      <c r="X77" s="2160"/>
      <c r="Y77" s="2160"/>
      <c r="Z77" s="2160"/>
      <c r="AA77" s="2161"/>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36" customHeight="1" x14ac:dyDescent="0.15">
      <c r="A78" s="331"/>
      <c r="B78" s="332"/>
      <c r="C78" s="332"/>
      <c r="D78" s="332"/>
      <c r="E78" s="332"/>
      <c r="F78" s="333"/>
      <c r="G78" s="13"/>
      <c r="H78" s="14"/>
      <c r="I78" s="14"/>
      <c r="J78" s="14"/>
      <c r="K78" s="119" t="s">
        <v>1887</v>
      </c>
      <c r="L78" s="14"/>
      <c r="M78" s="14"/>
      <c r="N78" s="14"/>
      <c r="O78" s="14"/>
      <c r="P78" s="14"/>
      <c r="Q78" s="214"/>
      <c r="R78" s="213"/>
      <c r="S78" s="213"/>
      <c r="T78" s="213"/>
      <c r="U78" s="213"/>
      <c r="V78" s="213"/>
      <c r="W78" s="213"/>
      <c r="X78" s="213"/>
      <c r="Y78" s="213"/>
      <c r="Z78" s="213"/>
      <c r="AA78" s="213"/>
      <c r="AB78" s="14"/>
      <c r="AC78" s="119" t="s">
        <v>1886</v>
      </c>
      <c r="AD78" s="14"/>
      <c r="AE78" s="14"/>
      <c r="AF78" s="14"/>
      <c r="AG78" s="14"/>
      <c r="AH78" s="14"/>
      <c r="AI78" s="14"/>
      <c r="AJ78" s="14"/>
      <c r="AK78" s="14"/>
      <c r="AL78" s="14"/>
      <c r="AM78" s="14"/>
      <c r="AN78" s="14"/>
      <c r="AO78" s="14"/>
      <c r="AP78" s="14"/>
      <c r="AQ78" s="14"/>
      <c r="AR78" s="14"/>
      <c r="AS78" s="14"/>
      <c r="AT78" s="14"/>
      <c r="AU78" s="14"/>
      <c r="AV78" s="14"/>
      <c r="AW78" s="14"/>
      <c r="AX78" s="15"/>
    </row>
    <row r="79" spans="1:50" ht="30.75" customHeight="1" x14ac:dyDescent="0.15">
      <c r="A79" s="331"/>
      <c r="B79" s="332"/>
      <c r="C79" s="332"/>
      <c r="D79" s="332"/>
      <c r="E79" s="332"/>
      <c r="F79" s="333"/>
      <c r="G79" s="13"/>
      <c r="H79" s="14"/>
      <c r="I79" s="14"/>
      <c r="J79" s="14"/>
      <c r="K79" s="2159" t="s">
        <v>1885</v>
      </c>
      <c r="L79" s="2160"/>
      <c r="M79" s="2160"/>
      <c r="N79" s="2160"/>
      <c r="O79" s="2161"/>
      <c r="P79" s="14"/>
      <c r="Q79" s="14"/>
      <c r="R79" s="14"/>
      <c r="S79" s="14"/>
      <c r="T79" s="14"/>
      <c r="U79" s="14"/>
      <c r="V79" s="14"/>
      <c r="W79" s="14"/>
      <c r="X79" s="14"/>
      <c r="Y79" s="14"/>
      <c r="Z79" s="14"/>
      <c r="AA79" s="14"/>
      <c r="AB79" s="14"/>
      <c r="AC79" s="2159" t="s">
        <v>1884</v>
      </c>
      <c r="AD79" s="2160"/>
      <c r="AE79" s="2160"/>
      <c r="AF79" s="2160"/>
      <c r="AG79" s="2160"/>
      <c r="AH79" s="2160"/>
      <c r="AI79" s="2160"/>
      <c r="AJ79" s="2160"/>
      <c r="AK79" s="2161"/>
      <c r="AL79" s="14"/>
      <c r="AM79" s="14"/>
      <c r="AN79" s="14"/>
      <c r="AO79" s="14"/>
      <c r="AP79" s="14"/>
      <c r="AQ79" s="14"/>
      <c r="AR79" s="14"/>
      <c r="AS79" s="14"/>
      <c r="AT79" s="14"/>
      <c r="AU79" s="14"/>
      <c r="AV79" s="14"/>
      <c r="AW79" s="14"/>
      <c r="AX79" s="15"/>
    </row>
    <row r="80" spans="1:50" ht="30" customHeight="1" x14ac:dyDescent="0.15">
      <c r="A80" s="331"/>
      <c r="B80" s="332"/>
      <c r="C80" s="332"/>
      <c r="D80" s="332"/>
      <c r="E80" s="332"/>
      <c r="F80" s="333"/>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30" customHeight="1" x14ac:dyDescent="0.15">
      <c r="A81" s="331"/>
      <c r="B81" s="332"/>
      <c r="C81" s="332"/>
      <c r="D81" s="332"/>
      <c r="E81" s="332"/>
      <c r="F81" s="333"/>
      <c r="G81" s="13"/>
      <c r="H81" s="14"/>
      <c r="I81" s="14"/>
      <c r="J81" s="14"/>
      <c r="K81" s="118" t="s">
        <v>1883</v>
      </c>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30" customHeight="1" x14ac:dyDescent="0.15">
      <c r="A82" s="331"/>
      <c r="B82" s="332"/>
      <c r="C82" s="332"/>
      <c r="D82" s="332"/>
      <c r="E82" s="332"/>
      <c r="F82" s="333"/>
      <c r="G82" s="13"/>
      <c r="H82" s="14"/>
      <c r="I82" s="14"/>
      <c r="J82" s="14"/>
      <c r="K82" s="118" t="s">
        <v>1882</v>
      </c>
      <c r="L82" s="118"/>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42" customHeight="1" x14ac:dyDescent="0.15">
      <c r="A83" s="331"/>
      <c r="B83" s="332"/>
      <c r="C83" s="332"/>
      <c r="D83" s="332"/>
      <c r="E83" s="332"/>
      <c r="F83" s="333"/>
      <c r="G83" s="13"/>
      <c r="H83" s="14"/>
      <c r="I83" s="14"/>
      <c r="J83" s="14"/>
      <c r="K83" s="14"/>
      <c r="L83" s="14"/>
      <c r="M83" s="14"/>
      <c r="N83" s="14"/>
      <c r="O83" s="14"/>
      <c r="P83" s="14"/>
      <c r="Q83" s="2159" t="s">
        <v>1881</v>
      </c>
      <c r="R83" s="2165"/>
      <c r="S83" s="2165"/>
      <c r="T83" s="2165"/>
      <c r="U83" s="2165"/>
      <c r="V83" s="2165"/>
      <c r="W83" s="2165"/>
      <c r="X83" s="2165"/>
      <c r="Y83" s="2165"/>
      <c r="Z83" s="2165"/>
      <c r="AA83" s="2166"/>
      <c r="AB83" s="14"/>
      <c r="AC83" s="14"/>
      <c r="AD83" s="14"/>
      <c r="AE83" s="14"/>
      <c r="AF83" s="2192" t="s">
        <v>1880</v>
      </c>
      <c r="AG83" s="773"/>
      <c r="AH83" s="773"/>
      <c r="AI83" s="773"/>
      <c r="AJ83" s="773"/>
      <c r="AK83" s="773"/>
      <c r="AL83" s="773"/>
      <c r="AM83" s="773"/>
      <c r="AN83" s="2193"/>
      <c r="AO83" s="14"/>
      <c r="AP83" s="14"/>
      <c r="AQ83" s="14"/>
      <c r="AR83" s="14"/>
      <c r="AS83" s="14"/>
      <c r="AT83" s="14"/>
      <c r="AU83" s="14"/>
      <c r="AV83" s="14"/>
      <c r="AW83" s="14"/>
      <c r="AX83" s="15"/>
    </row>
    <row r="84" spans="1:50" ht="52.5" customHeight="1" x14ac:dyDescent="0.15">
      <c r="A84" s="331"/>
      <c r="B84" s="332"/>
      <c r="C84" s="332"/>
      <c r="D84" s="332"/>
      <c r="E84" s="332"/>
      <c r="F84" s="333"/>
      <c r="G84" s="13"/>
      <c r="H84" s="14"/>
      <c r="I84" s="14"/>
      <c r="J84" s="14"/>
      <c r="K84" s="14"/>
      <c r="L84" s="14"/>
      <c r="M84" s="14"/>
      <c r="N84" s="14"/>
      <c r="O84" s="14"/>
      <c r="P84" s="14"/>
      <c r="Q84" s="214"/>
      <c r="R84" s="213"/>
      <c r="S84" s="213"/>
      <c r="T84" s="213"/>
      <c r="U84" s="213"/>
      <c r="V84" s="213"/>
      <c r="W84" s="213"/>
      <c r="X84" s="213"/>
      <c r="Y84" s="213"/>
      <c r="Z84" s="213"/>
      <c r="AA84" s="213"/>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331"/>
      <c r="B85" s="332"/>
      <c r="C85" s="332"/>
      <c r="D85" s="332"/>
      <c r="E85" s="332"/>
      <c r="F85" s="333"/>
      <c r="G85" s="13"/>
      <c r="H85" s="14"/>
      <c r="I85" s="14"/>
      <c r="J85" s="14"/>
      <c r="K85" s="2159" t="s">
        <v>1879</v>
      </c>
      <c r="L85" s="2160"/>
      <c r="M85" s="2160"/>
      <c r="N85" s="2160"/>
      <c r="O85" s="2160"/>
      <c r="P85" s="2161"/>
      <c r="Q85" s="14"/>
      <c r="R85" s="14"/>
      <c r="S85" s="2159" t="s">
        <v>1878</v>
      </c>
      <c r="T85" s="2165"/>
      <c r="U85" s="2165"/>
      <c r="V85" s="2165"/>
      <c r="W85" s="2165"/>
      <c r="X85" s="2165"/>
      <c r="Y85" s="2166"/>
      <c r="Z85" s="14"/>
      <c r="AA85" s="14"/>
      <c r="AB85" s="2159" t="s">
        <v>1877</v>
      </c>
      <c r="AC85" s="2160"/>
      <c r="AD85" s="2160"/>
      <c r="AE85" s="2160"/>
      <c r="AF85" s="2160"/>
      <c r="AG85" s="2160"/>
      <c r="AH85" s="2161"/>
      <c r="AI85" s="216"/>
      <c r="AJ85" s="14"/>
      <c r="AK85" s="2159" t="s">
        <v>1876</v>
      </c>
      <c r="AL85" s="2160"/>
      <c r="AM85" s="2160"/>
      <c r="AN85" s="2160"/>
      <c r="AO85" s="2160"/>
      <c r="AP85" s="2161"/>
      <c r="AQ85" s="14"/>
      <c r="AR85" s="14"/>
      <c r="AS85" s="14"/>
      <c r="AT85" s="14"/>
      <c r="AU85" s="14"/>
      <c r="AV85" s="14"/>
      <c r="AW85" s="14"/>
      <c r="AX85" s="15"/>
    </row>
    <row r="86" spans="1:50" ht="17.25" customHeight="1" x14ac:dyDescent="0.15">
      <c r="A86" s="331"/>
      <c r="B86" s="332"/>
      <c r="C86" s="332"/>
      <c r="D86" s="332"/>
      <c r="E86" s="332"/>
      <c r="F86" s="333"/>
      <c r="G86" s="13"/>
      <c r="H86" s="14"/>
      <c r="I86" s="14"/>
      <c r="J86" s="14"/>
      <c r="K86" s="14"/>
      <c r="L86" s="14"/>
      <c r="M86" s="14"/>
      <c r="N86" s="14"/>
      <c r="O86" s="14"/>
      <c r="P86" s="14"/>
      <c r="Q86" s="14"/>
      <c r="R86" s="14"/>
      <c r="S86" s="14"/>
      <c r="T86" s="14"/>
      <c r="U86" s="14"/>
      <c r="V86" s="14"/>
      <c r="W86" s="14"/>
      <c r="X86" s="14"/>
      <c r="Y86" s="14"/>
      <c r="Z86" s="14"/>
      <c r="AA86" s="14"/>
      <c r="AB86" s="14"/>
      <c r="AC86" s="144"/>
      <c r="AD86" s="144"/>
      <c r="AE86" s="144"/>
      <c r="AF86" s="144"/>
      <c r="AG86" s="144"/>
      <c r="AH86" s="144"/>
      <c r="AI86" s="14"/>
      <c r="AJ86" s="14"/>
      <c r="AK86" s="14"/>
      <c r="AL86" s="14"/>
      <c r="AM86" s="14"/>
      <c r="AN86" s="14"/>
      <c r="AO86" s="14"/>
      <c r="AP86" s="14"/>
      <c r="AQ86" s="14"/>
      <c r="AR86" s="14"/>
      <c r="AS86" s="14"/>
      <c r="AT86" s="14"/>
      <c r="AU86" s="14"/>
      <c r="AV86" s="14"/>
      <c r="AW86" s="14"/>
      <c r="AX86" s="15"/>
    </row>
    <row r="87" spans="1:50" ht="52.5" customHeight="1" x14ac:dyDescent="0.15">
      <c r="A87" s="331"/>
      <c r="B87" s="332"/>
      <c r="C87" s="332"/>
      <c r="D87" s="332"/>
      <c r="E87" s="332"/>
      <c r="F87" s="333"/>
      <c r="G87" s="13"/>
      <c r="H87" s="14"/>
      <c r="I87" s="14"/>
      <c r="J87" s="14"/>
      <c r="K87" s="2159" t="s">
        <v>1875</v>
      </c>
      <c r="L87" s="2160"/>
      <c r="M87" s="2160"/>
      <c r="N87" s="2160"/>
      <c r="O87" s="2160"/>
      <c r="P87" s="2161"/>
      <c r="Q87" s="14"/>
      <c r="R87" s="14"/>
      <c r="S87" s="2159" t="s">
        <v>1874</v>
      </c>
      <c r="T87" s="2160"/>
      <c r="U87" s="2160"/>
      <c r="V87" s="2160"/>
      <c r="W87" s="2160"/>
      <c r="X87" s="2160"/>
      <c r="Y87" s="2161"/>
      <c r="Z87" s="14"/>
      <c r="AA87" s="14"/>
      <c r="AB87" s="2159" t="s">
        <v>1873</v>
      </c>
      <c r="AC87" s="2160"/>
      <c r="AD87" s="2160"/>
      <c r="AE87" s="2160"/>
      <c r="AF87" s="2160"/>
      <c r="AG87" s="2160"/>
      <c r="AH87" s="2161"/>
      <c r="AI87" s="215"/>
      <c r="AJ87" s="14"/>
      <c r="AK87" s="14"/>
      <c r="AL87" s="14"/>
      <c r="AM87" s="14"/>
      <c r="AN87" s="14"/>
      <c r="AO87" s="14"/>
      <c r="AP87" s="14"/>
      <c r="AQ87" s="14"/>
      <c r="AR87" s="14"/>
      <c r="AS87" s="14"/>
      <c r="AT87" s="14"/>
      <c r="AU87" s="14"/>
      <c r="AV87" s="14"/>
      <c r="AW87" s="14"/>
      <c r="AX87" s="15"/>
    </row>
    <row r="88" spans="1:50" ht="29.25" customHeight="1" x14ac:dyDescent="0.15">
      <c r="A88" s="331"/>
      <c r="B88" s="332"/>
      <c r="C88" s="332"/>
      <c r="D88" s="332"/>
      <c r="E88" s="332"/>
      <c r="F88" s="333"/>
      <c r="G88" s="13"/>
      <c r="H88" s="14"/>
      <c r="I88" s="14"/>
      <c r="J88" s="14"/>
      <c r="K88" s="215"/>
      <c r="L88" s="14"/>
      <c r="M88" s="144"/>
      <c r="N88" s="14"/>
      <c r="O88" s="14"/>
      <c r="P88" s="14"/>
      <c r="Q88" s="14"/>
      <c r="R88" s="14"/>
      <c r="S88" s="215"/>
      <c r="T88" s="215"/>
      <c r="U88" s="215"/>
      <c r="V88" s="215"/>
      <c r="W88" s="215"/>
      <c r="X88" s="215"/>
      <c r="Y88" s="215"/>
      <c r="Z88" s="215"/>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29.25" customHeight="1" x14ac:dyDescent="0.15">
      <c r="A89" s="331"/>
      <c r="B89" s="332"/>
      <c r="C89" s="332"/>
      <c r="D89" s="332"/>
      <c r="E89" s="332"/>
      <c r="F89" s="333"/>
      <c r="G89" s="13"/>
      <c r="H89" s="14"/>
      <c r="I89" s="14"/>
      <c r="J89" s="14"/>
      <c r="K89" s="118" t="s">
        <v>1872</v>
      </c>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331"/>
      <c r="B90" s="332"/>
      <c r="C90" s="332"/>
      <c r="D90" s="332"/>
      <c r="E90" s="332"/>
      <c r="F90" s="333"/>
      <c r="G90" s="13"/>
      <c r="H90" s="14"/>
      <c r="I90" s="14"/>
      <c r="J90" s="14"/>
      <c r="K90" s="14"/>
      <c r="L90" s="14"/>
      <c r="M90" s="14"/>
      <c r="N90" s="14"/>
      <c r="O90" s="14"/>
      <c r="P90" s="14"/>
      <c r="Q90" s="2162" t="s">
        <v>1871</v>
      </c>
      <c r="R90" s="2163"/>
      <c r="S90" s="2163"/>
      <c r="T90" s="2163"/>
      <c r="U90" s="2163"/>
      <c r="V90" s="2163"/>
      <c r="W90" s="2163"/>
      <c r="X90" s="2163"/>
      <c r="Y90" s="2163"/>
      <c r="Z90" s="2163"/>
      <c r="AA90" s="2164"/>
      <c r="AB90" s="215"/>
      <c r="AC90" s="215"/>
      <c r="AD90" s="215"/>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331"/>
      <c r="B91" s="332"/>
      <c r="C91" s="332"/>
      <c r="D91" s="332"/>
      <c r="E91" s="332"/>
      <c r="F91" s="333"/>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47.85" customHeight="1" x14ac:dyDescent="0.15">
      <c r="A92" s="331"/>
      <c r="B92" s="332"/>
      <c r="C92" s="332"/>
      <c r="D92" s="332"/>
      <c r="E92" s="332"/>
      <c r="F92" s="333"/>
      <c r="G92" s="13"/>
      <c r="H92" s="14"/>
      <c r="I92" s="14"/>
      <c r="J92" s="14"/>
      <c r="K92" s="14"/>
      <c r="L92" s="14"/>
      <c r="M92" s="14"/>
      <c r="N92" s="14"/>
      <c r="O92" s="14"/>
      <c r="P92" s="14"/>
      <c r="Q92" s="2162" t="s">
        <v>1870</v>
      </c>
      <c r="R92" s="2163"/>
      <c r="S92" s="2163"/>
      <c r="T92" s="2163"/>
      <c r="U92" s="2163"/>
      <c r="V92" s="2163"/>
      <c r="W92" s="2163"/>
      <c r="X92" s="2163"/>
      <c r="Y92" s="2163"/>
      <c r="Z92" s="2163"/>
      <c r="AA92" s="216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24" customHeight="1" x14ac:dyDescent="0.15">
      <c r="A93" s="331"/>
      <c r="B93" s="332"/>
      <c r="C93" s="332"/>
      <c r="D93" s="332"/>
      <c r="E93" s="332"/>
      <c r="F93" s="333"/>
      <c r="G93" s="13"/>
      <c r="H93" s="14"/>
      <c r="I93" s="14"/>
      <c r="J93" s="14"/>
      <c r="K93" s="14"/>
      <c r="L93" s="14"/>
      <c r="M93" s="14"/>
      <c r="N93" s="14"/>
      <c r="O93" s="14"/>
      <c r="P93" s="14"/>
      <c r="Q93" s="14"/>
      <c r="R93" s="14"/>
      <c r="S93" s="14"/>
      <c r="T93" s="14"/>
      <c r="U93" s="14"/>
      <c r="V93" s="214"/>
      <c r="W93" s="213"/>
      <c r="X93" s="213"/>
      <c r="Y93" s="213"/>
      <c r="Z93" s="213"/>
      <c r="AA93" s="213"/>
      <c r="AB93" s="213"/>
      <c r="AC93" s="213"/>
      <c r="AD93" s="213"/>
      <c r="AE93" s="14"/>
      <c r="AF93" s="14"/>
      <c r="AG93" s="14"/>
      <c r="AH93" s="14"/>
      <c r="AI93" s="14"/>
      <c r="AJ93" s="14"/>
      <c r="AK93" s="14"/>
      <c r="AL93" s="14"/>
      <c r="AM93" s="14"/>
      <c r="AN93" s="14"/>
      <c r="AO93" s="14"/>
      <c r="AP93" s="14"/>
      <c r="AQ93" s="14"/>
      <c r="AR93" s="14"/>
      <c r="AS93" s="14"/>
      <c r="AT93" s="14"/>
      <c r="AU93" s="14"/>
      <c r="AV93" s="14"/>
      <c r="AW93" s="14"/>
      <c r="AX93" s="15"/>
    </row>
    <row r="94" spans="1:50" ht="14.25" thickBot="1" x14ac:dyDescent="0.2">
      <c r="A94" s="643"/>
      <c r="B94" s="644"/>
      <c r="C94" s="644"/>
      <c r="D94" s="644"/>
      <c r="E94" s="644"/>
      <c r="F94" s="645"/>
      <c r="G94" s="102" t="s">
        <v>1377</v>
      </c>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8"/>
    </row>
    <row r="95" spans="1:50" s="120" customFormat="1" x14ac:dyDescent="0.15">
      <c r="A95" s="19"/>
      <c r="B95" s="19"/>
      <c r="C95" s="19"/>
      <c r="D95" s="19"/>
      <c r="E95" s="19"/>
      <c r="F95" s="19"/>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row>
    <row r="96" spans="1:50" s="120" customFormat="1" ht="14.25" thickBot="1" x14ac:dyDescent="0.2">
      <c r="A96" s="20"/>
      <c r="B96" s="20"/>
      <c r="C96" s="20"/>
      <c r="D96" s="20"/>
      <c r="E96" s="20"/>
      <c r="F96" s="20"/>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row>
    <row r="97" spans="1:50" ht="30" customHeight="1" x14ac:dyDescent="0.15">
      <c r="A97" s="651" t="s">
        <v>110</v>
      </c>
      <c r="B97" s="652"/>
      <c r="C97" s="652"/>
      <c r="D97" s="652"/>
      <c r="E97" s="652"/>
      <c r="F97" s="653"/>
      <c r="G97" s="657" t="s">
        <v>1869</v>
      </c>
      <c r="H97" s="658"/>
      <c r="I97" s="658"/>
      <c r="J97" s="658"/>
      <c r="K97" s="658"/>
      <c r="L97" s="658"/>
      <c r="M97" s="658"/>
      <c r="N97" s="658"/>
      <c r="O97" s="658"/>
      <c r="P97" s="658"/>
      <c r="Q97" s="658"/>
      <c r="R97" s="658"/>
      <c r="S97" s="658"/>
      <c r="T97" s="658"/>
      <c r="U97" s="658"/>
      <c r="V97" s="658"/>
      <c r="W97" s="658"/>
      <c r="X97" s="658"/>
      <c r="Y97" s="658"/>
      <c r="Z97" s="658"/>
      <c r="AA97" s="658"/>
      <c r="AB97" s="659"/>
      <c r="AC97" s="657" t="s">
        <v>1868</v>
      </c>
      <c r="AD97" s="658"/>
      <c r="AE97" s="658"/>
      <c r="AF97" s="658"/>
      <c r="AG97" s="658"/>
      <c r="AH97" s="658"/>
      <c r="AI97" s="658"/>
      <c r="AJ97" s="658"/>
      <c r="AK97" s="658"/>
      <c r="AL97" s="658"/>
      <c r="AM97" s="658"/>
      <c r="AN97" s="658"/>
      <c r="AO97" s="658"/>
      <c r="AP97" s="658"/>
      <c r="AQ97" s="658"/>
      <c r="AR97" s="658"/>
      <c r="AS97" s="658"/>
      <c r="AT97" s="658"/>
      <c r="AU97" s="658"/>
      <c r="AV97" s="658"/>
      <c r="AW97" s="658"/>
      <c r="AX97" s="660"/>
    </row>
    <row r="98" spans="1:50" ht="24.75" customHeight="1" x14ac:dyDescent="0.15">
      <c r="A98" s="460"/>
      <c r="B98" s="461"/>
      <c r="C98" s="461"/>
      <c r="D98" s="461"/>
      <c r="E98" s="461"/>
      <c r="F98" s="462"/>
      <c r="G98" s="588" t="s">
        <v>72</v>
      </c>
      <c r="H98" s="424"/>
      <c r="I98" s="424"/>
      <c r="J98" s="424"/>
      <c r="K98" s="424"/>
      <c r="L98" s="466" t="s">
        <v>111</v>
      </c>
      <c r="M98" s="292"/>
      <c r="N98" s="292"/>
      <c r="O98" s="292"/>
      <c r="P98" s="292"/>
      <c r="Q98" s="292"/>
      <c r="R98" s="292"/>
      <c r="S98" s="292"/>
      <c r="T98" s="292"/>
      <c r="U98" s="292"/>
      <c r="V98" s="292"/>
      <c r="W98" s="292"/>
      <c r="X98" s="293"/>
      <c r="Y98" s="661" t="s">
        <v>112</v>
      </c>
      <c r="Z98" s="662"/>
      <c r="AA98" s="662"/>
      <c r="AB98" s="663"/>
      <c r="AC98" s="588" t="s">
        <v>72</v>
      </c>
      <c r="AD98" s="424"/>
      <c r="AE98" s="424"/>
      <c r="AF98" s="424"/>
      <c r="AG98" s="424"/>
      <c r="AH98" s="466" t="s">
        <v>111</v>
      </c>
      <c r="AI98" s="292"/>
      <c r="AJ98" s="292"/>
      <c r="AK98" s="292"/>
      <c r="AL98" s="292"/>
      <c r="AM98" s="292"/>
      <c r="AN98" s="292"/>
      <c r="AO98" s="292"/>
      <c r="AP98" s="292"/>
      <c r="AQ98" s="292"/>
      <c r="AR98" s="292"/>
      <c r="AS98" s="292"/>
      <c r="AT98" s="293"/>
      <c r="AU98" s="661" t="s">
        <v>112</v>
      </c>
      <c r="AV98" s="662"/>
      <c r="AW98" s="662"/>
      <c r="AX98" s="664"/>
    </row>
    <row r="99" spans="1:50" ht="24.75" customHeight="1" x14ac:dyDescent="0.15">
      <c r="A99" s="460"/>
      <c r="B99" s="461"/>
      <c r="C99" s="461"/>
      <c r="D99" s="461"/>
      <c r="E99" s="461"/>
      <c r="F99" s="462"/>
      <c r="G99" s="1625" t="s">
        <v>1867</v>
      </c>
      <c r="H99" s="563"/>
      <c r="I99" s="563"/>
      <c r="J99" s="563"/>
      <c r="K99" s="1489"/>
      <c r="L99" s="668" t="s">
        <v>1866</v>
      </c>
      <c r="M99" s="669"/>
      <c r="N99" s="669"/>
      <c r="O99" s="669"/>
      <c r="P99" s="669"/>
      <c r="Q99" s="669"/>
      <c r="R99" s="669"/>
      <c r="S99" s="669"/>
      <c r="T99" s="669"/>
      <c r="U99" s="669"/>
      <c r="V99" s="669"/>
      <c r="W99" s="669"/>
      <c r="X99" s="670"/>
      <c r="Y99" s="2194">
        <v>69</v>
      </c>
      <c r="Z99" s="2195"/>
      <c r="AA99" s="2195"/>
      <c r="AB99" s="2196"/>
      <c r="AC99" s="1625" t="s">
        <v>582</v>
      </c>
      <c r="AD99" s="563"/>
      <c r="AE99" s="563"/>
      <c r="AF99" s="563"/>
      <c r="AG99" s="1489"/>
      <c r="AH99" s="668" t="s">
        <v>1857</v>
      </c>
      <c r="AI99" s="669"/>
      <c r="AJ99" s="669"/>
      <c r="AK99" s="669"/>
      <c r="AL99" s="669"/>
      <c r="AM99" s="669"/>
      <c r="AN99" s="669"/>
      <c r="AO99" s="669"/>
      <c r="AP99" s="669"/>
      <c r="AQ99" s="669"/>
      <c r="AR99" s="669"/>
      <c r="AS99" s="669"/>
      <c r="AT99" s="670"/>
      <c r="AU99" s="671">
        <v>8</v>
      </c>
      <c r="AV99" s="672"/>
      <c r="AW99" s="672"/>
      <c r="AX99" s="674"/>
    </row>
    <row r="100" spans="1:50" ht="24.75" customHeight="1" x14ac:dyDescent="0.15">
      <c r="A100" s="460"/>
      <c r="B100" s="461"/>
      <c r="C100" s="461"/>
      <c r="D100" s="461"/>
      <c r="E100" s="461"/>
      <c r="F100" s="462"/>
      <c r="G100" s="1931"/>
      <c r="H100" s="552"/>
      <c r="I100" s="552"/>
      <c r="J100" s="552"/>
      <c r="K100" s="1932"/>
      <c r="L100" s="678"/>
      <c r="M100" s="679"/>
      <c r="N100" s="679"/>
      <c r="O100" s="679"/>
      <c r="P100" s="679"/>
      <c r="Q100" s="679"/>
      <c r="R100" s="679"/>
      <c r="S100" s="679"/>
      <c r="T100" s="679"/>
      <c r="U100" s="679"/>
      <c r="V100" s="679"/>
      <c r="W100" s="679"/>
      <c r="X100" s="680"/>
      <c r="Y100" s="2190"/>
      <c r="Z100" s="2191"/>
      <c r="AA100" s="2191"/>
      <c r="AB100" s="2191"/>
      <c r="AC100" s="1931"/>
      <c r="AD100" s="552"/>
      <c r="AE100" s="552"/>
      <c r="AF100" s="552"/>
      <c r="AG100" s="1932"/>
      <c r="AH100" s="678"/>
      <c r="AI100" s="679"/>
      <c r="AJ100" s="679"/>
      <c r="AK100" s="679"/>
      <c r="AL100" s="679"/>
      <c r="AM100" s="679"/>
      <c r="AN100" s="679"/>
      <c r="AO100" s="679"/>
      <c r="AP100" s="679"/>
      <c r="AQ100" s="679"/>
      <c r="AR100" s="679"/>
      <c r="AS100" s="679"/>
      <c r="AT100" s="680"/>
      <c r="AU100" s="681"/>
      <c r="AV100" s="682"/>
      <c r="AW100" s="682"/>
      <c r="AX100" s="701"/>
    </row>
    <row r="101" spans="1:50" ht="24.75" customHeight="1" x14ac:dyDescent="0.15">
      <c r="A101" s="460"/>
      <c r="B101" s="461"/>
      <c r="C101" s="461"/>
      <c r="D101" s="461"/>
      <c r="E101" s="461"/>
      <c r="F101" s="462"/>
      <c r="G101" s="1931"/>
      <c r="H101" s="552"/>
      <c r="I101" s="552"/>
      <c r="J101" s="552"/>
      <c r="K101" s="1932"/>
      <c r="L101" s="678"/>
      <c r="M101" s="679"/>
      <c r="N101" s="679"/>
      <c r="O101" s="679"/>
      <c r="P101" s="679"/>
      <c r="Q101" s="679"/>
      <c r="R101" s="679"/>
      <c r="S101" s="679"/>
      <c r="T101" s="679"/>
      <c r="U101" s="679"/>
      <c r="V101" s="679"/>
      <c r="W101" s="679"/>
      <c r="X101" s="680"/>
      <c r="Y101" s="2190"/>
      <c r="Z101" s="2191"/>
      <c r="AA101" s="2191"/>
      <c r="AB101" s="2191"/>
      <c r="AC101" s="1931"/>
      <c r="AD101" s="552"/>
      <c r="AE101" s="552"/>
      <c r="AF101" s="552"/>
      <c r="AG101" s="1932"/>
      <c r="AH101" s="678"/>
      <c r="AI101" s="679"/>
      <c r="AJ101" s="679"/>
      <c r="AK101" s="679"/>
      <c r="AL101" s="679"/>
      <c r="AM101" s="679"/>
      <c r="AN101" s="679"/>
      <c r="AO101" s="679"/>
      <c r="AP101" s="679"/>
      <c r="AQ101" s="679"/>
      <c r="AR101" s="679"/>
      <c r="AS101" s="679"/>
      <c r="AT101" s="680"/>
      <c r="AU101" s="681"/>
      <c r="AV101" s="682"/>
      <c r="AW101" s="682"/>
      <c r="AX101" s="701"/>
    </row>
    <row r="102" spans="1:50" ht="24.75" customHeight="1" x14ac:dyDescent="0.15">
      <c r="A102" s="460"/>
      <c r="B102" s="461"/>
      <c r="C102" s="461"/>
      <c r="D102" s="461"/>
      <c r="E102" s="461"/>
      <c r="F102" s="462"/>
      <c r="G102" s="684" t="s">
        <v>38</v>
      </c>
      <c r="H102" s="292"/>
      <c r="I102" s="292"/>
      <c r="J102" s="292"/>
      <c r="K102" s="292"/>
      <c r="L102" s="685"/>
      <c r="M102" s="406"/>
      <c r="N102" s="406"/>
      <c r="O102" s="406"/>
      <c r="P102" s="406"/>
      <c r="Q102" s="406"/>
      <c r="R102" s="406"/>
      <c r="S102" s="406"/>
      <c r="T102" s="406"/>
      <c r="U102" s="406"/>
      <c r="V102" s="406"/>
      <c r="W102" s="406"/>
      <c r="X102" s="407"/>
      <c r="Y102" s="2197">
        <f>SUM(Y99:AB101)</f>
        <v>69</v>
      </c>
      <c r="Z102" s="2198"/>
      <c r="AA102" s="2198"/>
      <c r="AB102" s="2199"/>
      <c r="AC102" s="684" t="s">
        <v>38</v>
      </c>
      <c r="AD102" s="292"/>
      <c r="AE102" s="292"/>
      <c r="AF102" s="292"/>
      <c r="AG102" s="292"/>
      <c r="AH102" s="685"/>
      <c r="AI102" s="406"/>
      <c r="AJ102" s="406"/>
      <c r="AK102" s="406"/>
      <c r="AL102" s="406"/>
      <c r="AM102" s="406"/>
      <c r="AN102" s="406"/>
      <c r="AO102" s="406"/>
      <c r="AP102" s="406"/>
      <c r="AQ102" s="406"/>
      <c r="AR102" s="406"/>
      <c r="AS102" s="406"/>
      <c r="AT102" s="407"/>
      <c r="AU102" s="686">
        <f>SUM(AU99:AX101)</f>
        <v>8</v>
      </c>
      <c r="AV102" s="687"/>
      <c r="AW102" s="687"/>
      <c r="AX102" s="688"/>
    </row>
    <row r="103" spans="1:50" ht="30" customHeight="1" x14ac:dyDescent="0.15">
      <c r="A103" s="460"/>
      <c r="B103" s="461"/>
      <c r="C103" s="461"/>
      <c r="D103" s="461"/>
      <c r="E103" s="461"/>
      <c r="F103" s="462"/>
      <c r="G103" s="698" t="s">
        <v>1865</v>
      </c>
      <c r="H103" s="699"/>
      <c r="I103" s="699"/>
      <c r="J103" s="699"/>
      <c r="K103" s="699"/>
      <c r="L103" s="699"/>
      <c r="M103" s="699"/>
      <c r="N103" s="699"/>
      <c r="O103" s="699"/>
      <c r="P103" s="699"/>
      <c r="Q103" s="699"/>
      <c r="R103" s="699"/>
      <c r="S103" s="699"/>
      <c r="T103" s="699"/>
      <c r="U103" s="699"/>
      <c r="V103" s="699"/>
      <c r="W103" s="699"/>
      <c r="X103" s="699"/>
      <c r="Y103" s="699"/>
      <c r="Z103" s="699"/>
      <c r="AA103" s="699"/>
      <c r="AB103" s="728"/>
      <c r="AC103" s="698" t="s">
        <v>1864</v>
      </c>
      <c r="AD103" s="699"/>
      <c r="AE103" s="699"/>
      <c r="AF103" s="699"/>
      <c r="AG103" s="699"/>
      <c r="AH103" s="699"/>
      <c r="AI103" s="699"/>
      <c r="AJ103" s="699"/>
      <c r="AK103" s="699"/>
      <c r="AL103" s="699"/>
      <c r="AM103" s="699"/>
      <c r="AN103" s="699"/>
      <c r="AO103" s="699"/>
      <c r="AP103" s="699"/>
      <c r="AQ103" s="699"/>
      <c r="AR103" s="699"/>
      <c r="AS103" s="699"/>
      <c r="AT103" s="699"/>
      <c r="AU103" s="699"/>
      <c r="AV103" s="699"/>
      <c r="AW103" s="699"/>
      <c r="AX103" s="700"/>
    </row>
    <row r="104" spans="1:50" ht="25.5" customHeight="1" x14ac:dyDescent="0.15">
      <c r="A104" s="460"/>
      <c r="B104" s="461"/>
      <c r="C104" s="461"/>
      <c r="D104" s="461"/>
      <c r="E104" s="461"/>
      <c r="F104" s="462"/>
      <c r="G104" s="588" t="s">
        <v>72</v>
      </c>
      <c r="H104" s="424"/>
      <c r="I104" s="424"/>
      <c r="J104" s="424"/>
      <c r="K104" s="424"/>
      <c r="L104" s="466" t="s">
        <v>111</v>
      </c>
      <c r="M104" s="292"/>
      <c r="N104" s="292"/>
      <c r="O104" s="292"/>
      <c r="P104" s="292"/>
      <c r="Q104" s="292"/>
      <c r="R104" s="292"/>
      <c r="S104" s="292"/>
      <c r="T104" s="292"/>
      <c r="U104" s="292"/>
      <c r="V104" s="292"/>
      <c r="W104" s="292"/>
      <c r="X104" s="293"/>
      <c r="Y104" s="661" t="s">
        <v>112</v>
      </c>
      <c r="Z104" s="662"/>
      <c r="AA104" s="662"/>
      <c r="AB104" s="663"/>
      <c r="AC104" s="588" t="s">
        <v>72</v>
      </c>
      <c r="AD104" s="424"/>
      <c r="AE104" s="424"/>
      <c r="AF104" s="424"/>
      <c r="AG104" s="424"/>
      <c r="AH104" s="466" t="s">
        <v>111</v>
      </c>
      <c r="AI104" s="292"/>
      <c r="AJ104" s="292"/>
      <c r="AK104" s="292"/>
      <c r="AL104" s="292"/>
      <c r="AM104" s="292"/>
      <c r="AN104" s="292"/>
      <c r="AO104" s="292"/>
      <c r="AP104" s="292"/>
      <c r="AQ104" s="292"/>
      <c r="AR104" s="292"/>
      <c r="AS104" s="292"/>
      <c r="AT104" s="293"/>
      <c r="AU104" s="661" t="s">
        <v>112</v>
      </c>
      <c r="AV104" s="662"/>
      <c r="AW104" s="662"/>
      <c r="AX104" s="664"/>
    </row>
    <row r="105" spans="1:50" ht="24.75" customHeight="1" x14ac:dyDescent="0.15">
      <c r="A105" s="460"/>
      <c r="B105" s="461"/>
      <c r="C105" s="461"/>
      <c r="D105" s="461"/>
      <c r="E105" s="461"/>
      <c r="F105" s="462"/>
      <c r="G105" s="1625" t="s">
        <v>838</v>
      </c>
      <c r="H105" s="563"/>
      <c r="I105" s="563"/>
      <c r="J105" s="563"/>
      <c r="K105" s="1489"/>
      <c r="L105" s="668" t="s">
        <v>1863</v>
      </c>
      <c r="M105" s="669"/>
      <c r="N105" s="669"/>
      <c r="O105" s="669"/>
      <c r="P105" s="669"/>
      <c r="Q105" s="669"/>
      <c r="R105" s="669"/>
      <c r="S105" s="669"/>
      <c r="T105" s="669"/>
      <c r="U105" s="669"/>
      <c r="V105" s="669"/>
      <c r="W105" s="669"/>
      <c r="X105" s="670"/>
      <c r="Y105" s="1848">
        <v>0.01</v>
      </c>
      <c r="Z105" s="1849"/>
      <c r="AA105" s="1849"/>
      <c r="AB105" s="1850"/>
      <c r="AC105" s="1625" t="s">
        <v>582</v>
      </c>
      <c r="AD105" s="563"/>
      <c r="AE105" s="563"/>
      <c r="AF105" s="563"/>
      <c r="AG105" s="1489"/>
      <c r="AH105" s="668" t="s">
        <v>1857</v>
      </c>
      <c r="AI105" s="669"/>
      <c r="AJ105" s="669"/>
      <c r="AK105" s="669"/>
      <c r="AL105" s="669"/>
      <c r="AM105" s="669"/>
      <c r="AN105" s="669"/>
      <c r="AO105" s="669"/>
      <c r="AP105" s="669"/>
      <c r="AQ105" s="669"/>
      <c r="AR105" s="669"/>
      <c r="AS105" s="669"/>
      <c r="AT105" s="670"/>
      <c r="AU105" s="671">
        <v>7</v>
      </c>
      <c r="AV105" s="672"/>
      <c r="AW105" s="672"/>
      <c r="AX105" s="674"/>
    </row>
    <row r="106" spans="1:50" ht="24.75" customHeight="1" x14ac:dyDescent="0.15">
      <c r="A106" s="460"/>
      <c r="B106" s="461"/>
      <c r="C106" s="461"/>
      <c r="D106" s="461"/>
      <c r="E106" s="461"/>
      <c r="F106" s="462"/>
      <c r="G106" s="1931"/>
      <c r="H106" s="552"/>
      <c r="I106" s="552"/>
      <c r="J106" s="552"/>
      <c r="K106" s="1932"/>
      <c r="L106" s="678"/>
      <c r="M106" s="679"/>
      <c r="N106" s="679"/>
      <c r="O106" s="679"/>
      <c r="P106" s="679"/>
      <c r="Q106" s="679"/>
      <c r="R106" s="679"/>
      <c r="S106" s="679"/>
      <c r="T106" s="679"/>
      <c r="U106" s="679"/>
      <c r="V106" s="679"/>
      <c r="W106" s="679"/>
      <c r="X106" s="680"/>
      <c r="Y106" s="2184"/>
      <c r="Z106" s="2185"/>
      <c r="AA106" s="2185"/>
      <c r="AB106" s="2185"/>
      <c r="AC106" s="1931"/>
      <c r="AD106" s="552"/>
      <c r="AE106" s="552"/>
      <c r="AF106" s="552"/>
      <c r="AG106" s="1932"/>
      <c r="AH106" s="678"/>
      <c r="AI106" s="679"/>
      <c r="AJ106" s="679"/>
      <c r="AK106" s="679"/>
      <c r="AL106" s="679"/>
      <c r="AM106" s="679"/>
      <c r="AN106" s="679"/>
      <c r="AO106" s="679"/>
      <c r="AP106" s="679"/>
      <c r="AQ106" s="679"/>
      <c r="AR106" s="679"/>
      <c r="AS106" s="679"/>
      <c r="AT106" s="680"/>
      <c r="AU106" s="681"/>
      <c r="AV106" s="682"/>
      <c r="AW106" s="682"/>
      <c r="AX106" s="701"/>
    </row>
    <row r="107" spans="1:50" ht="24.75" customHeight="1" x14ac:dyDescent="0.15">
      <c r="A107" s="460"/>
      <c r="B107" s="461"/>
      <c r="C107" s="461"/>
      <c r="D107" s="461"/>
      <c r="E107" s="461"/>
      <c r="F107" s="462"/>
      <c r="G107" s="2060"/>
      <c r="H107" s="557"/>
      <c r="I107" s="557"/>
      <c r="J107" s="557"/>
      <c r="K107" s="2061"/>
      <c r="L107" s="692"/>
      <c r="M107" s="705"/>
      <c r="N107" s="705"/>
      <c r="O107" s="705"/>
      <c r="P107" s="705"/>
      <c r="Q107" s="705"/>
      <c r="R107" s="705"/>
      <c r="S107" s="705"/>
      <c r="T107" s="705"/>
      <c r="U107" s="705"/>
      <c r="V107" s="705"/>
      <c r="W107" s="705"/>
      <c r="X107" s="706"/>
      <c r="Y107" s="2186"/>
      <c r="Z107" s="2187"/>
      <c r="AA107" s="2187"/>
      <c r="AB107" s="2187"/>
      <c r="AC107" s="2060"/>
      <c r="AD107" s="557"/>
      <c r="AE107" s="557"/>
      <c r="AF107" s="557"/>
      <c r="AG107" s="2061"/>
      <c r="AH107" s="692"/>
      <c r="AI107" s="705"/>
      <c r="AJ107" s="705"/>
      <c r="AK107" s="705"/>
      <c r="AL107" s="705"/>
      <c r="AM107" s="705"/>
      <c r="AN107" s="705"/>
      <c r="AO107" s="705"/>
      <c r="AP107" s="705"/>
      <c r="AQ107" s="705"/>
      <c r="AR107" s="705"/>
      <c r="AS107" s="705"/>
      <c r="AT107" s="706"/>
      <c r="AU107" s="695"/>
      <c r="AV107" s="696"/>
      <c r="AW107" s="696"/>
      <c r="AX107" s="697"/>
    </row>
    <row r="108" spans="1:50" ht="24.75" customHeight="1" x14ac:dyDescent="0.15">
      <c r="A108" s="460"/>
      <c r="B108" s="461"/>
      <c r="C108" s="461"/>
      <c r="D108" s="461"/>
      <c r="E108" s="461"/>
      <c r="F108" s="462"/>
      <c r="G108" s="684" t="s">
        <v>38</v>
      </c>
      <c r="H108" s="292"/>
      <c r="I108" s="292"/>
      <c r="J108" s="292"/>
      <c r="K108" s="292"/>
      <c r="L108" s="685"/>
      <c r="M108" s="406"/>
      <c r="N108" s="406"/>
      <c r="O108" s="406"/>
      <c r="P108" s="406"/>
      <c r="Q108" s="406"/>
      <c r="R108" s="406"/>
      <c r="S108" s="406"/>
      <c r="T108" s="406"/>
      <c r="U108" s="406"/>
      <c r="V108" s="406"/>
      <c r="W108" s="406"/>
      <c r="X108" s="407"/>
      <c r="Y108" s="2181">
        <f>SUM(Y105:AB107)</f>
        <v>0.01</v>
      </c>
      <c r="Z108" s="2182"/>
      <c r="AA108" s="2182"/>
      <c r="AB108" s="2183"/>
      <c r="AC108" s="684" t="s">
        <v>38</v>
      </c>
      <c r="AD108" s="292"/>
      <c r="AE108" s="292"/>
      <c r="AF108" s="292"/>
      <c r="AG108" s="292"/>
      <c r="AH108" s="685"/>
      <c r="AI108" s="406"/>
      <c r="AJ108" s="406"/>
      <c r="AK108" s="406"/>
      <c r="AL108" s="406"/>
      <c r="AM108" s="406"/>
      <c r="AN108" s="406"/>
      <c r="AO108" s="406"/>
      <c r="AP108" s="406"/>
      <c r="AQ108" s="406"/>
      <c r="AR108" s="406"/>
      <c r="AS108" s="406"/>
      <c r="AT108" s="407"/>
      <c r="AU108" s="686">
        <f>SUM(AU105:AX107)</f>
        <v>7</v>
      </c>
      <c r="AV108" s="687"/>
      <c r="AW108" s="687"/>
      <c r="AX108" s="688"/>
    </row>
    <row r="109" spans="1:50" ht="30" customHeight="1" x14ac:dyDescent="0.15">
      <c r="A109" s="460"/>
      <c r="B109" s="461"/>
      <c r="C109" s="461"/>
      <c r="D109" s="461"/>
      <c r="E109" s="461"/>
      <c r="F109" s="462"/>
      <c r="G109" s="698" t="s">
        <v>1862</v>
      </c>
      <c r="H109" s="699"/>
      <c r="I109" s="699"/>
      <c r="J109" s="699"/>
      <c r="K109" s="699"/>
      <c r="L109" s="699"/>
      <c r="M109" s="699"/>
      <c r="N109" s="699"/>
      <c r="O109" s="699"/>
      <c r="P109" s="699"/>
      <c r="Q109" s="699"/>
      <c r="R109" s="699"/>
      <c r="S109" s="699"/>
      <c r="T109" s="699"/>
      <c r="U109" s="699"/>
      <c r="V109" s="699"/>
      <c r="W109" s="699"/>
      <c r="X109" s="699"/>
      <c r="Y109" s="699"/>
      <c r="Z109" s="699"/>
      <c r="AA109" s="699"/>
      <c r="AB109" s="728"/>
      <c r="AC109" s="2188" t="s">
        <v>1861</v>
      </c>
      <c r="AD109" s="1436"/>
      <c r="AE109" s="1436"/>
      <c r="AF109" s="1436"/>
      <c r="AG109" s="1436"/>
      <c r="AH109" s="1436"/>
      <c r="AI109" s="1436"/>
      <c r="AJ109" s="1436"/>
      <c r="AK109" s="1436"/>
      <c r="AL109" s="1436"/>
      <c r="AM109" s="1436"/>
      <c r="AN109" s="1436"/>
      <c r="AO109" s="1436"/>
      <c r="AP109" s="1436"/>
      <c r="AQ109" s="1436"/>
      <c r="AR109" s="1436"/>
      <c r="AS109" s="1436"/>
      <c r="AT109" s="1436"/>
      <c r="AU109" s="1436"/>
      <c r="AV109" s="1436"/>
      <c r="AW109" s="1436"/>
      <c r="AX109" s="1437"/>
    </row>
    <row r="110" spans="1:50" ht="24.75" customHeight="1" x14ac:dyDescent="0.15">
      <c r="A110" s="460"/>
      <c r="B110" s="461"/>
      <c r="C110" s="461"/>
      <c r="D110" s="461"/>
      <c r="E110" s="461"/>
      <c r="F110" s="462"/>
      <c r="G110" s="588" t="s">
        <v>72</v>
      </c>
      <c r="H110" s="424"/>
      <c r="I110" s="424"/>
      <c r="J110" s="424"/>
      <c r="K110" s="424"/>
      <c r="L110" s="466" t="s">
        <v>111</v>
      </c>
      <c r="M110" s="292"/>
      <c r="N110" s="292"/>
      <c r="O110" s="292"/>
      <c r="P110" s="292"/>
      <c r="Q110" s="292"/>
      <c r="R110" s="292"/>
      <c r="S110" s="292"/>
      <c r="T110" s="292"/>
      <c r="U110" s="292"/>
      <c r="V110" s="292"/>
      <c r="W110" s="292"/>
      <c r="X110" s="293"/>
      <c r="Y110" s="661" t="s">
        <v>112</v>
      </c>
      <c r="Z110" s="662"/>
      <c r="AA110" s="662"/>
      <c r="AB110" s="663"/>
      <c r="AC110" s="588"/>
      <c r="AD110" s="424"/>
      <c r="AE110" s="424"/>
      <c r="AF110" s="424"/>
      <c r="AG110" s="424"/>
      <c r="AH110" s="466" t="s">
        <v>111</v>
      </c>
      <c r="AI110" s="292"/>
      <c r="AJ110" s="292"/>
      <c r="AK110" s="292"/>
      <c r="AL110" s="292"/>
      <c r="AM110" s="292"/>
      <c r="AN110" s="292"/>
      <c r="AO110" s="292"/>
      <c r="AP110" s="292"/>
      <c r="AQ110" s="292"/>
      <c r="AR110" s="292"/>
      <c r="AS110" s="292"/>
      <c r="AT110" s="293"/>
      <c r="AU110" s="661" t="s">
        <v>112</v>
      </c>
      <c r="AV110" s="662"/>
      <c r="AW110" s="662"/>
      <c r="AX110" s="664"/>
    </row>
    <row r="111" spans="1:50" ht="24.75" customHeight="1" x14ac:dyDescent="0.15">
      <c r="A111" s="460"/>
      <c r="B111" s="461"/>
      <c r="C111" s="461"/>
      <c r="D111" s="461"/>
      <c r="E111" s="461"/>
      <c r="F111" s="462"/>
      <c r="G111" s="1625" t="s">
        <v>838</v>
      </c>
      <c r="H111" s="563"/>
      <c r="I111" s="563"/>
      <c r="J111" s="563"/>
      <c r="K111" s="1489"/>
      <c r="L111" s="668" t="s">
        <v>1860</v>
      </c>
      <c r="M111" s="669"/>
      <c r="N111" s="669"/>
      <c r="O111" s="669"/>
      <c r="P111" s="669"/>
      <c r="Q111" s="669"/>
      <c r="R111" s="669"/>
      <c r="S111" s="669"/>
      <c r="T111" s="669"/>
      <c r="U111" s="669"/>
      <c r="V111" s="669"/>
      <c r="W111" s="669"/>
      <c r="X111" s="670"/>
      <c r="Y111" s="1848">
        <v>0.01</v>
      </c>
      <c r="Z111" s="1849"/>
      <c r="AA111" s="1849"/>
      <c r="AB111" s="1850"/>
      <c r="AC111" s="1625" t="s">
        <v>582</v>
      </c>
      <c r="AD111" s="563"/>
      <c r="AE111" s="563"/>
      <c r="AF111" s="563"/>
      <c r="AG111" s="1489"/>
      <c r="AH111" s="668" t="s">
        <v>1857</v>
      </c>
      <c r="AI111" s="669"/>
      <c r="AJ111" s="669"/>
      <c r="AK111" s="669"/>
      <c r="AL111" s="669"/>
      <c r="AM111" s="669"/>
      <c r="AN111" s="669"/>
      <c r="AO111" s="669"/>
      <c r="AP111" s="669"/>
      <c r="AQ111" s="669"/>
      <c r="AR111" s="669"/>
      <c r="AS111" s="669"/>
      <c r="AT111" s="670"/>
      <c r="AU111" s="671">
        <v>4</v>
      </c>
      <c r="AV111" s="672"/>
      <c r="AW111" s="672"/>
      <c r="AX111" s="674"/>
    </row>
    <row r="112" spans="1:50" ht="24.75" customHeight="1" x14ac:dyDescent="0.15">
      <c r="A112" s="460"/>
      <c r="B112" s="461"/>
      <c r="C112" s="461"/>
      <c r="D112" s="461"/>
      <c r="E112" s="461"/>
      <c r="F112" s="462"/>
      <c r="G112" s="1931"/>
      <c r="H112" s="552"/>
      <c r="I112" s="552"/>
      <c r="J112" s="552"/>
      <c r="K112" s="1932"/>
      <c r="L112" s="678"/>
      <c r="M112" s="679"/>
      <c r="N112" s="679"/>
      <c r="O112" s="679"/>
      <c r="P112" s="679"/>
      <c r="Q112" s="679"/>
      <c r="R112" s="679"/>
      <c r="S112" s="679"/>
      <c r="T112" s="679"/>
      <c r="U112" s="679"/>
      <c r="V112" s="679"/>
      <c r="W112" s="679"/>
      <c r="X112" s="680"/>
      <c r="Y112" s="2184"/>
      <c r="Z112" s="2185"/>
      <c r="AA112" s="2185"/>
      <c r="AB112" s="2185"/>
      <c r="AC112" s="1931"/>
      <c r="AD112" s="552"/>
      <c r="AE112" s="552"/>
      <c r="AF112" s="552"/>
      <c r="AG112" s="1932"/>
      <c r="AH112" s="678"/>
      <c r="AI112" s="679"/>
      <c r="AJ112" s="679"/>
      <c r="AK112" s="679"/>
      <c r="AL112" s="679"/>
      <c r="AM112" s="679"/>
      <c r="AN112" s="679"/>
      <c r="AO112" s="679"/>
      <c r="AP112" s="679"/>
      <c r="AQ112" s="679"/>
      <c r="AR112" s="679"/>
      <c r="AS112" s="679"/>
      <c r="AT112" s="680"/>
      <c r="AU112" s="681"/>
      <c r="AV112" s="682"/>
      <c r="AW112" s="682"/>
      <c r="AX112" s="701"/>
    </row>
    <row r="113" spans="1:50" ht="24.75" customHeight="1" x14ac:dyDescent="0.15">
      <c r="A113" s="460"/>
      <c r="B113" s="461"/>
      <c r="C113" s="461"/>
      <c r="D113" s="461"/>
      <c r="E113" s="461"/>
      <c r="F113" s="462"/>
      <c r="G113" s="2060"/>
      <c r="H113" s="557"/>
      <c r="I113" s="557"/>
      <c r="J113" s="557"/>
      <c r="K113" s="2061"/>
      <c r="L113" s="692"/>
      <c r="M113" s="705"/>
      <c r="N113" s="705"/>
      <c r="O113" s="705"/>
      <c r="P113" s="705"/>
      <c r="Q113" s="705"/>
      <c r="R113" s="705"/>
      <c r="S113" s="705"/>
      <c r="T113" s="705"/>
      <c r="U113" s="705"/>
      <c r="V113" s="705"/>
      <c r="W113" s="705"/>
      <c r="X113" s="706"/>
      <c r="Y113" s="2186"/>
      <c r="Z113" s="2187"/>
      <c r="AA113" s="2187"/>
      <c r="AB113" s="2187"/>
      <c r="AC113" s="2060"/>
      <c r="AD113" s="557"/>
      <c r="AE113" s="557"/>
      <c r="AF113" s="557"/>
      <c r="AG113" s="2061"/>
      <c r="AH113" s="692"/>
      <c r="AI113" s="705"/>
      <c r="AJ113" s="705"/>
      <c r="AK113" s="705"/>
      <c r="AL113" s="705"/>
      <c r="AM113" s="705"/>
      <c r="AN113" s="705"/>
      <c r="AO113" s="705"/>
      <c r="AP113" s="705"/>
      <c r="AQ113" s="705"/>
      <c r="AR113" s="705"/>
      <c r="AS113" s="705"/>
      <c r="AT113" s="706"/>
      <c r="AU113" s="695"/>
      <c r="AV113" s="696"/>
      <c r="AW113" s="696"/>
      <c r="AX113" s="697"/>
    </row>
    <row r="114" spans="1:50" ht="24.75" customHeight="1" x14ac:dyDescent="0.15">
      <c r="A114" s="460"/>
      <c r="B114" s="461"/>
      <c r="C114" s="461"/>
      <c r="D114" s="461"/>
      <c r="E114" s="461"/>
      <c r="F114" s="462"/>
      <c r="G114" s="684" t="s">
        <v>38</v>
      </c>
      <c r="H114" s="292"/>
      <c r="I114" s="292"/>
      <c r="J114" s="292"/>
      <c r="K114" s="292"/>
      <c r="L114" s="685"/>
      <c r="M114" s="406"/>
      <c r="N114" s="406"/>
      <c r="O114" s="406"/>
      <c r="P114" s="406"/>
      <c r="Q114" s="406"/>
      <c r="R114" s="406"/>
      <c r="S114" s="406"/>
      <c r="T114" s="406"/>
      <c r="U114" s="406"/>
      <c r="V114" s="406"/>
      <c r="W114" s="406"/>
      <c r="X114" s="407"/>
      <c r="Y114" s="2181">
        <f>SUM(Y111:AB113)</f>
        <v>0.01</v>
      </c>
      <c r="Z114" s="2182"/>
      <c r="AA114" s="2182"/>
      <c r="AB114" s="2183"/>
      <c r="AC114" s="684" t="s">
        <v>38</v>
      </c>
      <c r="AD114" s="292"/>
      <c r="AE114" s="292"/>
      <c r="AF114" s="292"/>
      <c r="AG114" s="292"/>
      <c r="AH114" s="685"/>
      <c r="AI114" s="406"/>
      <c r="AJ114" s="406"/>
      <c r="AK114" s="406"/>
      <c r="AL114" s="406"/>
      <c r="AM114" s="406"/>
      <c r="AN114" s="406"/>
      <c r="AO114" s="406"/>
      <c r="AP114" s="406"/>
      <c r="AQ114" s="406"/>
      <c r="AR114" s="406"/>
      <c r="AS114" s="406"/>
      <c r="AT114" s="407"/>
      <c r="AU114" s="686">
        <f>SUM(AU111:AX113)</f>
        <v>4</v>
      </c>
      <c r="AV114" s="687"/>
      <c r="AW114" s="687"/>
      <c r="AX114" s="688"/>
    </row>
    <row r="115" spans="1:50" ht="30" customHeight="1" x14ac:dyDescent="0.15">
      <c r="A115" s="460"/>
      <c r="B115" s="461"/>
      <c r="C115" s="461"/>
      <c r="D115" s="461"/>
      <c r="E115" s="461"/>
      <c r="F115" s="462"/>
      <c r="G115" s="698" t="s">
        <v>1859</v>
      </c>
      <c r="H115" s="699"/>
      <c r="I115" s="699"/>
      <c r="J115" s="699"/>
      <c r="K115" s="699"/>
      <c r="L115" s="699"/>
      <c r="M115" s="699"/>
      <c r="N115" s="699"/>
      <c r="O115" s="699"/>
      <c r="P115" s="699"/>
      <c r="Q115" s="699"/>
      <c r="R115" s="699"/>
      <c r="S115" s="699"/>
      <c r="T115" s="699"/>
      <c r="U115" s="699"/>
      <c r="V115" s="699"/>
      <c r="W115" s="699"/>
      <c r="X115" s="699"/>
      <c r="Y115" s="699"/>
      <c r="Z115" s="699"/>
      <c r="AA115" s="699"/>
      <c r="AB115" s="728"/>
      <c r="AC115" s="698" t="s">
        <v>1858</v>
      </c>
      <c r="AD115" s="699"/>
      <c r="AE115" s="699"/>
      <c r="AF115" s="699"/>
      <c r="AG115" s="699"/>
      <c r="AH115" s="699"/>
      <c r="AI115" s="699"/>
      <c r="AJ115" s="699"/>
      <c r="AK115" s="699"/>
      <c r="AL115" s="699"/>
      <c r="AM115" s="699"/>
      <c r="AN115" s="699"/>
      <c r="AO115" s="699"/>
      <c r="AP115" s="699"/>
      <c r="AQ115" s="699"/>
      <c r="AR115" s="699"/>
      <c r="AS115" s="699"/>
      <c r="AT115" s="699"/>
      <c r="AU115" s="699"/>
      <c r="AV115" s="699"/>
      <c r="AW115" s="699"/>
      <c r="AX115" s="700"/>
    </row>
    <row r="116" spans="1:50" ht="24.75" customHeight="1" x14ac:dyDescent="0.15">
      <c r="A116" s="460"/>
      <c r="B116" s="461"/>
      <c r="C116" s="461"/>
      <c r="D116" s="461"/>
      <c r="E116" s="461"/>
      <c r="F116" s="462"/>
      <c r="G116" s="588" t="s">
        <v>72</v>
      </c>
      <c r="H116" s="424"/>
      <c r="I116" s="424"/>
      <c r="J116" s="424"/>
      <c r="K116" s="424"/>
      <c r="L116" s="466" t="s">
        <v>111</v>
      </c>
      <c r="M116" s="292"/>
      <c r="N116" s="292"/>
      <c r="O116" s="292"/>
      <c r="P116" s="292"/>
      <c r="Q116" s="292"/>
      <c r="R116" s="292"/>
      <c r="S116" s="292"/>
      <c r="T116" s="292"/>
      <c r="U116" s="292"/>
      <c r="V116" s="292"/>
      <c r="W116" s="292"/>
      <c r="X116" s="293"/>
      <c r="Y116" s="661" t="s">
        <v>112</v>
      </c>
      <c r="Z116" s="662"/>
      <c r="AA116" s="662"/>
      <c r="AB116" s="663"/>
      <c r="AC116" s="588" t="s">
        <v>72</v>
      </c>
      <c r="AD116" s="424"/>
      <c r="AE116" s="424"/>
      <c r="AF116" s="424"/>
      <c r="AG116" s="424"/>
      <c r="AH116" s="466" t="s">
        <v>111</v>
      </c>
      <c r="AI116" s="292"/>
      <c r="AJ116" s="292"/>
      <c r="AK116" s="292"/>
      <c r="AL116" s="292"/>
      <c r="AM116" s="292"/>
      <c r="AN116" s="292"/>
      <c r="AO116" s="292"/>
      <c r="AP116" s="292"/>
      <c r="AQ116" s="292"/>
      <c r="AR116" s="292"/>
      <c r="AS116" s="292"/>
      <c r="AT116" s="293"/>
      <c r="AU116" s="661" t="s">
        <v>112</v>
      </c>
      <c r="AV116" s="662"/>
      <c r="AW116" s="662"/>
      <c r="AX116" s="664"/>
    </row>
    <row r="117" spans="1:50" ht="24.75" customHeight="1" x14ac:dyDescent="0.15">
      <c r="A117" s="460"/>
      <c r="B117" s="461"/>
      <c r="C117" s="461"/>
      <c r="D117" s="461"/>
      <c r="E117" s="461"/>
      <c r="F117" s="462"/>
      <c r="G117" s="1625" t="s">
        <v>582</v>
      </c>
      <c r="H117" s="563"/>
      <c r="I117" s="563"/>
      <c r="J117" s="563"/>
      <c r="K117" s="1489"/>
      <c r="L117" s="668" t="s">
        <v>1857</v>
      </c>
      <c r="M117" s="669"/>
      <c r="N117" s="669"/>
      <c r="O117" s="669"/>
      <c r="P117" s="669"/>
      <c r="Q117" s="669"/>
      <c r="R117" s="669"/>
      <c r="S117" s="669"/>
      <c r="T117" s="669"/>
      <c r="U117" s="669"/>
      <c r="V117" s="669"/>
      <c r="W117" s="669"/>
      <c r="X117" s="670"/>
      <c r="Y117" s="671">
        <v>18</v>
      </c>
      <c r="Z117" s="672"/>
      <c r="AA117" s="672"/>
      <c r="AB117" s="673"/>
      <c r="AC117" s="1625" t="s">
        <v>582</v>
      </c>
      <c r="AD117" s="563"/>
      <c r="AE117" s="563"/>
      <c r="AF117" s="563"/>
      <c r="AG117" s="1489"/>
      <c r="AH117" s="668" t="s">
        <v>1857</v>
      </c>
      <c r="AI117" s="669"/>
      <c r="AJ117" s="669"/>
      <c r="AK117" s="669"/>
      <c r="AL117" s="669"/>
      <c r="AM117" s="669"/>
      <c r="AN117" s="669"/>
      <c r="AO117" s="669"/>
      <c r="AP117" s="669"/>
      <c r="AQ117" s="669"/>
      <c r="AR117" s="669"/>
      <c r="AS117" s="669"/>
      <c r="AT117" s="670"/>
      <c r="AU117" s="671">
        <v>2</v>
      </c>
      <c r="AV117" s="672"/>
      <c r="AW117" s="672"/>
      <c r="AX117" s="674"/>
    </row>
    <row r="118" spans="1:50" ht="24.75" customHeight="1" x14ac:dyDescent="0.15">
      <c r="A118" s="460"/>
      <c r="B118" s="461"/>
      <c r="C118" s="461"/>
      <c r="D118" s="461"/>
      <c r="E118" s="461"/>
      <c r="F118" s="462"/>
      <c r="G118" s="1931"/>
      <c r="H118" s="552"/>
      <c r="I118" s="552"/>
      <c r="J118" s="552"/>
      <c r="K118" s="1932"/>
      <c r="L118" s="678"/>
      <c r="M118" s="679"/>
      <c r="N118" s="679"/>
      <c r="O118" s="679"/>
      <c r="P118" s="679"/>
      <c r="Q118" s="679"/>
      <c r="R118" s="679"/>
      <c r="S118" s="679"/>
      <c r="T118" s="679"/>
      <c r="U118" s="679"/>
      <c r="V118" s="679"/>
      <c r="W118" s="679"/>
      <c r="X118" s="680"/>
      <c r="Y118" s="681"/>
      <c r="Z118" s="682"/>
      <c r="AA118" s="682"/>
      <c r="AB118" s="682"/>
      <c r="AC118" s="1931"/>
      <c r="AD118" s="552"/>
      <c r="AE118" s="552"/>
      <c r="AF118" s="552"/>
      <c r="AG118" s="1932"/>
      <c r="AH118" s="678"/>
      <c r="AI118" s="679"/>
      <c r="AJ118" s="679"/>
      <c r="AK118" s="679"/>
      <c r="AL118" s="679"/>
      <c r="AM118" s="679"/>
      <c r="AN118" s="679"/>
      <c r="AO118" s="679"/>
      <c r="AP118" s="679"/>
      <c r="AQ118" s="679"/>
      <c r="AR118" s="679"/>
      <c r="AS118" s="679"/>
      <c r="AT118" s="680"/>
      <c r="AU118" s="681"/>
      <c r="AV118" s="682"/>
      <c r="AW118" s="682"/>
      <c r="AX118" s="701"/>
    </row>
    <row r="119" spans="1:50" ht="24.75" customHeight="1" x14ac:dyDescent="0.15">
      <c r="A119" s="460"/>
      <c r="B119" s="461"/>
      <c r="C119" s="461"/>
      <c r="D119" s="461"/>
      <c r="E119" s="461"/>
      <c r="F119" s="462"/>
      <c r="G119" s="2060"/>
      <c r="H119" s="557"/>
      <c r="I119" s="557"/>
      <c r="J119" s="557"/>
      <c r="K119" s="2061"/>
      <c r="L119" s="692"/>
      <c r="M119" s="705"/>
      <c r="N119" s="705"/>
      <c r="O119" s="705"/>
      <c r="P119" s="705"/>
      <c r="Q119" s="705"/>
      <c r="R119" s="705"/>
      <c r="S119" s="705"/>
      <c r="T119" s="705"/>
      <c r="U119" s="705"/>
      <c r="V119" s="705"/>
      <c r="W119" s="705"/>
      <c r="X119" s="706"/>
      <c r="Y119" s="695"/>
      <c r="Z119" s="696"/>
      <c r="AA119" s="696"/>
      <c r="AB119" s="696"/>
      <c r="AC119" s="2060"/>
      <c r="AD119" s="557"/>
      <c r="AE119" s="557"/>
      <c r="AF119" s="557"/>
      <c r="AG119" s="2061"/>
      <c r="AH119" s="692"/>
      <c r="AI119" s="705"/>
      <c r="AJ119" s="705"/>
      <c r="AK119" s="705"/>
      <c r="AL119" s="705"/>
      <c r="AM119" s="705"/>
      <c r="AN119" s="705"/>
      <c r="AO119" s="705"/>
      <c r="AP119" s="705"/>
      <c r="AQ119" s="705"/>
      <c r="AR119" s="705"/>
      <c r="AS119" s="705"/>
      <c r="AT119" s="706"/>
      <c r="AU119" s="695"/>
      <c r="AV119" s="696"/>
      <c r="AW119" s="696"/>
      <c r="AX119" s="697"/>
    </row>
    <row r="120" spans="1:50" ht="24.75" customHeight="1" thickBot="1" x14ac:dyDescent="0.2">
      <c r="A120" s="460"/>
      <c r="B120" s="461"/>
      <c r="C120" s="461"/>
      <c r="D120" s="461"/>
      <c r="E120" s="461"/>
      <c r="F120" s="462"/>
      <c r="G120" s="732" t="s">
        <v>38</v>
      </c>
      <c r="H120" s="633"/>
      <c r="I120" s="633"/>
      <c r="J120" s="633"/>
      <c r="K120" s="633"/>
      <c r="L120" s="733"/>
      <c r="M120" s="734"/>
      <c r="N120" s="734"/>
      <c r="O120" s="734"/>
      <c r="P120" s="734"/>
      <c r="Q120" s="734"/>
      <c r="R120" s="734"/>
      <c r="S120" s="734"/>
      <c r="T120" s="734"/>
      <c r="U120" s="734"/>
      <c r="V120" s="734"/>
      <c r="W120" s="734"/>
      <c r="X120" s="735"/>
      <c r="Y120" s="736">
        <f>SUM(Y117:AB119)</f>
        <v>18</v>
      </c>
      <c r="Z120" s="737"/>
      <c r="AA120" s="737"/>
      <c r="AB120" s="738"/>
      <c r="AC120" s="732" t="s">
        <v>38</v>
      </c>
      <c r="AD120" s="633"/>
      <c r="AE120" s="633"/>
      <c r="AF120" s="633"/>
      <c r="AG120" s="633"/>
      <c r="AH120" s="733"/>
      <c r="AI120" s="734"/>
      <c r="AJ120" s="734"/>
      <c r="AK120" s="734"/>
      <c r="AL120" s="734"/>
      <c r="AM120" s="734"/>
      <c r="AN120" s="734"/>
      <c r="AO120" s="734"/>
      <c r="AP120" s="734"/>
      <c r="AQ120" s="734"/>
      <c r="AR120" s="734"/>
      <c r="AS120" s="734"/>
      <c r="AT120" s="735"/>
      <c r="AU120" s="736">
        <f>SUM(AU117:AX119)</f>
        <v>2</v>
      </c>
      <c r="AV120" s="737"/>
      <c r="AW120" s="737"/>
      <c r="AX120" s="1385"/>
    </row>
    <row r="121" spans="1:50" ht="30" customHeight="1" x14ac:dyDescent="0.15">
      <c r="A121" s="460"/>
      <c r="B121" s="461"/>
      <c r="C121" s="461"/>
      <c r="D121" s="461"/>
      <c r="E121" s="461"/>
      <c r="F121" s="462"/>
      <c r="G121" s="657" t="s">
        <v>1856</v>
      </c>
      <c r="H121" s="658"/>
      <c r="I121" s="658"/>
      <c r="J121" s="658"/>
      <c r="K121" s="658"/>
      <c r="L121" s="658"/>
      <c r="M121" s="658"/>
      <c r="N121" s="658"/>
      <c r="O121" s="658"/>
      <c r="P121" s="658"/>
      <c r="Q121" s="658"/>
      <c r="R121" s="658"/>
      <c r="S121" s="658"/>
      <c r="T121" s="658"/>
      <c r="U121" s="658"/>
      <c r="V121" s="658"/>
      <c r="W121" s="658"/>
      <c r="X121" s="658"/>
      <c r="Y121" s="658"/>
      <c r="Z121" s="658"/>
      <c r="AA121" s="658"/>
      <c r="AB121" s="659"/>
      <c r="AC121" s="657"/>
      <c r="AD121" s="658"/>
      <c r="AE121" s="658"/>
      <c r="AF121" s="658"/>
      <c r="AG121" s="658"/>
      <c r="AH121" s="658"/>
      <c r="AI121" s="658"/>
      <c r="AJ121" s="658"/>
      <c r="AK121" s="658"/>
      <c r="AL121" s="658"/>
      <c r="AM121" s="658"/>
      <c r="AN121" s="658"/>
      <c r="AO121" s="658"/>
      <c r="AP121" s="658"/>
      <c r="AQ121" s="658"/>
      <c r="AR121" s="658"/>
      <c r="AS121" s="658"/>
      <c r="AT121" s="658"/>
      <c r="AU121" s="658"/>
      <c r="AV121" s="658"/>
      <c r="AW121" s="658"/>
      <c r="AX121" s="660"/>
    </row>
    <row r="122" spans="1:50" ht="24.75" customHeight="1" x14ac:dyDescent="0.15">
      <c r="A122" s="460"/>
      <c r="B122" s="461"/>
      <c r="C122" s="461"/>
      <c r="D122" s="461"/>
      <c r="E122" s="461"/>
      <c r="F122" s="462"/>
      <c r="G122" s="588" t="s">
        <v>72</v>
      </c>
      <c r="H122" s="424"/>
      <c r="I122" s="424"/>
      <c r="J122" s="424"/>
      <c r="K122" s="424"/>
      <c r="L122" s="466" t="s">
        <v>111</v>
      </c>
      <c r="M122" s="292"/>
      <c r="N122" s="292"/>
      <c r="O122" s="292"/>
      <c r="P122" s="292"/>
      <c r="Q122" s="292"/>
      <c r="R122" s="292"/>
      <c r="S122" s="292"/>
      <c r="T122" s="292"/>
      <c r="U122" s="292"/>
      <c r="V122" s="292"/>
      <c r="W122" s="292"/>
      <c r="X122" s="293"/>
      <c r="Y122" s="661" t="s">
        <v>112</v>
      </c>
      <c r="Z122" s="662"/>
      <c r="AA122" s="662"/>
      <c r="AB122" s="663"/>
      <c r="AC122" s="588" t="s">
        <v>72</v>
      </c>
      <c r="AD122" s="424"/>
      <c r="AE122" s="424"/>
      <c r="AF122" s="424"/>
      <c r="AG122" s="424"/>
      <c r="AH122" s="466" t="s">
        <v>111</v>
      </c>
      <c r="AI122" s="292"/>
      <c r="AJ122" s="292"/>
      <c r="AK122" s="292"/>
      <c r="AL122" s="292"/>
      <c r="AM122" s="292"/>
      <c r="AN122" s="292"/>
      <c r="AO122" s="292"/>
      <c r="AP122" s="292"/>
      <c r="AQ122" s="292"/>
      <c r="AR122" s="292"/>
      <c r="AS122" s="292"/>
      <c r="AT122" s="293"/>
      <c r="AU122" s="661" t="s">
        <v>112</v>
      </c>
      <c r="AV122" s="662"/>
      <c r="AW122" s="662"/>
      <c r="AX122" s="664"/>
    </row>
    <row r="123" spans="1:50" ht="24.75" customHeight="1" x14ac:dyDescent="0.15">
      <c r="A123" s="460"/>
      <c r="B123" s="461"/>
      <c r="C123" s="461"/>
      <c r="D123" s="461"/>
      <c r="E123" s="461"/>
      <c r="F123" s="462"/>
      <c r="G123" s="1625" t="s">
        <v>582</v>
      </c>
      <c r="H123" s="563"/>
      <c r="I123" s="563"/>
      <c r="J123" s="563"/>
      <c r="K123" s="1489"/>
      <c r="L123" s="668" t="s">
        <v>1854</v>
      </c>
      <c r="M123" s="669"/>
      <c r="N123" s="669"/>
      <c r="O123" s="669"/>
      <c r="P123" s="669"/>
      <c r="Q123" s="669"/>
      <c r="R123" s="669"/>
      <c r="S123" s="669"/>
      <c r="T123" s="669"/>
      <c r="U123" s="669"/>
      <c r="V123" s="669"/>
      <c r="W123" s="669"/>
      <c r="X123" s="670"/>
      <c r="Y123" s="671">
        <v>1</v>
      </c>
      <c r="Z123" s="672"/>
      <c r="AA123" s="672"/>
      <c r="AB123" s="673"/>
      <c r="AC123" s="1625"/>
      <c r="AD123" s="563"/>
      <c r="AE123" s="563"/>
      <c r="AF123" s="563"/>
      <c r="AG123" s="1489"/>
      <c r="AH123" s="668"/>
      <c r="AI123" s="669"/>
      <c r="AJ123" s="669"/>
      <c r="AK123" s="669"/>
      <c r="AL123" s="669"/>
      <c r="AM123" s="669"/>
      <c r="AN123" s="669"/>
      <c r="AO123" s="669"/>
      <c r="AP123" s="669"/>
      <c r="AQ123" s="669"/>
      <c r="AR123" s="669"/>
      <c r="AS123" s="669"/>
      <c r="AT123" s="670"/>
      <c r="AU123" s="671"/>
      <c r="AV123" s="672"/>
      <c r="AW123" s="672"/>
      <c r="AX123" s="674"/>
    </row>
    <row r="124" spans="1:50" ht="24.75" customHeight="1" x14ac:dyDescent="0.15">
      <c r="A124" s="460"/>
      <c r="B124" s="461"/>
      <c r="C124" s="461"/>
      <c r="D124" s="461"/>
      <c r="E124" s="461"/>
      <c r="F124" s="462"/>
      <c r="G124" s="1931"/>
      <c r="H124" s="552"/>
      <c r="I124" s="552"/>
      <c r="J124" s="552"/>
      <c r="K124" s="1932"/>
      <c r="L124" s="678"/>
      <c r="M124" s="679"/>
      <c r="N124" s="679"/>
      <c r="O124" s="679"/>
      <c r="P124" s="679"/>
      <c r="Q124" s="679"/>
      <c r="R124" s="679"/>
      <c r="S124" s="679"/>
      <c r="T124" s="679"/>
      <c r="U124" s="679"/>
      <c r="V124" s="679"/>
      <c r="W124" s="679"/>
      <c r="X124" s="680"/>
      <c r="Y124" s="681"/>
      <c r="Z124" s="682"/>
      <c r="AA124" s="682"/>
      <c r="AB124" s="682"/>
      <c r="AC124" s="1931"/>
      <c r="AD124" s="552"/>
      <c r="AE124" s="552"/>
      <c r="AF124" s="552"/>
      <c r="AG124" s="1932"/>
      <c r="AH124" s="678"/>
      <c r="AI124" s="679"/>
      <c r="AJ124" s="679"/>
      <c r="AK124" s="679"/>
      <c r="AL124" s="679"/>
      <c r="AM124" s="679"/>
      <c r="AN124" s="679"/>
      <c r="AO124" s="679"/>
      <c r="AP124" s="679"/>
      <c r="AQ124" s="679"/>
      <c r="AR124" s="679"/>
      <c r="AS124" s="679"/>
      <c r="AT124" s="680"/>
      <c r="AU124" s="681"/>
      <c r="AV124" s="682"/>
      <c r="AW124" s="682"/>
      <c r="AX124" s="701"/>
    </row>
    <row r="125" spans="1:50" ht="24.75" customHeight="1" x14ac:dyDescent="0.15">
      <c r="A125" s="460"/>
      <c r="B125" s="461"/>
      <c r="C125" s="461"/>
      <c r="D125" s="461"/>
      <c r="E125" s="461"/>
      <c r="F125" s="462"/>
      <c r="G125" s="2060"/>
      <c r="H125" s="557"/>
      <c r="I125" s="557"/>
      <c r="J125" s="557"/>
      <c r="K125" s="2061"/>
      <c r="L125" s="692"/>
      <c r="M125" s="705"/>
      <c r="N125" s="705"/>
      <c r="O125" s="705"/>
      <c r="P125" s="705"/>
      <c r="Q125" s="705"/>
      <c r="R125" s="705"/>
      <c r="S125" s="705"/>
      <c r="T125" s="705"/>
      <c r="U125" s="705"/>
      <c r="V125" s="705"/>
      <c r="W125" s="705"/>
      <c r="X125" s="706"/>
      <c r="Y125" s="695"/>
      <c r="Z125" s="696"/>
      <c r="AA125" s="696"/>
      <c r="AB125" s="696"/>
      <c r="AC125" s="2060"/>
      <c r="AD125" s="557"/>
      <c r="AE125" s="557"/>
      <c r="AF125" s="557"/>
      <c r="AG125" s="2061"/>
      <c r="AH125" s="692"/>
      <c r="AI125" s="705"/>
      <c r="AJ125" s="705"/>
      <c r="AK125" s="705"/>
      <c r="AL125" s="705"/>
      <c r="AM125" s="705"/>
      <c r="AN125" s="705"/>
      <c r="AO125" s="705"/>
      <c r="AP125" s="705"/>
      <c r="AQ125" s="705"/>
      <c r="AR125" s="705"/>
      <c r="AS125" s="705"/>
      <c r="AT125" s="706"/>
      <c r="AU125" s="695"/>
      <c r="AV125" s="696"/>
      <c r="AW125" s="696"/>
      <c r="AX125" s="697"/>
    </row>
    <row r="126" spans="1:50" ht="24.75" customHeight="1" x14ac:dyDescent="0.15">
      <c r="A126" s="460"/>
      <c r="B126" s="461"/>
      <c r="C126" s="461"/>
      <c r="D126" s="461"/>
      <c r="E126" s="461"/>
      <c r="F126" s="462"/>
      <c r="G126" s="684" t="s">
        <v>38</v>
      </c>
      <c r="H126" s="292"/>
      <c r="I126" s="292"/>
      <c r="J126" s="292"/>
      <c r="K126" s="292"/>
      <c r="L126" s="685"/>
      <c r="M126" s="406"/>
      <c r="N126" s="406"/>
      <c r="O126" s="406"/>
      <c r="P126" s="406"/>
      <c r="Q126" s="406"/>
      <c r="R126" s="406"/>
      <c r="S126" s="406"/>
      <c r="T126" s="406"/>
      <c r="U126" s="406"/>
      <c r="V126" s="406"/>
      <c r="W126" s="406"/>
      <c r="X126" s="407"/>
      <c r="Y126" s="686">
        <f>SUM(Y123:AB125)</f>
        <v>1</v>
      </c>
      <c r="Z126" s="687"/>
      <c r="AA126" s="687"/>
      <c r="AB126" s="2180"/>
      <c r="AC126" s="684" t="s">
        <v>38</v>
      </c>
      <c r="AD126" s="292"/>
      <c r="AE126" s="292"/>
      <c r="AF126" s="292"/>
      <c r="AG126" s="292"/>
      <c r="AH126" s="685"/>
      <c r="AI126" s="406"/>
      <c r="AJ126" s="406"/>
      <c r="AK126" s="406"/>
      <c r="AL126" s="406"/>
      <c r="AM126" s="406"/>
      <c r="AN126" s="406"/>
      <c r="AO126" s="406"/>
      <c r="AP126" s="406"/>
      <c r="AQ126" s="406"/>
      <c r="AR126" s="406"/>
      <c r="AS126" s="406"/>
      <c r="AT126" s="407"/>
      <c r="AU126" s="686">
        <f>SUM(AU123:AX125)</f>
        <v>0</v>
      </c>
      <c r="AV126" s="687"/>
      <c r="AW126" s="687"/>
      <c r="AX126" s="688"/>
    </row>
    <row r="127" spans="1:50" ht="30" customHeight="1" x14ac:dyDescent="0.15">
      <c r="A127" s="460"/>
      <c r="B127" s="461"/>
      <c r="C127" s="461"/>
      <c r="D127" s="461"/>
      <c r="E127" s="461"/>
      <c r="F127" s="462"/>
      <c r="G127" s="2172" t="s">
        <v>1855</v>
      </c>
      <c r="H127" s="2173"/>
      <c r="I127" s="2173"/>
      <c r="J127" s="2173"/>
      <c r="K127" s="2173"/>
      <c r="L127" s="2173"/>
      <c r="M127" s="2173"/>
      <c r="N127" s="2173"/>
      <c r="O127" s="2173"/>
      <c r="P127" s="2173"/>
      <c r="Q127" s="2173"/>
      <c r="R127" s="2173"/>
      <c r="S127" s="2173"/>
      <c r="T127" s="2173"/>
      <c r="U127" s="2173"/>
      <c r="V127" s="2173"/>
      <c r="W127" s="2173"/>
      <c r="X127" s="2173"/>
      <c r="Y127" s="2173"/>
      <c r="Z127" s="2173"/>
      <c r="AA127" s="2173"/>
      <c r="AB127" s="2174"/>
      <c r="AC127" s="698"/>
      <c r="AD127" s="699"/>
      <c r="AE127" s="699"/>
      <c r="AF127" s="699"/>
      <c r="AG127" s="699"/>
      <c r="AH127" s="699"/>
      <c r="AI127" s="699"/>
      <c r="AJ127" s="699"/>
      <c r="AK127" s="699"/>
      <c r="AL127" s="699"/>
      <c r="AM127" s="699"/>
      <c r="AN127" s="699"/>
      <c r="AO127" s="699"/>
      <c r="AP127" s="699"/>
      <c r="AQ127" s="699"/>
      <c r="AR127" s="699"/>
      <c r="AS127" s="699"/>
      <c r="AT127" s="699"/>
      <c r="AU127" s="699"/>
      <c r="AV127" s="699"/>
      <c r="AW127" s="699"/>
      <c r="AX127" s="700"/>
    </row>
    <row r="128" spans="1:50" ht="25.5" customHeight="1" x14ac:dyDescent="0.15">
      <c r="A128" s="460"/>
      <c r="B128" s="461"/>
      <c r="C128" s="461"/>
      <c r="D128" s="461"/>
      <c r="E128" s="461"/>
      <c r="F128" s="462"/>
      <c r="G128" s="588" t="s">
        <v>72</v>
      </c>
      <c r="H128" s="424"/>
      <c r="I128" s="424"/>
      <c r="J128" s="424"/>
      <c r="K128" s="424"/>
      <c r="L128" s="466" t="s">
        <v>111</v>
      </c>
      <c r="M128" s="292"/>
      <c r="N128" s="292"/>
      <c r="O128" s="292"/>
      <c r="P128" s="292"/>
      <c r="Q128" s="292"/>
      <c r="R128" s="292"/>
      <c r="S128" s="292"/>
      <c r="T128" s="292"/>
      <c r="U128" s="292"/>
      <c r="V128" s="292"/>
      <c r="W128" s="292"/>
      <c r="X128" s="293"/>
      <c r="Y128" s="661" t="s">
        <v>112</v>
      </c>
      <c r="Z128" s="662"/>
      <c r="AA128" s="662"/>
      <c r="AB128" s="663"/>
      <c r="AC128" s="588" t="s">
        <v>72</v>
      </c>
      <c r="AD128" s="424"/>
      <c r="AE128" s="424"/>
      <c r="AF128" s="424"/>
      <c r="AG128" s="424"/>
      <c r="AH128" s="466" t="s">
        <v>111</v>
      </c>
      <c r="AI128" s="292"/>
      <c r="AJ128" s="292"/>
      <c r="AK128" s="292"/>
      <c r="AL128" s="292"/>
      <c r="AM128" s="292"/>
      <c r="AN128" s="292"/>
      <c r="AO128" s="292"/>
      <c r="AP128" s="292"/>
      <c r="AQ128" s="292"/>
      <c r="AR128" s="292"/>
      <c r="AS128" s="292"/>
      <c r="AT128" s="293"/>
      <c r="AU128" s="661" t="s">
        <v>112</v>
      </c>
      <c r="AV128" s="662"/>
      <c r="AW128" s="662"/>
      <c r="AX128" s="664"/>
    </row>
    <row r="129" spans="1:50" ht="24.75" customHeight="1" x14ac:dyDescent="0.15">
      <c r="A129" s="460"/>
      <c r="B129" s="461"/>
      <c r="C129" s="461"/>
      <c r="D129" s="461"/>
      <c r="E129" s="461"/>
      <c r="F129" s="462"/>
      <c r="G129" s="1625" t="s">
        <v>582</v>
      </c>
      <c r="H129" s="563"/>
      <c r="I129" s="563"/>
      <c r="J129" s="563"/>
      <c r="K129" s="1489"/>
      <c r="L129" s="668" t="s">
        <v>1854</v>
      </c>
      <c r="M129" s="669"/>
      <c r="N129" s="669"/>
      <c r="O129" s="669"/>
      <c r="P129" s="669"/>
      <c r="Q129" s="669"/>
      <c r="R129" s="669"/>
      <c r="S129" s="669"/>
      <c r="T129" s="669"/>
      <c r="U129" s="669"/>
      <c r="V129" s="669"/>
      <c r="W129" s="669"/>
      <c r="X129" s="670"/>
      <c r="Y129" s="671">
        <v>1</v>
      </c>
      <c r="Z129" s="672"/>
      <c r="AA129" s="672"/>
      <c r="AB129" s="673"/>
      <c r="AC129" s="1625"/>
      <c r="AD129" s="563"/>
      <c r="AE129" s="563"/>
      <c r="AF129" s="563"/>
      <c r="AG129" s="1489"/>
      <c r="AH129" s="668"/>
      <c r="AI129" s="669"/>
      <c r="AJ129" s="669"/>
      <c r="AK129" s="669"/>
      <c r="AL129" s="669"/>
      <c r="AM129" s="669"/>
      <c r="AN129" s="669"/>
      <c r="AO129" s="669"/>
      <c r="AP129" s="669"/>
      <c r="AQ129" s="669"/>
      <c r="AR129" s="669"/>
      <c r="AS129" s="669"/>
      <c r="AT129" s="670"/>
      <c r="AU129" s="671"/>
      <c r="AV129" s="672"/>
      <c r="AW129" s="672"/>
      <c r="AX129" s="674"/>
    </row>
    <row r="130" spans="1:50" ht="24.75" customHeight="1" x14ac:dyDescent="0.15">
      <c r="A130" s="460"/>
      <c r="B130" s="461"/>
      <c r="C130" s="461"/>
      <c r="D130" s="461"/>
      <c r="E130" s="461"/>
      <c r="F130" s="462"/>
      <c r="G130" s="1931"/>
      <c r="H130" s="552"/>
      <c r="I130" s="552"/>
      <c r="J130" s="552"/>
      <c r="K130" s="1932"/>
      <c r="L130" s="678"/>
      <c r="M130" s="679"/>
      <c r="N130" s="679"/>
      <c r="O130" s="679"/>
      <c r="P130" s="679"/>
      <c r="Q130" s="679"/>
      <c r="R130" s="679"/>
      <c r="S130" s="679"/>
      <c r="T130" s="679"/>
      <c r="U130" s="679"/>
      <c r="V130" s="679"/>
      <c r="W130" s="679"/>
      <c r="X130" s="680"/>
      <c r="Y130" s="681"/>
      <c r="Z130" s="682"/>
      <c r="AA130" s="682"/>
      <c r="AB130" s="682"/>
      <c r="AC130" s="1931"/>
      <c r="AD130" s="552"/>
      <c r="AE130" s="552"/>
      <c r="AF130" s="552"/>
      <c r="AG130" s="1932"/>
      <c r="AH130" s="678"/>
      <c r="AI130" s="679"/>
      <c r="AJ130" s="679"/>
      <c r="AK130" s="679"/>
      <c r="AL130" s="679"/>
      <c r="AM130" s="679"/>
      <c r="AN130" s="679"/>
      <c r="AO130" s="679"/>
      <c r="AP130" s="679"/>
      <c r="AQ130" s="679"/>
      <c r="AR130" s="679"/>
      <c r="AS130" s="679"/>
      <c r="AT130" s="680"/>
      <c r="AU130" s="681"/>
      <c r="AV130" s="682"/>
      <c r="AW130" s="682"/>
      <c r="AX130" s="701"/>
    </row>
    <row r="131" spans="1:50" ht="24.75" customHeight="1" x14ac:dyDescent="0.15">
      <c r="A131" s="460"/>
      <c r="B131" s="461"/>
      <c r="C131" s="461"/>
      <c r="D131" s="461"/>
      <c r="E131" s="461"/>
      <c r="F131" s="462"/>
      <c r="G131" s="2060"/>
      <c r="H131" s="557"/>
      <c r="I131" s="557"/>
      <c r="J131" s="557"/>
      <c r="K131" s="2061"/>
      <c r="L131" s="692"/>
      <c r="M131" s="705"/>
      <c r="N131" s="705"/>
      <c r="O131" s="705"/>
      <c r="P131" s="705"/>
      <c r="Q131" s="705"/>
      <c r="R131" s="705"/>
      <c r="S131" s="705"/>
      <c r="T131" s="705"/>
      <c r="U131" s="705"/>
      <c r="V131" s="705"/>
      <c r="W131" s="705"/>
      <c r="X131" s="706"/>
      <c r="Y131" s="695"/>
      <c r="Z131" s="696"/>
      <c r="AA131" s="696"/>
      <c r="AB131" s="696"/>
      <c r="AC131" s="2060"/>
      <c r="AD131" s="557"/>
      <c r="AE131" s="557"/>
      <c r="AF131" s="557"/>
      <c r="AG131" s="2061"/>
      <c r="AH131" s="692"/>
      <c r="AI131" s="705"/>
      <c r="AJ131" s="705"/>
      <c r="AK131" s="705"/>
      <c r="AL131" s="705"/>
      <c r="AM131" s="705"/>
      <c r="AN131" s="705"/>
      <c r="AO131" s="705"/>
      <c r="AP131" s="705"/>
      <c r="AQ131" s="705"/>
      <c r="AR131" s="705"/>
      <c r="AS131" s="705"/>
      <c r="AT131" s="706"/>
      <c r="AU131" s="695"/>
      <c r="AV131" s="696"/>
      <c r="AW131" s="696"/>
      <c r="AX131" s="697"/>
    </row>
    <row r="132" spans="1:50" ht="24.75" customHeight="1" x14ac:dyDescent="0.15">
      <c r="A132" s="460"/>
      <c r="B132" s="461"/>
      <c r="C132" s="461"/>
      <c r="D132" s="461"/>
      <c r="E132" s="461"/>
      <c r="F132" s="462"/>
      <c r="G132" s="684" t="s">
        <v>38</v>
      </c>
      <c r="H132" s="292"/>
      <c r="I132" s="292"/>
      <c r="J132" s="292"/>
      <c r="K132" s="292"/>
      <c r="L132" s="685"/>
      <c r="M132" s="406"/>
      <c r="N132" s="406"/>
      <c r="O132" s="406"/>
      <c r="P132" s="406"/>
      <c r="Q132" s="406"/>
      <c r="R132" s="406"/>
      <c r="S132" s="406"/>
      <c r="T132" s="406"/>
      <c r="U132" s="406"/>
      <c r="V132" s="406"/>
      <c r="W132" s="406"/>
      <c r="X132" s="407"/>
      <c r="Y132" s="686">
        <f>SUM(Y129:AB131)</f>
        <v>1</v>
      </c>
      <c r="Z132" s="687"/>
      <c r="AA132" s="687"/>
      <c r="AB132" s="2180"/>
      <c r="AC132" s="684" t="s">
        <v>38</v>
      </c>
      <c r="AD132" s="292"/>
      <c r="AE132" s="292"/>
      <c r="AF132" s="292"/>
      <c r="AG132" s="292"/>
      <c r="AH132" s="685"/>
      <c r="AI132" s="406"/>
      <c r="AJ132" s="406"/>
      <c r="AK132" s="406"/>
      <c r="AL132" s="406"/>
      <c r="AM132" s="406"/>
      <c r="AN132" s="406"/>
      <c r="AO132" s="406"/>
      <c r="AP132" s="406"/>
      <c r="AQ132" s="406"/>
      <c r="AR132" s="406"/>
      <c r="AS132" s="406"/>
      <c r="AT132" s="407"/>
      <c r="AU132" s="686">
        <f>SUM(AU129:AX131)</f>
        <v>0</v>
      </c>
      <c r="AV132" s="687"/>
      <c r="AW132" s="687"/>
      <c r="AX132" s="688"/>
    </row>
    <row r="133" spans="1:50" ht="30" customHeight="1" x14ac:dyDescent="0.15">
      <c r="A133" s="460"/>
      <c r="B133" s="461"/>
      <c r="C133" s="461"/>
      <c r="D133" s="461"/>
      <c r="E133" s="461"/>
      <c r="F133" s="462"/>
      <c r="G133" s="2172" t="s">
        <v>1853</v>
      </c>
      <c r="H133" s="2173"/>
      <c r="I133" s="2173"/>
      <c r="J133" s="2173"/>
      <c r="K133" s="2173"/>
      <c r="L133" s="2173"/>
      <c r="M133" s="2173"/>
      <c r="N133" s="2173"/>
      <c r="O133" s="2173"/>
      <c r="P133" s="2173"/>
      <c r="Q133" s="2173"/>
      <c r="R133" s="2173"/>
      <c r="S133" s="2173"/>
      <c r="T133" s="2173"/>
      <c r="U133" s="2173"/>
      <c r="V133" s="2173"/>
      <c r="W133" s="2173"/>
      <c r="X133" s="2173"/>
      <c r="Y133" s="2173"/>
      <c r="Z133" s="2173"/>
      <c r="AA133" s="2173"/>
      <c r="AB133" s="2174"/>
      <c r="AC133" s="698"/>
      <c r="AD133" s="699"/>
      <c r="AE133" s="699"/>
      <c r="AF133" s="699"/>
      <c r="AG133" s="699"/>
      <c r="AH133" s="699"/>
      <c r="AI133" s="699"/>
      <c r="AJ133" s="699"/>
      <c r="AK133" s="699"/>
      <c r="AL133" s="699"/>
      <c r="AM133" s="699"/>
      <c r="AN133" s="699"/>
      <c r="AO133" s="699"/>
      <c r="AP133" s="699"/>
      <c r="AQ133" s="699"/>
      <c r="AR133" s="699"/>
      <c r="AS133" s="699"/>
      <c r="AT133" s="699"/>
      <c r="AU133" s="699"/>
      <c r="AV133" s="699"/>
      <c r="AW133" s="699"/>
      <c r="AX133" s="700"/>
    </row>
    <row r="134" spans="1:50" ht="24.75" customHeight="1" x14ac:dyDescent="0.15">
      <c r="A134" s="460"/>
      <c r="B134" s="461"/>
      <c r="C134" s="461"/>
      <c r="D134" s="461"/>
      <c r="E134" s="461"/>
      <c r="F134" s="462"/>
      <c r="G134" s="588" t="s">
        <v>72</v>
      </c>
      <c r="H134" s="424"/>
      <c r="I134" s="424"/>
      <c r="J134" s="424"/>
      <c r="K134" s="424"/>
      <c r="L134" s="466" t="s">
        <v>111</v>
      </c>
      <c r="M134" s="292"/>
      <c r="N134" s="292"/>
      <c r="O134" s="292"/>
      <c r="P134" s="292"/>
      <c r="Q134" s="292"/>
      <c r="R134" s="292"/>
      <c r="S134" s="292"/>
      <c r="T134" s="292"/>
      <c r="U134" s="292"/>
      <c r="V134" s="292"/>
      <c r="W134" s="292"/>
      <c r="X134" s="293"/>
      <c r="Y134" s="661" t="s">
        <v>112</v>
      </c>
      <c r="Z134" s="662"/>
      <c r="AA134" s="662"/>
      <c r="AB134" s="663"/>
      <c r="AC134" s="588" t="s">
        <v>72</v>
      </c>
      <c r="AD134" s="424"/>
      <c r="AE134" s="424"/>
      <c r="AF134" s="424"/>
      <c r="AG134" s="424"/>
      <c r="AH134" s="466" t="s">
        <v>111</v>
      </c>
      <c r="AI134" s="292"/>
      <c r="AJ134" s="292"/>
      <c r="AK134" s="292"/>
      <c r="AL134" s="292"/>
      <c r="AM134" s="292"/>
      <c r="AN134" s="292"/>
      <c r="AO134" s="292"/>
      <c r="AP134" s="292"/>
      <c r="AQ134" s="292"/>
      <c r="AR134" s="292"/>
      <c r="AS134" s="292"/>
      <c r="AT134" s="293"/>
      <c r="AU134" s="661" t="s">
        <v>112</v>
      </c>
      <c r="AV134" s="662"/>
      <c r="AW134" s="662"/>
      <c r="AX134" s="664"/>
    </row>
    <row r="135" spans="1:50" ht="24.75" customHeight="1" x14ac:dyDescent="0.15">
      <c r="A135" s="460"/>
      <c r="B135" s="461"/>
      <c r="C135" s="461"/>
      <c r="D135" s="461"/>
      <c r="E135" s="461"/>
      <c r="F135" s="462"/>
      <c r="G135" s="1625" t="s">
        <v>842</v>
      </c>
      <c r="H135" s="563"/>
      <c r="I135" s="563"/>
      <c r="J135" s="563"/>
      <c r="K135" s="1489"/>
      <c r="L135" s="668" t="s">
        <v>1852</v>
      </c>
      <c r="M135" s="669"/>
      <c r="N135" s="669"/>
      <c r="O135" s="669"/>
      <c r="P135" s="669"/>
      <c r="Q135" s="669"/>
      <c r="R135" s="669"/>
      <c r="S135" s="669"/>
      <c r="T135" s="669"/>
      <c r="U135" s="669"/>
      <c r="V135" s="669"/>
      <c r="W135" s="669"/>
      <c r="X135" s="670"/>
      <c r="Y135" s="671">
        <v>7</v>
      </c>
      <c r="Z135" s="672"/>
      <c r="AA135" s="672"/>
      <c r="AB135" s="673"/>
      <c r="AC135" s="1625"/>
      <c r="AD135" s="563"/>
      <c r="AE135" s="563"/>
      <c r="AF135" s="563"/>
      <c r="AG135" s="1489"/>
      <c r="AH135" s="668"/>
      <c r="AI135" s="669"/>
      <c r="AJ135" s="669"/>
      <c r="AK135" s="669"/>
      <c r="AL135" s="669"/>
      <c r="AM135" s="669"/>
      <c r="AN135" s="669"/>
      <c r="AO135" s="669"/>
      <c r="AP135" s="669"/>
      <c r="AQ135" s="669"/>
      <c r="AR135" s="669"/>
      <c r="AS135" s="669"/>
      <c r="AT135" s="670"/>
      <c r="AU135" s="671"/>
      <c r="AV135" s="672"/>
      <c r="AW135" s="672"/>
      <c r="AX135" s="674"/>
    </row>
    <row r="136" spans="1:50" ht="24.75" customHeight="1" x14ac:dyDescent="0.15">
      <c r="A136" s="460"/>
      <c r="B136" s="461"/>
      <c r="C136" s="461"/>
      <c r="D136" s="461"/>
      <c r="E136" s="461"/>
      <c r="F136" s="462"/>
      <c r="G136" s="1931"/>
      <c r="H136" s="552"/>
      <c r="I136" s="552"/>
      <c r="J136" s="552"/>
      <c r="K136" s="1932"/>
      <c r="L136" s="678"/>
      <c r="M136" s="679"/>
      <c r="N136" s="679"/>
      <c r="O136" s="679"/>
      <c r="P136" s="679"/>
      <c r="Q136" s="679"/>
      <c r="R136" s="679"/>
      <c r="S136" s="679"/>
      <c r="T136" s="679"/>
      <c r="U136" s="679"/>
      <c r="V136" s="679"/>
      <c r="W136" s="679"/>
      <c r="X136" s="680"/>
      <c r="Y136" s="681"/>
      <c r="Z136" s="682"/>
      <c r="AA136" s="682"/>
      <c r="AB136" s="682"/>
      <c r="AC136" s="1931"/>
      <c r="AD136" s="552"/>
      <c r="AE136" s="552"/>
      <c r="AF136" s="552"/>
      <c r="AG136" s="1932"/>
      <c r="AH136" s="678"/>
      <c r="AI136" s="679"/>
      <c r="AJ136" s="679"/>
      <c r="AK136" s="679"/>
      <c r="AL136" s="679"/>
      <c r="AM136" s="679"/>
      <c r="AN136" s="679"/>
      <c r="AO136" s="679"/>
      <c r="AP136" s="679"/>
      <c r="AQ136" s="679"/>
      <c r="AR136" s="679"/>
      <c r="AS136" s="679"/>
      <c r="AT136" s="680"/>
      <c r="AU136" s="681"/>
      <c r="AV136" s="682"/>
      <c r="AW136" s="682"/>
      <c r="AX136" s="701"/>
    </row>
    <row r="137" spans="1:50" ht="24.75" customHeight="1" x14ac:dyDescent="0.15">
      <c r="A137" s="460"/>
      <c r="B137" s="461"/>
      <c r="C137" s="461"/>
      <c r="D137" s="461"/>
      <c r="E137" s="461"/>
      <c r="F137" s="462"/>
      <c r="G137" s="2060"/>
      <c r="H137" s="557"/>
      <c r="I137" s="557"/>
      <c r="J137" s="557"/>
      <c r="K137" s="2061"/>
      <c r="L137" s="692"/>
      <c r="M137" s="705"/>
      <c r="N137" s="705"/>
      <c r="O137" s="705"/>
      <c r="P137" s="705"/>
      <c r="Q137" s="705"/>
      <c r="R137" s="705"/>
      <c r="S137" s="705"/>
      <c r="T137" s="705"/>
      <c r="U137" s="705"/>
      <c r="V137" s="705"/>
      <c r="W137" s="705"/>
      <c r="X137" s="706"/>
      <c r="Y137" s="695"/>
      <c r="Z137" s="696"/>
      <c r="AA137" s="696"/>
      <c r="AB137" s="696"/>
      <c r="AC137" s="2060"/>
      <c r="AD137" s="557"/>
      <c r="AE137" s="557"/>
      <c r="AF137" s="557"/>
      <c r="AG137" s="2061"/>
      <c r="AH137" s="692"/>
      <c r="AI137" s="705"/>
      <c r="AJ137" s="705"/>
      <c r="AK137" s="705"/>
      <c r="AL137" s="705"/>
      <c r="AM137" s="705"/>
      <c r="AN137" s="705"/>
      <c r="AO137" s="705"/>
      <c r="AP137" s="705"/>
      <c r="AQ137" s="705"/>
      <c r="AR137" s="705"/>
      <c r="AS137" s="705"/>
      <c r="AT137" s="706"/>
      <c r="AU137" s="695"/>
      <c r="AV137" s="696"/>
      <c r="AW137" s="696"/>
      <c r="AX137" s="697"/>
    </row>
    <row r="138" spans="1:50" ht="24.75" customHeight="1" x14ac:dyDescent="0.15">
      <c r="A138" s="460"/>
      <c r="B138" s="461"/>
      <c r="C138" s="461"/>
      <c r="D138" s="461"/>
      <c r="E138" s="461"/>
      <c r="F138" s="462"/>
      <c r="G138" s="684" t="s">
        <v>38</v>
      </c>
      <c r="H138" s="292"/>
      <c r="I138" s="292"/>
      <c r="J138" s="292"/>
      <c r="K138" s="292"/>
      <c r="L138" s="685"/>
      <c r="M138" s="406"/>
      <c r="N138" s="406"/>
      <c r="O138" s="406"/>
      <c r="P138" s="406"/>
      <c r="Q138" s="406"/>
      <c r="R138" s="406"/>
      <c r="S138" s="406"/>
      <c r="T138" s="406"/>
      <c r="U138" s="406"/>
      <c r="V138" s="406"/>
      <c r="W138" s="406"/>
      <c r="X138" s="407"/>
      <c r="Y138" s="686">
        <f>SUM(Y135:AB137)</f>
        <v>7</v>
      </c>
      <c r="Z138" s="687"/>
      <c r="AA138" s="687"/>
      <c r="AB138" s="722"/>
      <c r="AC138" s="684" t="s">
        <v>38</v>
      </c>
      <c r="AD138" s="292"/>
      <c r="AE138" s="292"/>
      <c r="AF138" s="292"/>
      <c r="AG138" s="292"/>
      <c r="AH138" s="685"/>
      <c r="AI138" s="406"/>
      <c r="AJ138" s="406"/>
      <c r="AK138" s="406"/>
      <c r="AL138" s="406"/>
      <c r="AM138" s="406"/>
      <c r="AN138" s="406"/>
      <c r="AO138" s="406"/>
      <c r="AP138" s="406"/>
      <c r="AQ138" s="406"/>
      <c r="AR138" s="406"/>
      <c r="AS138" s="406"/>
      <c r="AT138" s="407"/>
      <c r="AU138" s="686">
        <f>SUM(AU135:AX137)</f>
        <v>0</v>
      </c>
      <c r="AV138" s="687"/>
      <c r="AW138" s="687"/>
      <c r="AX138" s="688"/>
    </row>
    <row r="139" spans="1:50" ht="30" customHeight="1" thickBot="1" x14ac:dyDescent="0.2">
      <c r="A139" s="654"/>
      <c r="B139" s="655"/>
      <c r="C139" s="655"/>
      <c r="D139" s="655"/>
      <c r="E139" s="655"/>
      <c r="F139" s="656"/>
      <c r="G139" s="2175"/>
      <c r="H139" s="2176"/>
      <c r="I139" s="2176"/>
      <c r="J139" s="2176"/>
      <c r="K139" s="2176"/>
      <c r="L139" s="2176"/>
      <c r="M139" s="2176"/>
      <c r="N139" s="2176"/>
      <c r="O139" s="2176"/>
      <c r="P139" s="2176"/>
      <c r="Q139" s="2176"/>
      <c r="R139" s="2176"/>
      <c r="S139" s="2176"/>
      <c r="T139" s="2176"/>
      <c r="U139" s="2176"/>
      <c r="V139" s="2176"/>
      <c r="W139" s="2176"/>
      <c r="X139" s="2176"/>
      <c r="Y139" s="2176"/>
      <c r="Z139" s="2176"/>
      <c r="AA139" s="2176"/>
      <c r="AB139" s="2177"/>
      <c r="AC139" s="2175"/>
      <c r="AD139" s="2176"/>
      <c r="AE139" s="2176"/>
      <c r="AF139" s="2176"/>
      <c r="AG139" s="2176"/>
      <c r="AH139" s="2176"/>
      <c r="AI139" s="2176"/>
      <c r="AJ139" s="2176"/>
      <c r="AK139" s="2176"/>
      <c r="AL139" s="2176"/>
      <c r="AM139" s="2176"/>
      <c r="AN139" s="2176"/>
      <c r="AO139" s="2176"/>
      <c r="AP139" s="2176"/>
      <c r="AQ139" s="2176"/>
      <c r="AR139" s="2176"/>
      <c r="AS139" s="2176"/>
      <c r="AT139" s="2176"/>
      <c r="AU139" s="2176"/>
      <c r="AV139" s="2176"/>
      <c r="AW139" s="2176"/>
      <c r="AX139" s="2178"/>
    </row>
    <row r="140" spans="1:50" x14ac:dyDescent="0.15">
      <c r="A140" s="212"/>
      <c r="B140" s="212"/>
      <c r="C140" s="212"/>
      <c r="D140" s="212"/>
      <c r="E140" s="212"/>
      <c r="F140" s="212"/>
      <c r="G140" s="210"/>
      <c r="H140" s="210"/>
      <c r="I140" s="210"/>
      <c r="J140" s="210"/>
      <c r="K140" s="210"/>
      <c r="L140" s="211"/>
      <c r="M140" s="210"/>
      <c r="N140" s="210"/>
      <c r="O140" s="210"/>
      <c r="P140" s="210"/>
      <c r="Q140" s="210"/>
      <c r="R140" s="210"/>
      <c r="S140" s="210"/>
      <c r="T140" s="210"/>
      <c r="U140" s="210"/>
      <c r="V140" s="210"/>
      <c r="W140" s="210"/>
      <c r="X140" s="210"/>
      <c r="Y140" s="209"/>
      <c r="Z140" s="209"/>
      <c r="AA140" s="209"/>
      <c r="AB140" s="209"/>
      <c r="AC140" s="210"/>
      <c r="AD140" s="210"/>
      <c r="AE140" s="210"/>
      <c r="AF140" s="210"/>
      <c r="AG140" s="210"/>
      <c r="AH140" s="211"/>
      <c r="AI140" s="210"/>
      <c r="AJ140" s="210"/>
      <c r="AK140" s="210"/>
      <c r="AL140" s="210"/>
      <c r="AM140" s="210"/>
      <c r="AN140" s="210"/>
      <c r="AO140" s="210"/>
      <c r="AP140" s="210"/>
      <c r="AQ140" s="210"/>
      <c r="AR140" s="210"/>
      <c r="AS140" s="210"/>
      <c r="AT140" s="210"/>
      <c r="AU140" s="209"/>
      <c r="AV140" s="209"/>
      <c r="AW140" s="209"/>
      <c r="AX140" s="209"/>
    </row>
    <row r="141" spans="1:50" ht="14.25" x14ac:dyDescent="0.15">
      <c r="A141" s="120"/>
      <c r="B141" s="208" t="s">
        <v>998</v>
      </c>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row>
    <row r="142" spans="1:50" x14ac:dyDescent="0.15">
      <c r="A142" s="207"/>
      <c r="B142" s="207" t="s">
        <v>997</v>
      </c>
      <c r="C142" s="207"/>
      <c r="D142" s="207"/>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row>
    <row r="143" spans="1:50" ht="24" customHeight="1" x14ac:dyDescent="0.15">
      <c r="A143" s="740"/>
      <c r="B143" s="740"/>
      <c r="C143" s="408" t="s">
        <v>993</v>
      </c>
      <c r="D143" s="408"/>
      <c r="E143" s="408"/>
      <c r="F143" s="408"/>
      <c r="G143" s="408"/>
      <c r="H143" s="408"/>
      <c r="I143" s="408"/>
      <c r="J143" s="408"/>
      <c r="K143" s="408"/>
      <c r="L143" s="408"/>
      <c r="M143" s="408" t="s">
        <v>992</v>
      </c>
      <c r="N143" s="408"/>
      <c r="O143" s="408"/>
      <c r="P143" s="408"/>
      <c r="Q143" s="408"/>
      <c r="R143" s="408"/>
      <c r="S143" s="408"/>
      <c r="T143" s="408"/>
      <c r="U143" s="408"/>
      <c r="V143" s="408"/>
      <c r="W143" s="408"/>
      <c r="X143" s="408"/>
      <c r="Y143" s="408"/>
      <c r="Z143" s="408"/>
      <c r="AA143" s="408"/>
      <c r="AB143" s="408"/>
      <c r="AC143" s="408"/>
      <c r="AD143" s="408"/>
      <c r="AE143" s="408"/>
      <c r="AF143" s="408"/>
      <c r="AG143" s="408"/>
      <c r="AH143" s="408"/>
      <c r="AI143" s="408"/>
      <c r="AJ143" s="408"/>
      <c r="AK143" s="418" t="s">
        <v>991</v>
      </c>
      <c r="AL143" s="408"/>
      <c r="AM143" s="408"/>
      <c r="AN143" s="408"/>
      <c r="AO143" s="408"/>
      <c r="AP143" s="408"/>
      <c r="AQ143" s="408" t="s">
        <v>146</v>
      </c>
      <c r="AR143" s="408"/>
      <c r="AS143" s="408"/>
      <c r="AT143" s="408"/>
      <c r="AU143" s="339" t="s">
        <v>147</v>
      </c>
      <c r="AV143" s="340"/>
      <c r="AW143" s="340"/>
      <c r="AX143" s="745"/>
    </row>
    <row r="144" spans="1:50" ht="24" customHeight="1" x14ac:dyDescent="0.15">
      <c r="A144" s="740">
        <v>1</v>
      </c>
      <c r="B144" s="740">
        <v>1</v>
      </c>
      <c r="C144" s="1390" t="s">
        <v>1851</v>
      </c>
      <c r="D144" s="1390"/>
      <c r="E144" s="1390"/>
      <c r="F144" s="1390"/>
      <c r="G144" s="1390"/>
      <c r="H144" s="1390"/>
      <c r="I144" s="1390"/>
      <c r="J144" s="1390"/>
      <c r="K144" s="1390"/>
      <c r="L144" s="1390"/>
      <c r="M144" s="1390" t="s">
        <v>1850</v>
      </c>
      <c r="N144" s="1390"/>
      <c r="O144" s="1390"/>
      <c r="P144" s="1390"/>
      <c r="Q144" s="1390"/>
      <c r="R144" s="1390"/>
      <c r="S144" s="1390"/>
      <c r="T144" s="1390"/>
      <c r="U144" s="1390"/>
      <c r="V144" s="1390"/>
      <c r="W144" s="1390"/>
      <c r="X144" s="1390"/>
      <c r="Y144" s="1390"/>
      <c r="Z144" s="1390"/>
      <c r="AA144" s="1390"/>
      <c r="AB144" s="1390"/>
      <c r="AC144" s="1390"/>
      <c r="AD144" s="1390"/>
      <c r="AE144" s="1390"/>
      <c r="AF144" s="1390"/>
      <c r="AG144" s="1390"/>
      <c r="AH144" s="1390"/>
      <c r="AI144" s="1390"/>
      <c r="AJ144" s="1390"/>
      <c r="AK144" s="1394">
        <v>69</v>
      </c>
      <c r="AL144" s="1390"/>
      <c r="AM144" s="1390"/>
      <c r="AN144" s="1390"/>
      <c r="AO144" s="1390"/>
      <c r="AP144" s="1390"/>
      <c r="AQ144" s="1390">
        <v>2</v>
      </c>
      <c r="AR144" s="1390"/>
      <c r="AS144" s="1390"/>
      <c r="AT144" s="1390"/>
      <c r="AU144" s="1831" t="s">
        <v>1849</v>
      </c>
      <c r="AV144" s="1832"/>
      <c r="AW144" s="1832"/>
      <c r="AX144" s="745"/>
    </row>
    <row r="145" spans="1:50" ht="24" customHeight="1" x14ac:dyDescent="0.15">
      <c r="A145" s="740">
        <v>2</v>
      </c>
      <c r="B145" s="740">
        <v>1</v>
      </c>
      <c r="C145" s="1390"/>
      <c r="D145" s="1390"/>
      <c r="E145" s="1390"/>
      <c r="F145" s="1390"/>
      <c r="G145" s="1390"/>
      <c r="H145" s="1390"/>
      <c r="I145" s="1390"/>
      <c r="J145" s="1390"/>
      <c r="K145" s="1390"/>
      <c r="L145" s="1390"/>
      <c r="M145" s="1390"/>
      <c r="N145" s="1390"/>
      <c r="O145" s="1390"/>
      <c r="P145" s="1390"/>
      <c r="Q145" s="1390"/>
      <c r="R145" s="1390"/>
      <c r="S145" s="1390"/>
      <c r="T145" s="1390"/>
      <c r="U145" s="1390"/>
      <c r="V145" s="1390"/>
      <c r="W145" s="1390"/>
      <c r="X145" s="1390"/>
      <c r="Y145" s="1390"/>
      <c r="Z145" s="1390"/>
      <c r="AA145" s="1390"/>
      <c r="AB145" s="1390"/>
      <c r="AC145" s="1390"/>
      <c r="AD145" s="1390"/>
      <c r="AE145" s="1390"/>
      <c r="AF145" s="1390"/>
      <c r="AG145" s="1390"/>
      <c r="AH145" s="1390"/>
      <c r="AI145" s="1390"/>
      <c r="AJ145" s="1390"/>
      <c r="AK145" s="1394"/>
      <c r="AL145" s="1390"/>
      <c r="AM145" s="1390"/>
      <c r="AN145" s="1390"/>
      <c r="AO145" s="1390"/>
      <c r="AP145" s="1390"/>
      <c r="AQ145" s="1390"/>
      <c r="AR145" s="1390"/>
      <c r="AS145" s="1390"/>
      <c r="AT145" s="1390"/>
      <c r="AU145" s="1831"/>
      <c r="AV145" s="1832"/>
      <c r="AW145" s="1832"/>
      <c r="AX145" s="745"/>
    </row>
    <row r="147" spans="1:50" x14ac:dyDescent="0.15">
      <c r="B147" s="22" t="s">
        <v>1848</v>
      </c>
    </row>
    <row r="148" spans="1:50" ht="24" customHeight="1" x14ac:dyDescent="0.15">
      <c r="A148" s="740"/>
      <c r="B148" s="740"/>
      <c r="C148" s="408" t="s">
        <v>993</v>
      </c>
      <c r="D148" s="408"/>
      <c r="E148" s="408"/>
      <c r="F148" s="408"/>
      <c r="G148" s="408"/>
      <c r="H148" s="408"/>
      <c r="I148" s="408"/>
      <c r="J148" s="408"/>
      <c r="K148" s="408"/>
      <c r="L148" s="408"/>
      <c r="M148" s="408" t="s">
        <v>992</v>
      </c>
      <c r="N148" s="408"/>
      <c r="O148" s="408"/>
      <c r="P148" s="408"/>
      <c r="Q148" s="408"/>
      <c r="R148" s="408"/>
      <c r="S148" s="408"/>
      <c r="T148" s="408"/>
      <c r="U148" s="408"/>
      <c r="V148" s="408"/>
      <c r="W148" s="408"/>
      <c r="X148" s="408"/>
      <c r="Y148" s="408"/>
      <c r="Z148" s="408"/>
      <c r="AA148" s="408"/>
      <c r="AB148" s="408"/>
      <c r="AC148" s="408"/>
      <c r="AD148" s="408"/>
      <c r="AE148" s="408"/>
      <c r="AF148" s="408"/>
      <c r="AG148" s="408"/>
      <c r="AH148" s="408"/>
      <c r="AI148" s="408"/>
      <c r="AJ148" s="408"/>
      <c r="AK148" s="418" t="s">
        <v>991</v>
      </c>
      <c r="AL148" s="408"/>
      <c r="AM148" s="408"/>
      <c r="AN148" s="408"/>
      <c r="AO148" s="408"/>
      <c r="AP148" s="408"/>
      <c r="AQ148" s="408" t="s">
        <v>146</v>
      </c>
      <c r="AR148" s="408"/>
      <c r="AS148" s="408"/>
      <c r="AT148" s="408"/>
      <c r="AU148" s="339" t="s">
        <v>147</v>
      </c>
      <c r="AV148" s="340"/>
      <c r="AW148" s="340"/>
      <c r="AX148" s="745"/>
    </row>
    <row r="149" spans="1:50" ht="24" customHeight="1" x14ac:dyDescent="0.15">
      <c r="A149" s="740">
        <v>1</v>
      </c>
      <c r="B149" s="740">
        <v>1</v>
      </c>
      <c r="C149" s="1390" t="s">
        <v>1843</v>
      </c>
      <c r="D149" s="1390"/>
      <c r="E149" s="1390"/>
      <c r="F149" s="1390"/>
      <c r="G149" s="1390"/>
      <c r="H149" s="1390"/>
      <c r="I149" s="1390"/>
      <c r="J149" s="1390"/>
      <c r="K149" s="1390"/>
      <c r="L149" s="1390"/>
      <c r="M149" s="1390" t="s">
        <v>1847</v>
      </c>
      <c r="N149" s="1390"/>
      <c r="O149" s="1390"/>
      <c r="P149" s="1390"/>
      <c r="Q149" s="1390"/>
      <c r="R149" s="1390"/>
      <c r="S149" s="1390"/>
      <c r="T149" s="1390"/>
      <c r="U149" s="1390"/>
      <c r="V149" s="1390"/>
      <c r="W149" s="1390"/>
      <c r="X149" s="1390"/>
      <c r="Y149" s="1390"/>
      <c r="Z149" s="1390"/>
      <c r="AA149" s="1390"/>
      <c r="AB149" s="1390"/>
      <c r="AC149" s="1390"/>
      <c r="AD149" s="1390"/>
      <c r="AE149" s="1390"/>
      <c r="AF149" s="1390"/>
      <c r="AG149" s="1390"/>
      <c r="AH149" s="1390"/>
      <c r="AI149" s="1390"/>
      <c r="AJ149" s="1390"/>
      <c r="AK149" s="1394">
        <v>0.01</v>
      </c>
      <c r="AL149" s="1390"/>
      <c r="AM149" s="1390"/>
      <c r="AN149" s="1390"/>
      <c r="AO149" s="1390"/>
      <c r="AP149" s="1390"/>
      <c r="AQ149" s="1390" t="s">
        <v>846</v>
      </c>
      <c r="AR149" s="1390"/>
      <c r="AS149" s="1390"/>
      <c r="AT149" s="1390"/>
      <c r="AU149" s="1831"/>
      <c r="AV149" s="1832"/>
      <c r="AW149" s="1832"/>
      <c r="AX149" s="745"/>
    </row>
    <row r="150" spans="1:50" ht="24" customHeight="1" x14ac:dyDescent="0.15">
      <c r="A150" s="740">
        <v>2</v>
      </c>
      <c r="B150" s="740">
        <v>1</v>
      </c>
      <c r="C150" s="1390" t="s">
        <v>1841</v>
      </c>
      <c r="D150" s="1390"/>
      <c r="E150" s="1390"/>
      <c r="F150" s="1390"/>
      <c r="G150" s="1390"/>
      <c r="H150" s="1390"/>
      <c r="I150" s="1390"/>
      <c r="J150" s="1390"/>
      <c r="K150" s="1390"/>
      <c r="L150" s="1390"/>
      <c r="M150" s="1390" t="s">
        <v>1847</v>
      </c>
      <c r="N150" s="1390"/>
      <c r="O150" s="1390"/>
      <c r="P150" s="1390"/>
      <c r="Q150" s="1390"/>
      <c r="R150" s="1390"/>
      <c r="S150" s="1390"/>
      <c r="T150" s="1390"/>
      <c r="U150" s="1390"/>
      <c r="V150" s="1390"/>
      <c r="W150" s="1390"/>
      <c r="X150" s="1390"/>
      <c r="Y150" s="1390"/>
      <c r="Z150" s="1390"/>
      <c r="AA150" s="1390"/>
      <c r="AB150" s="1390"/>
      <c r="AC150" s="1390"/>
      <c r="AD150" s="1390"/>
      <c r="AE150" s="1390"/>
      <c r="AF150" s="1390"/>
      <c r="AG150" s="1390"/>
      <c r="AH150" s="1390"/>
      <c r="AI150" s="1390"/>
      <c r="AJ150" s="1390"/>
      <c r="AK150" s="1394">
        <v>6.0000000000000001E-3</v>
      </c>
      <c r="AL150" s="1390"/>
      <c r="AM150" s="1390"/>
      <c r="AN150" s="1390"/>
      <c r="AO150" s="1390"/>
      <c r="AP150" s="1390"/>
      <c r="AQ150" s="1390" t="s">
        <v>846</v>
      </c>
      <c r="AR150" s="1390"/>
      <c r="AS150" s="1390"/>
      <c r="AT150" s="1390"/>
      <c r="AU150" s="1831"/>
      <c r="AV150" s="1832"/>
      <c r="AW150" s="1832"/>
      <c r="AX150" s="745"/>
    </row>
    <row r="151" spans="1:50" ht="24" customHeight="1" x14ac:dyDescent="0.15">
      <c r="A151" s="740">
        <v>3</v>
      </c>
      <c r="B151" s="740">
        <v>1</v>
      </c>
      <c r="C151" s="1390" t="s">
        <v>1846</v>
      </c>
      <c r="D151" s="1390"/>
      <c r="E151" s="1390"/>
      <c r="F151" s="1390"/>
      <c r="G151" s="1390"/>
      <c r="H151" s="1390"/>
      <c r="I151" s="1390"/>
      <c r="J151" s="1390"/>
      <c r="K151" s="1390"/>
      <c r="L151" s="1390"/>
      <c r="M151" s="1390" t="s">
        <v>1844</v>
      </c>
      <c r="N151" s="1390"/>
      <c r="O151" s="1390"/>
      <c r="P151" s="1390"/>
      <c r="Q151" s="1390"/>
      <c r="R151" s="1390"/>
      <c r="S151" s="1390"/>
      <c r="T151" s="1390"/>
      <c r="U151" s="1390"/>
      <c r="V151" s="1390"/>
      <c r="W151" s="1390"/>
      <c r="X151" s="1390"/>
      <c r="Y151" s="1390"/>
      <c r="Z151" s="1390"/>
      <c r="AA151" s="1390"/>
      <c r="AB151" s="1390"/>
      <c r="AC151" s="1390"/>
      <c r="AD151" s="1390"/>
      <c r="AE151" s="1390"/>
      <c r="AF151" s="1390"/>
      <c r="AG151" s="1390"/>
      <c r="AH151" s="1390"/>
      <c r="AI151" s="1390"/>
      <c r="AJ151" s="1390"/>
      <c r="AK151" s="1394">
        <v>0.01</v>
      </c>
      <c r="AL151" s="1390"/>
      <c r="AM151" s="1390"/>
      <c r="AN151" s="1390"/>
      <c r="AO151" s="1390"/>
      <c r="AP151" s="1390"/>
      <c r="AQ151" s="1390" t="s">
        <v>846</v>
      </c>
      <c r="AR151" s="1390"/>
      <c r="AS151" s="1390"/>
      <c r="AT151" s="1390"/>
      <c r="AU151" s="1831"/>
      <c r="AV151" s="1832"/>
      <c r="AW151" s="1832"/>
      <c r="AX151" s="745"/>
    </row>
    <row r="152" spans="1:50" ht="24" customHeight="1" x14ac:dyDescent="0.15">
      <c r="A152" s="740">
        <v>4</v>
      </c>
      <c r="B152" s="740">
        <v>1</v>
      </c>
      <c r="C152" s="1390" t="s">
        <v>1845</v>
      </c>
      <c r="D152" s="1390"/>
      <c r="E152" s="1390"/>
      <c r="F152" s="1390"/>
      <c r="G152" s="1390"/>
      <c r="H152" s="1390"/>
      <c r="I152" s="1390"/>
      <c r="J152" s="1390"/>
      <c r="K152" s="1390"/>
      <c r="L152" s="1390"/>
      <c r="M152" s="1390" t="s">
        <v>1844</v>
      </c>
      <c r="N152" s="1390"/>
      <c r="O152" s="1390"/>
      <c r="P152" s="1390"/>
      <c r="Q152" s="1390"/>
      <c r="R152" s="1390"/>
      <c r="S152" s="1390"/>
      <c r="T152" s="1390"/>
      <c r="U152" s="1390"/>
      <c r="V152" s="1390"/>
      <c r="W152" s="1390"/>
      <c r="X152" s="1390"/>
      <c r="Y152" s="1390"/>
      <c r="Z152" s="1390"/>
      <c r="AA152" s="1390"/>
      <c r="AB152" s="1390"/>
      <c r="AC152" s="1390"/>
      <c r="AD152" s="1390"/>
      <c r="AE152" s="1390"/>
      <c r="AF152" s="1390"/>
      <c r="AG152" s="1390"/>
      <c r="AH152" s="1390"/>
      <c r="AI152" s="1390"/>
      <c r="AJ152" s="1390"/>
      <c r="AK152" s="1394">
        <v>0.01</v>
      </c>
      <c r="AL152" s="1390"/>
      <c r="AM152" s="1390"/>
      <c r="AN152" s="1390"/>
      <c r="AO152" s="1390"/>
      <c r="AP152" s="1390"/>
      <c r="AQ152" s="1390" t="s">
        <v>846</v>
      </c>
      <c r="AR152" s="1390"/>
      <c r="AS152" s="1390"/>
      <c r="AT152" s="1390"/>
      <c r="AU152" s="1831"/>
      <c r="AV152" s="1832"/>
      <c r="AW152" s="1832"/>
      <c r="AX152" s="745"/>
    </row>
    <row r="153" spans="1:50" ht="24" customHeight="1" x14ac:dyDescent="0.15">
      <c r="A153" s="740">
        <v>5</v>
      </c>
      <c r="B153" s="740">
        <v>1</v>
      </c>
      <c r="C153" s="1390"/>
      <c r="D153" s="1390"/>
      <c r="E153" s="1390"/>
      <c r="F153" s="1390"/>
      <c r="G153" s="1390"/>
      <c r="H153" s="1390"/>
      <c r="I153" s="1390"/>
      <c r="J153" s="1390"/>
      <c r="K153" s="1390"/>
      <c r="L153" s="1390"/>
      <c r="M153" s="1390"/>
      <c r="N153" s="1390"/>
      <c r="O153" s="1390"/>
      <c r="P153" s="1390"/>
      <c r="Q153" s="1390"/>
      <c r="R153" s="1390"/>
      <c r="S153" s="1390"/>
      <c r="T153" s="1390"/>
      <c r="U153" s="1390"/>
      <c r="V153" s="1390"/>
      <c r="W153" s="1390"/>
      <c r="X153" s="1390"/>
      <c r="Y153" s="1390"/>
      <c r="Z153" s="1390"/>
      <c r="AA153" s="1390"/>
      <c r="AB153" s="1390"/>
      <c r="AC153" s="1390"/>
      <c r="AD153" s="1390"/>
      <c r="AE153" s="1390"/>
      <c r="AF153" s="1390"/>
      <c r="AG153" s="1390"/>
      <c r="AH153" s="1390"/>
      <c r="AI153" s="1390"/>
      <c r="AJ153" s="1390"/>
      <c r="AK153" s="1394"/>
      <c r="AL153" s="1390"/>
      <c r="AM153" s="1390"/>
      <c r="AN153" s="1390"/>
      <c r="AO153" s="1390"/>
      <c r="AP153" s="1390"/>
      <c r="AQ153" s="1390"/>
      <c r="AR153" s="1390"/>
      <c r="AS153" s="1390"/>
      <c r="AT153" s="1390"/>
      <c r="AU153" s="1831"/>
      <c r="AV153" s="1832"/>
      <c r="AW153" s="1832"/>
      <c r="AX153" s="745"/>
    </row>
    <row r="155" spans="1:50" x14ac:dyDescent="0.15">
      <c r="B155" s="22" t="s">
        <v>1081</v>
      </c>
    </row>
    <row r="156" spans="1:50" ht="24" customHeight="1" x14ac:dyDescent="0.15">
      <c r="A156" s="740"/>
      <c r="B156" s="740"/>
      <c r="C156" s="408" t="s">
        <v>993</v>
      </c>
      <c r="D156" s="408"/>
      <c r="E156" s="408"/>
      <c r="F156" s="408"/>
      <c r="G156" s="408"/>
      <c r="H156" s="408"/>
      <c r="I156" s="408"/>
      <c r="J156" s="408"/>
      <c r="K156" s="408"/>
      <c r="L156" s="408"/>
      <c r="M156" s="408" t="s">
        <v>992</v>
      </c>
      <c r="N156" s="408"/>
      <c r="O156" s="408"/>
      <c r="P156" s="408"/>
      <c r="Q156" s="408"/>
      <c r="R156" s="408"/>
      <c r="S156" s="408"/>
      <c r="T156" s="408"/>
      <c r="U156" s="408"/>
      <c r="V156" s="408"/>
      <c r="W156" s="408"/>
      <c r="X156" s="408"/>
      <c r="Y156" s="408"/>
      <c r="Z156" s="408"/>
      <c r="AA156" s="408"/>
      <c r="AB156" s="408"/>
      <c r="AC156" s="408"/>
      <c r="AD156" s="408"/>
      <c r="AE156" s="408"/>
      <c r="AF156" s="408"/>
      <c r="AG156" s="408"/>
      <c r="AH156" s="408"/>
      <c r="AI156" s="408"/>
      <c r="AJ156" s="408"/>
      <c r="AK156" s="418" t="s">
        <v>991</v>
      </c>
      <c r="AL156" s="408"/>
      <c r="AM156" s="408"/>
      <c r="AN156" s="408"/>
      <c r="AO156" s="408"/>
      <c r="AP156" s="408"/>
      <c r="AQ156" s="408" t="s">
        <v>146</v>
      </c>
      <c r="AR156" s="408"/>
      <c r="AS156" s="408"/>
      <c r="AT156" s="408"/>
      <c r="AU156" s="339" t="s">
        <v>147</v>
      </c>
      <c r="AV156" s="340"/>
      <c r="AW156" s="340"/>
      <c r="AX156" s="745"/>
    </row>
    <row r="157" spans="1:50" ht="24" customHeight="1" x14ac:dyDescent="0.15">
      <c r="A157" s="740">
        <v>1</v>
      </c>
      <c r="B157" s="740">
        <v>1</v>
      </c>
      <c r="C157" s="1390" t="s">
        <v>1843</v>
      </c>
      <c r="D157" s="1390"/>
      <c r="E157" s="1390"/>
      <c r="F157" s="1390"/>
      <c r="G157" s="1390"/>
      <c r="H157" s="1390"/>
      <c r="I157" s="1390"/>
      <c r="J157" s="1390"/>
      <c r="K157" s="1390"/>
      <c r="L157" s="1390"/>
      <c r="M157" s="1390" t="s">
        <v>1842</v>
      </c>
      <c r="N157" s="1390"/>
      <c r="O157" s="1390"/>
      <c r="P157" s="1390"/>
      <c r="Q157" s="1390"/>
      <c r="R157" s="1390"/>
      <c r="S157" s="1390"/>
      <c r="T157" s="1390"/>
      <c r="U157" s="1390"/>
      <c r="V157" s="1390"/>
      <c r="W157" s="1390"/>
      <c r="X157" s="1390"/>
      <c r="Y157" s="1390"/>
      <c r="Z157" s="1390"/>
      <c r="AA157" s="1390"/>
      <c r="AB157" s="1390"/>
      <c r="AC157" s="1390"/>
      <c r="AD157" s="1390"/>
      <c r="AE157" s="1390"/>
      <c r="AF157" s="1390"/>
      <c r="AG157" s="1390"/>
      <c r="AH157" s="1390"/>
      <c r="AI157" s="1390"/>
      <c r="AJ157" s="1390"/>
      <c r="AK157" s="1394">
        <v>0.01</v>
      </c>
      <c r="AL157" s="1390"/>
      <c r="AM157" s="1390"/>
      <c r="AN157" s="1390"/>
      <c r="AO157" s="1390"/>
      <c r="AP157" s="1390"/>
      <c r="AQ157" s="1390" t="s">
        <v>846</v>
      </c>
      <c r="AR157" s="1390"/>
      <c r="AS157" s="1390"/>
      <c r="AT157" s="1390"/>
      <c r="AU157" s="1831"/>
      <c r="AV157" s="1832"/>
      <c r="AW157" s="1832"/>
      <c r="AX157" s="745"/>
    </row>
    <row r="158" spans="1:50" ht="24" customHeight="1" x14ac:dyDescent="0.15">
      <c r="A158" s="740">
        <v>2</v>
      </c>
      <c r="B158" s="740">
        <v>1</v>
      </c>
      <c r="C158" s="1390" t="s">
        <v>1841</v>
      </c>
      <c r="D158" s="1390"/>
      <c r="E158" s="1390"/>
      <c r="F158" s="1390"/>
      <c r="G158" s="1390"/>
      <c r="H158" s="1390"/>
      <c r="I158" s="1390"/>
      <c r="J158" s="1390"/>
      <c r="K158" s="1390"/>
      <c r="L158" s="1390"/>
      <c r="M158" s="1390" t="s">
        <v>1840</v>
      </c>
      <c r="N158" s="1390"/>
      <c r="O158" s="1390"/>
      <c r="P158" s="1390"/>
      <c r="Q158" s="1390"/>
      <c r="R158" s="1390"/>
      <c r="S158" s="1390"/>
      <c r="T158" s="1390"/>
      <c r="U158" s="1390"/>
      <c r="V158" s="1390"/>
      <c r="W158" s="1390"/>
      <c r="X158" s="1390"/>
      <c r="Y158" s="1390"/>
      <c r="Z158" s="1390"/>
      <c r="AA158" s="1390"/>
      <c r="AB158" s="1390"/>
      <c r="AC158" s="1390"/>
      <c r="AD158" s="1390"/>
      <c r="AE158" s="1390"/>
      <c r="AF158" s="1390"/>
      <c r="AG158" s="1390"/>
      <c r="AH158" s="1390"/>
      <c r="AI158" s="1390"/>
      <c r="AJ158" s="1390"/>
      <c r="AK158" s="1394">
        <v>0.01</v>
      </c>
      <c r="AL158" s="1390"/>
      <c r="AM158" s="1390"/>
      <c r="AN158" s="1390"/>
      <c r="AO158" s="1390"/>
      <c r="AP158" s="1390"/>
      <c r="AQ158" s="1390" t="s">
        <v>846</v>
      </c>
      <c r="AR158" s="1390"/>
      <c r="AS158" s="1390"/>
      <c r="AT158" s="1390"/>
      <c r="AU158" s="1831"/>
      <c r="AV158" s="1832"/>
      <c r="AW158" s="1832"/>
      <c r="AX158" s="745"/>
    </row>
    <row r="159" spans="1:50" ht="24" customHeight="1" x14ac:dyDescent="0.15">
      <c r="A159" s="740">
        <v>3</v>
      </c>
      <c r="B159" s="740">
        <v>1</v>
      </c>
      <c r="C159" s="1390"/>
      <c r="D159" s="1390"/>
      <c r="E159" s="1390"/>
      <c r="F159" s="1390"/>
      <c r="G159" s="1390"/>
      <c r="H159" s="1390"/>
      <c r="I159" s="1390"/>
      <c r="J159" s="1390"/>
      <c r="K159" s="1390"/>
      <c r="L159" s="1390"/>
      <c r="M159" s="1390"/>
      <c r="N159" s="1390"/>
      <c r="O159" s="1390"/>
      <c r="P159" s="1390"/>
      <c r="Q159" s="1390"/>
      <c r="R159" s="1390"/>
      <c r="S159" s="1390"/>
      <c r="T159" s="1390"/>
      <c r="U159" s="1390"/>
      <c r="V159" s="1390"/>
      <c r="W159" s="1390"/>
      <c r="X159" s="1390"/>
      <c r="Y159" s="1390"/>
      <c r="Z159" s="1390"/>
      <c r="AA159" s="1390"/>
      <c r="AB159" s="1390"/>
      <c r="AC159" s="1390"/>
      <c r="AD159" s="1390"/>
      <c r="AE159" s="1390"/>
      <c r="AF159" s="1390"/>
      <c r="AG159" s="1390"/>
      <c r="AH159" s="1390"/>
      <c r="AI159" s="1390"/>
      <c r="AJ159" s="1390"/>
      <c r="AK159" s="1394"/>
      <c r="AL159" s="1390"/>
      <c r="AM159" s="1390"/>
      <c r="AN159" s="1390"/>
      <c r="AO159" s="1390"/>
      <c r="AP159" s="1390"/>
      <c r="AQ159" s="1390"/>
      <c r="AR159" s="1390"/>
      <c r="AS159" s="1390"/>
      <c r="AT159" s="1390"/>
      <c r="AU159" s="1831"/>
      <c r="AV159" s="1832"/>
      <c r="AW159" s="1832"/>
      <c r="AX159" s="745"/>
    </row>
    <row r="161" spans="1:50" x14ac:dyDescent="0.15">
      <c r="B161" s="22" t="s">
        <v>1839</v>
      </c>
    </row>
    <row r="162" spans="1:50" ht="24" customHeight="1" x14ac:dyDescent="0.15">
      <c r="A162" s="740"/>
      <c r="B162" s="740"/>
      <c r="C162" s="408" t="s">
        <v>993</v>
      </c>
      <c r="D162" s="408"/>
      <c r="E162" s="408"/>
      <c r="F162" s="408"/>
      <c r="G162" s="408"/>
      <c r="H162" s="408"/>
      <c r="I162" s="408"/>
      <c r="J162" s="408"/>
      <c r="K162" s="408"/>
      <c r="L162" s="408"/>
      <c r="M162" s="408" t="s">
        <v>992</v>
      </c>
      <c r="N162" s="408"/>
      <c r="O162" s="408"/>
      <c r="P162" s="408"/>
      <c r="Q162" s="408"/>
      <c r="R162" s="408"/>
      <c r="S162" s="408"/>
      <c r="T162" s="408"/>
      <c r="U162" s="408"/>
      <c r="V162" s="408"/>
      <c r="W162" s="408"/>
      <c r="X162" s="408"/>
      <c r="Y162" s="408"/>
      <c r="Z162" s="408"/>
      <c r="AA162" s="408"/>
      <c r="AB162" s="408"/>
      <c r="AC162" s="408"/>
      <c r="AD162" s="408"/>
      <c r="AE162" s="408"/>
      <c r="AF162" s="408"/>
      <c r="AG162" s="408"/>
      <c r="AH162" s="408"/>
      <c r="AI162" s="408"/>
      <c r="AJ162" s="408"/>
      <c r="AK162" s="418" t="s">
        <v>991</v>
      </c>
      <c r="AL162" s="408"/>
      <c r="AM162" s="408"/>
      <c r="AN162" s="408"/>
      <c r="AO162" s="408"/>
      <c r="AP162" s="408"/>
      <c r="AQ162" s="408" t="s">
        <v>146</v>
      </c>
      <c r="AR162" s="408"/>
      <c r="AS162" s="408"/>
      <c r="AT162" s="408"/>
      <c r="AU162" s="339" t="s">
        <v>147</v>
      </c>
      <c r="AV162" s="340"/>
      <c r="AW162" s="340"/>
      <c r="AX162" s="745"/>
    </row>
    <row r="163" spans="1:50" ht="24" customHeight="1" x14ac:dyDescent="0.15">
      <c r="A163" s="740">
        <v>1</v>
      </c>
      <c r="B163" s="740">
        <v>1</v>
      </c>
      <c r="C163" s="1643" t="s">
        <v>1838</v>
      </c>
      <c r="D163" s="1643"/>
      <c r="E163" s="1643"/>
      <c r="F163" s="1643"/>
      <c r="G163" s="1643"/>
      <c r="H163" s="1643"/>
      <c r="I163" s="1643"/>
      <c r="J163" s="1643"/>
      <c r="K163" s="1643"/>
      <c r="L163" s="1643"/>
      <c r="M163" s="1643" t="s">
        <v>1833</v>
      </c>
      <c r="N163" s="1643"/>
      <c r="O163" s="1643"/>
      <c r="P163" s="1643"/>
      <c r="Q163" s="1643"/>
      <c r="R163" s="1643"/>
      <c r="S163" s="1643"/>
      <c r="T163" s="1643"/>
      <c r="U163" s="1643"/>
      <c r="V163" s="1643"/>
      <c r="W163" s="1643"/>
      <c r="X163" s="1643"/>
      <c r="Y163" s="1643"/>
      <c r="Z163" s="1643"/>
      <c r="AA163" s="1643"/>
      <c r="AB163" s="1643"/>
      <c r="AC163" s="1643"/>
      <c r="AD163" s="1643"/>
      <c r="AE163" s="1643"/>
      <c r="AF163" s="1643"/>
      <c r="AG163" s="1643"/>
      <c r="AH163" s="1643"/>
      <c r="AI163" s="1643"/>
      <c r="AJ163" s="1643"/>
      <c r="AK163" s="1642">
        <v>18</v>
      </c>
      <c r="AL163" s="1643"/>
      <c r="AM163" s="1643"/>
      <c r="AN163" s="1643"/>
      <c r="AO163" s="1643"/>
      <c r="AP163" s="1643"/>
      <c r="AQ163" s="1390"/>
      <c r="AR163" s="1390"/>
      <c r="AS163" s="1390"/>
      <c r="AT163" s="1390"/>
      <c r="AU163" s="1831"/>
      <c r="AV163" s="1832"/>
      <c r="AW163" s="1832"/>
      <c r="AX163" s="745"/>
    </row>
    <row r="164" spans="1:50" x14ac:dyDescent="0.15">
      <c r="C164" s="109"/>
      <c r="D164" s="109"/>
      <c r="E164" s="109"/>
      <c r="F164" s="109"/>
      <c r="G164" s="109"/>
      <c r="H164" s="109"/>
      <c r="I164" s="109"/>
      <c r="J164" s="109"/>
      <c r="K164" s="109"/>
      <c r="L164" s="109"/>
      <c r="M164" s="109"/>
      <c r="N164" s="109"/>
      <c r="O164" s="109"/>
      <c r="P164" s="109"/>
      <c r="Q164" s="109"/>
      <c r="R164" s="109"/>
      <c r="S164" s="109"/>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row>
    <row r="165" spans="1:50" x14ac:dyDescent="0.15">
      <c r="B165" s="22" t="s">
        <v>1068</v>
      </c>
      <c r="C165" s="109"/>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row>
    <row r="166" spans="1:50" ht="24" customHeight="1" x14ac:dyDescent="0.15">
      <c r="A166" s="740"/>
      <c r="B166" s="740"/>
      <c r="C166" s="408" t="s">
        <v>993</v>
      </c>
      <c r="D166" s="408"/>
      <c r="E166" s="408"/>
      <c r="F166" s="408"/>
      <c r="G166" s="408"/>
      <c r="H166" s="408"/>
      <c r="I166" s="408"/>
      <c r="J166" s="408"/>
      <c r="K166" s="408"/>
      <c r="L166" s="408"/>
      <c r="M166" s="408" t="s">
        <v>992</v>
      </c>
      <c r="N166" s="408"/>
      <c r="O166" s="408"/>
      <c r="P166" s="408"/>
      <c r="Q166" s="408"/>
      <c r="R166" s="408"/>
      <c r="S166" s="408"/>
      <c r="T166" s="408"/>
      <c r="U166" s="408"/>
      <c r="V166" s="408"/>
      <c r="W166" s="408"/>
      <c r="X166" s="408"/>
      <c r="Y166" s="408"/>
      <c r="Z166" s="408"/>
      <c r="AA166" s="408"/>
      <c r="AB166" s="408"/>
      <c r="AC166" s="408"/>
      <c r="AD166" s="408"/>
      <c r="AE166" s="408"/>
      <c r="AF166" s="408"/>
      <c r="AG166" s="408"/>
      <c r="AH166" s="408"/>
      <c r="AI166" s="408"/>
      <c r="AJ166" s="408"/>
      <c r="AK166" s="418" t="s">
        <v>991</v>
      </c>
      <c r="AL166" s="408"/>
      <c r="AM166" s="408"/>
      <c r="AN166" s="408"/>
      <c r="AO166" s="408"/>
      <c r="AP166" s="408"/>
      <c r="AQ166" s="408" t="s">
        <v>146</v>
      </c>
      <c r="AR166" s="408"/>
      <c r="AS166" s="408"/>
      <c r="AT166" s="408"/>
      <c r="AU166" s="339" t="s">
        <v>147</v>
      </c>
      <c r="AV166" s="340"/>
      <c r="AW166" s="340"/>
      <c r="AX166" s="745"/>
    </row>
    <row r="167" spans="1:50" ht="24" customHeight="1" x14ac:dyDescent="0.15">
      <c r="A167" s="740">
        <v>1</v>
      </c>
      <c r="B167" s="740">
        <v>1</v>
      </c>
      <c r="C167" s="1643" t="s">
        <v>1837</v>
      </c>
      <c r="D167" s="1643"/>
      <c r="E167" s="1643"/>
      <c r="F167" s="1643"/>
      <c r="G167" s="1643"/>
      <c r="H167" s="1643"/>
      <c r="I167" s="1643"/>
      <c r="J167" s="1643"/>
      <c r="K167" s="1643"/>
      <c r="L167" s="1643"/>
      <c r="M167" s="1643" t="s">
        <v>1833</v>
      </c>
      <c r="N167" s="1643"/>
      <c r="O167" s="1643"/>
      <c r="P167" s="1643"/>
      <c r="Q167" s="1643"/>
      <c r="R167" s="1643"/>
      <c r="S167" s="1643"/>
      <c r="T167" s="1643"/>
      <c r="U167" s="1643"/>
      <c r="V167" s="1643"/>
      <c r="W167" s="1643"/>
      <c r="X167" s="1643"/>
      <c r="Y167" s="1643"/>
      <c r="Z167" s="1643"/>
      <c r="AA167" s="1643"/>
      <c r="AB167" s="1643"/>
      <c r="AC167" s="1643"/>
      <c r="AD167" s="1643"/>
      <c r="AE167" s="1643"/>
      <c r="AF167" s="1643"/>
      <c r="AG167" s="1643"/>
      <c r="AH167" s="1643"/>
      <c r="AI167" s="1643"/>
      <c r="AJ167" s="1643"/>
      <c r="AK167" s="1642">
        <v>8</v>
      </c>
      <c r="AL167" s="1643"/>
      <c r="AM167" s="1643"/>
      <c r="AN167" s="1643"/>
      <c r="AO167" s="1643"/>
      <c r="AP167" s="1643"/>
      <c r="AQ167" s="1390"/>
      <c r="AR167" s="1390"/>
      <c r="AS167" s="1390"/>
      <c r="AT167" s="1390"/>
      <c r="AU167" s="1831"/>
      <c r="AV167" s="1832"/>
      <c r="AW167" s="1832"/>
      <c r="AX167" s="745"/>
    </row>
    <row r="168" spans="1:50" x14ac:dyDescent="0.15">
      <c r="C168" s="109"/>
      <c r="D168" s="10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row>
    <row r="169" spans="1:50" x14ac:dyDescent="0.15">
      <c r="B169" s="22" t="s">
        <v>1579</v>
      </c>
      <c r="C169" s="109"/>
      <c r="D169" s="109"/>
      <c r="E169" s="109"/>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09"/>
      <c r="AF169" s="109"/>
      <c r="AG169" s="109"/>
      <c r="AH169" s="109"/>
      <c r="AI169" s="109"/>
      <c r="AJ169" s="109"/>
      <c r="AK169" s="109"/>
      <c r="AL169" s="109"/>
      <c r="AM169" s="109"/>
      <c r="AN169" s="109"/>
      <c r="AO169" s="109"/>
      <c r="AP169" s="109"/>
    </row>
    <row r="170" spans="1:50" ht="24" customHeight="1" x14ac:dyDescent="0.15">
      <c r="A170" s="740"/>
      <c r="B170" s="740"/>
      <c r="C170" s="408" t="s">
        <v>993</v>
      </c>
      <c r="D170" s="408"/>
      <c r="E170" s="408"/>
      <c r="F170" s="408"/>
      <c r="G170" s="408"/>
      <c r="H170" s="408"/>
      <c r="I170" s="408"/>
      <c r="J170" s="408"/>
      <c r="K170" s="408"/>
      <c r="L170" s="408"/>
      <c r="M170" s="408" t="s">
        <v>992</v>
      </c>
      <c r="N170" s="408"/>
      <c r="O170" s="408"/>
      <c r="P170" s="408"/>
      <c r="Q170" s="408"/>
      <c r="R170" s="408"/>
      <c r="S170" s="408"/>
      <c r="T170" s="408"/>
      <c r="U170" s="408"/>
      <c r="V170" s="408"/>
      <c r="W170" s="408"/>
      <c r="X170" s="408"/>
      <c r="Y170" s="408"/>
      <c r="Z170" s="408"/>
      <c r="AA170" s="408"/>
      <c r="AB170" s="408"/>
      <c r="AC170" s="408"/>
      <c r="AD170" s="408"/>
      <c r="AE170" s="408"/>
      <c r="AF170" s="408"/>
      <c r="AG170" s="408"/>
      <c r="AH170" s="408"/>
      <c r="AI170" s="408"/>
      <c r="AJ170" s="408"/>
      <c r="AK170" s="418" t="s">
        <v>991</v>
      </c>
      <c r="AL170" s="408"/>
      <c r="AM170" s="408"/>
      <c r="AN170" s="408"/>
      <c r="AO170" s="408"/>
      <c r="AP170" s="408"/>
      <c r="AQ170" s="408" t="s">
        <v>146</v>
      </c>
      <c r="AR170" s="408"/>
      <c r="AS170" s="408"/>
      <c r="AT170" s="408"/>
      <c r="AU170" s="339" t="s">
        <v>147</v>
      </c>
      <c r="AV170" s="340"/>
      <c r="AW170" s="340"/>
      <c r="AX170" s="745"/>
    </row>
    <row r="171" spans="1:50" ht="24" customHeight="1" x14ac:dyDescent="0.15">
      <c r="A171" s="740">
        <v>1</v>
      </c>
      <c r="B171" s="740">
        <v>1</v>
      </c>
      <c r="C171" s="1643" t="s">
        <v>1836</v>
      </c>
      <c r="D171" s="1643"/>
      <c r="E171" s="1643"/>
      <c r="F171" s="1643"/>
      <c r="G171" s="1643"/>
      <c r="H171" s="1643"/>
      <c r="I171" s="1643"/>
      <c r="J171" s="1643"/>
      <c r="K171" s="1643"/>
      <c r="L171" s="1643"/>
      <c r="M171" s="1643" t="s">
        <v>1833</v>
      </c>
      <c r="N171" s="1643"/>
      <c r="O171" s="1643"/>
      <c r="P171" s="1643"/>
      <c r="Q171" s="1643"/>
      <c r="R171" s="1643"/>
      <c r="S171" s="1643"/>
      <c r="T171" s="1643"/>
      <c r="U171" s="1643"/>
      <c r="V171" s="1643"/>
      <c r="W171" s="1643"/>
      <c r="X171" s="1643"/>
      <c r="Y171" s="1643"/>
      <c r="Z171" s="1643"/>
      <c r="AA171" s="1643"/>
      <c r="AB171" s="1643"/>
      <c r="AC171" s="1643"/>
      <c r="AD171" s="1643"/>
      <c r="AE171" s="1643"/>
      <c r="AF171" s="1643"/>
      <c r="AG171" s="1643"/>
      <c r="AH171" s="1643"/>
      <c r="AI171" s="1643"/>
      <c r="AJ171" s="1643"/>
      <c r="AK171" s="1642">
        <v>7</v>
      </c>
      <c r="AL171" s="1643"/>
      <c r="AM171" s="1643"/>
      <c r="AN171" s="1643"/>
      <c r="AO171" s="1643"/>
      <c r="AP171" s="1643"/>
      <c r="AQ171" s="1390"/>
      <c r="AR171" s="1390"/>
      <c r="AS171" s="1390"/>
      <c r="AT171" s="1390"/>
      <c r="AU171" s="1831"/>
      <c r="AV171" s="1832"/>
      <c r="AW171" s="1832"/>
      <c r="AX171" s="745"/>
    </row>
    <row r="172" spans="1:50" x14ac:dyDescent="0.15">
      <c r="C172" s="109"/>
      <c r="D172" s="109"/>
      <c r="E172" s="109"/>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row>
    <row r="173" spans="1:50" x14ac:dyDescent="0.15">
      <c r="B173" s="22" t="s">
        <v>1578</v>
      </c>
      <c r="C173" s="109"/>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row>
    <row r="174" spans="1:50" ht="24" customHeight="1" x14ac:dyDescent="0.15">
      <c r="A174" s="740"/>
      <c r="B174" s="740"/>
      <c r="C174" s="408" t="s">
        <v>993</v>
      </c>
      <c r="D174" s="408"/>
      <c r="E174" s="408"/>
      <c r="F174" s="408"/>
      <c r="G174" s="408"/>
      <c r="H174" s="408"/>
      <c r="I174" s="408"/>
      <c r="J174" s="408"/>
      <c r="K174" s="408"/>
      <c r="L174" s="408"/>
      <c r="M174" s="408" t="s">
        <v>992</v>
      </c>
      <c r="N174" s="408"/>
      <c r="O174" s="408"/>
      <c r="P174" s="408"/>
      <c r="Q174" s="408"/>
      <c r="R174" s="408"/>
      <c r="S174" s="408"/>
      <c r="T174" s="408"/>
      <c r="U174" s="408"/>
      <c r="V174" s="408"/>
      <c r="W174" s="408"/>
      <c r="X174" s="408"/>
      <c r="Y174" s="408"/>
      <c r="Z174" s="408"/>
      <c r="AA174" s="408"/>
      <c r="AB174" s="408"/>
      <c r="AC174" s="408"/>
      <c r="AD174" s="408"/>
      <c r="AE174" s="408"/>
      <c r="AF174" s="408"/>
      <c r="AG174" s="408"/>
      <c r="AH174" s="408"/>
      <c r="AI174" s="408"/>
      <c r="AJ174" s="408"/>
      <c r="AK174" s="418" t="s">
        <v>991</v>
      </c>
      <c r="AL174" s="408"/>
      <c r="AM174" s="408"/>
      <c r="AN174" s="408"/>
      <c r="AO174" s="408"/>
      <c r="AP174" s="408"/>
      <c r="AQ174" s="408" t="s">
        <v>146</v>
      </c>
      <c r="AR174" s="408"/>
      <c r="AS174" s="408"/>
      <c r="AT174" s="408"/>
      <c r="AU174" s="339" t="s">
        <v>147</v>
      </c>
      <c r="AV174" s="340"/>
      <c r="AW174" s="340"/>
      <c r="AX174" s="745"/>
    </row>
    <row r="175" spans="1:50" ht="24" customHeight="1" x14ac:dyDescent="0.15">
      <c r="A175" s="740">
        <v>1</v>
      </c>
      <c r="B175" s="740">
        <v>1</v>
      </c>
      <c r="C175" s="2171" t="s">
        <v>1835</v>
      </c>
      <c r="D175" s="2171"/>
      <c r="E175" s="2171"/>
      <c r="F175" s="2171"/>
      <c r="G175" s="2171"/>
      <c r="H175" s="2171"/>
      <c r="I175" s="2171"/>
      <c r="J175" s="2171"/>
      <c r="K175" s="2171"/>
      <c r="L175" s="2171"/>
      <c r="M175" s="1643" t="s">
        <v>1833</v>
      </c>
      <c r="N175" s="1643"/>
      <c r="O175" s="1643"/>
      <c r="P175" s="1643"/>
      <c r="Q175" s="1643"/>
      <c r="R175" s="1643"/>
      <c r="S175" s="1643"/>
      <c r="T175" s="1643"/>
      <c r="U175" s="1643"/>
      <c r="V175" s="1643"/>
      <c r="W175" s="1643"/>
      <c r="X175" s="1643"/>
      <c r="Y175" s="1643"/>
      <c r="Z175" s="1643"/>
      <c r="AA175" s="1643"/>
      <c r="AB175" s="1643"/>
      <c r="AC175" s="1643"/>
      <c r="AD175" s="1643"/>
      <c r="AE175" s="1643"/>
      <c r="AF175" s="1643"/>
      <c r="AG175" s="1643"/>
      <c r="AH175" s="1643"/>
      <c r="AI175" s="1643"/>
      <c r="AJ175" s="1643"/>
      <c r="AK175" s="1642">
        <v>4</v>
      </c>
      <c r="AL175" s="1643"/>
      <c r="AM175" s="1643"/>
      <c r="AN175" s="1643"/>
      <c r="AO175" s="1643"/>
      <c r="AP175" s="1643"/>
      <c r="AQ175" s="1390"/>
      <c r="AR175" s="1390"/>
      <c r="AS175" s="1390"/>
      <c r="AT175" s="1390"/>
      <c r="AU175" s="1831"/>
      <c r="AV175" s="1832"/>
      <c r="AW175" s="1832"/>
      <c r="AX175" s="745"/>
    </row>
    <row r="176" spans="1:50" x14ac:dyDescent="0.15">
      <c r="A176" s="206"/>
      <c r="B176" s="206"/>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c r="AA176" s="103"/>
      <c r="AB176" s="103"/>
      <c r="AC176" s="103"/>
      <c r="AD176" s="103"/>
      <c r="AE176" s="103"/>
      <c r="AF176" s="103"/>
      <c r="AG176" s="103"/>
      <c r="AH176" s="103"/>
      <c r="AI176" s="103"/>
      <c r="AJ176" s="103"/>
      <c r="AK176" s="105"/>
      <c r="AL176" s="103"/>
      <c r="AM176" s="103"/>
      <c r="AN176" s="103"/>
      <c r="AO176" s="103"/>
      <c r="AP176" s="103"/>
      <c r="AQ176" s="112"/>
      <c r="AR176" s="112"/>
      <c r="AS176" s="112"/>
      <c r="AT176" s="112"/>
      <c r="AU176" s="112"/>
      <c r="AV176" s="112"/>
      <c r="AW176" s="112"/>
      <c r="AX176" s="112"/>
    </row>
    <row r="177" spans="1:50" x14ac:dyDescent="0.15">
      <c r="B177" s="205" t="s">
        <v>1575</v>
      </c>
      <c r="C177" s="109"/>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row>
    <row r="178" spans="1:50" ht="24" customHeight="1" x14ac:dyDescent="0.15">
      <c r="A178" s="740"/>
      <c r="B178" s="740"/>
      <c r="C178" s="408" t="s">
        <v>1293</v>
      </c>
      <c r="D178" s="408"/>
      <c r="E178" s="408"/>
      <c r="F178" s="408"/>
      <c r="G178" s="408"/>
      <c r="H178" s="408"/>
      <c r="I178" s="408"/>
      <c r="J178" s="408"/>
      <c r="K178" s="408"/>
      <c r="L178" s="408"/>
      <c r="M178" s="408" t="s">
        <v>1292</v>
      </c>
      <c r="N178" s="408"/>
      <c r="O178" s="408"/>
      <c r="P178" s="408"/>
      <c r="Q178" s="408"/>
      <c r="R178" s="408"/>
      <c r="S178" s="408"/>
      <c r="T178" s="408"/>
      <c r="U178" s="408"/>
      <c r="V178" s="408"/>
      <c r="W178" s="408"/>
      <c r="X178" s="408"/>
      <c r="Y178" s="408"/>
      <c r="Z178" s="408"/>
      <c r="AA178" s="408"/>
      <c r="AB178" s="408"/>
      <c r="AC178" s="408"/>
      <c r="AD178" s="408"/>
      <c r="AE178" s="408"/>
      <c r="AF178" s="408"/>
      <c r="AG178" s="408"/>
      <c r="AH178" s="408"/>
      <c r="AI178" s="408"/>
      <c r="AJ178" s="408"/>
      <c r="AK178" s="418" t="s">
        <v>1291</v>
      </c>
      <c r="AL178" s="408"/>
      <c r="AM178" s="408"/>
      <c r="AN178" s="408"/>
      <c r="AO178" s="408"/>
      <c r="AP178" s="408"/>
      <c r="AQ178" s="408" t="s">
        <v>146</v>
      </c>
      <c r="AR178" s="408"/>
      <c r="AS178" s="408"/>
      <c r="AT178" s="408"/>
      <c r="AU178" s="339" t="s">
        <v>147</v>
      </c>
      <c r="AV178" s="340"/>
      <c r="AW178" s="340"/>
      <c r="AX178" s="745"/>
    </row>
    <row r="179" spans="1:50" ht="24" customHeight="1" x14ac:dyDescent="0.15">
      <c r="A179" s="740">
        <v>1</v>
      </c>
      <c r="B179" s="740">
        <v>1</v>
      </c>
      <c r="C179" s="1842" t="s">
        <v>1834</v>
      </c>
      <c r="D179" s="1843"/>
      <c r="E179" s="1843"/>
      <c r="F179" s="1843"/>
      <c r="G179" s="1843"/>
      <c r="H179" s="1843"/>
      <c r="I179" s="1843"/>
      <c r="J179" s="1843"/>
      <c r="K179" s="1843"/>
      <c r="L179" s="1844"/>
      <c r="M179" s="1643" t="s">
        <v>1833</v>
      </c>
      <c r="N179" s="1643"/>
      <c r="O179" s="1643"/>
      <c r="P179" s="1643"/>
      <c r="Q179" s="1643"/>
      <c r="R179" s="1643"/>
      <c r="S179" s="1643"/>
      <c r="T179" s="1643"/>
      <c r="U179" s="1643"/>
      <c r="V179" s="1643"/>
      <c r="W179" s="1643"/>
      <c r="X179" s="1643"/>
      <c r="Y179" s="1643"/>
      <c r="Z179" s="1643"/>
      <c r="AA179" s="1643"/>
      <c r="AB179" s="1643"/>
      <c r="AC179" s="1643"/>
      <c r="AD179" s="1643"/>
      <c r="AE179" s="1643"/>
      <c r="AF179" s="1643"/>
      <c r="AG179" s="1643"/>
      <c r="AH179" s="1643"/>
      <c r="AI179" s="1643"/>
      <c r="AJ179" s="1643"/>
      <c r="AK179" s="1642">
        <v>2</v>
      </c>
      <c r="AL179" s="1643"/>
      <c r="AM179" s="1643"/>
      <c r="AN179" s="1643"/>
      <c r="AO179" s="1643"/>
      <c r="AP179" s="1643"/>
      <c r="AQ179" s="1390"/>
      <c r="AR179" s="1390"/>
      <c r="AS179" s="1390"/>
      <c r="AT179" s="1390"/>
      <c r="AU179" s="1831"/>
      <c r="AV179" s="1832"/>
      <c r="AW179" s="1832"/>
      <c r="AX179" s="745"/>
    </row>
    <row r="180" spans="1:50" x14ac:dyDescent="0.15">
      <c r="C180" s="109"/>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row>
    <row r="181" spans="1:50" x14ac:dyDescent="0.15">
      <c r="B181" s="22" t="s">
        <v>1832</v>
      </c>
      <c r="C181" s="109"/>
      <c r="D181" s="109"/>
      <c r="E181" s="109"/>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09"/>
      <c r="AF181" s="109"/>
      <c r="AG181" s="109"/>
      <c r="AH181" s="109"/>
      <c r="AI181" s="109"/>
      <c r="AJ181" s="109"/>
      <c r="AK181" s="109"/>
      <c r="AL181" s="109"/>
      <c r="AM181" s="109"/>
      <c r="AN181" s="109"/>
      <c r="AO181" s="109"/>
      <c r="AP181" s="109"/>
    </row>
    <row r="182" spans="1:50" ht="24" customHeight="1" x14ac:dyDescent="0.15">
      <c r="A182" s="740"/>
      <c r="B182" s="740"/>
      <c r="C182" s="408" t="s">
        <v>1293</v>
      </c>
      <c r="D182" s="408"/>
      <c r="E182" s="408"/>
      <c r="F182" s="408"/>
      <c r="G182" s="408"/>
      <c r="H182" s="408"/>
      <c r="I182" s="408"/>
      <c r="J182" s="408"/>
      <c r="K182" s="408"/>
      <c r="L182" s="408"/>
      <c r="M182" s="408" t="s">
        <v>1292</v>
      </c>
      <c r="N182" s="408"/>
      <c r="O182" s="408"/>
      <c r="P182" s="408"/>
      <c r="Q182" s="408"/>
      <c r="R182" s="408"/>
      <c r="S182" s="408"/>
      <c r="T182" s="408"/>
      <c r="U182" s="408"/>
      <c r="V182" s="408"/>
      <c r="W182" s="408"/>
      <c r="X182" s="408"/>
      <c r="Y182" s="408"/>
      <c r="Z182" s="408"/>
      <c r="AA182" s="408"/>
      <c r="AB182" s="408"/>
      <c r="AC182" s="408"/>
      <c r="AD182" s="408"/>
      <c r="AE182" s="408"/>
      <c r="AF182" s="408"/>
      <c r="AG182" s="408"/>
      <c r="AH182" s="408"/>
      <c r="AI182" s="408"/>
      <c r="AJ182" s="408"/>
      <c r="AK182" s="418" t="s">
        <v>1291</v>
      </c>
      <c r="AL182" s="408"/>
      <c r="AM182" s="408"/>
      <c r="AN182" s="408"/>
      <c r="AO182" s="408"/>
      <c r="AP182" s="408"/>
      <c r="AQ182" s="408" t="s">
        <v>146</v>
      </c>
      <c r="AR182" s="408"/>
      <c r="AS182" s="408"/>
      <c r="AT182" s="408"/>
      <c r="AU182" s="339" t="s">
        <v>147</v>
      </c>
      <c r="AV182" s="340"/>
      <c r="AW182" s="340"/>
      <c r="AX182" s="745"/>
    </row>
    <row r="183" spans="1:50" ht="24" customHeight="1" x14ac:dyDescent="0.15">
      <c r="A183" s="740">
        <v>1</v>
      </c>
      <c r="B183" s="740">
        <v>1</v>
      </c>
      <c r="C183" s="1842" t="s">
        <v>1830</v>
      </c>
      <c r="D183" s="1843"/>
      <c r="E183" s="1843"/>
      <c r="F183" s="1843"/>
      <c r="G183" s="1843"/>
      <c r="H183" s="1843"/>
      <c r="I183" s="1843"/>
      <c r="J183" s="1843"/>
      <c r="K183" s="1843"/>
      <c r="L183" s="1844"/>
      <c r="M183" s="1643" t="s">
        <v>1829</v>
      </c>
      <c r="N183" s="1643"/>
      <c r="O183" s="1643"/>
      <c r="P183" s="1643"/>
      <c r="Q183" s="1643"/>
      <c r="R183" s="1643"/>
      <c r="S183" s="1643"/>
      <c r="T183" s="1643"/>
      <c r="U183" s="1643"/>
      <c r="V183" s="1643"/>
      <c r="W183" s="1643"/>
      <c r="X183" s="1643"/>
      <c r="Y183" s="1643"/>
      <c r="Z183" s="1643"/>
      <c r="AA183" s="1643"/>
      <c r="AB183" s="1643"/>
      <c r="AC183" s="1643"/>
      <c r="AD183" s="1643"/>
      <c r="AE183" s="1643"/>
      <c r="AF183" s="1643"/>
      <c r="AG183" s="1643"/>
      <c r="AH183" s="1643"/>
      <c r="AI183" s="1643"/>
      <c r="AJ183" s="1643"/>
      <c r="AK183" s="1642">
        <v>1</v>
      </c>
      <c r="AL183" s="1643"/>
      <c r="AM183" s="1643"/>
      <c r="AN183" s="1643"/>
      <c r="AO183" s="1643"/>
      <c r="AP183" s="1643"/>
      <c r="AQ183" s="1390"/>
      <c r="AR183" s="1390"/>
      <c r="AS183" s="1390"/>
      <c r="AT183" s="1390"/>
      <c r="AU183" s="1831"/>
      <c r="AV183" s="1832"/>
      <c r="AW183" s="1832"/>
      <c r="AX183" s="745"/>
    </row>
    <row r="184" spans="1:50" x14ac:dyDescent="0.15">
      <c r="C184" s="109"/>
      <c r="D184" s="109"/>
      <c r="E184" s="109"/>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row>
    <row r="185" spans="1:50" x14ac:dyDescent="0.15">
      <c r="B185" s="22" t="s">
        <v>1831</v>
      </c>
      <c r="C185" s="109"/>
      <c r="D185" s="109"/>
      <c r="E185" s="109"/>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row>
    <row r="186" spans="1:50" ht="24" customHeight="1" x14ac:dyDescent="0.15">
      <c r="A186" s="740"/>
      <c r="B186" s="740"/>
      <c r="C186" s="408" t="s">
        <v>1293</v>
      </c>
      <c r="D186" s="408"/>
      <c r="E186" s="408"/>
      <c r="F186" s="408"/>
      <c r="G186" s="408"/>
      <c r="H186" s="408"/>
      <c r="I186" s="408"/>
      <c r="J186" s="408"/>
      <c r="K186" s="408"/>
      <c r="L186" s="408"/>
      <c r="M186" s="408" t="s">
        <v>1292</v>
      </c>
      <c r="N186" s="408"/>
      <c r="O186" s="408"/>
      <c r="P186" s="408"/>
      <c r="Q186" s="408"/>
      <c r="R186" s="408"/>
      <c r="S186" s="408"/>
      <c r="T186" s="408"/>
      <c r="U186" s="408"/>
      <c r="V186" s="408"/>
      <c r="W186" s="408"/>
      <c r="X186" s="408"/>
      <c r="Y186" s="408"/>
      <c r="Z186" s="408"/>
      <c r="AA186" s="408"/>
      <c r="AB186" s="408"/>
      <c r="AC186" s="408"/>
      <c r="AD186" s="408"/>
      <c r="AE186" s="408"/>
      <c r="AF186" s="408"/>
      <c r="AG186" s="408"/>
      <c r="AH186" s="408"/>
      <c r="AI186" s="408"/>
      <c r="AJ186" s="408"/>
      <c r="AK186" s="418" t="s">
        <v>1291</v>
      </c>
      <c r="AL186" s="408"/>
      <c r="AM186" s="408"/>
      <c r="AN186" s="408"/>
      <c r="AO186" s="408"/>
      <c r="AP186" s="408"/>
      <c r="AQ186" s="408" t="s">
        <v>146</v>
      </c>
      <c r="AR186" s="408"/>
      <c r="AS186" s="408"/>
      <c r="AT186" s="408"/>
      <c r="AU186" s="339" t="s">
        <v>147</v>
      </c>
      <c r="AV186" s="340"/>
      <c r="AW186" s="340"/>
      <c r="AX186" s="745"/>
    </row>
    <row r="187" spans="1:50" ht="24" customHeight="1" x14ac:dyDescent="0.15">
      <c r="A187" s="740">
        <v>1</v>
      </c>
      <c r="B187" s="740">
        <v>1</v>
      </c>
      <c r="C187" s="1643" t="s">
        <v>1830</v>
      </c>
      <c r="D187" s="1643"/>
      <c r="E187" s="1643"/>
      <c r="F187" s="1643"/>
      <c r="G187" s="1643"/>
      <c r="H187" s="1643"/>
      <c r="I187" s="1643"/>
      <c r="J187" s="1643"/>
      <c r="K187" s="1643"/>
      <c r="L187" s="1643"/>
      <c r="M187" s="1643" t="s">
        <v>1829</v>
      </c>
      <c r="N187" s="1643"/>
      <c r="O187" s="1643"/>
      <c r="P187" s="1643"/>
      <c r="Q187" s="1643"/>
      <c r="R187" s="1643"/>
      <c r="S187" s="1643"/>
      <c r="T187" s="1643"/>
      <c r="U187" s="1643"/>
      <c r="V187" s="1643"/>
      <c r="W187" s="1643"/>
      <c r="X187" s="1643"/>
      <c r="Y187" s="1643"/>
      <c r="Z187" s="1643"/>
      <c r="AA187" s="1643"/>
      <c r="AB187" s="1643"/>
      <c r="AC187" s="1643"/>
      <c r="AD187" s="1643"/>
      <c r="AE187" s="1643"/>
      <c r="AF187" s="1643"/>
      <c r="AG187" s="1643"/>
      <c r="AH187" s="1643"/>
      <c r="AI187" s="1643"/>
      <c r="AJ187" s="1643"/>
      <c r="AK187" s="1642">
        <v>1</v>
      </c>
      <c r="AL187" s="1643"/>
      <c r="AM187" s="1643"/>
      <c r="AN187" s="1643"/>
      <c r="AO187" s="1643"/>
      <c r="AP187" s="1643"/>
      <c r="AQ187" s="1390"/>
      <c r="AR187" s="1390"/>
      <c r="AS187" s="1390"/>
      <c r="AT187" s="1390"/>
      <c r="AU187" s="1831"/>
      <c r="AV187" s="1832"/>
      <c r="AW187" s="1832"/>
      <c r="AX187" s="745"/>
    </row>
    <row r="188" spans="1:50" x14ac:dyDescent="0.15">
      <c r="C188" s="109"/>
      <c r="D188" s="109"/>
      <c r="E188" s="109"/>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row>
    <row r="189" spans="1:50" x14ac:dyDescent="0.15">
      <c r="B189" s="22" t="s">
        <v>1828</v>
      </c>
      <c r="C189" s="109"/>
      <c r="D189" s="109"/>
      <c r="E189" s="109"/>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row>
    <row r="190" spans="1:50" ht="24" customHeight="1" x14ac:dyDescent="0.15">
      <c r="A190" s="740"/>
      <c r="B190" s="740"/>
      <c r="C190" s="408" t="s">
        <v>1293</v>
      </c>
      <c r="D190" s="408"/>
      <c r="E190" s="408"/>
      <c r="F190" s="408"/>
      <c r="G190" s="408"/>
      <c r="H190" s="408"/>
      <c r="I190" s="408"/>
      <c r="J190" s="408"/>
      <c r="K190" s="408"/>
      <c r="L190" s="408"/>
      <c r="M190" s="408" t="s">
        <v>1292</v>
      </c>
      <c r="N190" s="408"/>
      <c r="O190" s="408"/>
      <c r="P190" s="408"/>
      <c r="Q190" s="408"/>
      <c r="R190" s="408"/>
      <c r="S190" s="408"/>
      <c r="T190" s="408"/>
      <c r="U190" s="408"/>
      <c r="V190" s="408"/>
      <c r="W190" s="408"/>
      <c r="X190" s="408"/>
      <c r="Y190" s="408"/>
      <c r="Z190" s="408"/>
      <c r="AA190" s="408"/>
      <c r="AB190" s="408"/>
      <c r="AC190" s="408"/>
      <c r="AD190" s="408"/>
      <c r="AE190" s="408"/>
      <c r="AF190" s="408"/>
      <c r="AG190" s="408"/>
      <c r="AH190" s="408"/>
      <c r="AI190" s="408"/>
      <c r="AJ190" s="408"/>
      <c r="AK190" s="418" t="s">
        <v>1291</v>
      </c>
      <c r="AL190" s="408"/>
      <c r="AM190" s="408"/>
      <c r="AN190" s="408"/>
      <c r="AO190" s="408"/>
      <c r="AP190" s="408"/>
      <c r="AQ190" s="408" t="s">
        <v>146</v>
      </c>
      <c r="AR190" s="408"/>
      <c r="AS190" s="408"/>
      <c r="AT190" s="408"/>
      <c r="AU190" s="339" t="s">
        <v>147</v>
      </c>
      <c r="AV190" s="340"/>
      <c r="AW190" s="340"/>
      <c r="AX190" s="745"/>
    </row>
    <row r="191" spans="1:50" ht="36.75" customHeight="1" x14ac:dyDescent="0.15">
      <c r="A191" s="740">
        <v>1</v>
      </c>
      <c r="B191" s="740">
        <v>1</v>
      </c>
      <c r="C191" s="2201" t="s">
        <v>1827</v>
      </c>
      <c r="D191" s="2202"/>
      <c r="E191" s="2202"/>
      <c r="F191" s="2202"/>
      <c r="G191" s="2202"/>
      <c r="H191" s="2202"/>
      <c r="I191" s="2202"/>
      <c r="J191" s="2202"/>
      <c r="K191" s="2202"/>
      <c r="L191" s="2203"/>
      <c r="M191" s="1643" t="s">
        <v>1826</v>
      </c>
      <c r="N191" s="1643"/>
      <c r="O191" s="1643"/>
      <c r="P191" s="1643"/>
      <c r="Q191" s="1643"/>
      <c r="R191" s="1643"/>
      <c r="S191" s="1643"/>
      <c r="T191" s="1643"/>
      <c r="U191" s="1643"/>
      <c r="V191" s="1643"/>
      <c r="W191" s="1643"/>
      <c r="X191" s="1643"/>
      <c r="Y191" s="1643"/>
      <c r="Z191" s="1643"/>
      <c r="AA191" s="1643"/>
      <c r="AB191" s="1643"/>
      <c r="AC191" s="1643"/>
      <c r="AD191" s="1643"/>
      <c r="AE191" s="1643"/>
      <c r="AF191" s="1643"/>
      <c r="AG191" s="1643"/>
      <c r="AH191" s="1643"/>
      <c r="AI191" s="1643"/>
      <c r="AJ191" s="1643"/>
      <c r="AK191" s="1642">
        <v>7</v>
      </c>
      <c r="AL191" s="1643"/>
      <c r="AM191" s="1643"/>
      <c r="AN191" s="1643"/>
      <c r="AO191" s="1643"/>
      <c r="AP191" s="1643"/>
      <c r="AQ191" s="1390"/>
      <c r="AR191" s="1390"/>
      <c r="AS191" s="1390"/>
      <c r="AT191" s="1390"/>
      <c r="AU191" s="1831"/>
      <c r="AV191" s="1832"/>
      <c r="AW191" s="1832"/>
      <c r="AX191" s="745"/>
    </row>
    <row r="192" spans="1:50" x14ac:dyDescent="0.15">
      <c r="A192" s="204"/>
      <c r="B192" s="204"/>
      <c r="C192" s="204"/>
      <c r="D192" s="204"/>
      <c r="E192" s="204"/>
      <c r="F192" s="204"/>
      <c r="G192" s="201"/>
      <c r="H192" s="201"/>
      <c r="I192" s="201"/>
      <c r="J192" s="201"/>
      <c r="K192" s="201"/>
      <c r="L192" s="202"/>
      <c r="M192" s="201"/>
      <c r="N192" s="201"/>
      <c r="O192" s="203"/>
      <c r="P192" s="201"/>
      <c r="Q192" s="201"/>
      <c r="R192" s="201"/>
      <c r="S192" s="201"/>
      <c r="T192" s="201"/>
      <c r="U192" s="201"/>
      <c r="V192" s="201"/>
      <c r="W192" s="201"/>
      <c r="X192" s="201"/>
      <c r="Y192" s="200"/>
      <c r="Z192" s="200"/>
      <c r="AA192" s="200"/>
      <c r="AB192" s="200"/>
      <c r="AC192" s="201"/>
      <c r="AD192" s="201"/>
      <c r="AE192" s="201"/>
      <c r="AF192" s="201"/>
      <c r="AG192" s="201"/>
      <c r="AH192" s="202"/>
      <c r="AI192" s="201"/>
      <c r="AJ192" s="201"/>
      <c r="AK192" s="201"/>
      <c r="AL192" s="201"/>
      <c r="AM192" s="201"/>
      <c r="AN192" s="201"/>
      <c r="AO192" s="201"/>
      <c r="AP192" s="201"/>
      <c r="AQ192" s="201"/>
      <c r="AR192" s="201"/>
      <c r="AS192" s="201"/>
      <c r="AT192" s="201"/>
      <c r="AU192" s="200"/>
      <c r="AV192" s="200"/>
      <c r="AW192" s="200"/>
      <c r="AX192" s="200"/>
    </row>
    <row r="193" spans="1:50" ht="24.75" customHeight="1" thickBot="1" x14ac:dyDescent="0.2">
      <c r="A193" s="199"/>
      <c r="B193" s="199"/>
      <c r="C193" s="199"/>
      <c r="D193" s="199"/>
      <c r="E193" s="199"/>
      <c r="F193" s="199"/>
      <c r="G193" s="196"/>
      <c r="H193" s="196"/>
      <c r="I193" s="196"/>
      <c r="J193" s="196"/>
      <c r="K193" s="196"/>
      <c r="L193" s="197"/>
      <c r="M193" s="196"/>
      <c r="N193" s="196"/>
      <c r="O193" s="196"/>
      <c r="P193" s="196"/>
      <c r="Q193" s="196"/>
      <c r="R193" s="196"/>
      <c r="S193" s="196"/>
      <c r="T193" s="196"/>
      <c r="U193" s="196"/>
      <c r="V193" s="196"/>
      <c r="W193" s="196"/>
      <c r="X193" s="196"/>
      <c r="Y193" s="198"/>
      <c r="Z193" s="198"/>
      <c r="AA193" s="198"/>
      <c r="AB193" s="198"/>
      <c r="AC193" s="196"/>
      <c r="AD193" s="196"/>
      <c r="AE193" s="196"/>
      <c r="AF193" s="196"/>
      <c r="AG193" s="196"/>
      <c r="AH193" s="197"/>
      <c r="AI193" s="196"/>
      <c r="AJ193" s="196"/>
      <c r="AK193" s="196"/>
      <c r="AL193" s="196"/>
      <c r="AM193" s="196"/>
      <c r="AN193" s="196"/>
      <c r="AO193" s="196"/>
      <c r="AP193" s="196"/>
      <c r="AQ193" s="1933" t="s">
        <v>731</v>
      </c>
      <c r="AR193" s="1933"/>
      <c r="AS193" s="1933"/>
      <c r="AT193" s="1933"/>
      <c r="AU193" s="1933"/>
      <c r="AV193" s="1933"/>
      <c r="AW193" s="1933"/>
      <c r="AX193" s="1933"/>
    </row>
    <row r="194" spans="1:50" ht="25.15" customHeight="1" x14ac:dyDescent="0.15">
      <c r="A194" s="274" t="s">
        <v>732</v>
      </c>
      <c r="B194" s="275"/>
      <c r="C194" s="275"/>
      <c r="D194" s="275"/>
      <c r="E194" s="275"/>
      <c r="F194" s="1992"/>
      <c r="G194" s="1925" t="s">
        <v>1825</v>
      </c>
      <c r="H194" s="1993"/>
      <c r="I194" s="1993"/>
      <c r="J194" s="1993"/>
      <c r="K194" s="1993"/>
      <c r="L194" s="1993"/>
      <c r="M194" s="1993"/>
      <c r="N194" s="1993"/>
      <c r="O194" s="1993"/>
      <c r="P194" s="1993"/>
      <c r="Q194" s="1993"/>
      <c r="R194" s="1993"/>
      <c r="S194" s="1993"/>
      <c r="T194" s="1993"/>
      <c r="U194" s="1993"/>
      <c r="V194" s="1993"/>
      <c r="W194" s="1993"/>
      <c r="X194" s="1994"/>
      <c r="Y194" s="278" t="s">
        <v>1051</v>
      </c>
      <c r="Z194" s="1995"/>
      <c r="AA194" s="1995"/>
      <c r="AB194" s="1995"/>
      <c r="AC194" s="1995"/>
      <c r="AD194" s="1996"/>
      <c r="AE194" s="1997" t="s">
        <v>1815</v>
      </c>
      <c r="AF194" s="1261"/>
      <c r="AG194" s="1261"/>
      <c r="AH194" s="1261"/>
      <c r="AI194" s="1261"/>
      <c r="AJ194" s="1261"/>
      <c r="AK194" s="1261"/>
      <c r="AL194" s="1261"/>
      <c r="AM194" s="1261"/>
      <c r="AN194" s="1261"/>
      <c r="AO194" s="1261"/>
      <c r="AP194" s="1998"/>
      <c r="AQ194" s="764" t="s">
        <v>6</v>
      </c>
      <c r="AR194" s="1999"/>
      <c r="AS194" s="1999"/>
      <c r="AT194" s="1999"/>
      <c r="AU194" s="1999"/>
      <c r="AV194" s="1999"/>
      <c r="AW194" s="1999"/>
      <c r="AX194" s="2000"/>
    </row>
    <row r="195" spans="1:50" ht="30" customHeight="1" x14ac:dyDescent="0.15">
      <c r="A195" s="302" t="s">
        <v>7</v>
      </c>
      <c r="B195" s="2001"/>
      <c r="C195" s="2001"/>
      <c r="D195" s="2001"/>
      <c r="E195" s="2001"/>
      <c r="F195" s="2002"/>
      <c r="G195" s="2170" t="s">
        <v>1824</v>
      </c>
      <c r="H195" s="1930"/>
      <c r="I195" s="1930"/>
      <c r="J195" s="1930"/>
      <c r="K195" s="1930"/>
      <c r="L195" s="1930"/>
      <c r="M195" s="1930"/>
      <c r="N195" s="1930"/>
      <c r="O195" s="1930"/>
      <c r="P195" s="1930"/>
      <c r="Q195" s="1930"/>
      <c r="R195" s="1930"/>
      <c r="S195" s="1930"/>
      <c r="T195" s="1930"/>
      <c r="U195" s="1930"/>
      <c r="V195" s="1930"/>
      <c r="W195" s="1930"/>
      <c r="X195" s="1989"/>
      <c r="Y195" s="308" t="s">
        <v>9</v>
      </c>
      <c r="Z195" s="1990"/>
      <c r="AA195" s="1990"/>
      <c r="AB195" s="1990"/>
      <c r="AC195" s="1990"/>
      <c r="AD195" s="1991"/>
      <c r="AE195" s="1551" t="s">
        <v>790</v>
      </c>
      <c r="AF195" s="309"/>
      <c r="AG195" s="309"/>
      <c r="AH195" s="309"/>
      <c r="AI195" s="309"/>
      <c r="AJ195" s="309"/>
      <c r="AK195" s="309"/>
      <c r="AL195" s="309"/>
      <c r="AM195" s="309"/>
      <c r="AN195" s="309"/>
      <c r="AO195" s="309"/>
      <c r="AP195" s="310"/>
      <c r="AQ195" s="1267" t="s">
        <v>1812</v>
      </c>
      <c r="AR195" s="782"/>
      <c r="AS195" s="782"/>
      <c r="AT195" s="782"/>
      <c r="AU195" s="782"/>
      <c r="AV195" s="782"/>
      <c r="AW195" s="782"/>
      <c r="AX195" s="783"/>
    </row>
    <row r="196" spans="1:50" ht="30" customHeight="1" x14ac:dyDescent="0.15">
      <c r="A196" s="316" t="s">
        <v>12</v>
      </c>
      <c r="B196" s="317"/>
      <c r="C196" s="317"/>
      <c r="D196" s="317"/>
      <c r="E196" s="317"/>
      <c r="F196" s="2003"/>
      <c r="G196" s="1928" t="s">
        <v>13</v>
      </c>
      <c r="H196" s="2004"/>
      <c r="I196" s="2004"/>
      <c r="J196" s="2004"/>
      <c r="K196" s="2004"/>
      <c r="L196" s="2004"/>
      <c r="M196" s="2004"/>
      <c r="N196" s="2004"/>
      <c r="O196" s="2004"/>
      <c r="P196" s="2004"/>
      <c r="Q196" s="2004"/>
      <c r="R196" s="2004"/>
      <c r="S196" s="2004"/>
      <c r="T196" s="2004"/>
      <c r="U196" s="2004"/>
      <c r="V196" s="2004"/>
      <c r="W196" s="2004"/>
      <c r="X196" s="2005"/>
      <c r="Y196" s="319" t="s">
        <v>14</v>
      </c>
      <c r="Z196" s="320"/>
      <c r="AA196" s="320"/>
      <c r="AB196" s="320"/>
      <c r="AC196" s="320"/>
      <c r="AD196" s="321"/>
      <c r="AE196" s="785" t="s">
        <v>1811</v>
      </c>
      <c r="AF196" s="785"/>
      <c r="AG196" s="785"/>
      <c r="AH196" s="785"/>
      <c r="AI196" s="785"/>
      <c r="AJ196" s="785"/>
      <c r="AK196" s="785"/>
      <c r="AL196" s="785"/>
      <c r="AM196" s="785"/>
      <c r="AN196" s="785"/>
      <c r="AO196" s="785"/>
      <c r="AP196" s="785"/>
      <c r="AQ196" s="292"/>
      <c r="AR196" s="292"/>
      <c r="AS196" s="292"/>
      <c r="AT196" s="292"/>
      <c r="AU196" s="292"/>
      <c r="AV196" s="292"/>
      <c r="AW196" s="292"/>
      <c r="AX196" s="439"/>
    </row>
    <row r="197" spans="1:50" ht="30" customHeight="1" x14ac:dyDescent="0.15">
      <c r="A197" s="1962" t="s">
        <v>16</v>
      </c>
      <c r="B197" s="1963"/>
      <c r="C197" s="1963"/>
      <c r="D197" s="1963"/>
      <c r="E197" s="1963"/>
      <c r="F197" s="1964"/>
      <c r="G197" s="1965" t="s">
        <v>1810</v>
      </c>
      <c r="H197" s="1966"/>
      <c r="I197" s="1966"/>
      <c r="J197" s="1966"/>
      <c r="K197" s="1966"/>
      <c r="L197" s="1966"/>
      <c r="M197" s="1966"/>
      <c r="N197" s="1966"/>
      <c r="O197" s="1966"/>
      <c r="P197" s="1966"/>
      <c r="Q197" s="1966"/>
      <c r="R197" s="1966"/>
      <c r="S197" s="1966"/>
      <c r="T197" s="1966"/>
      <c r="U197" s="1966"/>
      <c r="V197" s="1966"/>
      <c r="W197" s="1966"/>
      <c r="X197" s="1967"/>
      <c r="Y197" s="291" t="s">
        <v>1049</v>
      </c>
      <c r="Z197" s="1968"/>
      <c r="AA197" s="1968"/>
      <c r="AB197" s="1968"/>
      <c r="AC197" s="1968"/>
      <c r="AD197" s="1969"/>
      <c r="AE197" s="1970" t="s">
        <v>1809</v>
      </c>
      <c r="AF197" s="1971"/>
      <c r="AG197" s="1971"/>
      <c r="AH197" s="1971"/>
      <c r="AI197" s="1971"/>
      <c r="AJ197" s="1971"/>
      <c r="AK197" s="1971"/>
      <c r="AL197" s="1971"/>
      <c r="AM197" s="1971"/>
      <c r="AN197" s="1971"/>
      <c r="AO197" s="1971"/>
      <c r="AP197" s="1971"/>
      <c r="AQ197" s="1971"/>
      <c r="AR197" s="1971"/>
      <c r="AS197" s="1971"/>
      <c r="AT197" s="1971"/>
      <c r="AU197" s="1971"/>
      <c r="AV197" s="1971"/>
      <c r="AW197" s="1971"/>
      <c r="AX197" s="1972"/>
    </row>
    <row r="198" spans="1:50" ht="41.25" customHeight="1" x14ac:dyDescent="0.15">
      <c r="A198" s="297" t="s">
        <v>19</v>
      </c>
      <c r="B198" s="298"/>
      <c r="C198" s="298"/>
      <c r="D198" s="298"/>
      <c r="E198" s="298"/>
      <c r="F198" s="324"/>
      <c r="G198" s="772" t="s">
        <v>1823</v>
      </c>
      <c r="H198" s="773"/>
      <c r="I198" s="773"/>
      <c r="J198" s="773"/>
      <c r="K198" s="773"/>
      <c r="L198" s="773"/>
      <c r="M198" s="773"/>
      <c r="N198" s="773"/>
      <c r="O198" s="773"/>
      <c r="P198" s="773"/>
      <c r="Q198" s="773"/>
      <c r="R198" s="773"/>
      <c r="S198" s="773"/>
      <c r="T198" s="773"/>
      <c r="U198" s="773"/>
      <c r="V198" s="773"/>
      <c r="W198" s="773"/>
      <c r="X198" s="773"/>
      <c r="Y198" s="773"/>
      <c r="Z198" s="773"/>
      <c r="AA198" s="773"/>
      <c r="AB198" s="773"/>
      <c r="AC198" s="773"/>
      <c r="AD198" s="773"/>
      <c r="AE198" s="773"/>
      <c r="AF198" s="773"/>
      <c r="AG198" s="773"/>
      <c r="AH198" s="773"/>
      <c r="AI198" s="773"/>
      <c r="AJ198" s="773"/>
      <c r="AK198" s="773"/>
      <c r="AL198" s="773"/>
      <c r="AM198" s="773"/>
      <c r="AN198" s="773"/>
      <c r="AO198" s="773"/>
      <c r="AP198" s="773"/>
      <c r="AQ198" s="773"/>
      <c r="AR198" s="773"/>
      <c r="AS198" s="773"/>
      <c r="AT198" s="773"/>
      <c r="AU198" s="773"/>
      <c r="AV198" s="773"/>
      <c r="AW198" s="773"/>
      <c r="AX198" s="774"/>
    </row>
    <row r="199" spans="1:50" ht="41.25" customHeight="1" x14ac:dyDescent="0.15">
      <c r="A199" s="297" t="s">
        <v>21</v>
      </c>
      <c r="B199" s="298"/>
      <c r="C199" s="298"/>
      <c r="D199" s="298"/>
      <c r="E199" s="298"/>
      <c r="F199" s="324"/>
      <c r="G199" s="772" t="s">
        <v>1822</v>
      </c>
      <c r="H199" s="773"/>
      <c r="I199" s="773"/>
      <c r="J199" s="773"/>
      <c r="K199" s="773"/>
      <c r="L199" s="773"/>
      <c r="M199" s="773"/>
      <c r="N199" s="773"/>
      <c r="O199" s="773"/>
      <c r="P199" s="773"/>
      <c r="Q199" s="773"/>
      <c r="R199" s="773"/>
      <c r="S199" s="773"/>
      <c r="T199" s="773"/>
      <c r="U199" s="773"/>
      <c r="V199" s="773"/>
      <c r="W199" s="773"/>
      <c r="X199" s="773"/>
      <c r="Y199" s="773"/>
      <c r="Z199" s="773"/>
      <c r="AA199" s="773"/>
      <c r="AB199" s="773"/>
      <c r="AC199" s="773"/>
      <c r="AD199" s="773"/>
      <c r="AE199" s="773"/>
      <c r="AF199" s="773"/>
      <c r="AG199" s="773"/>
      <c r="AH199" s="773"/>
      <c r="AI199" s="773"/>
      <c r="AJ199" s="773"/>
      <c r="AK199" s="773"/>
      <c r="AL199" s="773"/>
      <c r="AM199" s="773"/>
      <c r="AN199" s="773"/>
      <c r="AO199" s="773"/>
      <c r="AP199" s="773"/>
      <c r="AQ199" s="773"/>
      <c r="AR199" s="773"/>
      <c r="AS199" s="773"/>
      <c r="AT199" s="773"/>
      <c r="AU199" s="773"/>
      <c r="AV199" s="773"/>
      <c r="AW199" s="773"/>
      <c r="AX199" s="774"/>
    </row>
    <row r="200" spans="1:50" ht="22.5" customHeight="1" x14ac:dyDescent="0.15">
      <c r="A200" s="297" t="s">
        <v>23</v>
      </c>
      <c r="B200" s="298"/>
      <c r="C200" s="298"/>
      <c r="D200" s="298"/>
      <c r="E200" s="298"/>
      <c r="F200" s="324"/>
      <c r="G200" s="1266" t="s">
        <v>560</v>
      </c>
      <c r="H200" s="326"/>
      <c r="I200" s="326"/>
      <c r="J200" s="326"/>
      <c r="K200" s="326"/>
      <c r="L200" s="326"/>
      <c r="M200" s="326"/>
      <c r="N200" s="326"/>
      <c r="O200" s="326"/>
      <c r="P200" s="326"/>
      <c r="Q200" s="326"/>
      <c r="R200" s="326"/>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6"/>
      <c r="AN200" s="326"/>
      <c r="AO200" s="326"/>
      <c r="AP200" s="326"/>
      <c r="AQ200" s="326"/>
      <c r="AR200" s="326"/>
      <c r="AS200" s="326"/>
      <c r="AT200" s="326"/>
      <c r="AU200" s="326"/>
      <c r="AV200" s="326"/>
      <c r="AW200" s="326"/>
      <c r="AX200" s="327"/>
    </row>
    <row r="201" spans="1:50" ht="19.5" customHeight="1" x14ac:dyDescent="0.15">
      <c r="A201" s="328" t="s">
        <v>25</v>
      </c>
      <c r="B201" s="329"/>
      <c r="C201" s="329"/>
      <c r="D201" s="329"/>
      <c r="E201" s="329"/>
      <c r="F201" s="330"/>
      <c r="G201" s="1983"/>
      <c r="H201" s="1984"/>
      <c r="I201" s="1984"/>
      <c r="J201" s="1984"/>
      <c r="K201" s="1984"/>
      <c r="L201" s="1984"/>
      <c r="M201" s="1984"/>
      <c r="N201" s="1984"/>
      <c r="O201" s="1985"/>
      <c r="P201" s="339" t="s">
        <v>746</v>
      </c>
      <c r="Q201" s="340"/>
      <c r="R201" s="340"/>
      <c r="S201" s="340"/>
      <c r="T201" s="340"/>
      <c r="U201" s="340"/>
      <c r="V201" s="341"/>
      <c r="W201" s="339" t="s">
        <v>747</v>
      </c>
      <c r="X201" s="340"/>
      <c r="Y201" s="340"/>
      <c r="Z201" s="340"/>
      <c r="AA201" s="340"/>
      <c r="AB201" s="340"/>
      <c r="AC201" s="341"/>
      <c r="AD201" s="339" t="s">
        <v>748</v>
      </c>
      <c r="AE201" s="340"/>
      <c r="AF201" s="340"/>
      <c r="AG201" s="340"/>
      <c r="AH201" s="340"/>
      <c r="AI201" s="340"/>
      <c r="AJ201" s="341"/>
      <c r="AK201" s="339" t="s">
        <v>749</v>
      </c>
      <c r="AL201" s="340"/>
      <c r="AM201" s="340"/>
      <c r="AN201" s="340"/>
      <c r="AO201" s="340"/>
      <c r="AP201" s="340"/>
      <c r="AQ201" s="341"/>
      <c r="AR201" s="339" t="s">
        <v>750</v>
      </c>
      <c r="AS201" s="340"/>
      <c r="AT201" s="340"/>
      <c r="AU201" s="340"/>
      <c r="AV201" s="340"/>
      <c r="AW201" s="340"/>
      <c r="AX201" s="342"/>
    </row>
    <row r="202" spans="1:50" ht="19.5" customHeight="1" x14ac:dyDescent="0.15">
      <c r="A202" s="331"/>
      <c r="B202" s="332"/>
      <c r="C202" s="332"/>
      <c r="D202" s="332"/>
      <c r="E202" s="332"/>
      <c r="F202" s="333"/>
      <c r="G202" s="343" t="s">
        <v>31</v>
      </c>
      <c r="H202" s="351"/>
      <c r="I202" s="1976" t="s">
        <v>32</v>
      </c>
      <c r="J202" s="1977"/>
      <c r="K202" s="1977"/>
      <c r="L202" s="1977"/>
      <c r="M202" s="1977"/>
      <c r="N202" s="1977"/>
      <c r="O202" s="1978"/>
      <c r="P202" s="1268">
        <v>205</v>
      </c>
      <c r="Q202" s="504"/>
      <c r="R202" s="504"/>
      <c r="S202" s="504"/>
      <c r="T202" s="504"/>
      <c r="U202" s="504"/>
      <c r="V202" s="505"/>
      <c r="W202" s="1268">
        <v>99</v>
      </c>
      <c r="X202" s="504"/>
      <c r="Y202" s="504"/>
      <c r="Z202" s="504"/>
      <c r="AA202" s="504"/>
      <c r="AB202" s="504"/>
      <c r="AC202" s="505"/>
      <c r="AD202" s="1268">
        <v>99</v>
      </c>
      <c r="AE202" s="504"/>
      <c r="AF202" s="504"/>
      <c r="AG202" s="504"/>
      <c r="AH202" s="504"/>
      <c r="AI202" s="504"/>
      <c r="AJ202" s="505"/>
      <c r="AK202" s="1268">
        <v>85</v>
      </c>
      <c r="AL202" s="504"/>
      <c r="AM202" s="504"/>
      <c r="AN202" s="504"/>
      <c r="AO202" s="504"/>
      <c r="AP202" s="504"/>
      <c r="AQ202" s="505"/>
      <c r="AR202" s="1268"/>
      <c r="AS202" s="504"/>
      <c r="AT202" s="504"/>
      <c r="AU202" s="504"/>
      <c r="AV202" s="504"/>
      <c r="AW202" s="504"/>
      <c r="AX202" s="1979"/>
    </row>
    <row r="203" spans="1:50" ht="19.5" customHeight="1" x14ac:dyDescent="0.15">
      <c r="A203" s="331"/>
      <c r="B203" s="332"/>
      <c r="C203" s="332"/>
      <c r="D203" s="332"/>
      <c r="E203" s="332"/>
      <c r="F203" s="333"/>
      <c r="G203" s="1973"/>
      <c r="H203" s="1974"/>
      <c r="I203" s="355" t="s">
        <v>33</v>
      </c>
      <c r="J203" s="356"/>
      <c r="K203" s="356"/>
      <c r="L203" s="356"/>
      <c r="M203" s="356"/>
      <c r="N203" s="356"/>
      <c r="O203" s="357"/>
      <c r="P203" s="1274" t="s">
        <v>54</v>
      </c>
      <c r="Q203" s="488"/>
      <c r="R203" s="488"/>
      <c r="S203" s="488"/>
      <c r="T203" s="488"/>
      <c r="U203" s="488"/>
      <c r="V203" s="489"/>
      <c r="W203" s="1274" t="s">
        <v>54</v>
      </c>
      <c r="X203" s="488"/>
      <c r="Y203" s="488"/>
      <c r="Z203" s="488"/>
      <c r="AA203" s="488"/>
      <c r="AB203" s="488"/>
      <c r="AC203" s="489"/>
      <c r="AD203" s="1274" t="s">
        <v>54</v>
      </c>
      <c r="AE203" s="488"/>
      <c r="AF203" s="488"/>
      <c r="AG203" s="488"/>
      <c r="AH203" s="488"/>
      <c r="AI203" s="488"/>
      <c r="AJ203" s="489"/>
      <c r="AK203" s="1274" t="s">
        <v>54</v>
      </c>
      <c r="AL203" s="488"/>
      <c r="AM203" s="488"/>
      <c r="AN203" s="488"/>
      <c r="AO203" s="488"/>
      <c r="AP203" s="488"/>
      <c r="AQ203" s="489"/>
      <c r="AR203" s="798"/>
      <c r="AS203" s="1958"/>
      <c r="AT203" s="1958"/>
      <c r="AU203" s="1958"/>
      <c r="AV203" s="1958"/>
      <c r="AW203" s="1958"/>
      <c r="AX203" s="1959"/>
    </row>
    <row r="204" spans="1:50" ht="19.5" customHeight="1" x14ac:dyDescent="0.15">
      <c r="A204" s="331"/>
      <c r="B204" s="332"/>
      <c r="C204" s="332"/>
      <c r="D204" s="332"/>
      <c r="E204" s="332"/>
      <c r="F204" s="333"/>
      <c r="G204" s="1973"/>
      <c r="H204" s="1974"/>
      <c r="I204" s="355" t="s">
        <v>34</v>
      </c>
      <c r="J204" s="356"/>
      <c r="K204" s="356"/>
      <c r="L204" s="356"/>
      <c r="M204" s="356"/>
      <c r="N204" s="356"/>
      <c r="O204" s="357"/>
      <c r="P204" s="1274" t="s">
        <v>54</v>
      </c>
      <c r="Q204" s="488"/>
      <c r="R204" s="488"/>
      <c r="S204" s="488"/>
      <c r="T204" s="488"/>
      <c r="U204" s="488"/>
      <c r="V204" s="489"/>
      <c r="W204" s="1274" t="s">
        <v>54</v>
      </c>
      <c r="X204" s="488"/>
      <c r="Y204" s="488"/>
      <c r="Z204" s="488"/>
      <c r="AA204" s="488"/>
      <c r="AB204" s="488"/>
      <c r="AC204" s="489"/>
      <c r="AD204" s="1274" t="s">
        <v>54</v>
      </c>
      <c r="AE204" s="488"/>
      <c r="AF204" s="488"/>
      <c r="AG204" s="488"/>
      <c r="AH204" s="488"/>
      <c r="AI204" s="488"/>
      <c r="AJ204" s="489"/>
      <c r="AK204" s="1274" t="s">
        <v>54</v>
      </c>
      <c r="AL204" s="488"/>
      <c r="AM204" s="488"/>
      <c r="AN204" s="488"/>
      <c r="AO204" s="488"/>
      <c r="AP204" s="488"/>
      <c r="AQ204" s="489"/>
      <c r="AR204" s="1274"/>
      <c r="AS204" s="488"/>
      <c r="AT204" s="488"/>
      <c r="AU204" s="488"/>
      <c r="AV204" s="488"/>
      <c r="AW204" s="488"/>
      <c r="AX204" s="1960"/>
    </row>
    <row r="205" spans="1:50" ht="19.5" customHeight="1" x14ac:dyDescent="0.15">
      <c r="A205" s="331"/>
      <c r="B205" s="332"/>
      <c r="C205" s="332"/>
      <c r="D205" s="332"/>
      <c r="E205" s="332"/>
      <c r="F205" s="333"/>
      <c r="G205" s="1973"/>
      <c r="H205" s="1974"/>
      <c r="I205" s="355" t="s">
        <v>35</v>
      </c>
      <c r="J205" s="356"/>
      <c r="K205" s="356"/>
      <c r="L205" s="356"/>
      <c r="M205" s="356"/>
      <c r="N205" s="356"/>
      <c r="O205" s="357"/>
      <c r="P205" s="1274" t="s">
        <v>54</v>
      </c>
      <c r="Q205" s="488"/>
      <c r="R205" s="488"/>
      <c r="S205" s="488"/>
      <c r="T205" s="488"/>
      <c r="U205" s="488"/>
      <c r="V205" s="489"/>
      <c r="W205" s="1274" t="s">
        <v>54</v>
      </c>
      <c r="X205" s="488"/>
      <c r="Y205" s="488"/>
      <c r="Z205" s="488"/>
      <c r="AA205" s="488"/>
      <c r="AB205" s="488"/>
      <c r="AC205" s="489"/>
      <c r="AD205" s="1274" t="s">
        <v>54</v>
      </c>
      <c r="AE205" s="488"/>
      <c r="AF205" s="488"/>
      <c r="AG205" s="488"/>
      <c r="AH205" s="488"/>
      <c r="AI205" s="488"/>
      <c r="AJ205" s="489"/>
      <c r="AK205" s="1274" t="s">
        <v>54</v>
      </c>
      <c r="AL205" s="488"/>
      <c r="AM205" s="488"/>
      <c r="AN205" s="488"/>
      <c r="AO205" s="488"/>
      <c r="AP205" s="488"/>
      <c r="AQ205" s="489"/>
      <c r="AR205" s="798"/>
      <c r="AS205" s="1958"/>
      <c r="AT205" s="1958"/>
      <c r="AU205" s="1958"/>
      <c r="AV205" s="1958"/>
      <c r="AW205" s="1958"/>
      <c r="AX205" s="1959"/>
    </row>
    <row r="206" spans="1:50" ht="19.5" customHeight="1" x14ac:dyDescent="0.15">
      <c r="A206" s="331"/>
      <c r="B206" s="332"/>
      <c r="C206" s="332"/>
      <c r="D206" s="332"/>
      <c r="E206" s="332"/>
      <c r="F206" s="333"/>
      <c r="G206" s="1973"/>
      <c r="H206" s="1974"/>
      <c r="I206" s="355" t="s">
        <v>37</v>
      </c>
      <c r="J206" s="356"/>
      <c r="K206" s="356"/>
      <c r="L206" s="356"/>
      <c r="M206" s="356"/>
      <c r="N206" s="356"/>
      <c r="O206" s="357"/>
      <c r="P206" s="1274" t="s">
        <v>54</v>
      </c>
      <c r="Q206" s="488"/>
      <c r="R206" s="488"/>
      <c r="S206" s="488"/>
      <c r="T206" s="488"/>
      <c r="U206" s="488"/>
      <c r="V206" s="489"/>
      <c r="W206" s="1274" t="s">
        <v>54</v>
      </c>
      <c r="X206" s="488"/>
      <c r="Y206" s="488"/>
      <c r="Z206" s="488"/>
      <c r="AA206" s="488"/>
      <c r="AB206" s="488"/>
      <c r="AC206" s="489"/>
      <c r="AD206" s="1274" t="s">
        <v>54</v>
      </c>
      <c r="AE206" s="488"/>
      <c r="AF206" s="488"/>
      <c r="AG206" s="488"/>
      <c r="AH206" s="488"/>
      <c r="AI206" s="488"/>
      <c r="AJ206" s="489"/>
      <c r="AK206" s="1274" t="s">
        <v>54</v>
      </c>
      <c r="AL206" s="488"/>
      <c r="AM206" s="488"/>
      <c r="AN206" s="488"/>
      <c r="AO206" s="488"/>
      <c r="AP206" s="488"/>
      <c r="AQ206" s="489"/>
      <c r="AR206" s="798"/>
      <c r="AS206" s="1958"/>
      <c r="AT206" s="1958"/>
      <c r="AU206" s="1958"/>
      <c r="AV206" s="1958"/>
      <c r="AW206" s="1958"/>
      <c r="AX206" s="1959"/>
    </row>
    <row r="207" spans="1:50" ht="19.5" customHeight="1" x14ac:dyDescent="0.15">
      <c r="A207" s="331"/>
      <c r="B207" s="332"/>
      <c r="C207" s="332"/>
      <c r="D207" s="332"/>
      <c r="E207" s="332"/>
      <c r="F207" s="333"/>
      <c r="G207" s="1975"/>
      <c r="H207" s="375"/>
      <c r="I207" s="1954" t="s">
        <v>38</v>
      </c>
      <c r="J207" s="1955"/>
      <c r="K207" s="1955"/>
      <c r="L207" s="1955"/>
      <c r="M207" s="1955"/>
      <c r="N207" s="1955"/>
      <c r="O207" s="1956"/>
      <c r="P207" s="509">
        <v>205</v>
      </c>
      <c r="Q207" s="507"/>
      <c r="R207" s="507"/>
      <c r="S207" s="507"/>
      <c r="T207" s="507"/>
      <c r="U207" s="507"/>
      <c r="V207" s="508"/>
      <c r="W207" s="509">
        <v>99</v>
      </c>
      <c r="X207" s="507"/>
      <c r="Y207" s="507"/>
      <c r="Z207" s="507"/>
      <c r="AA207" s="507"/>
      <c r="AB207" s="507"/>
      <c r="AC207" s="508"/>
      <c r="AD207" s="509">
        <v>99</v>
      </c>
      <c r="AE207" s="507"/>
      <c r="AF207" s="507"/>
      <c r="AG207" s="507"/>
      <c r="AH207" s="507"/>
      <c r="AI207" s="507"/>
      <c r="AJ207" s="508"/>
      <c r="AK207" s="509">
        <v>85</v>
      </c>
      <c r="AL207" s="507"/>
      <c r="AM207" s="507"/>
      <c r="AN207" s="507"/>
      <c r="AO207" s="507"/>
      <c r="AP207" s="507"/>
      <c r="AQ207" s="508"/>
      <c r="AR207" s="509"/>
      <c r="AS207" s="507"/>
      <c r="AT207" s="507"/>
      <c r="AU207" s="507"/>
      <c r="AV207" s="507"/>
      <c r="AW207" s="507"/>
      <c r="AX207" s="1957"/>
    </row>
    <row r="208" spans="1:50" ht="19.5" customHeight="1" x14ac:dyDescent="0.15">
      <c r="A208" s="331"/>
      <c r="B208" s="332"/>
      <c r="C208" s="332"/>
      <c r="D208" s="332"/>
      <c r="E208" s="332"/>
      <c r="F208" s="333"/>
      <c r="G208" s="1949" t="s">
        <v>39</v>
      </c>
      <c r="H208" s="1950"/>
      <c r="I208" s="1950"/>
      <c r="J208" s="1950"/>
      <c r="K208" s="1950"/>
      <c r="L208" s="1950"/>
      <c r="M208" s="1950"/>
      <c r="N208" s="1950"/>
      <c r="O208" s="1951"/>
      <c r="P208" s="466">
        <v>147</v>
      </c>
      <c r="Q208" s="1231"/>
      <c r="R208" s="1231"/>
      <c r="S208" s="1231"/>
      <c r="T208" s="1231"/>
      <c r="U208" s="1231"/>
      <c r="V208" s="1232"/>
      <c r="W208" s="466">
        <v>74</v>
      </c>
      <c r="X208" s="1231"/>
      <c r="Y208" s="1231"/>
      <c r="Z208" s="1231"/>
      <c r="AA208" s="1231"/>
      <c r="AB208" s="1231"/>
      <c r="AC208" s="1232"/>
      <c r="AD208" s="466">
        <v>69</v>
      </c>
      <c r="AE208" s="1231"/>
      <c r="AF208" s="1231"/>
      <c r="AG208" s="1231"/>
      <c r="AH208" s="1231"/>
      <c r="AI208" s="1231"/>
      <c r="AJ208" s="1232"/>
      <c r="AK208" s="1952"/>
      <c r="AL208" s="1633"/>
      <c r="AM208" s="1633"/>
      <c r="AN208" s="1633"/>
      <c r="AO208" s="1633"/>
      <c r="AP208" s="1633"/>
      <c r="AQ208" s="1634"/>
      <c r="AR208" s="1952"/>
      <c r="AS208" s="1633"/>
      <c r="AT208" s="1633"/>
      <c r="AU208" s="1633"/>
      <c r="AV208" s="1633"/>
      <c r="AW208" s="1633"/>
      <c r="AX208" s="1953"/>
    </row>
    <row r="209" spans="1:50" ht="19.5" customHeight="1" x14ac:dyDescent="0.15">
      <c r="A209" s="334"/>
      <c r="B209" s="335"/>
      <c r="C209" s="335"/>
      <c r="D209" s="335"/>
      <c r="E209" s="335"/>
      <c r="F209" s="336"/>
      <c r="G209" s="1949" t="s">
        <v>40</v>
      </c>
      <c r="H209" s="1950"/>
      <c r="I209" s="1950"/>
      <c r="J209" s="1950"/>
      <c r="K209" s="1950"/>
      <c r="L209" s="1950"/>
      <c r="M209" s="1950"/>
      <c r="N209" s="1950"/>
      <c r="O209" s="1951"/>
      <c r="P209" s="2167">
        <v>0.71699999999999997</v>
      </c>
      <c r="Q209" s="2168"/>
      <c r="R209" s="2168"/>
      <c r="S209" s="2168"/>
      <c r="T209" s="2168"/>
      <c r="U209" s="2168"/>
      <c r="V209" s="2169"/>
      <c r="W209" s="2167">
        <v>0.748</v>
      </c>
      <c r="X209" s="2168"/>
      <c r="Y209" s="2168"/>
      <c r="Z209" s="2168"/>
      <c r="AA209" s="2168"/>
      <c r="AB209" s="2168"/>
      <c r="AC209" s="2169"/>
      <c r="AD209" s="2167">
        <v>0.70199999999999996</v>
      </c>
      <c r="AE209" s="2168"/>
      <c r="AF209" s="2168"/>
      <c r="AG209" s="2168"/>
      <c r="AH209" s="2168"/>
      <c r="AI209" s="2168"/>
      <c r="AJ209" s="2169"/>
      <c r="AK209" s="1952"/>
      <c r="AL209" s="1633"/>
      <c r="AM209" s="1633"/>
      <c r="AN209" s="1633"/>
      <c r="AO209" s="1633"/>
      <c r="AP209" s="1633"/>
      <c r="AQ209" s="1634"/>
      <c r="AR209" s="1952"/>
      <c r="AS209" s="1633"/>
      <c r="AT209" s="1633"/>
      <c r="AU209" s="1633"/>
      <c r="AV209" s="1633"/>
      <c r="AW209" s="1633"/>
      <c r="AX209" s="1953"/>
    </row>
    <row r="210" spans="1:50" ht="19.5" customHeight="1" x14ac:dyDescent="0.15">
      <c r="A210" s="490" t="s">
        <v>71</v>
      </c>
      <c r="B210" s="491"/>
      <c r="C210" s="1934" t="s">
        <v>72</v>
      </c>
      <c r="D210" s="1935"/>
      <c r="E210" s="1935"/>
      <c r="F210" s="1935"/>
      <c r="G210" s="1935"/>
      <c r="H210" s="1935"/>
      <c r="I210" s="1935"/>
      <c r="J210" s="1935"/>
      <c r="K210" s="1936"/>
      <c r="L210" s="1937" t="s">
        <v>73</v>
      </c>
      <c r="M210" s="1938"/>
      <c r="N210" s="1938"/>
      <c r="O210" s="1938"/>
      <c r="P210" s="1938"/>
      <c r="Q210" s="1939"/>
      <c r="R210" s="1940" t="s">
        <v>750</v>
      </c>
      <c r="S210" s="1935"/>
      <c r="T210" s="1935"/>
      <c r="U210" s="1935"/>
      <c r="V210" s="1935"/>
      <c r="W210" s="1936"/>
      <c r="X210" s="1940" t="s">
        <v>74</v>
      </c>
      <c r="Y210" s="1935"/>
      <c r="Z210" s="1935"/>
      <c r="AA210" s="1935"/>
      <c r="AB210" s="1935"/>
      <c r="AC210" s="1935"/>
      <c r="AD210" s="1935"/>
      <c r="AE210" s="1935"/>
      <c r="AF210" s="1935"/>
      <c r="AG210" s="1935"/>
      <c r="AH210" s="1935"/>
      <c r="AI210" s="1935"/>
      <c r="AJ210" s="1935"/>
      <c r="AK210" s="1935"/>
      <c r="AL210" s="1935"/>
      <c r="AM210" s="1935"/>
      <c r="AN210" s="1935"/>
      <c r="AO210" s="1935"/>
      <c r="AP210" s="1935"/>
      <c r="AQ210" s="1935"/>
      <c r="AR210" s="1935"/>
      <c r="AS210" s="1935"/>
      <c r="AT210" s="1935"/>
      <c r="AU210" s="1935"/>
      <c r="AV210" s="1935"/>
      <c r="AW210" s="1935"/>
      <c r="AX210" s="1941"/>
    </row>
    <row r="211" spans="1:50" ht="19.5" customHeight="1" x14ac:dyDescent="0.15">
      <c r="A211" s="492"/>
      <c r="B211" s="493"/>
      <c r="C211" s="503" t="s">
        <v>582</v>
      </c>
      <c r="D211" s="504"/>
      <c r="E211" s="504"/>
      <c r="F211" s="504"/>
      <c r="G211" s="504"/>
      <c r="H211" s="504"/>
      <c r="I211" s="504"/>
      <c r="J211" s="504"/>
      <c r="K211" s="505"/>
      <c r="L211" s="1948">
        <v>85</v>
      </c>
      <c r="M211" s="1333"/>
      <c r="N211" s="1333"/>
      <c r="O211" s="1333"/>
      <c r="P211" s="1333"/>
      <c r="Q211" s="1334"/>
      <c r="R211" s="1948"/>
      <c r="S211" s="1333"/>
      <c r="T211" s="1333"/>
      <c r="U211" s="1333"/>
      <c r="V211" s="1333"/>
      <c r="W211" s="1334"/>
      <c r="X211" s="484"/>
      <c r="Y211" s="485"/>
      <c r="Z211" s="485"/>
      <c r="AA211" s="485"/>
      <c r="AB211" s="485"/>
      <c r="AC211" s="485"/>
      <c r="AD211" s="485"/>
      <c r="AE211" s="485"/>
      <c r="AF211" s="485"/>
      <c r="AG211" s="485"/>
      <c r="AH211" s="485"/>
      <c r="AI211" s="485"/>
      <c r="AJ211" s="485"/>
      <c r="AK211" s="485"/>
      <c r="AL211" s="485"/>
      <c r="AM211" s="485"/>
      <c r="AN211" s="485"/>
      <c r="AO211" s="485"/>
      <c r="AP211" s="485"/>
      <c r="AQ211" s="485"/>
      <c r="AR211" s="485"/>
      <c r="AS211" s="485"/>
      <c r="AT211" s="485"/>
      <c r="AU211" s="485"/>
      <c r="AV211" s="485"/>
      <c r="AW211" s="485"/>
      <c r="AX211" s="486"/>
    </row>
    <row r="212" spans="1:50" ht="19.5" customHeight="1" x14ac:dyDescent="0.15">
      <c r="A212" s="492"/>
      <c r="B212" s="493"/>
      <c r="C212" s="1329"/>
      <c r="D212" s="1330"/>
      <c r="E212" s="1330"/>
      <c r="F212" s="1330"/>
      <c r="G212" s="1330"/>
      <c r="H212" s="1330"/>
      <c r="I212" s="1330"/>
      <c r="J212" s="1330"/>
      <c r="K212" s="1331"/>
      <c r="L212" s="1961"/>
      <c r="M212" s="1330"/>
      <c r="N212" s="1330"/>
      <c r="O212" s="1330"/>
      <c r="P212" s="1330"/>
      <c r="Q212" s="1331"/>
      <c r="R212" s="1961"/>
      <c r="S212" s="1330"/>
      <c r="T212" s="1330"/>
      <c r="U212" s="1330"/>
      <c r="V212" s="1330"/>
      <c r="W212" s="1331"/>
      <c r="X212" s="480"/>
      <c r="Y212" s="481"/>
      <c r="Z212" s="481"/>
      <c r="AA212" s="481"/>
      <c r="AB212" s="481"/>
      <c r="AC212" s="481"/>
      <c r="AD212" s="481"/>
      <c r="AE212" s="481"/>
      <c r="AF212" s="481"/>
      <c r="AG212" s="481"/>
      <c r="AH212" s="481"/>
      <c r="AI212" s="481"/>
      <c r="AJ212" s="481"/>
      <c r="AK212" s="481"/>
      <c r="AL212" s="481"/>
      <c r="AM212" s="481"/>
      <c r="AN212" s="481"/>
      <c r="AO212" s="481"/>
      <c r="AP212" s="481"/>
      <c r="AQ212" s="481"/>
      <c r="AR212" s="481"/>
      <c r="AS212" s="481"/>
      <c r="AT212" s="481"/>
      <c r="AU212" s="481"/>
      <c r="AV212" s="481"/>
      <c r="AW212" s="481"/>
      <c r="AX212" s="482"/>
    </row>
    <row r="213" spans="1:50" ht="19.5" customHeight="1" x14ac:dyDescent="0.15">
      <c r="A213" s="492"/>
      <c r="B213" s="493"/>
      <c r="C213" s="1329"/>
      <c r="D213" s="1330"/>
      <c r="E213" s="1330"/>
      <c r="F213" s="1330"/>
      <c r="G213" s="1330"/>
      <c r="H213" s="1330"/>
      <c r="I213" s="1330"/>
      <c r="J213" s="1330"/>
      <c r="K213" s="1331"/>
      <c r="L213" s="1961"/>
      <c r="M213" s="1330"/>
      <c r="N213" s="1330"/>
      <c r="O213" s="1330"/>
      <c r="P213" s="1330"/>
      <c r="Q213" s="1331"/>
      <c r="R213" s="1961"/>
      <c r="S213" s="1330"/>
      <c r="T213" s="1330"/>
      <c r="U213" s="1330"/>
      <c r="V213" s="1330"/>
      <c r="W213" s="1331"/>
      <c r="X213" s="480"/>
      <c r="Y213" s="481"/>
      <c r="Z213" s="481"/>
      <c r="AA213" s="481"/>
      <c r="AB213" s="481"/>
      <c r="AC213" s="481"/>
      <c r="AD213" s="481"/>
      <c r="AE213" s="481"/>
      <c r="AF213" s="481"/>
      <c r="AG213" s="481"/>
      <c r="AH213" s="481"/>
      <c r="AI213" s="481"/>
      <c r="AJ213" s="481"/>
      <c r="AK213" s="481"/>
      <c r="AL213" s="481"/>
      <c r="AM213" s="481"/>
      <c r="AN213" s="481"/>
      <c r="AO213" s="481"/>
      <c r="AP213" s="481"/>
      <c r="AQ213" s="481"/>
      <c r="AR213" s="481"/>
      <c r="AS213" s="481"/>
      <c r="AT213" s="481"/>
      <c r="AU213" s="481"/>
      <c r="AV213" s="481"/>
      <c r="AW213" s="481"/>
      <c r="AX213" s="482"/>
    </row>
    <row r="214" spans="1:50" ht="19.5" customHeight="1" x14ac:dyDescent="0.15">
      <c r="A214" s="492"/>
      <c r="B214" s="493"/>
      <c r="C214" s="1329"/>
      <c r="D214" s="1330"/>
      <c r="E214" s="1330"/>
      <c r="F214" s="1330"/>
      <c r="G214" s="1330"/>
      <c r="H214" s="1330"/>
      <c r="I214" s="1330"/>
      <c r="J214" s="1330"/>
      <c r="K214" s="1331"/>
      <c r="L214" s="1961"/>
      <c r="M214" s="1330"/>
      <c r="N214" s="1330"/>
      <c r="O214" s="1330"/>
      <c r="P214" s="1330"/>
      <c r="Q214" s="1331"/>
      <c r="R214" s="1961"/>
      <c r="S214" s="1330"/>
      <c r="T214" s="1330"/>
      <c r="U214" s="1330"/>
      <c r="V214" s="1330"/>
      <c r="W214" s="1331"/>
      <c r="X214" s="480"/>
      <c r="Y214" s="481"/>
      <c r="Z214" s="481"/>
      <c r="AA214" s="481"/>
      <c r="AB214" s="481"/>
      <c r="AC214" s="481"/>
      <c r="AD214" s="481"/>
      <c r="AE214" s="481"/>
      <c r="AF214" s="481"/>
      <c r="AG214" s="481"/>
      <c r="AH214" s="481"/>
      <c r="AI214" s="481"/>
      <c r="AJ214" s="481"/>
      <c r="AK214" s="481"/>
      <c r="AL214" s="481"/>
      <c r="AM214" s="481"/>
      <c r="AN214" s="481"/>
      <c r="AO214" s="481"/>
      <c r="AP214" s="481"/>
      <c r="AQ214" s="481"/>
      <c r="AR214" s="481"/>
      <c r="AS214" s="481"/>
      <c r="AT214" s="481"/>
      <c r="AU214" s="481"/>
      <c r="AV214" s="481"/>
      <c r="AW214" s="481"/>
      <c r="AX214" s="482"/>
    </row>
    <row r="215" spans="1:50" ht="19.5" customHeight="1" x14ac:dyDescent="0.15">
      <c r="A215" s="492"/>
      <c r="B215" s="493"/>
      <c r="C215" s="1329"/>
      <c r="D215" s="1330"/>
      <c r="E215" s="1330"/>
      <c r="F215" s="1330"/>
      <c r="G215" s="1330"/>
      <c r="H215" s="1330"/>
      <c r="I215" s="1330"/>
      <c r="J215" s="1330"/>
      <c r="K215" s="1331"/>
      <c r="L215" s="1961"/>
      <c r="M215" s="1330"/>
      <c r="N215" s="1330"/>
      <c r="O215" s="1330"/>
      <c r="P215" s="1330"/>
      <c r="Q215" s="1331"/>
      <c r="R215" s="1961"/>
      <c r="S215" s="1330"/>
      <c r="T215" s="1330"/>
      <c r="U215" s="1330"/>
      <c r="V215" s="1330"/>
      <c r="W215" s="1331"/>
      <c r="X215" s="480"/>
      <c r="Y215" s="481"/>
      <c r="Z215" s="481"/>
      <c r="AA215" s="481"/>
      <c r="AB215" s="481"/>
      <c r="AC215" s="481"/>
      <c r="AD215" s="481"/>
      <c r="AE215" s="481"/>
      <c r="AF215" s="481"/>
      <c r="AG215" s="481"/>
      <c r="AH215" s="481"/>
      <c r="AI215" s="481"/>
      <c r="AJ215" s="481"/>
      <c r="AK215" s="481"/>
      <c r="AL215" s="481"/>
      <c r="AM215" s="481"/>
      <c r="AN215" s="481"/>
      <c r="AO215" s="481"/>
      <c r="AP215" s="481"/>
      <c r="AQ215" s="481"/>
      <c r="AR215" s="481"/>
      <c r="AS215" s="481"/>
      <c r="AT215" s="481"/>
      <c r="AU215" s="481"/>
      <c r="AV215" s="481"/>
      <c r="AW215" s="481"/>
      <c r="AX215" s="482"/>
    </row>
    <row r="216" spans="1:50" ht="19.5" customHeight="1" x14ac:dyDescent="0.15">
      <c r="A216" s="492"/>
      <c r="B216" s="493"/>
      <c r="C216" s="1336"/>
      <c r="D216" s="1337"/>
      <c r="E216" s="1337"/>
      <c r="F216" s="1337"/>
      <c r="G216" s="1337"/>
      <c r="H216" s="1337"/>
      <c r="I216" s="1337"/>
      <c r="J216" s="1337"/>
      <c r="K216" s="1338"/>
      <c r="L216" s="1339"/>
      <c r="M216" s="1337"/>
      <c r="N216" s="1337"/>
      <c r="O216" s="1337"/>
      <c r="P216" s="1337"/>
      <c r="Q216" s="1338"/>
      <c r="R216" s="1339"/>
      <c r="S216" s="1337"/>
      <c r="T216" s="1337"/>
      <c r="U216" s="1337"/>
      <c r="V216" s="1337"/>
      <c r="W216" s="1338"/>
      <c r="X216" s="480"/>
      <c r="Y216" s="481"/>
      <c r="Z216" s="481"/>
      <c r="AA216" s="481"/>
      <c r="AB216" s="481"/>
      <c r="AC216" s="481"/>
      <c r="AD216" s="481"/>
      <c r="AE216" s="481"/>
      <c r="AF216" s="481"/>
      <c r="AG216" s="481"/>
      <c r="AH216" s="481"/>
      <c r="AI216" s="481"/>
      <c r="AJ216" s="481"/>
      <c r="AK216" s="481"/>
      <c r="AL216" s="481"/>
      <c r="AM216" s="481"/>
      <c r="AN216" s="481"/>
      <c r="AO216" s="481"/>
      <c r="AP216" s="481"/>
      <c r="AQ216" s="481"/>
      <c r="AR216" s="481"/>
      <c r="AS216" s="481"/>
      <c r="AT216" s="481"/>
      <c r="AU216" s="481"/>
      <c r="AV216" s="481"/>
      <c r="AW216" s="481"/>
      <c r="AX216" s="482"/>
    </row>
    <row r="217" spans="1:50" ht="19.5" customHeight="1" thickBot="1" x14ac:dyDescent="0.2">
      <c r="A217" s="494"/>
      <c r="B217" s="495"/>
      <c r="C217" s="510" t="s">
        <v>38</v>
      </c>
      <c r="D217" s="511"/>
      <c r="E217" s="511"/>
      <c r="F217" s="511"/>
      <c r="G217" s="511"/>
      <c r="H217" s="511"/>
      <c r="I217" s="511"/>
      <c r="J217" s="511"/>
      <c r="K217" s="512"/>
      <c r="L217" s="516">
        <v>85</v>
      </c>
      <c r="M217" s="517"/>
      <c r="N217" s="517"/>
      <c r="O217" s="517"/>
      <c r="P217" s="517"/>
      <c r="Q217" s="518"/>
      <c r="R217" s="516"/>
      <c r="S217" s="517"/>
      <c r="T217" s="517"/>
      <c r="U217" s="517"/>
      <c r="V217" s="517"/>
      <c r="W217" s="518"/>
      <c r="X217" s="519"/>
      <c r="Y217" s="520"/>
      <c r="Z217" s="520"/>
      <c r="AA217" s="520"/>
      <c r="AB217" s="520"/>
      <c r="AC217" s="520"/>
      <c r="AD217" s="520"/>
      <c r="AE217" s="520"/>
      <c r="AF217" s="520"/>
      <c r="AG217" s="520"/>
      <c r="AH217" s="520"/>
      <c r="AI217" s="520"/>
      <c r="AJ217" s="520"/>
      <c r="AK217" s="520"/>
      <c r="AL217" s="520"/>
      <c r="AM217" s="520"/>
      <c r="AN217" s="520"/>
      <c r="AO217" s="520"/>
      <c r="AP217" s="520"/>
      <c r="AQ217" s="520"/>
      <c r="AR217" s="520"/>
      <c r="AS217" s="520"/>
      <c r="AT217" s="520"/>
      <c r="AU217" s="520"/>
      <c r="AV217" s="520"/>
      <c r="AW217" s="520"/>
      <c r="AX217" s="521"/>
    </row>
    <row r="219" spans="1:50" s="109" customFormat="1" ht="20.25" customHeight="1" thickBot="1" x14ac:dyDescent="0.2">
      <c r="A219" s="121"/>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c r="AG219" s="121"/>
      <c r="AH219" s="121"/>
      <c r="AI219" s="121"/>
      <c r="AJ219" s="121"/>
      <c r="AK219" s="121"/>
      <c r="AL219" s="121"/>
      <c r="AM219" s="121"/>
      <c r="AN219" s="121"/>
      <c r="AO219" s="121"/>
      <c r="AP219" s="121"/>
      <c r="AQ219" s="1933" t="s">
        <v>731</v>
      </c>
      <c r="AR219" s="1933"/>
      <c r="AS219" s="1933"/>
      <c r="AT219" s="1933"/>
      <c r="AU219" s="1933"/>
      <c r="AV219" s="1933"/>
      <c r="AW219" s="1933"/>
      <c r="AX219" s="1933"/>
    </row>
    <row r="220" spans="1:50" ht="25.15" customHeight="1" x14ac:dyDescent="0.15">
      <c r="A220" s="274" t="s">
        <v>732</v>
      </c>
      <c r="B220" s="275"/>
      <c r="C220" s="275"/>
      <c r="D220" s="275"/>
      <c r="E220" s="275"/>
      <c r="F220" s="1992"/>
      <c r="G220" s="1925" t="s">
        <v>1821</v>
      </c>
      <c r="H220" s="1993"/>
      <c r="I220" s="1993"/>
      <c r="J220" s="1993"/>
      <c r="K220" s="1993"/>
      <c r="L220" s="1993"/>
      <c r="M220" s="1993"/>
      <c r="N220" s="1993"/>
      <c r="O220" s="1993"/>
      <c r="P220" s="1993"/>
      <c r="Q220" s="1993"/>
      <c r="R220" s="1993"/>
      <c r="S220" s="1993"/>
      <c r="T220" s="1993"/>
      <c r="U220" s="1993"/>
      <c r="V220" s="1993"/>
      <c r="W220" s="1993"/>
      <c r="X220" s="1994"/>
      <c r="Y220" s="278" t="s">
        <v>1051</v>
      </c>
      <c r="Z220" s="1995"/>
      <c r="AA220" s="1995"/>
      <c r="AB220" s="1995"/>
      <c r="AC220" s="1995"/>
      <c r="AD220" s="1996"/>
      <c r="AE220" s="1997" t="s">
        <v>1815</v>
      </c>
      <c r="AF220" s="1261"/>
      <c r="AG220" s="1261"/>
      <c r="AH220" s="1261"/>
      <c r="AI220" s="1261"/>
      <c r="AJ220" s="1261"/>
      <c r="AK220" s="1261"/>
      <c r="AL220" s="1261"/>
      <c r="AM220" s="1261"/>
      <c r="AN220" s="1261"/>
      <c r="AO220" s="1261"/>
      <c r="AP220" s="1998"/>
      <c r="AQ220" s="764" t="s">
        <v>6</v>
      </c>
      <c r="AR220" s="1999"/>
      <c r="AS220" s="1999"/>
      <c r="AT220" s="1999"/>
      <c r="AU220" s="1999"/>
      <c r="AV220" s="1999"/>
      <c r="AW220" s="1999"/>
      <c r="AX220" s="2000"/>
    </row>
    <row r="221" spans="1:50" ht="30" customHeight="1" x14ac:dyDescent="0.15">
      <c r="A221" s="302" t="s">
        <v>7</v>
      </c>
      <c r="B221" s="2001"/>
      <c r="C221" s="2001"/>
      <c r="D221" s="2001"/>
      <c r="E221" s="2001"/>
      <c r="F221" s="2002"/>
      <c r="G221" s="1929" t="s">
        <v>1820</v>
      </c>
      <c r="H221" s="1930"/>
      <c r="I221" s="1930"/>
      <c r="J221" s="1930"/>
      <c r="K221" s="1930"/>
      <c r="L221" s="1930"/>
      <c r="M221" s="1930"/>
      <c r="N221" s="1930"/>
      <c r="O221" s="1930"/>
      <c r="P221" s="1930"/>
      <c r="Q221" s="1930"/>
      <c r="R221" s="1930"/>
      <c r="S221" s="1930"/>
      <c r="T221" s="1930"/>
      <c r="U221" s="1930"/>
      <c r="V221" s="1930"/>
      <c r="W221" s="1930"/>
      <c r="X221" s="1989"/>
      <c r="Y221" s="308" t="s">
        <v>9</v>
      </c>
      <c r="Z221" s="1990"/>
      <c r="AA221" s="1990"/>
      <c r="AB221" s="1990"/>
      <c r="AC221" s="1990"/>
      <c r="AD221" s="1991"/>
      <c r="AE221" s="1551" t="s">
        <v>790</v>
      </c>
      <c r="AF221" s="309"/>
      <c r="AG221" s="309"/>
      <c r="AH221" s="309"/>
      <c r="AI221" s="309"/>
      <c r="AJ221" s="309"/>
      <c r="AK221" s="309"/>
      <c r="AL221" s="309"/>
      <c r="AM221" s="309"/>
      <c r="AN221" s="309"/>
      <c r="AO221" s="309"/>
      <c r="AP221" s="310"/>
      <c r="AQ221" s="1267" t="s">
        <v>1812</v>
      </c>
      <c r="AR221" s="782"/>
      <c r="AS221" s="782"/>
      <c r="AT221" s="782"/>
      <c r="AU221" s="782"/>
      <c r="AV221" s="782"/>
      <c r="AW221" s="782"/>
      <c r="AX221" s="783"/>
    </row>
    <row r="222" spans="1:50" ht="30" customHeight="1" x14ac:dyDescent="0.15">
      <c r="A222" s="316" t="s">
        <v>12</v>
      </c>
      <c r="B222" s="317"/>
      <c r="C222" s="317"/>
      <c r="D222" s="317"/>
      <c r="E222" s="317"/>
      <c r="F222" s="2003"/>
      <c r="G222" s="1928" t="s">
        <v>13</v>
      </c>
      <c r="H222" s="2004"/>
      <c r="I222" s="2004"/>
      <c r="J222" s="2004"/>
      <c r="K222" s="2004"/>
      <c r="L222" s="2004"/>
      <c r="M222" s="2004"/>
      <c r="N222" s="2004"/>
      <c r="O222" s="2004"/>
      <c r="P222" s="2004"/>
      <c r="Q222" s="2004"/>
      <c r="R222" s="2004"/>
      <c r="S222" s="2004"/>
      <c r="T222" s="2004"/>
      <c r="U222" s="2004"/>
      <c r="V222" s="2004"/>
      <c r="W222" s="2004"/>
      <c r="X222" s="2005"/>
      <c r="Y222" s="319" t="s">
        <v>14</v>
      </c>
      <c r="Z222" s="320"/>
      <c r="AA222" s="320"/>
      <c r="AB222" s="320"/>
      <c r="AC222" s="320"/>
      <c r="AD222" s="321"/>
      <c r="AE222" s="785" t="s">
        <v>1811</v>
      </c>
      <c r="AF222" s="785"/>
      <c r="AG222" s="785"/>
      <c r="AH222" s="785"/>
      <c r="AI222" s="785"/>
      <c r="AJ222" s="785"/>
      <c r="AK222" s="785"/>
      <c r="AL222" s="785"/>
      <c r="AM222" s="785"/>
      <c r="AN222" s="785"/>
      <c r="AO222" s="785"/>
      <c r="AP222" s="785"/>
      <c r="AQ222" s="292"/>
      <c r="AR222" s="292"/>
      <c r="AS222" s="292"/>
      <c r="AT222" s="292"/>
      <c r="AU222" s="292"/>
      <c r="AV222" s="292"/>
      <c r="AW222" s="292"/>
      <c r="AX222" s="439"/>
    </row>
    <row r="223" spans="1:50" ht="30" customHeight="1" x14ac:dyDescent="0.15">
      <c r="A223" s="1962" t="s">
        <v>16</v>
      </c>
      <c r="B223" s="1963"/>
      <c r="C223" s="1963"/>
      <c r="D223" s="1963"/>
      <c r="E223" s="1963"/>
      <c r="F223" s="1964"/>
      <c r="G223" s="1965" t="s">
        <v>1810</v>
      </c>
      <c r="H223" s="1966"/>
      <c r="I223" s="1966"/>
      <c r="J223" s="1966"/>
      <c r="K223" s="1966"/>
      <c r="L223" s="1966"/>
      <c r="M223" s="1966"/>
      <c r="N223" s="1966"/>
      <c r="O223" s="1966"/>
      <c r="P223" s="1966"/>
      <c r="Q223" s="1966"/>
      <c r="R223" s="1966"/>
      <c r="S223" s="1966"/>
      <c r="T223" s="1966"/>
      <c r="U223" s="1966"/>
      <c r="V223" s="1966"/>
      <c r="W223" s="1966"/>
      <c r="X223" s="1967"/>
      <c r="Y223" s="291" t="s">
        <v>1049</v>
      </c>
      <c r="Z223" s="1968"/>
      <c r="AA223" s="1968"/>
      <c r="AB223" s="1968"/>
      <c r="AC223" s="1968"/>
      <c r="AD223" s="1969"/>
      <c r="AE223" s="1970" t="s">
        <v>1809</v>
      </c>
      <c r="AF223" s="1971"/>
      <c r="AG223" s="1971"/>
      <c r="AH223" s="1971"/>
      <c r="AI223" s="1971"/>
      <c r="AJ223" s="1971"/>
      <c r="AK223" s="1971"/>
      <c r="AL223" s="1971"/>
      <c r="AM223" s="1971"/>
      <c r="AN223" s="1971"/>
      <c r="AO223" s="1971"/>
      <c r="AP223" s="1971"/>
      <c r="AQ223" s="1971"/>
      <c r="AR223" s="1971"/>
      <c r="AS223" s="1971"/>
      <c r="AT223" s="1971"/>
      <c r="AU223" s="1971"/>
      <c r="AV223" s="1971"/>
      <c r="AW223" s="1971"/>
      <c r="AX223" s="1972"/>
    </row>
    <row r="224" spans="1:50" ht="33" customHeight="1" x14ac:dyDescent="0.15">
      <c r="A224" s="297" t="s">
        <v>19</v>
      </c>
      <c r="B224" s="298"/>
      <c r="C224" s="298"/>
      <c r="D224" s="298"/>
      <c r="E224" s="298"/>
      <c r="F224" s="324"/>
      <c r="G224" s="772" t="s">
        <v>1819</v>
      </c>
      <c r="H224" s="773"/>
      <c r="I224" s="773"/>
      <c r="J224" s="773"/>
      <c r="K224" s="773"/>
      <c r="L224" s="773"/>
      <c r="M224" s="773"/>
      <c r="N224" s="773"/>
      <c r="O224" s="773"/>
      <c r="P224" s="773"/>
      <c r="Q224" s="773"/>
      <c r="R224" s="773"/>
      <c r="S224" s="773"/>
      <c r="T224" s="773"/>
      <c r="U224" s="773"/>
      <c r="V224" s="773"/>
      <c r="W224" s="773"/>
      <c r="X224" s="773"/>
      <c r="Y224" s="773"/>
      <c r="Z224" s="773"/>
      <c r="AA224" s="773"/>
      <c r="AB224" s="773"/>
      <c r="AC224" s="773"/>
      <c r="AD224" s="773"/>
      <c r="AE224" s="773"/>
      <c r="AF224" s="773"/>
      <c r="AG224" s="773"/>
      <c r="AH224" s="773"/>
      <c r="AI224" s="773"/>
      <c r="AJ224" s="773"/>
      <c r="AK224" s="773"/>
      <c r="AL224" s="773"/>
      <c r="AM224" s="773"/>
      <c r="AN224" s="773"/>
      <c r="AO224" s="773"/>
      <c r="AP224" s="773"/>
      <c r="AQ224" s="773"/>
      <c r="AR224" s="773"/>
      <c r="AS224" s="773"/>
      <c r="AT224" s="773"/>
      <c r="AU224" s="773"/>
      <c r="AV224" s="773"/>
      <c r="AW224" s="773"/>
      <c r="AX224" s="774"/>
    </row>
    <row r="225" spans="1:50" ht="70.5" customHeight="1" x14ac:dyDescent="0.15">
      <c r="A225" s="297" t="s">
        <v>21</v>
      </c>
      <c r="B225" s="298"/>
      <c r="C225" s="298"/>
      <c r="D225" s="298"/>
      <c r="E225" s="298"/>
      <c r="F225" s="324"/>
      <c r="G225" s="2105" t="s">
        <v>1818</v>
      </c>
      <c r="H225" s="2106"/>
      <c r="I225" s="2106"/>
      <c r="J225" s="2106"/>
      <c r="K225" s="2106"/>
      <c r="L225" s="2106"/>
      <c r="M225" s="2106"/>
      <c r="N225" s="2106"/>
      <c r="O225" s="2106"/>
      <c r="P225" s="2106"/>
      <c r="Q225" s="2106"/>
      <c r="R225" s="2106"/>
      <c r="S225" s="2106"/>
      <c r="T225" s="2106"/>
      <c r="U225" s="2106"/>
      <c r="V225" s="2106"/>
      <c r="W225" s="2106"/>
      <c r="X225" s="2106"/>
      <c r="Y225" s="2106"/>
      <c r="Z225" s="2106"/>
      <c r="AA225" s="2106"/>
      <c r="AB225" s="2106"/>
      <c r="AC225" s="2106"/>
      <c r="AD225" s="2106"/>
      <c r="AE225" s="2106"/>
      <c r="AF225" s="2106"/>
      <c r="AG225" s="2106"/>
      <c r="AH225" s="2106"/>
      <c r="AI225" s="2106"/>
      <c r="AJ225" s="2106"/>
      <c r="AK225" s="2106"/>
      <c r="AL225" s="2106"/>
      <c r="AM225" s="2106"/>
      <c r="AN225" s="2106"/>
      <c r="AO225" s="2106"/>
      <c r="AP225" s="2106"/>
      <c r="AQ225" s="2106"/>
      <c r="AR225" s="2106"/>
      <c r="AS225" s="2106"/>
      <c r="AT225" s="2106"/>
      <c r="AU225" s="2106"/>
      <c r="AV225" s="2106"/>
      <c r="AW225" s="2106"/>
      <c r="AX225" s="2107"/>
    </row>
    <row r="226" spans="1:50" ht="22.5" customHeight="1" x14ac:dyDescent="0.15">
      <c r="A226" s="297" t="s">
        <v>23</v>
      </c>
      <c r="B226" s="298"/>
      <c r="C226" s="298"/>
      <c r="D226" s="298"/>
      <c r="E226" s="298"/>
      <c r="F226" s="324"/>
      <c r="G226" s="1266" t="s">
        <v>641</v>
      </c>
      <c r="H226" s="326"/>
      <c r="I226" s="326"/>
      <c r="J226" s="326"/>
      <c r="K226" s="326"/>
      <c r="L226" s="326"/>
      <c r="M226" s="326"/>
      <c r="N226" s="326"/>
      <c r="O226" s="326"/>
      <c r="P226" s="326"/>
      <c r="Q226" s="326"/>
      <c r="R226" s="326"/>
      <c r="S226" s="326"/>
      <c r="T226" s="326"/>
      <c r="U226" s="326"/>
      <c r="V226" s="326"/>
      <c r="W226" s="326"/>
      <c r="X226" s="326"/>
      <c r="Y226" s="326"/>
      <c r="Z226" s="326"/>
      <c r="AA226" s="326"/>
      <c r="AB226" s="326"/>
      <c r="AC226" s="326"/>
      <c r="AD226" s="326"/>
      <c r="AE226" s="326"/>
      <c r="AF226" s="326"/>
      <c r="AG226" s="326"/>
      <c r="AH226" s="326"/>
      <c r="AI226" s="326"/>
      <c r="AJ226" s="326"/>
      <c r="AK226" s="326"/>
      <c r="AL226" s="326"/>
      <c r="AM226" s="326"/>
      <c r="AN226" s="326"/>
      <c r="AO226" s="326"/>
      <c r="AP226" s="326"/>
      <c r="AQ226" s="326"/>
      <c r="AR226" s="326"/>
      <c r="AS226" s="326"/>
      <c r="AT226" s="326"/>
      <c r="AU226" s="326"/>
      <c r="AV226" s="326"/>
      <c r="AW226" s="326"/>
      <c r="AX226" s="327"/>
    </row>
    <row r="227" spans="1:50" ht="19.5" customHeight="1" x14ac:dyDescent="0.15">
      <c r="A227" s="328" t="s">
        <v>25</v>
      </c>
      <c r="B227" s="329"/>
      <c r="C227" s="329"/>
      <c r="D227" s="329"/>
      <c r="E227" s="329"/>
      <c r="F227" s="330"/>
      <c r="G227" s="1983"/>
      <c r="H227" s="1984"/>
      <c r="I227" s="1984"/>
      <c r="J227" s="1984"/>
      <c r="K227" s="1984"/>
      <c r="L227" s="1984"/>
      <c r="M227" s="1984"/>
      <c r="N227" s="1984"/>
      <c r="O227" s="1985"/>
      <c r="P227" s="339" t="s">
        <v>746</v>
      </c>
      <c r="Q227" s="340"/>
      <c r="R227" s="340"/>
      <c r="S227" s="340"/>
      <c r="T227" s="340"/>
      <c r="U227" s="340"/>
      <c r="V227" s="341"/>
      <c r="W227" s="339" t="s">
        <v>747</v>
      </c>
      <c r="X227" s="340"/>
      <c r="Y227" s="340"/>
      <c r="Z227" s="340"/>
      <c r="AA227" s="340"/>
      <c r="AB227" s="340"/>
      <c r="AC227" s="341"/>
      <c r="AD227" s="339" t="s">
        <v>748</v>
      </c>
      <c r="AE227" s="340"/>
      <c r="AF227" s="340"/>
      <c r="AG227" s="340"/>
      <c r="AH227" s="340"/>
      <c r="AI227" s="340"/>
      <c r="AJ227" s="341"/>
      <c r="AK227" s="339" t="s">
        <v>749</v>
      </c>
      <c r="AL227" s="340"/>
      <c r="AM227" s="340"/>
      <c r="AN227" s="340"/>
      <c r="AO227" s="340"/>
      <c r="AP227" s="340"/>
      <c r="AQ227" s="341"/>
      <c r="AR227" s="339" t="s">
        <v>750</v>
      </c>
      <c r="AS227" s="340"/>
      <c r="AT227" s="340"/>
      <c r="AU227" s="340"/>
      <c r="AV227" s="340"/>
      <c r="AW227" s="340"/>
      <c r="AX227" s="342"/>
    </row>
    <row r="228" spans="1:50" ht="19.5" customHeight="1" x14ac:dyDescent="0.15">
      <c r="A228" s="331"/>
      <c r="B228" s="332"/>
      <c r="C228" s="332"/>
      <c r="D228" s="332"/>
      <c r="E228" s="332"/>
      <c r="F228" s="333"/>
      <c r="G228" s="343" t="s">
        <v>31</v>
      </c>
      <c r="H228" s="351"/>
      <c r="I228" s="1976" t="s">
        <v>32</v>
      </c>
      <c r="J228" s="1977"/>
      <c r="K228" s="1977"/>
      <c r="L228" s="1977"/>
      <c r="M228" s="1977"/>
      <c r="N228" s="1977"/>
      <c r="O228" s="1978"/>
      <c r="P228" s="1268">
        <v>40</v>
      </c>
      <c r="Q228" s="504"/>
      <c r="R228" s="504"/>
      <c r="S228" s="504"/>
      <c r="T228" s="504"/>
      <c r="U228" s="504"/>
      <c r="V228" s="505"/>
      <c r="W228" s="1268">
        <v>2</v>
      </c>
      <c r="X228" s="504"/>
      <c r="Y228" s="504"/>
      <c r="Z228" s="504"/>
      <c r="AA228" s="504"/>
      <c r="AB228" s="504"/>
      <c r="AC228" s="505"/>
      <c r="AD228" s="1268">
        <v>2</v>
      </c>
      <c r="AE228" s="504"/>
      <c r="AF228" s="504"/>
      <c r="AG228" s="504"/>
      <c r="AH228" s="504"/>
      <c r="AI228" s="504"/>
      <c r="AJ228" s="505"/>
      <c r="AK228" s="1268">
        <v>0</v>
      </c>
      <c r="AL228" s="504"/>
      <c r="AM228" s="504"/>
      <c r="AN228" s="504"/>
      <c r="AO228" s="504"/>
      <c r="AP228" s="504"/>
      <c r="AQ228" s="505"/>
      <c r="AR228" s="1268"/>
      <c r="AS228" s="504"/>
      <c r="AT228" s="504"/>
      <c r="AU228" s="504"/>
      <c r="AV228" s="504"/>
      <c r="AW228" s="504"/>
      <c r="AX228" s="1979"/>
    </row>
    <row r="229" spans="1:50" ht="19.5" customHeight="1" x14ac:dyDescent="0.15">
      <c r="A229" s="331"/>
      <c r="B229" s="332"/>
      <c r="C229" s="332"/>
      <c r="D229" s="332"/>
      <c r="E229" s="332"/>
      <c r="F229" s="333"/>
      <c r="G229" s="1973"/>
      <c r="H229" s="1974"/>
      <c r="I229" s="355" t="s">
        <v>33</v>
      </c>
      <c r="J229" s="356"/>
      <c r="K229" s="356"/>
      <c r="L229" s="356"/>
      <c r="M229" s="356"/>
      <c r="N229" s="356"/>
      <c r="O229" s="357"/>
      <c r="P229" s="1274" t="s">
        <v>54</v>
      </c>
      <c r="Q229" s="488"/>
      <c r="R229" s="488"/>
      <c r="S229" s="488"/>
      <c r="T229" s="488"/>
      <c r="U229" s="488"/>
      <c r="V229" s="489"/>
      <c r="W229" s="1274" t="s">
        <v>54</v>
      </c>
      <c r="X229" s="488"/>
      <c r="Y229" s="488"/>
      <c r="Z229" s="488"/>
      <c r="AA229" s="488"/>
      <c r="AB229" s="488"/>
      <c r="AC229" s="489"/>
      <c r="AD229" s="1274" t="s">
        <v>54</v>
      </c>
      <c r="AE229" s="488"/>
      <c r="AF229" s="488"/>
      <c r="AG229" s="488"/>
      <c r="AH229" s="488"/>
      <c r="AI229" s="488"/>
      <c r="AJ229" s="489"/>
      <c r="AK229" s="1274" t="s">
        <v>54</v>
      </c>
      <c r="AL229" s="488"/>
      <c r="AM229" s="488"/>
      <c r="AN229" s="488"/>
      <c r="AO229" s="488"/>
      <c r="AP229" s="488"/>
      <c r="AQ229" s="489"/>
      <c r="AR229" s="798"/>
      <c r="AS229" s="1958"/>
      <c r="AT229" s="1958"/>
      <c r="AU229" s="1958"/>
      <c r="AV229" s="1958"/>
      <c r="AW229" s="1958"/>
      <c r="AX229" s="1959"/>
    </row>
    <row r="230" spans="1:50" ht="19.5" customHeight="1" x14ac:dyDescent="0.15">
      <c r="A230" s="331"/>
      <c r="B230" s="332"/>
      <c r="C230" s="332"/>
      <c r="D230" s="332"/>
      <c r="E230" s="332"/>
      <c r="F230" s="333"/>
      <c r="G230" s="1973"/>
      <c r="H230" s="1974"/>
      <c r="I230" s="355" t="s">
        <v>34</v>
      </c>
      <c r="J230" s="356"/>
      <c r="K230" s="356"/>
      <c r="L230" s="356"/>
      <c r="M230" s="356"/>
      <c r="N230" s="356"/>
      <c r="O230" s="357"/>
      <c r="P230" s="1274" t="s">
        <v>54</v>
      </c>
      <c r="Q230" s="488"/>
      <c r="R230" s="488"/>
      <c r="S230" s="488"/>
      <c r="T230" s="488"/>
      <c r="U230" s="488"/>
      <c r="V230" s="489"/>
      <c r="W230" s="1274" t="s">
        <v>54</v>
      </c>
      <c r="X230" s="488"/>
      <c r="Y230" s="488"/>
      <c r="Z230" s="488"/>
      <c r="AA230" s="488"/>
      <c r="AB230" s="488"/>
      <c r="AC230" s="489"/>
      <c r="AD230" s="1274" t="s">
        <v>54</v>
      </c>
      <c r="AE230" s="488"/>
      <c r="AF230" s="488"/>
      <c r="AG230" s="488"/>
      <c r="AH230" s="488"/>
      <c r="AI230" s="488"/>
      <c r="AJ230" s="489"/>
      <c r="AK230" s="1274" t="s">
        <v>54</v>
      </c>
      <c r="AL230" s="488"/>
      <c r="AM230" s="488"/>
      <c r="AN230" s="488"/>
      <c r="AO230" s="488"/>
      <c r="AP230" s="488"/>
      <c r="AQ230" s="489"/>
      <c r="AR230" s="1274"/>
      <c r="AS230" s="488"/>
      <c r="AT230" s="488"/>
      <c r="AU230" s="488"/>
      <c r="AV230" s="488"/>
      <c r="AW230" s="488"/>
      <c r="AX230" s="1960"/>
    </row>
    <row r="231" spans="1:50" ht="19.5" customHeight="1" x14ac:dyDescent="0.15">
      <c r="A231" s="331"/>
      <c r="B231" s="332"/>
      <c r="C231" s="332"/>
      <c r="D231" s="332"/>
      <c r="E231" s="332"/>
      <c r="F231" s="333"/>
      <c r="G231" s="1973"/>
      <c r="H231" s="1974"/>
      <c r="I231" s="355" t="s">
        <v>35</v>
      </c>
      <c r="J231" s="356"/>
      <c r="K231" s="356"/>
      <c r="L231" s="356"/>
      <c r="M231" s="356"/>
      <c r="N231" s="356"/>
      <c r="O231" s="357"/>
      <c r="P231" s="1274" t="s">
        <v>54</v>
      </c>
      <c r="Q231" s="488"/>
      <c r="R231" s="488"/>
      <c r="S231" s="488"/>
      <c r="T231" s="488"/>
      <c r="U231" s="488"/>
      <c r="V231" s="489"/>
      <c r="W231" s="1274" t="s">
        <v>54</v>
      </c>
      <c r="X231" s="488"/>
      <c r="Y231" s="488"/>
      <c r="Z231" s="488"/>
      <c r="AA231" s="488"/>
      <c r="AB231" s="488"/>
      <c r="AC231" s="489"/>
      <c r="AD231" s="1274" t="s">
        <v>54</v>
      </c>
      <c r="AE231" s="488"/>
      <c r="AF231" s="488"/>
      <c r="AG231" s="488"/>
      <c r="AH231" s="488"/>
      <c r="AI231" s="488"/>
      <c r="AJ231" s="489"/>
      <c r="AK231" s="1274" t="s">
        <v>54</v>
      </c>
      <c r="AL231" s="488"/>
      <c r="AM231" s="488"/>
      <c r="AN231" s="488"/>
      <c r="AO231" s="488"/>
      <c r="AP231" s="488"/>
      <c r="AQ231" s="489"/>
      <c r="AR231" s="798"/>
      <c r="AS231" s="1958"/>
      <c r="AT231" s="1958"/>
      <c r="AU231" s="1958"/>
      <c r="AV231" s="1958"/>
      <c r="AW231" s="1958"/>
      <c r="AX231" s="1959"/>
    </row>
    <row r="232" spans="1:50" ht="19.5" customHeight="1" x14ac:dyDescent="0.15">
      <c r="A232" s="331"/>
      <c r="B232" s="332"/>
      <c r="C232" s="332"/>
      <c r="D232" s="332"/>
      <c r="E232" s="332"/>
      <c r="F232" s="333"/>
      <c r="G232" s="1973"/>
      <c r="H232" s="1974"/>
      <c r="I232" s="355" t="s">
        <v>37</v>
      </c>
      <c r="J232" s="356"/>
      <c r="K232" s="356"/>
      <c r="L232" s="356"/>
      <c r="M232" s="356"/>
      <c r="N232" s="356"/>
      <c r="O232" s="357"/>
      <c r="P232" s="1274" t="s">
        <v>54</v>
      </c>
      <c r="Q232" s="488"/>
      <c r="R232" s="488"/>
      <c r="S232" s="488"/>
      <c r="T232" s="488"/>
      <c r="U232" s="488"/>
      <c r="V232" s="489"/>
      <c r="W232" s="1274" t="s">
        <v>54</v>
      </c>
      <c r="X232" s="488"/>
      <c r="Y232" s="488"/>
      <c r="Z232" s="488"/>
      <c r="AA232" s="488"/>
      <c r="AB232" s="488"/>
      <c r="AC232" s="489"/>
      <c r="AD232" s="1274" t="s">
        <v>54</v>
      </c>
      <c r="AE232" s="488"/>
      <c r="AF232" s="488"/>
      <c r="AG232" s="488"/>
      <c r="AH232" s="488"/>
      <c r="AI232" s="488"/>
      <c r="AJ232" s="489"/>
      <c r="AK232" s="1274" t="s">
        <v>54</v>
      </c>
      <c r="AL232" s="488"/>
      <c r="AM232" s="488"/>
      <c r="AN232" s="488"/>
      <c r="AO232" s="488"/>
      <c r="AP232" s="488"/>
      <c r="AQ232" s="489"/>
      <c r="AR232" s="798"/>
      <c r="AS232" s="1958"/>
      <c r="AT232" s="1958"/>
      <c r="AU232" s="1958"/>
      <c r="AV232" s="1958"/>
      <c r="AW232" s="1958"/>
      <c r="AX232" s="1959"/>
    </row>
    <row r="233" spans="1:50" ht="19.5" customHeight="1" x14ac:dyDescent="0.15">
      <c r="A233" s="331"/>
      <c r="B233" s="332"/>
      <c r="C233" s="332"/>
      <c r="D233" s="332"/>
      <c r="E233" s="332"/>
      <c r="F233" s="333"/>
      <c r="G233" s="1975"/>
      <c r="H233" s="375"/>
      <c r="I233" s="1954" t="s">
        <v>38</v>
      </c>
      <c r="J233" s="1955"/>
      <c r="K233" s="1955"/>
      <c r="L233" s="1955"/>
      <c r="M233" s="1955"/>
      <c r="N233" s="1955"/>
      <c r="O233" s="1956"/>
      <c r="P233" s="509">
        <v>40</v>
      </c>
      <c r="Q233" s="507"/>
      <c r="R233" s="507"/>
      <c r="S233" s="507"/>
      <c r="T233" s="507"/>
      <c r="U233" s="507"/>
      <c r="V233" s="508"/>
      <c r="W233" s="509">
        <v>2</v>
      </c>
      <c r="X233" s="507"/>
      <c r="Y233" s="507"/>
      <c r="Z233" s="507"/>
      <c r="AA233" s="507"/>
      <c r="AB233" s="507"/>
      <c r="AC233" s="508"/>
      <c r="AD233" s="509">
        <v>2</v>
      </c>
      <c r="AE233" s="507"/>
      <c r="AF233" s="507"/>
      <c r="AG233" s="507"/>
      <c r="AH233" s="507"/>
      <c r="AI233" s="507"/>
      <c r="AJ233" s="508"/>
      <c r="AK233" s="509">
        <v>0</v>
      </c>
      <c r="AL233" s="507"/>
      <c r="AM233" s="507"/>
      <c r="AN233" s="507"/>
      <c r="AO233" s="507"/>
      <c r="AP233" s="507"/>
      <c r="AQ233" s="508"/>
      <c r="AR233" s="509"/>
      <c r="AS233" s="507"/>
      <c r="AT233" s="507"/>
      <c r="AU233" s="507"/>
      <c r="AV233" s="507"/>
      <c r="AW233" s="507"/>
      <c r="AX233" s="1957"/>
    </row>
    <row r="234" spans="1:50" ht="19.5" customHeight="1" x14ac:dyDescent="0.15">
      <c r="A234" s="331"/>
      <c r="B234" s="332"/>
      <c r="C234" s="332"/>
      <c r="D234" s="332"/>
      <c r="E234" s="332"/>
      <c r="F234" s="333"/>
      <c r="G234" s="1949" t="s">
        <v>39</v>
      </c>
      <c r="H234" s="1950"/>
      <c r="I234" s="1950"/>
      <c r="J234" s="1950"/>
      <c r="K234" s="1950"/>
      <c r="L234" s="1950"/>
      <c r="M234" s="1950"/>
      <c r="N234" s="1950"/>
      <c r="O234" s="1951"/>
      <c r="P234" s="466">
        <v>23</v>
      </c>
      <c r="Q234" s="1231"/>
      <c r="R234" s="1231"/>
      <c r="S234" s="1231"/>
      <c r="T234" s="1231"/>
      <c r="U234" s="1231"/>
      <c r="V234" s="1232"/>
      <c r="W234" s="466">
        <v>0.2</v>
      </c>
      <c r="X234" s="1231"/>
      <c r="Y234" s="1231"/>
      <c r="Z234" s="1231"/>
      <c r="AA234" s="1231"/>
      <c r="AB234" s="1231"/>
      <c r="AC234" s="1232"/>
      <c r="AD234" s="466">
        <v>7.0000000000000007E-2</v>
      </c>
      <c r="AE234" s="1231"/>
      <c r="AF234" s="1231"/>
      <c r="AG234" s="1231"/>
      <c r="AH234" s="1231"/>
      <c r="AI234" s="1231"/>
      <c r="AJ234" s="1232"/>
      <c r="AK234" s="1952"/>
      <c r="AL234" s="1633"/>
      <c r="AM234" s="1633"/>
      <c r="AN234" s="1633"/>
      <c r="AO234" s="1633"/>
      <c r="AP234" s="1633"/>
      <c r="AQ234" s="1634"/>
      <c r="AR234" s="1952"/>
      <c r="AS234" s="1633"/>
      <c r="AT234" s="1633"/>
      <c r="AU234" s="1633"/>
      <c r="AV234" s="1633"/>
      <c r="AW234" s="1633"/>
      <c r="AX234" s="1953"/>
    </row>
    <row r="235" spans="1:50" ht="19.5" customHeight="1" x14ac:dyDescent="0.15">
      <c r="A235" s="334"/>
      <c r="B235" s="335"/>
      <c r="C235" s="335"/>
      <c r="D235" s="335"/>
      <c r="E235" s="335"/>
      <c r="F235" s="336"/>
      <c r="G235" s="1949" t="s">
        <v>40</v>
      </c>
      <c r="H235" s="1950"/>
      <c r="I235" s="1950"/>
      <c r="J235" s="1950"/>
      <c r="K235" s="1950"/>
      <c r="L235" s="1950"/>
      <c r="M235" s="1950"/>
      <c r="N235" s="1950"/>
      <c r="O235" s="1951"/>
      <c r="P235" s="2167">
        <v>0.57499999999999996</v>
      </c>
      <c r="Q235" s="2168"/>
      <c r="R235" s="2168"/>
      <c r="S235" s="2168"/>
      <c r="T235" s="2168"/>
      <c r="U235" s="2168"/>
      <c r="V235" s="2169"/>
      <c r="W235" s="2167">
        <v>0.11</v>
      </c>
      <c r="X235" s="2168"/>
      <c r="Y235" s="2168"/>
      <c r="Z235" s="2168"/>
      <c r="AA235" s="2168"/>
      <c r="AB235" s="2168"/>
      <c r="AC235" s="2169"/>
      <c r="AD235" s="2167">
        <v>3.9E-2</v>
      </c>
      <c r="AE235" s="2168"/>
      <c r="AF235" s="2168"/>
      <c r="AG235" s="2168"/>
      <c r="AH235" s="2168"/>
      <c r="AI235" s="2168"/>
      <c r="AJ235" s="2169"/>
      <c r="AK235" s="1952"/>
      <c r="AL235" s="1633"/>
      <c r="AM235" s="1633"/>
      <c r="AN235" s="1633"/>
      <c r="AO235" s="1633"/>
      <c r="AP235" s="1633"/>
      <c r="AQ235" s="1634"/>
      <c r="AR235" s="1952"/>
      <c r="AS235" s="1633"/>
      <c r="AT235" s="1633"/>
      <c r="AU235" s="1633"/>
      <c r="AV235" s="1633"/>
      <c r="AW235" s="1633"/>
      <c r="AX235" s="1953"/>
    </row>
    <row r="236" spans="1:50" ht="19.5" customHeight="1" x14ac:dyDescent="0.15">
      <c r="A236" s="490" t="s">
        <v>71</v>
      </c>
      <c r="B236" s="491"/>
      <c r="C236" s="1934" t="s">
        <v>72</v>
      </c>
      <c r="D236" s="1935"/>
      <c r="E236" s="1935"/>
      <c r="F236" s="1935"/>
      <c r="G236" s="1935"/>
      <c r="H236" s="1935"/>
      <c r="I236" s="1935"/>
      <c r="J236" s="1935"/>
      <c r="K236" s="1936"/>
      <c r="L236" s="1937" t="s">
        <v>73</v>
      </c>
      <c r="M236" s="1938"/>
      <c r="N236" s="1938"/>
      <c r="O236" s="1938"/>
      <c r="P236" s="1938"/>
      <c r="Q236" s="1939"/>
      <c r="R236" s="1940" t="s">
        <v>750</v>
      </c>
      <c r="S236" s="1935"/>
      <c r="T236" s="1935"/>
      <c r="U236" s="1935"/>
      <c r="V236" s="1935"/>
      <c r="W236" s="1936"/>
      <c r="X236" s="1940" t="s">
        <v>74</v>
      </c>
      <c r="Y236" s="1935"/>
      <c r="Z236" s="1935"/>
      <c r="AA236" s="1935"/>
      <c r="AB236" s="1935"/>
      <c r="AC236" s="1935"/>
      <c r="AD236" s="1935"/>
      <c r="AE236" s="1935"/>
      <c r="AF236" s="1935"/>
      <c r="AG236" s="1935"/>
      <c r="AH236" s="1935"/>
      <c r="AI236" s="1935"/>
      <c r="AJ236" s="1935"/>
      <c r="AK236" s="1935"/>
      <c r="AL236" s="1935"/>
      <c r="AM236" s="1935"/>
      <c r="AN236" s="1935"/>
      <c r="AO236" s="1935"/>
      <c r="AP236" s="1935"/>
      <c r="AQ236" s="1935"/>
      <c r="AR236" s="1935"/>
      <c r="AS236" s="1935"/>
      <c r="AT236" s="1935"/>
      <c r="AU236" s="1935"/>
      <c r="AV236" s="1935"/>
      <c r="AW236" s="1935"/>
      <c r="AX236" s="1941"/>
    </row>
    <row r="237" spans="1:50" ht="19.5" customHeight="1" x14ac:dyDescent="0.15">
      <c r="A237" s="492"/>
      <c r="B237" s="493"/>
      <c r="C237" s="1332" t="s">
        <v>1817</v>
      </c>
      <c r="D237" s="1333"/>
      <c r="E237" s="1333"/>
      <c r="F237" s="1333"/>
      <c r="G237" s="1333"/>
      <c r="H237" s="1333"/>
      <c r="I237" s="1333"/>
      <c r="J237" s="1333"/>
      <c r="K237" s="1334"/>
      <c r="L237" s="1948">
        <v>0</v>
      </c>
      <c r="M237" s="1333"/>
      <c r="N237" s="1333"/>
      <c r="O237" s="1333"/>
      <c r="P237" s="1333"/>
      <c r="Q237" s="1334"/>
      <c r="R237" s="1948"/>
      <c r="S237" s="1333"/>
      <c r="T237" s="1333"/>
      <c r="U237" s="1333"/>
      <c r="V237" s="1333"/>
      <c r="W237" s="1334"/>
      <c r="X237" s="484"/>
      <c r="Y237" s="485"/>
      <c r="Z237" s="485"/>
      <c r="AA237" s="485"/>
      <c r="AB237" s="485"/>
      <c r="AC237" s="485"/>
      <c r="AD237" s="485"/>
      <c r="AE237" s="485"/>
      <c r="AF237" s="485"/>
      <c r="AG237" s="485"/>
      <c r="AH237" s="485"/>
      <c r="AI237" s="485"/>
      <c r="AJ237" s="485"/>
      <c r="AK237" s="485"/>
      <c r="AL237" s="485"/>
      <c r="AM237" s="485"/>
      <c r="AN237" s="485"/>
      <c r="AO237" s="485"/>
      <c r="AP237" s="485"/>
      <c r="AQ237" s="485"/>
      <c r="AR237" s="485"/>
      <c r="AS237" s="485"/>
      <c r="AT237" s="485"/>
      <c r="AU237" s="485"/>
      <c r="AV237" s="485"/>
      <c r="AW237" s="485"/>
      <c r="AX237" s="486"/>
    </row>
    <row r="238" spans="1:50" ht="19.5" customHeight="1" x14ac:dyDescent="0.15">
      <c r="A238" s="492"/>
      <c r="B238" s="493"/>
      <c r="C238" s="1329"/>
      <c r="D238" s="1330"/>
      <c r="E238" s="1330"/>
      <c r="F238" s="1330"/>
      <c r="G238" s="1330"/>
      <c r="H238" s="1330"/>
      <c r="I238" s="1330"/>
      <c r="J238" s="1330"/>
      <c r="K238" s="1331"/>
      <c r="L238" s="1961"/>
      <c r="M238" s="1330"/>
      <c r="N238" s="1330"/>
      <c r="O238" s="1330"/>
      <c r="P238" s="1330"/>
      <c r="Q238" s="1331"/>
      <c r="R238" s="1961"/>
      <c r="S238" s="1330"/>
      <c r="T238" s="1330"/>
      <c r="U238" s="1330"/>
      <c r="V238" s="1330"/>
      <c r="W238" s="1331"/>
      <c r="X238" s="480"/>
      <c r="Y238" s="481"/>
      <c r="Z238" s="481"/>
      <c r="AA238" s="481"/>
      <c r="AB238" s="481"/>
      <c r="AC238" s="481"/>
      <c r="AD238" s="481"/>
      <c r="AE238" s="481"/>
      <c r="AF238" s="481"/>
      <c r="AG238" s="481"/>
      <c r="AH238" s="481"/>
      <c r="AI238" s="481"/>
      <c r="AJ238" s="481"/>
      <c r="AK238" s="481"/>
      <c r="AL238" s="481"/>
      <c r="AM238" s="481"/>
      <c r="AN238" s="481"/>
      <c r="AO238" s="481"/>
      <c r="AP238" s="481"/>
      <c r="AQ238" s="481"/>
      <c r="AR238" s="481"/>
      <c r="AS238" s="481"/>
      <c r="AT238" s="481"/>
      <c r="AU238" s="481"/>
      <c r="AV238" s="481"/>
      <c r="AW238" s="481"/>
      <c r="AX238" s="482"/>
    </row>
    <row r="239" spans="1:50" ht="19.5" customHeight="1" x14ac:dyDescent="0.15">
      <c r="A239" s="492"/>
      <c r="B239" s="493"/>
      <c r="C239" s="1329"/>
      <c r="D239" s="1330"/>
      <c r="E239" s="1330"/>
      <c r="F239" s="1330"/>
      <c r="G239" s="1330"/>
      <c r="H239" s="1330"/>
      <c r="I239" s="1330"/>
      <c r="J239" s="1330"/>
      <c r="K239" s="1331"/>
      <c r="L239" s="1961"/>
      <c r="M239" s="1330"/>
      <c r="N239" s="1330"/>
      <c r="O239" s="1330"/>
      <c r="P239" s="1330"/>
      <c r="Q239" s="1331"/>
      <c r="R239" s="1961"/>
      <c r="S239" s="1330"/>
      <c r="T239" s="1330"/>
      <c r="U239" s="1330"/>
      <c r="V239" s="1330"/>
      <c r="W239" s="1331"/>
      <c r="X239" s="480"/>
      <c r="Y239" s="481"/>
      <c r="Z239" s="481"/>
      <c r="AA239" s="481"/>
      <c r="AB239" s="481"/>
      <c r="AC239" s="481"/>
      <c r="AD239" s="481"/>
      <c r="AE239" s="481"/>
      <c r="AF239" s="481"/>
      <c r="AG239" s="481"/>
      <c r="AH239" s="481"/>
      <c r="AI239" s="481"/>
      <c r="AJ239" s="481"/>
      <c r="AK239" s="481"/>
      <c r="AL239" s="481"/>
      <c r="AM239" s="481"/>
      <c r="AN239" s="481"/>
      <c r="AO239" s="481"/>
      <c r="AP239" s="481"/>
      <c r="AQ239" s="481"/>
      <c r="AR239" s="481"/>
      <c r="AS239" s="481"/>
      <c r="AT239" s="481"/>
      <c r="AU239" s="481"/>
      <c r="AV239" s="481"/>
      <c r="AW239" s="481"/>
      <c r="AX239" s="482"/>
    </row>
    <row r="240" spans="1:50" ht="19.5" customHeight="1" x14ac:dyDescent="0.15">
      <c r="A240" s="492"/>
      <c r="B240" s="493"/>
      <c r="C240" s="1329"/>
      <c r="D240" s="1330"/>
      <c r="E240" s="1330"/>
      <c r="F240" s="1330"/>
      <c r="G240" s="1330"/>
      <c r="H240" s="1330"/>
      <c r="I240" s="1330"/>
      <c r="J240" s="1330"/>
      <c r="K240" s="1331"/>
      <c r="L240" s="1961"/>
      <c r="M240" s="1330"/>
      <c r="N240" s="1330"/>
      <c r="O240" s="1330"/>
      <c r="P240" s="1330"/>
      <c r="Q240" s="1331"/>
      <c r="R240" s="1961"/>
      <c r="S240" s="1330"/>
      <c r="T240" s="1330"/>
      <c r="U240" s="1330"/>
      <c r="V240" s="1330"/>
      <c r="W240" s="1331"/>
      <c r="X240" s="480"/>
      <c r="Y240" s="481"/>
      <c r="Z240" s="481"/>
      <c r="AA240" s="481"/>
      <c r="AB240" s="481"/>
      <c r="AC240" s="481"/>
      <c r="AD240" s="481"/>
      <c r="AE240" s="481"/>
      <c r="AF240" s="481"/>
      <c r="AG240" s="481"/>
      <c r="AH240" s="481"/>
      <c r="AI240" s="481"/>
      <c r="AJ240" s="481"/>
      <c r="AK240" s="481"/>
      <c r="AL240" s="481"/>
      <c r="AM240" s="481"/>
      <c r="AN240" s="481"/>
      <c r="AO240" s="481"/>
      <c r="AP240" s="481"/>
      <c r="AQ240" s="481"/>
      <c r="AR240" s="481"/>
      <c r="AS240" s="481"/>
      <c r="AT240" s="481"/>
      <c r="AU240" s="481"/>
      <c r="AV240" s="481"/>
      <c r="AW240" s="481"/>
      <c r="AX240" s="482"/>
    </row>
    <row r="241" spans="1:50" ht="19.5" customHeight="1" x14ac:dyDescent="0.15">
      <c r="A241" s="492"/>
      <c r="B241" s="493"/>
      <c r="C241" s="1329"/>
      <c r="D241" s="1330"/>
      <c r="E241" s="1330"/>
      <c r="F241" s="1330"/>
      <c r="G241" s="1330"/>
      <c r="H241" s="1330"/>
      <c r="I241" s="1330"/>
      <c r="J241" s="1330"/>
      <c r="K241" s="1331"/>
      <c r="L241" s="1961"/>
      <c r="M241" s="1330"/>
      <c r="N241" s="1330"/>
      <c r="O241" s="1330"/>
      <c r="P241" s="1330"/>
      <c r="Q241" s="1331"/>
      <c r="R241" s="1961"/>
      <c r="S241" s="1330"/>
      <c r="T241" s="1330"/>
      <c r="U241" s="1330"/>
      <c r="V241" s="1330"/>
      <c r="W241" s="1331"/>
      <c r="X241" s="480"/>
      <c r="Y241" s="481"/>
      <c r="Z241" s="481"/>
      <c r="AA241" s="481"/>
      <c r="AB241" s="481"/>
      <c r="AC241" s="481"/>
      <c r="AD241" s="481"/>
      <c r="AE241" s="481"/>
      <c r="AF241" s="481"/>
      <c r="AG241" s="481"/>
      <c r="AH241" s="481"/>
      <c r="AI241" s="481"/>
      <c r="AJ241" s="481"/>
      <c r="AK241" s="481"/>
      <c r="AL241" s="481"/>
      <c r="AM241" s="481"/>
      <c r="AN241" s="481"/>
      <c r="AO241" s="481"/>
      <c r="AP241" s="481"/>
      <c r="AQ241" s="481"/>
      <c r="AR241" s="481"/>
      <c r="AS241" s="481"/>
      <c r="AT241" s="481"/>
      <c r="AU241" s="481"/>
      <c r="AV241" s="481"/>
      <c r="AW241" s="481"/>
      <c r="AX241" s="482"/>
    </row>
    <row r="242" spans="1:50" ht="19.5" customHeight="1" x14ac:dyDescent="0.15">
      <c r="A242" s="492"/>
      <c r="B242" s="493"/>
      <c r="C242" s="1336"/>
      <c r="D242" s="1337"/>
      <c r="E242" s="1337"/>
      <c r="F242" s="1337"/>
      <c r="G242" s="1337"/>
      <c r="H242" s="1337"/>
      <c r="I242" s="1337"/>
      <c r="J242" s="1337"/>
      <c r="K242" s="1338"/>
      <c r="L242" s="1339"/>
      <c r="M242" s="1337"/>
      <c r="N242" s="1337"/>
      <c r="O242" s="1337"/>
      <c r="P242" s="1337"/>
      <c r="Q242" s="1338"/>
      <c r="R242" s="1339"/>
      <c r="S242" s="1337"/>
      <c r="T242" s="1337"/>
      <c r="U242" s="1337"/>
      <c r="V242" s="1337"/>
      <c r="W242" s="1338"/>
      <c r="X242" s="480"/>
      <c r="Y242" s="481"/>
      <c r="Z242" s="481"/>
      <c r="AA242" s="481"/>
      <c r="AB242" s="481"/>
      <c r="AC242" s="481"/>
      <c r="AD242" s="481"/>
      <c r="AE242" s="481"/>
      <c r="AF242" s="481"/>
      <c r="AG242" s="481"/>
      <c r="AH242" s="481"/>
      <c r="AI242" s="481"/>
      <c r="AJ242" s="481"/>
      <c r="AK242" s="481"/>
      <c r="AL242" s="481"/>
      <c r="AM242" s="481"/>
      <c r="AN242" s="481"/>
      <c r="AO242" s="481"/>
      <c r="AP242" s="481"/>
      <c r="AQ242" s="481"/>
      <c r="AR242" s="481"/>
      <c r="AS242" s="481"/>
      <c r="AT242" s="481"/>
      <c r="AU242" s="481"/>
      <c r="AV242" s="481"/>
      <c r="AW242" s="481"/>
      <c r="AX242" s="482"/>
    </row>
    <row r="243" spans="1:50" ht="19.5" customHeight="1" thickBot="1" x14ac:dyDescent="0.2">
      <c r="A243" s="494"/>
      <c r="B243" s="495"/>
      <c r="C243" s="510" t="s">
        <v>38</v>
      </c>
      <c r="D243" s="511"/>
      <c r="E243" s="511"/>
      <c r="F243" s="511"/>
      <c r="G243" s="511"/>
      <c r="H243" s="511"/>
      <c r="I243" s="511"/>
      <c r="J243" s="511"/>
      <c r="K243" s="512"/>
      <c r="L243" s="516">
        <v>0</v>
      </c>
      <c r="M243" s="517"/>
      <c r="N243" s="517"/>
      <c r="O243" s="517"/>
      <c r="P243" s="517"/>
      <c r="Q243" s="518"/>
      <c r="R243" s="516"/>
      <c r="S243" s="517"/>
      <c r="T243" s="517"/>
      <c r="U243" s="517"/>
      <c r="V243" s="517"/>
      <c r="W243" s="518"/>
      <c r="X243" s="519"/>
      <c r="Y243" s="520"/>
      <c r="Z243" s="520"/>
      <c r="AA243" s="520"/>
      <c r="AB243" s="520"/>
      <c r="AC243" s="520"/>
      <c r="AD243" s="520"/>
      <c r="AE243" s="520"/>
      <c r="AF243" s="520"/>
      <c r="AG243" s="520"/>
      <c r="AH243" s="520"/>
      <c r="AI243" s="520"/>
      <c r="AJ243" s="520"/>
      <c r="AK243" s="520"/>
      <c r="AL243" s="520"/>
      <c r="AM243" s="520"/>
      <c r="AN243" s="520"/>
      <c r="AO243" s="520"/>
      <c r="AP243" s="520"/>
      <c r="AQ243" s="520"/>
      <c r="AR243" s="520"/>
      <c r="AS243" s="520"/>
      <c r="AT243" s="520"/>
      <c r="AU243" s="520"/>
      <c r="AV243" s="520"/>
      <c r="AW243" s="520"/>
      <c r="AX243" s="521"/>
    </row>
    <row r="244" spans="1:50" s="109" customFormat="1" x14ac:dyDescent="0.15">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c r="AA244" s="129"/>
      <c r="AB244" s="129"/>
      <c r="AC244" s="129"/>
      <c r="AD244" s="129"/>
      <c r="AE244" s="129"/>
      <c r="AF244" s="129"/>
      <c r="AG244" s="129"/>
      <c r="AH244" s="129"/>
      <c r="AI244" s="129"/>
      <c r="AJ244" s="129"/>
      <c r="AK244" s="130"/>
      <c r="AL244" s="129"/>
      <c r="AM244" s="129"/>
      <c r="AN244" s="129"/>
      <c r="AO244" s="129"/>
      <c r="AP244" s="129"/>
      <c r="AQ244" s="129"/>
      <c r="AR244" s="129"/>
      <c r="AS244" s="129"/>
      <c r="AT244" s="129"/>
      <c r="AU244" s="129"/>
      <c r="AV244" s="129"/>
      <c r="AW244" s="129"/>
      <c r="AX244" s="129"/>
    </row>
    <row r="245" spans="1:50" ht="20.25" customHeight="1" thickBot="1" x14ac:dyDescent="0.2">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2179" t="s">
        <v>731</v>
      </c>
      <c r="AR245" s="2179"/>
      <c r="AS245" s="2179"/>
      <c r="AT245" s="2179"/>
      <c r="AU245" s="2179"/>
      <c r="AV245" s="2179"/>
      <c r="AW245" s="2179"/>
      <c r="AX245" s="2179"/>
    </row>
    <row r="246" spans="1:50" ht="25.15" customHeight="1" x14ac:dyDescent="0.15">
      <c r="A246" s="274" t="s">
        <v>732</v>
      </c>
      <c r="B246" s="275"/>
      <c r="C246" s="275"/>
      <c r="D246" s="275"/>
      <c r="E246" s="275"/>
      <c r="F246" s="1992"/>
      <c r="G246" s="1925" t="s">
        <v>1816</v>
      </c>
      <c r="H246" s="1993"/>
      <c r="I246" s="1993"/>
      <c r="J246" s="1993"/>
      <c r="K246" s="1993"/>
      <c r="L246" s="1993"/>
      <c r="M246" s="1993"/>
      <c r="N246" s="1993"/>
      <c r="O246" s="1993"/>
      <c r="P246" s="1993"/>
      <c r="Q246" s="1993"/>
      <c r="R246" s="1993"/>
      <c r="S246" s="1993"/>
      <c r="T246" s="1993"/>
      <c r="U246" s="1993"/>
      <c r="V246" s="1993"/>
      <c r="W246" s="1993"/>
      <c r="X246" s="1994"/>
      <c r="Y246" s="278" t="s">
        <v>1051</v>
      </c>
      <c r="Z246" s="1995"/>
      <c r="AA246" s="1995"/>
      <c r="AB246" s="1995"/>
      <c r="AC246" s="1995"/>
      <c r="AD246" s="1996"/>
      <c r="AE246" s="1997" t="s">
        <v>1815</v>
      </c>
      <c r="AF246" s="1261"/>
      <c r="AG246" s="1261"/>
      <c r="AH246" s="1261"/>
      <c r="AI246" s="1261"/>
      <c r="AJ246" s="1261"/>
      <c r="AK246" s="1261"/>
      <c r="AL246" s="1261"/>
      <c r="AM246" s="1261"/>
      <c r="AN246" s="1261"/>
      <c r="AO246" s="1261"/>
      <c r="AP246" s="1998"/>
      <c r="AQ246" s="764" t="s">
        <v>6</v>
      </c>
      <c r="AR246" s="1999"/>
      <c r="AS246" s="1999"/>
      <c r="AT246" s="1999"/>
      <c r="AU246" s="1999"/>
      <c r="AV246" s="1999"/>
      <c r="AW246" s="1999"/>
      <c r="AX246" s="2000"/>
    </row>
    <row r="247" spans="1:50" ht="30" customHeight="1" x14ac:dyDescent="0.15">
      <c r="A247" s="302" t="s">
        <v>7</v>
      </c>
      <c r="B247" s="2001"/>
      <c r="C247" s="2001"/>
      <c r="D247" s="2001"/>
      <c r="E247" s="2001"/>
      <c r="F247" s="2002"/>
      <c r="G247" s="1929" t="s">
        <v>1814</v>
      </c>
      <c r="H247" s="1930"/>
      <c r="I247" s="1930"/>
      <c r="J247" s="1930"/>
      <c r="K247" s="1930"/>
      <c r="L247" s="1930"/>
      <c r="M247" s="1930"/>
      <c r="N247" s="1930"/>
      <c r="O247" s="1930"/>
      <c r="P247" s="1930"/>
      <c r="Q247" s="1930"/>
      <c r="R247" s="1930"/>
      <c r="S247" s="1930"/>
      <c r="T247" s="1930"/>
      <c r="U247" s="1930"/>
      <c r="V247" s="1930"/>
      <c r="W247" s="1930"/>
      <c r="X247" s="1989"/>
      <c r="Y247" s="308" t="s">
        <v>9</v>
      </c>
      <c r="Z247" s="1990"/>
      <c r="AA247" s="1990"/>
      <c r="AB247" s="1990"/>
      <c r="AC247" s="1990"/>
      <c r="AD247" s="1991"/>
      <c r="AE247" s="1551" t="s">
        <v>1813</v>
      </c>
      <c r="AF247" s="309"/>
      <c r="AG247" s="309"/>
      <c r="AH247" s="309"/>
      <c r="AI247" s="309"/>
      <c r="AJ247" s="309"/>
      <c r="AK247" s="309"/>
      <c r="AL247" s="309"/>
      <c r="AM247" s="309"/>
      <c r="AN247" s="309"/>
      <c r="AO247" s="309"/>
      <c r="AP247" s="310"/>
      <c r="AQ247" s="1267" t="s">
        <v>1812</v>
      </c>
      <c r="AR247" s="782"/>
      <c r="AS247" s="782"/>
      <c r="AT247" s="782"/>
      <c r="AU247" s="782"/>
      <c r="AV247" s="782"/>
      <c r="AW247" s="782"/>
      <c r="AX247" s="783"/>
    </row>
    <row r="248" spans="1:50" ht="30" customHeight="1" x14ac:dyDescent="0.15">
      <c r="A248" s="316" t="s">
        <v>12</v>
      </c>
      <c r="B248" s="317"/>
      <c r="C248" s="317"/>
      <c r="D248" s="317"/>
      <c r="E248" s="317"/>
      <c r="F248" s="2003"/>
      <c r="G248" s="1928" t="s">
        <v>13</v>
      </c>
      <c r="H248" s="2004"/>
      <c r="I248" s="2004"/>
      <c r="J248" s="2004"/>
      <c r="K248" s="2004"/>
      <c r="L248" s="2004"/>
      <c r="M248" s="2004"/>
      <c r="N248" s="2004"/>
      <c r="O248" s="2004"/>
      <c r="P248" s="2004"/>
      <c r="Q248" s="2004"/>
      <c r="R248" s="2004"/>
      <c r="S248" s="2004"/>
      <c r="T248" s="2004"/>
      <c r="U248" s="2004"/>
      <c r="V248" s="2004"/>
      <c r="W248" s="2004"/>
      <c r="X248" s="2005"/>
      <c r="Y248" s="319" t="s">
        <v>14</v>
      </c>
      <c r="Z248" s="320"/>
      <c r="AA248" s="320"/>
      <c r="AB248" s="320"/>
      <c r="AC248" s="320"/>
      <c r="AD248" s="321"/>
      <c r="AE248" s="785" t="s">
        <v>1811</v>
      </c>
      <c r="AF248" s="785"/>
      <c r="AG248" s="785"/>
      <c r="AH248" s="785"/>
      <c r="AI248" s="785"/>
      <c r="AJ248" s="785"/>
      <c r="AK248" s="785"/>
      <c r="AL248" s="785"/>
      <c r="AM248" s="785"/>
      <c r="AN248" s="785"/>
      <c r="AO248" s="785"/>
      <c r="AP248" s="785"/>
      <c r="AQ248" s="292"/>
      <c r="AR248" s="292"/>
      <c r="AS248" s="292"/>
      <c r="AT248" s="292"/>
      <c r="AU248" s="292"/>
      <c r="AV248" s="292"/>
      <c r="AW248" s="292"/>
      <c r="AX248" s="439"/>
    </row>
    <row r="249" spans="1:50" ht="30" customHeight="1" x14ac:dyDescent="0.15">
      <c r="A249" s="1962" t="s">
        <v>16</v>
      </c>
      <c r="B249" s="1963"/>
      <c r="C249" s="1963"/>
      <c r="D249" s="1963"/>
      <c r="E249" s="1963"/>
      <c r="F249" s="1964"/>
      <c r="G249" s="1965" t="s">
        <v>1810</v>
      </c>
      <c r="H249" s="1966"/>
      <c r="I249" s="1966"/>
      <c r="J249" s="1966"/>
      <c r="K249" s="1966"/>
      <c r="L249" s="1966"/>
      <c r="M249" s="1966"/>
      <c r="N249" s="1966"/>
      <c r="O249" s="1966"/>
      <c r="P249" s="1966"/>
      <c r="Q249" s="1966"/>
      <c r="R249" s="1966"/>
      <c r="S249" s="1966"/>
      <c r="T249" s="1966"/>
      <c r="U249" s="1966"/>
      <c r="V249" s="1966"/>
      <c r="W249" s="1966"/>
      <c r="X249" s="1967"/>
      <c r="Y249" s="291" t="s">
        <v>1049</v>
      </c>
      <c r="Z249" s="1968"/>
      <c r="AA249" s="1968"/>
      <c r="AB249" s="1968"/>
      <c r="AC249" s="1968"/>
      <c r="AD249" s="1969"/>
      <c r="AE249" s="1970" t="s">
        <v>1809</v>
      </c>
      <c r="AF249" s="1971"/>
      <c r="AG249" s="1971"/>
      <c r="AH249" s="1971"/>
      <c r="AI249" s="1971"/>
      <c r="AJ249" s="1971"/>
      <c r="AK249" s="1971"/>
      <c r="AL249" s="1971"/>
      <c r="AM249" s="1971"/>
      <c r="AN249" s="1971"/>
      <c r="AO249" s="1971"/>
      <c r="AP249" s="1971"/>
      <c r="AQ249" s="1971"/>
      <c r="AR249" s="1971"/>
      <c r="AS249" s="1971"/>
      <c r="AT249" s="1971"/>
      <c r="AU249" s="1971"/>
      <c r="AV249" s="1971"/>
      <c r="AW249" s="1971"/>
      <c r="AX249" s="1972"/>
    </row>
    <row r="250" spans="1:50" ht="71.25" customHeight="1" x14ac:dyDescent="0.15">
      <c r="A250" s="297" t="s">
        <v>19</v>
      </c>
      <c r="B250" s="298"/>
      <c r="C250" s="298"/>
      <c r="D250" s="298"/>
      <c r="E250" s="298"/>
      <c r="F250" s="324"/>
      <c r="G250" s="772" t="s">
        <v>1808</v>
      </c>
      <c r="H250" s="773"/>
      <c r="I250" s="773"/>
      <c r="J250" s="773"/>
      <c r="K250" s="773"/>
      <c r="L250" s="773"/>
      <c r="M250" s="773"/>
      <c r="N250" s="773"/>
      <c r="O250" s="773"/>
      <c r="P250" s="773"/>
      <c r="Q250" s="773"/>
      <c r="R250" s="773"/>
      <c r="S250" s="773"/>
      <c r="T250" s="773"/>
      <c r="U250" s="773"/>
      <c r="V250" s="773"/>
      <c r="W250" s="773"/>
      <c r="X250" s="773"/>
      <c r="Y250" s="773"/>
      <c r="Z250" s="773"/>
      <c r="AA250" s="773"/>
      <c r="AB250" s="773"/>
      <c r="AC250" s="773"/>
      <c r="AD250" s="773"/>
      <c r="AE250" s="773"/>
      <c r="AF250" s="773"/>
      <c r="AG250" s="773"/>
      <c r="AH250" s="773"/>
      <c r="AI250" s="773"/>
      <c r="AJ250" s="773"/>
      <c r="AK250" s="773"/>
      <c r="AL250" s="773"/>
      <c r="AM250" s="773"/>
      <c r="AN250" s="773"/>
      <c r="AO250" s="773"/>
      <c r="AP250" s="773"/>
      <c r="AQ250" s="773"/>
      <c r="AR250" s="773"/>
      <c r="AS250" s="773"/>
      <c r="AT250" s="773"/>
      <c r="AU250" s="773"/>
      <c r="AV250" s="773"/>
      <c r="AW250" s="773"/>
      <c r="AX250" s="774"/>
    </row>
    <row r="251" spans="1:50" ht="75.75" customHeight="1" x14ac:dyDescent="0.15">
      <c r="A251" s="297" t="s">
        <v>21</v>
      </c>
      <c r="B251" s="298"/>
      <c r="C251" s="298"/>
      <c r="D251" s="298"/>
      <c r="E251" s="298"/>
      <c r="F251" s="324"/>
      <c r="G251" s="772" t="s">
        <v>1807</v>
      </c>
      <c r="H251" s="773"/>
      <c r="I251" s="773"/>
      <c r="J251" s="773"/>
      <c r="K251" s="773"/>
      <c r="L251" s="773"/>
      <c r="M251" s="773"/>
      <c r="N251" s="773"/>
      <c r="O251" s="773"/>
      <c r="P251" s="773"/>
      <c r="Q251" s="773"/>
      <c r="R251" s="773"/>
      <c r="S251" s="773"/>
      <c r="T251" s="773"/>
      <c r="U251" s="773"/>
      <c r="V251" s="773"/>
      <c r="W251" s="773"/>
      <c r="X251" s="773"/>
      <c r="Y251" s="773"/>
      <c r="Z251" s="773"/>
      <c r="AA251" s="773"/>
      <c r="AB251" s="773"/>
      <c r="AC251" s="773"/>
      <c r="AD251" s="773"/>
      <c r="AE251" s="773"/>
      <c r="AF251" s="773"/>
      <c r="AG251" s="773"/>
      <c r="AH251" s="773"/>
      <c r="AI251" s="773"/>
      <c r="AJ251" s="773"/>
      <c r="AK251" s="773"/>
      <c r="AL251" s="773"/>
      <c r="AM251" s="773"/>
      <c r="AN251" s="773"/>
      <c r="AO251" s="773"/>
      <c r="AP251" s="773"/>
      <c r="AQ251" s="773"/>
      <c r="AR251" s="773"/>
      <c r="AS251" s="773"/>
      <c r="AT251" s="773"/>
      <c r="AU251" s="773"/>
      <c r="AV251" s="773"/>
      <c r="AW251" s="773"/>
      <c r="AX251" s="774"/>
    </row>
    <row r="252" spans="1:50" ht="22.5" customHeight="1" x14ac:dyDescent="0.15">
      <c r="A252" s="297" t="s">
        <v>23</v>
      </c>
      <c r="B252" s="298"/>
      <c r="C252" s="298"/>
      <c r="D252" s="298"/>
      <c r="E252" s="298"/>
      <c r="F252" s="324"/>
      <c r="G252" s="1266" t="s">
        <v>560</v>
      </c>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c r="AH252" s="326"/>
      <c r="AI252" s="326"/>
      <c r="AJ252" s="326"/>
      <c r="AK252" s="326"/>
      <c r="AL252" s="326"/>
      <c r="AM252" s="326"/>
      <c r="AN252" s="326"/>
      <c r="AO252" s="326"/>
      <c r="AP252" s="326"/>
      <c r="AQ252" s="326"/>
      <c r="AR252" s="326"/>
      <c r="AS252" s="326"/>
      <c r="AT252" s="326"/>
      <c r="AU252" s="326"/>
      <c r="AV252" s="326"/>
      <c r="AW252" s="326"/>
      <c r="AX252" s="327"/>
    </row>
    <row r="253" spans="1:50" ht="19.5" customHeight="1" x14ac:dyDescent="0.15">
      <c r="A253" s="328" t="s">
        <v>25</v>
      </c>
      <c r="B253" s="329"/>
      <c r="C253" s="329"/>
      <c r="D253" s="329"/>
      <c r="E253" s="329"/>
      <c r="F253" s="330"/>
      <c r="G253" s="1983"/>
      <c r="H253" s="1984"/>
      <c r="I253" s="1984"/>
      <c r="J253" s="1984"/>
      <c r="K253" s="1984"/>
      <c r="L253" s="1984"/>
      <c r="M253" s="1984"/>
      <c r="N253" s="1984"/>
      <c r="O253" s="1985"/>
      <c r="P253" s="339" t="s">
        <v>746</v>
      </c>
      <c r="Q253" s="340"/>
      <c r="R253" s="340"/>
      <c r="S253" s="340"/>
      <c r="T253" s="340"/>
      <c r="U253" s="340"/>
      <c r="V253" s="341"/>
      <c r="W253" s="339" t="s">
        <v>747</v>
      </c>
      <c r="X253" s="340"/>
      <c r="Y253" s="340"/>
      <c r="Z253" s="340"/>
      <c r="AA253" s="340"/>
      <c r="AB253" s="340"/>
      <c r="AC253" s="341"/>
      <c r="AD253" s="339" t="s">
        <v>748</v>
      </c>
      <c r="AE253" s="340"/>
      <c r="AF253" s="340"/>
      <c r="AG253" s="340"/>
      <c r="AH253" s="340"/>
      <c r="AI253" s="340"/>
      <c r="AJ253" s="341"/>
      <c r="AK253" s="339" t="s">
        <v>749</v>
      </c>
      <c r="AL253" s="340"/>
      <c r="AM253" s="340"/>
      <c r="AN253" s="340"/>
      <c r="AO253" s="340"/>
      <c r="AP253" s="340"/>
      <c r="AQ253" s="341"/>
      <c r="AR253" s="339" t="s">
        <v>750</v>
      </c>
      <c r="AS253" s="340"/>
      <c r="AT253" s="340"/>
      <c r="AU253" s="340"/>
      <c r="AV253" s="340"/>
      <c r="AW253" s="340"/>
      <c r="AX253" s="342"/>
    </row>
    <row r="254" spans="1:50" ht="19.5" customHeight="1" x14ac:dyDescent="0.15">
      <c r="A254" s="331"/>
      <c r="B254" s="332"/>
      <c r="C254" s="332"/>
      <c r="D254" s="332"/>
      <c r="E254" s="332"/>
      <c r="F254" s="333"/>
      <c r="G254" s="343" t="s">
        <v>31</v>
      </c>
      <c r="H254" s="351"/>
      <c r="I254" s="1976" t="s">
        <v>32</v>
      </c>
      <c r="J254" s="1977"/>
      <c r="K254" s="1977"/>
      <c r="L254" s="1977"/>
      <c r="M254" s="1977"/>
      <c r="N254" s="1977"/>
      <c r="O254" s="1978"/>
      <c r="P254" s="1268">
        <v>58</v>
      </c>
      <c r="Q254" s="504"/>
      <c r="R254" s="504"/>
      <c r="S254" s="504"/>
      <c r="T254" s="504"/>
      <c r="U254" s="504"/>
      <c r="V254" s="505"/>
      <c r="W254" s="1268">
        <v>57</v>
      </c>
      <c r="X254" s="504"/>
      <c r="Y254" s="504"/>
      <c r="Z254" s="504"/>
      <c r="AA254" s="504"/>
      <c r="AB254" s="504"/>
      <c r="AC254" s="505"/>
      <c r="AD254" s="1268">
        <v>58</v>
      </c>
      <c r="AE254" s="504"/>
      <c r="AF254" s="504"/>
      <c r="AG254" s="504"/>
      <c r="AH254" s="504"/>
      <c r="AI254" s="504"/>
      <c r="AJ254" s="505"/>
      <c r="AK254" s="1268">
        <v>42</v>
      </c>
      <c r="AL254" s="504"/>
      <c r="AM254" s="504"/>
      <c r="AN254" s="504"/>
      <c r="AO254" s="504"/>
      <c r="AP254" s="504"/>
      <c r="AQ254" s="505"/>
      <c r="AR254" s="1268"/>
      <c r="AS254" s="504"/>
      <c r="AT254" s="504"/>
      <c r="AU254" s="504"/>
      <c r="AV254" s="504"/>
      <c r="AW254" s="504"/>
      <c r="AX254" s="1979"/>
    </row>
    <row r="255" spans="1:50" ht="19.5" customHeight="1" x14ac:dyDescent="0.15">
      <c r="A255" s="331"/>
      <c r="B255" s="332"/>
      <c r="C255" s="332"/>
      <c r="D255" s="332"/>
      <c r="E255" s="332"/>
      <c r="F255" s="333"/>
      <c r="G255" s="1973"/>
      <c r="H255" s="1974"/>
      <c r="I255" s="355" t="s">
        <v>33</v>
      </c>
      <c r="J255" s="356"/>
      <c r="K255" s="356"/>
      <c r="L255" s="356"/>
      <c r="M255" s="356"/>
      <c r="N255" s="356"/>
      <c r="O255" s="357"/>
      <c r="P255" s="1274" t="s">
        <v>54</v>
      </c>
      <c r="Q255" s="488"/>
      <c r="R255" s="488"/>
      <c r="S255" s="488"/>
      <c r="T255" s="488"/>
      <c r="U255" s="488"/>
      <c r="V255" s="489"/>
      <c r="W255" s="1274" t="s">
        <v>54</v>
      </c>
      <c r="X255" s="488"/>
      <c r="Y255" s="488"/>
      <c r="Z255" s="488"/>
      <c r="AA255" s="488"/>
      <c r="AB255" s="488"/>
      <c r="AC255" s="489"/>
      <c r="AD255" s="1274" t="s">
        <v>54</v>
      </c>
      <c r="AE255" s="488"/>
      <c r="AF255" s="488"/>
      <c r="AG255" s="488"/>
      <c r="AH255" s="488"/>
      <c r="AI255" s="488"/>
      <c r="AJ255" s="489"/>
      <c r="AK255" s="1274" t="s">
        <v>54</v>
      </c>
      <c r="AL255" s="488"/>
      <c r="AM255" s="488"/>
      <c r="AN255" s="488"/>
      <c r="AO255" s="488"/>
      <c r="AP255" s="488"/>
      <c r="AQ255" s="489"/>
      <c r="AR255" s="798"/>
      <c r="AS255" s="1958"/>
      <c r="AT255" s="1958"/>
      <c r="AU255" s="1958"/>
      <c r="AV255" s="1958"/>
      <c r="AW255" s="1958"/>
      <c r="AX255" s="1959"/>
    </row>
    <row r="256" spans="1:50" ht="19.5" customHeight="1" x14ac:dyDescent="0.15">
      <c r="A256" s="331"/>
      <c r="B256" s="332"/>
      <c r="C256" s="332"/>
      <c r="D256" s="332"/>
      <c r="E256" s="332"/>
      <c r="F256" s="333"/>
      <c r="G256" s="1973"/>
      <c r="H256" s="1974"/>
      <c r="I256" s="355" t="s">
        <v>34</v>
      </c>
      <c r="J256" s="356"/>
      <c r="K256" s="356"/>
      <c r="L256" s="356"/>
      <c r="M256" s="356"/>
      <c r="N256" s="356"/>
      <c r="O256" s="357"/>
      <c r="P256" s="1274" t="s">
        <v>54</v>
      </c>
      <c r="Q256" s="488"/>
      <c r="R256" s="488"/>
      <c r="S256" s="488"/>
      <c r="T256" s="488"/>
      <c r="U256" s="488"/>
      <c r="V256" s="489"/>
      <c r="W256" s="1274" t="s">
        <v>54</v>
      </c>
      <c r="X256" s="488"/>
      <c r="Y256" s="488"/>
      <c r="Z256" s="488"/>
      <c r="AA256" s="488"/>
      <c r="AB256" s="488"/>
      <c r="AC256" s="489"/>
      <c r="AD256" s="1274" t="s">
        <v>54</v>
      </c>
      <c r="AE256" s="488"/>
      <c r="AF256" s="488"/>
      <c r="AG256" s="488"/>
      <c r="AH256" s="488"/>
      <c r="AI256" s="488"/>
      <c r="AJ256" s="489"/>
      <c r="AK256" s="1274" t="s">
        <v>54</v>
      </c>
      <c r="AL256" s="488"/>
      <c r="AM256" s="488"/>
      <c r="AN256" s="488"/>
      <c r="AO256" s="488"/>
      <c r="AP256" s="488"/>
      <c r="AQ256" s="489"/>
      <c r="AR256" s="1274"/>
      <c r="AS256" s="488"/>
      <c r="AT256" s="488"/>
      <c r="AU256" s="488"/>
      <c r="AV256" s="488"/>
      <c r="AW256" s="488"/>
      <c r="AX256" s="1960"/>
    </row>
    <row r="257" spans="1:50" ht="19.5" customHeight="1" x14ac:dyDescent="0.15">
      <c r="A257" s="331"/>
      <c r="B257" s="332"/>
      <c r="C257" s="332"/>
      <c r="D257" s="332"/>
      <c r="E257" s="332"/>
      <c r="F257" s="333"/>
      <c r="G257" s="1973"/>
      <c r="H257" s="1974"/>
      <c r="I257" s="355" t="s">
        <v>35</v>
      </c>
      <c r="J257" s="356"/>
      <c r="K257" s="356"/>
      <c r="L257" s="356"/>
      <c r="M257" s="356"/>
      <c r="N257" s="356"/>
      <c r="O257" s="357"/>
      <c r="P257" s="1274" t="s">
        <v>54</v>
      </c>
      <c r="Q257" s="488"/>
      <c r="R257" s="488"/>
      <c r="S257" s="488"/>
      <c r="T257" s="488"/>
      <c r="U257" s="488"/>
      <c r="V257" s="489"/>
      <c r="W257" s="1274" t="s">
        <v>54</v>
      </c>
      <c r="X257" s="488"/>
      <c r="Y257" s="488"/>
      <c r="Z257" s="488"/>
      <c r="AA257" s="488"/>
      <c r="AB257" s="488"/>
      <c r="AC257" s="489"/>
      <c r="AD257" s="1274" t="s">
        <v>54</v>
      </c>
      <c r="AE257" s="488"/>
      <c r="AF257" s="488"/>
      <c r="AG257" s="488"/>
      <c r="AH257" s="488"/>
      <c r="AI257" s="488"/>
      <c r="AJ257" s="489"/>
      <c r="AK257" s="1274" t="s">
        <v>54</v>
      </c>
      <c r="AL257" s="488"/>
      <c r="AM257" s="488"/>
      <c r="AN257" s="488"/>
      <c r="AO257" s="488"/>
      <c r="AP257" s="488"/>
      <c r="AQ257" s="489"/>
      <c r="AR257" s="798"/>
      <c r="AS257" s="1958"/>
      <c r="AT257" s="1958"/>
      <c r="AU257" s="1958"/>
      <c r="AV257" s="1958"/>
      <c r="AW257" s="1958"/>
      <c r="AX257" s="1959"/>
    </row>
    <row r="258" spans="1:50" ht="19.5" customHeight="1" x14ac:dyDescent="0.15">
      <c r="A258" s="331"/>
      <c r="B258" s="332"/>
      <c r="C258" s="332"/>
      <c r="D258" s="332"/>
      <c r="E258" s="332"/>
      <c r="F258" s="333"/>
      <c r="G258" s="1973"/>
      <c r="H258" s="1974"/>
      <c r="I258" s="355" t="s">
        <v>37</v>
      </c>
      <c r="J258" s="356"/>
      <c r="K258" s="356"/>
      <c r="L258" s="356"/>
      <c r="M258" s="356"/>
      <c r="N258" s="356"/>
      <c r="O258" s="357"/>
      <c r="P258" s="1274" t="s">
        <v>54</v>
      </c>
      <c r="Q258" s="488"/>
      <c r="R258" s="488"/>
      <c r="S258" s="488"/>
      <c r="T258" s="488"/>
      <c r="U258" s="488"/>
      <c r="V258" s="489"/>
      <c r="W258" s="1274" t="s">
        <v>54</v>
      </c>
      <c r="X258" s="488"/>
      <c r="Y258" s="488"/>
      <c r="Z258" s="488"/>
      <c r="AA258" s="488"/>
      <c r="AB258" s="488"/>
      <c r="AC258" s="489"/>
      <c r="AD258" s="1274" t="s">
        <v>54</v>
      </c>
      <c r="AE258" s="488"/>
      <c r="AF258" s="488"/>
      <c r="AG258" s="488"/>
      <c r="AH258" s="488"/>
      <c r="AI258" s="488"/>
      <c r="AJ258" s="489"/>
      <c r="AK258" s="1274" t="s">
        <v>54</v>
      </c>
      <c r="AL258" s="488"/>
      <c r="AM258" s="488"/>
      <c r="AN258" s="488"/>
      <c r="AO258" s="488"/>
      <c r="AP258" s="488"/>
      <c r="AQ258" s="489"/>
      <c r="AR258" s="798"/>
      <c r="AS258" s="1958"/>
      <c r="AT258" s="1958"/>
      <c r="AU258" s="1958"/>
      <c r="AV258" s="1958"/>
      <c r="AW258" s="1958"/>
      <c r="AX258" s="1959"/>
    </row>
    <row r="259" spans="1:50" ht="19.5" customHeight="1" x14ac:dyDescent="0.15">
      <c r="A259" s="331"/>
      <c r="B259" s="332"/>
      <c r="C259" s="332"/>
      <c r="D259" s="332"/>
      <c r="E259" s="332"/>
      <c r="F259" s="333"/>
      <c r="G259" s="1975"/>
      <c r="H259" s="375"/>
      <c r="I259" s="1954" t="s">
        <v>38</v>
      </c>
      <c r="J259" s="1955"/>
      <c r="K259" s="1955"/>
      <c r="L259" s="1955"/>
      <c r="M259" s="1955"/>
      <c r="N259" s="1955"/>
      <c r="O259" s="1956"/>
      <c r="P259" s="509">
        <v>58</v>
      </c>
      <c r="Q259" s="507"/>
      <c r="R259" s="507"/>
      <c r="S259" s="507"/>
      <c r="T259" s="507"/>
      <c r="U259" s="507"/>
      <c r="V259" s="508"/>
      <c r="W259" s="509">
        <v>57</v>
      </c>
      <c r="X259" s="507"/>
      <c r="Y259" s="507"/>
      <c r="Z259" s="507"/>
      <c r="AA259" s="507"/>
      <c r="AB259" s="507"/>
      <c r="AC259" s="508"/>
      <c r="AD259" s="509">
        <v>58</v>
      </c>
      <c r="AE259" s="507"/>
      <c r="AF259" s="507"/>
      <c r="AG259" s="507"/>
      <c r="AH259" s="507"/>
      <c r="AI259" s="507"/>
      <c r="AJ259" s="508"/>
      <c r="AK259" s="509">
        <v>42</v>
      </c>
      <c r="AL259" s="507"/>
      <c r="AM259" s="507"/>
      <c r="AN259" s="507"/>
      <c r="AO259" s="507"/>
      <c r="AP259" s="507"/>
      <c r="AQ259" s="508"/>
      <c r="AR259" s="509"/>
      <c r="AS259" s="507"/>
      <c r="AT259" s="507"/>
      <c r="AU259" s="507"/>
      <c r="AV259" s="507"/>
      <c r="AW259" s="507"/>
      <c r="AX259" s="1957"/>
    </row>
    <row r="260" spans="1:50" ht="19.5" customHeight="1" x14ac:dyDescent="0.15">
      <c r="A260" s="331"/>
      <c r="B260" s="332"/>
      <c r="C260" s="332"/>
      <c r="D260" s="332"/>
      <c r="E260" s="332"/>
      <c r="F260" s="333"/>
      <c r="G260" s="1949" t="s">
        <v>39</v>
      </c>
      <c r="H260" s="1950"/>
      <c r="I260" s="1950"/>
      <c r="J260" s="1950"/>
      <c r="K260" s="1950"/>
      <c r="L260" s="1950"/>
      <c r="M260" s="1950"/>
      <c r="N260" s="1950"/>
      <c r="O260" s="1951"/>
      <c r="P260" s="466">
        <v>46</v>
      </c>
      <c r="Q260" s="1231"/>
      <c r="R260" s="1231"/>
      <c r="S260" s="1231"/>
      <c r="T260" s="1231"/>
      <c r="U260" s="1231"/>
      <c r="V260" s="1232"/>
      <c r="W260" s="466">
        <v>38</v>
      </c>
      <c r="X260" s="1231"/>
      <c r="Y260" s="1231"/>
      <c r="Z260" s="1231"/>
      <c r="AA260" s="1231"/>
      <c r="AB260" s="1231"/>
      <c r="AC260" s="1232"/>
      <c r="AD260" s="466">
        <v>49</v>
      </c>
      <c r="AE260" s="1231"/>
      <c r="AF260" s="1231"/>
      <c r="AG260" s="1231"/>
      <c r="AH260" s="1231"/>
      <c r="AI260" s="1231"/>
      <c r="AJ260" s="1232"/>
      <c r="AK260" s="1952"/>
      <c r="AL260" s="1633"/>
      <c r="AM260" s="1633"/>
      <c r="AN260" s="1633"/>
      <c r="AO260" s="1633"/>
      <c r="AP260" s="1633"/>
      <c r="AQ260" s="1634"/>
      <c r="AR260" s="1952"/>
      <c r="AS260" s="1633"/>
      <c r="AT260" s="1633"/>
      <c r="AU260" s="1633"/>
      <c r="AV260" s="1633"/>
      <c r="AW260" s="1633"/>
      <c r="AX260" s="1953"/>
    </row>
    <row r="261" spans="1:50" ht="19.5" customHeight="1" x14ac:dyDescent="0.15">
      <c r="A261" s="334"/>
      <c r="B261" s="335"/>
      <c r="C261" s="335"/>
      <c r="D261" s="335"/>
      <c r="E261" s="335"/>
      <c r="F261" s="336"/>
      <c r="G261" s="1949" t="s">
        <v>40</v>
      </c>
      <c r="H261" s="1950"/>
      <c r="I261" s="1950"/>
      <c r="J261" s="1950"/>
      <c r="K261" s="1950"/>
      <c r="L261" s="1950"/>
      <c r="M261" s="1950"/>
      <c r="N261" s="1950"/>
      <c r="O261" s="1951"/>
      <c r="P261" s="2167">
        <v>0.79300000000000004</v>
      </c>
      <c r="Q261" s="2168"/>
      <c r="R261" s="2168"/>
      <c r="S261" s="2168"/>
      <c r="T261" s="2168"/>
      <c r="U261" s="2168"/>
      <c r="V261" s="2169"/>
      <c r="W261" s="2167">
        <v>0.66400000000000003</v>
      </c>
      <c r="X261" s="2168"/>
      <c r="Y261" s="2168"/>
      <c r="Z261" s="2168"/>
      <c r="AA261" s="2168"/>
      <c r="AB261" s="2168"/>
      <c r="AC261" s="2169"/>
      <c r="AD261" s="2167">
        <f>AD260/AD259</f>
        <v>0.84482758620689657</v>
      </c>
      <c r="AE261" s="2168"/>
      <c r="AF261" s="2168"/>
      <c r="AG261" s="2168"/>
      <c r="AH261" s="2168"/>
      <c r="AI261" s="2168"/>
      <c r="AJ261" s="2169"/>
      <c r="AK261" s="1952"/>
      <c r="AL261" s="1633"/>
      <c r="AM261" s="1633"/>
      <c r="AN261" s="1633"/>
      <c r="AO261" s="1633"/>
      <c r="AP261" s="1633"/>
      <c r="AQ261" s="1634"/>
      <c r="AR261" s="1952"/>
      <c r="AS261" s="1633"/>
      <c r="AT261" s="1633"/>
      <c r="AU261" s="1633"/>
      <c r="AV261" s="1633"/>
      <c r="AW261" s="1633"/>
      <c r="AX261" s="1953"/>
    </row>
    <row r="262" spans="1:50" ht="19.5" customHeight="1" x14ac:dyDescent="0.15">
      <c r="A262" s="490" t="s">
        <v>71</v>
      </c>
      <c r="B262" s="491"/>
      <c r="C262" s="1934" t="s">
        <v>72</v>
      </c>
      <c r="D262" s="1935"/>
      <c r="E262" s="1935"/>
      <c r="F262" s="1935"/>
      <c r="G262" s="1935"/>
      <c r="H262" s="1935"/>
      <c r="I262" s="1935"/>
      <c r="J262" s="1935"/>
      <c r="K262" s="1936"/>
      <c r="L262" s="1937" t="s">
        <v>73</v>
      </c>
      <c r="M262" s="1938"/>
      <c r="N262" s="1938"/>
      <c r="O262" s="1938"/>
      <c r="P262" s="1938"/>
      <c r="Q262" s="1939"/>
      <c r="R262" s="1940" t="s">
        <v>750</v>
      </c>
      <c r="S262" s="1935"/>
      <c r="T262" s="1935"/>
      <c r="U262" s="1935"/>
      <c r="V262" s="1935"/>
      <c r="W262" s="1936"/>
      <c r="X262" s="1940" t="s">
        <v>74</v>
      </c>
      <c r="Y262" s="1935"/>
      <c r="Z262" s="1935"/>
      <c r="AA262" s="1935"/>
      <c r="AB262" s="1935"/>
      <c r="AC262" s="1935"/>
      <c r="AD262" s="1935"/>
      <c r="AE262" s="1935"/>
      <c r="AF262" s="1935"/>
      <c r="AG262" s="1935"/>
      <c r="AH262" s="1935"/>
      <c r="AI262" s="1935"/>
      <c r="AJ262" s="1935"/>
      <c r="AK262" s="1935"/>
      <c r="AL262" s="1935"/>
      <c r="AM262" s="1935"/>
      <c r="AN262" s="1935"/>
      <c r="AO262" s="1935"/>
      <c r="AP262" s="1935"/>
      <c r="AQ262" s="1935"/>
      <c r="AR262" s="1935"/>
      <c r="AS262" s="1935"/>
      <c r="AT262" s="1935"/>
      <c r="AU262" s="1935"/>
      <c r="AV262" s="1935"/>
      <c r="AW262" s="1935"/>
      <c r="AX262" s="1941"/>
    </row>
    <row r="263" spans="1:50" ht="19.5" customHeight="1" x14ac:dyDescent="0.15">
      <c r="A263" s="492"/>
      <c r="B263" s="493"/>
      <c r="C263" s="1332" t="s">
        <v>1806</v>
      </c>
      <c r="D263" s="1333"/>
      <c r="E263" s="1333"/>
      <c r="F263" s="1333"/>
      <c r="G263" s="1333"/>
      <c r="H263" s="1333"/>
      <c r="I263" s="1333"/>
      <c r="J263" s="1333"/>
      <c r="K263" s="1334"/>
      <c r="L263" s="1948">
        <v>0</v>
      </c>
      <c r="M263" s="1333"/>
      <c r="N263" s="1333"/>
      <c r="O263" s="1333"/>
      <c r="P263" s="1333"/>
      <c r="Q263" s="1334"/>
      <c r="R263" s="1948"/>
      <c r="S263" s="1333"/>
      <c r="T263" s="1333"/>
      <c r="U263" s="1333"/>
      <c r="V263" s="1333"/>
      <c r="W263" s="1334"/>
      <c r="X263" s="484"/>
      <c r="Y263" s="485"/>
      <c r="Z263" s="485"/>
      <c r="AA263" s="485"/>
      <c r="AB263" s="485"/>
      <c r="AC263" s="485"/>
      <c r="AD263" s="485"/>
      <c r="AE263" s="485"/>
      <c r="AF263" s="485"/>
      <c r="AG263" s="485"/>
      <c r="AH263" s="485"/>
      <c r="AI263" s="485"/>
      <c r="AJ263" s="485"/>
      <c r="AK263" s="485"/>
      <c r="AL263" s="485"/>
      <c r="AM263" s="485"/>
      <c r="AN263" s="485"/>
      <c r="AO263" s="485"/>
      <c r="AP263" s="485"/>
      <c r="AQ263" s="485"/>
      <c r="AR263" s="485"/>
      <c r="AS263" s="485"/>
      <c r="AT263" s="485"/>
      <c r="AU263" s="485"/>
      <c r="AV263" s="485"/>
      <c r="AW263" s="485"/>
      <c r="AX263" s="486"/>
    </row>
    <row r="264" spans="1:50" ht="19.5" customHeight="1" x14ac:dyDescent="0.15">
      <c r="A264" s="492"/>
      <c r="B264" s="493"/>
      <c r="C264" s="1329" t="s">
        <v>582</v>
      </c>
      <c r="D264" s="1330"/>
      <c r="E264" s="1330"/>
      <c r="F264" s="1330"/>
      <c r="G264" s="1330"/>
      <c r="H264" s="1330"/>
      <c r="I264" s="1330"/>
      <c r="J264" s="1330"/>
      <c r="K264" s="1331"/>
      <c r="L264" s="1961">
        <v>42</v>
      </c>
      <c r="M264" s="1330"/>
      <c r="N264" s="1330"/>
      <c r="O264" s="1330"/>
      <c r="P264" s="1330"/>
      <c r="Q264" s="1331"/>
      <c r="R264" s="1961"/>
      <c r="S264" s="1330"/>
      <c r="T264" s="1330"/>
      <c r="U264" s="1330"/>
      <c r="V264" s="1330"/>
      <c r="W264" s="1331"/>
      <c r="X264" s="480"/>
      <c r="Y264" s="481"/>
      <c r="Z264" s="481"/>
      <c r="AA264" s="481"/>
      <c r="AB264" s="481"/>
      <c r="AC264" s="481"/>
      <c r="AD264" s="481"/>
      <c r="AE264" s="481"/>
      <c r="AF264" s="481"/>
      <c r="AG264" s="481"/>
      <c r="AH264" s="481"/>
      <c r="AI264" s="481"/>
      <c r="AJ264" s="481"/>
      <c r="AK264" s="481"/>
      <c r="AL264" s="481"/>
      <c r="AM264" s="481"/>
      <c r="AN264" s="481"/>
      <c r="AO264" s="481"/>
      <c r="AP264" s="481"/>
      <c r="AQ264" s="481"/>
      <c r="AR264" s="481"/>
      <c r="AS264" s="481"/>
      <c r="AT264" s="481"/>
      <c r="AU264" s="481"/>
      <c r="AV264" s="481"/>
      <c r="AW264" s="481"/>
      <c r="AX264" s="482"/>
    </row>
    <row r="265" spans="1:50" ht="19.5" customHeight="1" x14ac:dyDescent="0.15">
      <c r="A265" s="492"/>
      <c r="B265" s="493"/>
      <c r="C265" s="1329"/>
      <c r="D265" s="1330"/>
      <c r="E265" s="1330"/>
      <c r="F265" s="1330"/>
      <c r="G265" s="1330"/>
      <c r="H265" s="1330"/>
      <c r="I265" s="1330"/>
      <c r="J265" s="1330"/>
      <c r="K265" s="1331"/>
      <c r="L265" s="1961"/>
      <c r="M265" s="1330"/>
      <c r="N265" s="1330"/>
      <c r="O265" s="1330"/>
      <c r="P265" s="1330"/>
      <c r="Q265" s="1331"/>
      <c r="R265" s="1961"/>
      <c r="S265" s="1330"/>
      <c r="T265" s="1330"/>
      <c r="U265" s="1330"/>
      <c r="V265" s="1330"/>
      <c r="W265" s="1331"/>
      <c r="X265" s="480"/>
      <c r="Y265" s="481"/>
      <c r="Z265" s="481"/>
      <c r="AA265" s="481"/>
      <c r="AB265" s="481"/>
      <c r="AC265" s="481"/>
      <c r="AD265" s="481"/>
      <c r="AE265" s="481"/>
      <c r="AF265" s="481"/>
      <c r="AG265" s="481"/>
      <c r="AH265" s="481"/>
      <c r="AI265" s="481"/>
      <c r="AJ265" s="481"/>
      <c r="AK265" s="481"/>
      <c r="AL265" s="481"/>
      <c r="AM265" s="481"/>
      <c r="AN265" s="481"/>
      <c r="AO265" s="481"/>
      <c r="AP265" s="481"/>
      <c r="AQ265" s="481"/>
      <c r="AR265" s="481"/>
      <c r="AS265" s="481"/>
      <c r="AT265" s="481"/>
      <c r="AU265" s="481"/>
      <c r="AV265" s="481"/>
      <c r="AW265" s="481"/>
      <c r="AX265" s="482"/>
    </row>
    <row r="266" spans="1:50" ht="19.5" customHeight="1" x14ac:dyDescent="0.15">
      <c r="A266" s="492"/>
      <c r="B266" s="493"/>
      <c r="C266" s="1329"/>
      <c r="D266" s="1330"/>
      <c r="E266" s="1330"/>
      <c r="F266" s="1330"/>
      <c r="G266" s="1330"/>
      <c r="H266" s="1330"/>
      <c r="I266" s="1330"/>
      <c r="J266" s="1330"/>
      <c r="K266" s="1331"/>
      <c r="L266" s="1961"/>
      <c r="M266" s="1330"/>
      <c r="N266" s="1330"/>
      <c r="O266" s="1330"/>
      <c r="P266" s="1330"/>
      <c r="Q266" s="1331"/>
      <c r="R266" s="1961"/>
      <c r="S266" s="1330"/>
      <c r="T266" s="1330"/>
      <c r="U266" s="1330"/>
      <c r="V266" s="1330"/>
      <c r="W266" s="1331"/>
      <c r="X266" s="480"/>
      <c r="Y266" s="481"/>
      <c r="Z266" s="481"/>
      <c r="AA266" s="481"/>
      <c r="AB266" s="481"/>
      <c r="AC266" s="481"/>
      <c r="AD266" s="481"/>
      <c r="AE266" s="481"/>
      <c r="AF266" s="481"/>
      <c r="AG266" s="481"/>
      <c r="AH266" s="481"/>
      <c r="AI266" s="481"/>
      <c r="AJ266" s="481"/>
      <c r="AK266" s="481"/>
      <c r="AL266" s="481"/>
      <c r="AM266" s="481"/>
      <c r="AN266" s="481"/>
      <c r="AO266" s="481"/>
      <c r="AP266" s="481"/>
      <c r="AQ266" s="481"/>
      <c r="AR266" s="481"/>
      <c r="AS266" s="481"/>
      <c r="AT266" s="481"/>
      <c r="AU266" s="481"/>
      <c r="AV266" s="481"/>
      <c r="AW266" s="481"/>
      <c r="AX266" s="482"/>
    </row>
    <row r="267" spans="1:50" ht="19.5" customHeight="1" x14ac:dyDescent="0.15">
      <c r="A267" s="492"/>
      <c r="B267" s="493"/>
      <c r="C267" s="1329"/>
      <c r="D267" s="1330"/>
      <c r="E267" s="1330"/>
      <c r="F267" s="1330"/>
      <c r="G267" s="1330"/>
      <c r="H267" s="1330"/>
      <c r="I267" s="1330"/>
      <c r="J267" s="1330"/>
      <c r="K267" s="1331"/>
      <c r="L267" s="1961"/>
      <c r="M267" s="1330"/>
      <c r="N267" s="1330"/>
      <c r="O267" s="1330"/>
      <c r="P267" s="1330"/>
      <c r="Q267" s="1331"/>
      <c r="R267" s="1961"/>
      <c r="S267" s="1330"/>
      <c r="T267" s="1330"/>
      <c r="U267" s="1330"/>
      <c r="V267" s="1330"/>
      <c r="W267" s="1331"/>
      <c r="X267" s="480"/>
      <c r="Y267" s="481"/>
      <c r="Z267" s="481"/>
      <c r="AA267" s="481"/>
      <c r="AB267" s="481"/>
      <c r="AC267" s="481"/>
      <c r="AD267" s="481"/>
      <c r="AE267" s="481"/>
      <c r="AF267" s="481"/>
      <c r="AG267" s="481"/>
      <c r="AH267" s="481"/>
      <c r="AI267" s="481"/>
      <c r="AJ267" s="481"/>
      <c r="AK267" s="481"/>
      <c r="AL267" s="481"/>
      <c r="AM267" s="481"/>
      <c r="AN267" s="481"/>
      <c r="AO267" s="481"/>
      <c r="AP267" s="481"/>
      <c r="AQ267" s="481"/>
      <c r="AR267" s="481"/>
      <c r="AS267" s="481"/>
      <c r="AT267" s="481"/>
      <c r="AU267" s="481"/>
      <c r="AV267" s="481"/>
      <c r="AW267" s="481"/>
      <c r="AX267" s="482"/>
    </row>
    <row r="268" spans="1:50" ht="19.5" customHeight="1" x14ac:dyDescent="0.15">
      <c r="A268" s="492"/>
      <c r="B268" s="493"/>
      <c r="C268" s="1336"/>
      <c r="D268" s="1337"/>
      <c r="E268" s="1337"/>
      <c r="F268" s="1337"/>
      <c r="G268" s="1337"/>
      <c r="H268" s="1337"/>
      <c r="I268" s="1337"/>
      <c r="J268" s="1337"/>
      <c r="K268" s="1338"/>
      <c r="L268" s="1339"/>
      <c r="M268" s="1337"/>
      <c r="N268" s="1337"/>
      <c r="O268" s="1337"/>
      <c r="P268" s="1337"/>
      <c r="Q268" s="1338"/>
      <c r="R268" s="1339"/>
      <c r="S268" s="1337"/>
      <c r="T268" s="1337"/>
      <c r="U268" s="1337"/>
      <c r="V268" s="1337"/>
      <c r="W268" s="1338"/>
      <c r="X268" s="480"/>
      <c r="Y268" s="481"/>
      <c r="Z268" s="481"/>
      <c r="AA268" s="481"/>
      <c r="AB268" s="481"/>
      <c r="AC268" s="481"/>
      <c r="AD268" s="481"/>
      <c r="AE268" s="481"/>
      <c r="AF268" s="481"/>
      <c r="AG268" s="481"/>
      <c r="AH268" s="481"/>
      <c r="AI268" s="481"/>
      <c r="AJ268" s="481"/>
      <c r="AK268" s="481"/>
      <c r="AL268" s="481"/>
      <c r="AM268" s="481"/>
      <c r="AN268" s="481"/>
      <c r="AO268" s="481"/>
      <c r="AP268" s="481"/>
      <c r="AQ268" s="481"/>
      <c r="AR268" s="481"/>
      <c r="AS268" s="481"/>
      <c r="AT268" s="481"/>
      <c r="AU268" s="481"/>
      <c r="AV268" s="481"/>
      <c r="AW268" s="481"/>
      <c r="AX268" s="482"/>
    </row>
    <row r="269" spans="1:50" ht="19.5" customHeight="1" thickBot="1" x14ac:dyDescent="0.2">
      <c r="A269" s="494"/>
      <c r="B269" s="495"/>
      <c r="C269" s="510" t="s">
        <v>38</v>
      </c>
      <c r="D269" s="511"/>
      <c r="E269" s="511"/>
      <c r="F269" s="511"/>
      <c r="G269" s="511"/>
      <c r="H269" s="511"/>
      <c r="I269" s="511"/>
      <c r="J269" s="511"/>
      <c r="K269" s="512"/>
      <c r="L269" s="516">
        <v>42</v>
      </c>
      <c r="M269" s="517"/>
      <c r="N269" s="517"/>
      <c r="O269" s="517"/>
      <c r="P269" s="517"/>
      <c r="Q269" s="518"/>
      <c r="R269" s="516"/>
      <c r="S269" s="517"/>
      <c r="T269" s="517"/>
      <c r="U269" s="517"/>
      <c r="V269" s="517"/>
      <c r="W269" s="518"/>
      <c r="X269" s="519"/>
      <c r="Y269" s="520"/>
      <c r="Z269" s="520"/>
      <c r="AA269" s="520"/>
      <c r="AB269" s="520"/>
      <c r="AC269" s="520"/>
      <c r="AD269" s="520"/>
      <c r="AE269" s="520"/>
      <c r="AF269" s="520"/>
      <c r="AG269" s="520"/>
      <c r="AH269" s="520"/>
      <c r="AI269" s="520"/>
      <c r="AJ269" s="520"/>
      <c r="AK269" s="520"/>
      <c r="AL269" s="520"/>
      <c r="AM269" s="520"/>
      <c r="AN269" s="520"/>
      <c r="AO269" s="520"/>
      <c r="AP269" s="520"/>
      <c r="AQ269" s="520"/>
      <c r="AR269" s="520"/>
      <c r="AS269" s="520"/>
      <c r="AT269" s="520"/>
      <c r="AU269" s="520"/>
      <c r="AV269" s="520"/>
      <c r="AW269" s="520"/>
      <c r="AX269" s="521"/>
    </row>
  </sheetData>
  <mergeCells count="1015">
    <mergeCell ref="I12:O12"/>
    <mergeCell ref="P12:V12"/>
    <mergeCell ref="A8:F8"/>
    <mergeCell ref="G8:AX8"/>
    <mergeCell ref="A9:F9"/>
    <mergeCell ref="G9:AX9"/>
    <mergeCell ref="A10:F18"/>
    <mergeCell ref="G10:O10"/>
    <mergeCell ref="G6:X6"/>
    <mergeCell ref="Y6:AD6"/>
    <mergeCell ref="AE6:AX6"/>
    <mergeCell ref="A7:F7"/>
    <mergeCell ref="G7:AX7"/>
    <mergeCell ref="AE20:AI20"/>
    <mergeCell ref="AO20:AS20"/>
    <mergeCell ref="G18:O18"/>
    <mergeCell ref="P18:V18"/>
    <mergeCell ref="W18:AC18"/>
    <mergeCell ref="P10:V10"/>
    <mergeCell ref="W10:AC10"/>
    <mergeCell ref="AD10:AJ10"/>
    <mergeCell ref="AK10:AQ10"/>
    <mergeCell ref="AR15:AX15"/>
    <mergeCell ref="AK13:AQ13"/>
    <mergeCell ref="AR13:AX13"/>
    <mergeCell ref="I15:O15"/>
    <mergeCell ref="P15:V15"/>
    <mergeCell ref="W15:AC15"/>
    <mergeCell ref="AD15:AJ15"/>
    <mergeCell ref="AK15:AQ15"/>
    <mergeCell ref="G19:X19"/>
    <mergeCell ref="Y19:AA19"/>
    <mergeCell ref="AB19:AD19"/>
    <mergeCell ref="AE19:AI19"/>
    <mergeCell ref="AJ19:AN19"/>
    <mergeCell ref="AB21:AD21"/>
    <mergeCell ref="AE21:AI21"/>
    <mergeCell ref="AJ21:AN21"/>
    <mergeCell ref="AB25:AD25"/>
    <mergeCell ref="AE25:AI25"/>
    <mergeCell ref="AJ25:AN25"/>
    <mergeCell ref="AO25:AS25"/>
    <mergeCell ref="I16:O16"/>
    <mergeCell ref="AD18:AJ18"/>
    <mergeCell ref="AK18:AQ18"/>
    <mergeCell ref="AR18:AX18"/>
    <mergeCell ref="G17:O17"/>
    <mergeCell ref="P17:V17"/>
    <mergeCell ref="W17:AC17"/>
    <mergeCell ref="AD17:AJ17"/>
    <mergeCell ref="AK17:AQ17"/>
    <mergeCell ref="AR17:AX17"/>
    <mergeCell ref="AT22:AX22"/>
    <mergeCell ref="AE23:AI23"/>
    <mergeCell ref="AJ23:AN23"/>
    <mergeCell ref="Y28:AA28"/>
    <mergeCell ref="AB28:AD28"/>
    <mergeCell ref="AE28:AI28"/>
    <mergeCell ref="AE4:AP4"/>
    <mergeCell ref="AQ4:AX4"/>
    <mergeCell ref="A5:F5"/>
    <mergeCell ref="G5:X5"/>
    <mergeCell ref="Y5:AD5"/>
    <mergeCell ref="AE5:AX5"/>
    <mergeCell ref="I14:O14"/>
    <mergeCell ref="P14:V14"/>
    <mergeCell ref="W14:AC14"/>
    <mergeCell ref="A4:F4"/>
    <mergeCell ref="G4:X4"/>
    <mergeCell ref="Y4:AD4"/>
    <mergeCell ref="AD14:AJ14"/>
    <mergeCell ref="I13:O13"/>
    <mergeCell ref="P13:V13"/>
    <mergeCell ref="A6:F6"/>
    <mergeCell ref="AR10:AX10"/>
    <mergeCell ref="G11:H16"/>
    <mergeCell ref="I11:O11"/>
    <mergeCell ref="P11:V11"/>
    <mergeCell ref="W11:AC11"/>
    <mergeCell ref="AD11:AJ11"/>
    <mergeCell ref="AK11:AQ11"/>
    <mergeCell ref="AR11:AX11"/>
    <mergeCell ref="P16:V16"/>
    <mergeCell ref="W16:AC16"/>
    <mergeCell ref="AD16:AJ16"/>
    <mergeCell ref="AK16:AQ16"/>
    <mergeCell ref="AR16:AX16"/>
    <mergeCell ref="AJ27:AN27"/>
    <mergeCell ref="AO27:AS27"/>
    <mergeCell ref="AJ26:AN26"/>
    <mergeCell ref="AO26:AS26"/>
    <mergeCell ref="AT26:AX26"/>
    <mergeCell ref="AJ1:AP1"/>
    <mergeCell ref="AQ1:AX1"/>
    <mergeCell ref="A2:AN2"/>
    <mergeCell ref="AO2:AX2"/>
    <mergeCell ref="A3:F3"/>
    <mergeCell ref="G3:X3"/>
    <mergeCell ref="Y3:AD3"/>
    <mergeCell ref="AE3:AP3"/>
    <mergeCell ref="AQ3:AX3"/>
    <mergeCell ref="AO21:AS21"/>
    <mergeCell ref="AT20:AX20"/>
    <mergeCell ref="Y21:AA21"/>
    <mergeCell ref="AJ20:AN20"/>
    <mergeCell ref="AT21:AX21"/>
    <mergeCell ref="Y22:AA22"/>
    <mergeCell ref="AB22:AD22"/>
    <mergeCell ref="AE22:AI22"/>
    <mergeCell ref="A23:F25"/>
    <mergeCell ref="AT27:AX27"/>
    <mergeCell ref="AK14:AQ14"/>
    <mergeCell ref="AR14:AX14"/>
    <mergeCell ref="W12:AC12"/>
    <mergeCell ref="AD12:AJ12"/>
    <mergeCell ref="AK12:AQ12"/>
    <mergeCell ref="AR12:AX12"/>
    <mergeCell ref="W13:AC13"/>
    <mergeCell ref="AD13:AJ13"/>
    <mergeCell ref="AJ28:AN28"/>
    <mergeCell ref="AO28:AS28"/>
    <mergeCell ref="AO19:AS19"/>
    <mergeCell ref="AT19:AX19"/>
    <mergeCell ref="G20:X22"/>
    <mergeCell ref="Y20:AA20"/>
    <mergeCell ref="AB20:AD20"/>
    <mergeCell ref="A26:F28"/>
    <mergeCell ref="G26:X26"/>
    <mergeCell ref="Y26:AA26"/>
    <mergeCell ref="AB26:AD26"/>
    <mergeCell ref="AE26:AI26"/>
    <mergeCell ref="AB24:AD24"/>
    <mergeCell ref="AE24:AI24"/>
    <mergeCell ref="AJ24:AN24"/>
    <mergeCell ref="AO24:AS24"/>
    <mergeCell ref="AT24:AX24"/>
    <mergeCell ref="Y25:AA25"/>
    <mergeCell ref="AT25:AX25"/>
    <mergeCell ref="AO23:AS23"/>
    <mergeCell ref="AT23:AX23"/>
    <mergeCell ref="G24:X25"/>
    <mergeCell ref="Y24:AA24"/>
    <mergeCell ref="G23:X23"/>
    <mergeCell ref="AJ22:AN22"/>
    <mergeCell ref="AO22:AS22"/>
    <mergeCell ref="A19:F22"/>
    <mergeCell ref="AT28:AX28"/>
    <mergeCell ref="G27:X28"/>
    <mergeCell ref="Y27:AA27"/>
    <mergeCell ref="AB27:AD27"/>
    <mergeCell ref="AE27:AI27"/>
    <mergeCell ref="X29:AX29"/>
    <mergeCell ref="C30:K30"/>
    <mergeCell ref="L30:Q30"/>
    <mergeCell ref="R30:W30"/>
    <mergeCell ref="X30:AX30"/>
    <mergeCell ref="C31:K31"/>
    <mergeCell ref="L31:Q31"/>
    <mergeCell ref="R31:W31"/>
    <mergeCell ref="X31:AX31"/>
    <mergeCell ref="C32:K32"/>
    <mergeCell ref="L32:Q32"/>
    <mergeCell ref="R32:W32"/>
    <mergeCell ref="X32:AX32"/>
    <mergeCell ref="R33:W33"/>
    <mergeCell ref="X33:AX33"/>
    <mergeCell ref="C34:K34"/>
    <mergeCell ref="L34:Q34"/>
    <mergeCell ref="R34:W34"/>
    <mergeCell ref="X34:AX34"/>
    <mergeCell ref="G56:AX56"/>
    <mergeCell ref="A49:B51"/>
    <mergeCell ref="C49:AC49"/>
    <mergeCell ref="AD49:AF49"/>
    <mergeCell ref="C50:AC50"/>
    <mergeCell ref="Y23:AA23"/>
    <mergeCell ref="AB23:AD23"/>
    <mergeCell ref="AD50:AF50"/>
    <mergeCell ref="X36:AX36"/>
    <mergeCell ref="C33:K33"/>
    <mergeCell ref="L33:Q33"/>
    <mergeCell ref="AD41:AF41"/>
    <mergeCell ref="C42:AC42"/>
    <mergeCell ref="AD42:AF42"/>
    <mergeCell ref="A43:B48"/>
    <mergeCell ref="C43:AC43"/>
    <mergeCell ref="AD43:AF43"/>
    <mergeCell ref="C44:AC44"/>
    <mergeCell ref="AD44:AF44"/>
    <mergeCell ref="C45:AC45"/>
    <mergeCell ref="AD45:AF45"/>
    <mergeCell ref="C35:K35"/>
    <mergeCell ref="L35:Q35"/>
    <mergeCell ref="R35:W35"/>
    <mergeCell ref="X35:AX35"/>
    <mergeCell ref="C36:K36"/>
    <mergeCell ref="L36:Q36"/>
    <mergeCell ref="R36:W36"/>
    <mergeCell ref="A29:B36"/>
    <mergeCell ref="C29:K29"/>
    <mergeCell ref="L29:Q29"/>
    <mergeCell ref="R29:W29"/>
    <mergeCell ref="AG40:AX51"/>
    <mergeCell ref="A38:AX38"/>
    <mergeCell ref="C39:AC39"/>
    <mergeCell ref="AD39:AF39"/>
    <mergeCell ref="AG39:AX39"/>
    <mergeCell ref="A40:B42"/>
    <mergeCell ref="C40:AC40"/>
    <mergeCell ref="AD40:AF40"/>
    <mergeCell ref="C41:AC41"/>
    <mergeCell ref="C51:AC51"/>
    <mergeCell ref="AD51:AF51"/>
    <mergeCell ref="C46:AC46"/>
    <mergeCell ref="AD46:AF46"/>
    <mergeCell ref="C47:AC47"/>
    <mergeCell ref="AD47:AF47"/>
    <mergeCell ref="C48:AC48"/>
    <mergeCell ref="AD48:AF48"/>
    <mergeCell ref="C57:F57"/>
    <mergeCell ref="G57:AX57"/>
    <mergeCell ref="A52:B55"/>
    <mergeCell ref="C52:AC52"/>
    <mergeCell ref="AU99:AX99"/>
    <mergeCell ref="A63:E63"/>
    <mergeCell ref="F63:AX63"/>
    <mergeCell ref="A64:AX64"/>
    <mergeCell ref="A65:AX65"/>
    <mergeCell ref="A66:AX66"/>
    <mergeCell ref="A67:B67"/>
    <mergeCell ref="AK85:AP85"/>
    <mergeCell ref="AB87:AH87"/>
    <mergeCell ref="A59:AX59"/>
    <mergeCell ref="A60:AX60"/>
    <mergeCell ref="A61:E61"/>
    <mergeCell ref="F61:AX61"/>
    <mergeCell ref="A62:AX62"/>
    <mergeCell ref="A58:AX58"/>
    <mergeCell ref="AD52:AF52"/>
    <mergeCell ref="AG52:AX55"/>
    <mergeCell ref="C53:F53"/>
    <mergeCell ref="G53:S53"/>
    <mergeCell ref="T53:AF53"/>
    <mergeCell ref="C54:F54"/>
    <mergeCell ref="G54:S54"/>
    <mergeCell ref="T54:AF54"/>
    <mergeCell ref="C55:F55"/>
    <mergeCell ref="G55:S55"/>
    <mergeCell ref="T55:AF55"/>
    <mergeCell ref="A56:B57"/>
    <mergeCell ref="C56:F56"/>
    <mergeCell ref="G201:O201"/>
    <mergeCell ref="P201:V201"/>
    <mergeCell ref="W201:AC201"/>
    <mergeCell ref="AD201:AJ201"/>
    <mergeCell ref="AH99:AT99"/>
    <mergeCell ref="A190:B190"/>
    <mergeCell ref="C190:L190"/>
    <mergeCell ref="M190:AJ190"/>
    <mergeCell ref="A69:F94"/>
    <mergeCell ref="G97:AB97"/>
    <mergeCell ref="AC97:AX97"/>
    <mergeCell ref="G98:K98"/>
    <mergeCell ref="L98:X98"/>
    <mergeCell ref="Y98:AB98"/>
    <mergeCell ref="AC98:AG98"/>
    <mergeCell ref="Q72:AA72"/>
    <mergeCell ref="P74:AB74"/>
    <mergeCell ref="P73:S73"/>
    <mergeCell ref="Y100:AB100"/>
    <mergeCell ref="AC100:AG100"/>
    <mergeCell ref="AH100:AT100"/>
    <mergeCell ref="AU100:AX100"/>
    <mergeCell ref="G102:K102"/>
    <mergeCell ref="AK190:AP190"/>
    <mergeCell ref="AQ190:AT190"/>
    <mergeCell ref="AU190:AX190"/>
    <mergeCell ref="A191:B191"/>
    <mergeCell ref="C191:L191"/>
    <mergeCell ref="M191:AJ191"/>
    <mergeCell ref="AK191:AP191"/>
    <mergeCell ref="AQ191:AT191"/>
    <mergeCell ref="AU191:AX191"/>
    <mergeCell ref="C67:J67"/>
    <mergeCell ref="K67:R67"/>
    <mergeCell ref="S67:Z67"/>
    <mergeCell ref="AA67:AH67"/>
    <mergeCell ref="AI67:AP67"/>
    <mergeCell ref="AQ67:AX67"/>
    <mergeCell ref="AH98:AT98"/>
    <mergeCell ref="AU98:AX98"/>
    <mergeCell ref="G101:K101"/>
    <mergeCell ref="L101:X101"/>
    <mergeCell ref="Y101:AB101"/>
    <mergeCell ref="AC101:AG101"/>
    <mergeCell ref="AH101:AT101"/>
    <mergeCell ref="AU101:AX101"/>
    <mergeCell ref="G100:K100"/>
    <mergeCell ref="L100:X100"/>
    <mergeCell ref="Q77:AA77"/>
    <mergeCell ref="K79:O79"/>
    <mergeCell ref="AC79:AK79"/>
    <mergeCell ref="Q83:AA83"/>
    <mergeCell ref="AF83:AN83"/>
    <mergeCell ref="G99:K99"/>
    <mergeCell ref="L99:X99"/>
    <mergeCell ref="Y99:AB99"/>
    <mergeCell ref="AC99:AG99"/>
    <mergeCell ref="A97:F139"/>
    <mergeCell ref="Q90:AA90"/>
    <mergeCell ref="L102:X102"/>
    <mergeCell ref="Y102:AB102"/>
    <mergeCell ref="AC102:AG102"/>
    <mergeCell ref="AH102:AT102"/>
    <mergeCell ref="AU102:AX102"/>
    <mergeCell ref="G103:AB103"/>
    <mergeCell ref="AC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09:AB109"/>
    <mergeCell ref="AC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AB115"/>
    <mergeCell ref="AC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AH119:AT119"/>
    <mergeCell ref="AU119:AX119"/>
    <mergeCell ref="G118:K118"/>
    <mergeCell ref="L118:X118"/>
    <mergeCell ref="Y118:AB118"/>
    <mergeCell ref="AC118:AG118"/>
    <mergeCell ref="AH118:AT118"/>
    <mergeCell ref="AU118:AX118"/>
    <mergeCell ref="L124:X124"/>
    <mergeCell ref="Y124:AB124"/>
    <mergeCell ref="G119:K119"/>
    <mergeCell ref="L119:X119"/>
    <mergeCell ref="Y119:AB119"/>
    <mergeCell ref="AC119:AG119"/>
    <mergeCell ref="Y122:AB122"/>
    <mergeCell ref="AC122:AG122"/>
    <mergeCell ref="AH122:AT122"/>
    <mergeCell ref="AU122:AX122"/>
    <mergeCell ref="G126:K126"/>
    <mergeCell ref="L126:X126"/>
    <mergeCell ref="Y126:AB126"/>
    <mergeCell ref="AC126:AG126"/>
    <mergeCell ref="AH126:AT126"/>
    <mergeCell ref="AU126:AX126"/>
    <mergeCell ref="G123:K123"/>
    <mergeCell ref="L123:X123"/>
    <mergeCell ref="Y123:AB123"/>
    <mergeCell ref="AC123:AG123"/>
    <mergeCell ref="AH123:AT123"/>
    <mergeCell ref="AU123:AX123"/>
    <mergeCell ref="G120:K120"/>
    <mergeCell ref="L120:X120"/>
    <mergeCell ref="Y120:AB120"/>
    <mergeCell ref="AC120:AG120"/>
    <mergeCell ref="AH120:AT120"/>
    <mergeCell ref="AU120:AX120"/>
    <mergeCell ref="AC124:AG124"/>
    <mergeCell ref="AH124:AT124"/>
    <mergeCell ref="AU124:AX124"/>
    <mergeCell ref="G125:K125"/>
    <mergeCell ref="L125:X125"/>
    <mergeCell ref="Y125:AB125"/>
    <mergeCell ref="AC125:AG125"/>
    <mergeCell ref="AH125:AT125"/>
    <mergeCell ref="AU125:AX125"/>
    <mergeCell ref="G124:K124"/>
    <mergeCell ref="G121:AB121"/>
    <mergeCell ref="AC121:AX121"/>
    <mergeCell ref="G122:K122"/>
    <mergeCell ref="L122:X122"/>
    <mergeCell ref="AU144:AX144"/>
    <mergeCell ref="A143:B143"/>
    <mergeCell ref="C143:L143"/>
    <mergeCell ref="M143:AJ143"/>
    <mergeCell ref="AK143:AP143"/>
    <mergeCell ref="AQ143:AT143"/>
    <mergeCell ref="AU143:AX143"/>
    <mergeCell ref="AQ219:AX219"/>
    <mergeCell ref="A220:F220"/>
    <mergeCell ref="G220:X220"/>
    <mergeCell ref="Y220:AD220"/>
    <mergeCell ref="AE220:AP220"/>
    <mergeCell ref="AQ220:AX220"/>
    <mergeCell ref="A221:F221"/>
    <mergeCell ref="G221:X221"/>
    <mergeCell ref="Y221:AD221"/>
    <mergeCell ref="AE221:AP221"/>
    <mergeCell ref="AQ221:AX221"/>
    <mergeCell ref="A150:B150"/>
    <mergeCell ref="C150:L150"/>
    <mergeCell ref="M150:AJ150"/>
    <mergeCell ref="AK150:AP150"/>
    <mergeCell ref="AQ150:AT150"/>
    <mergeCell ref="AU150:AX150"/>
    <mergeCell ref="A152:B152"/>
    <mergeCell ref="C152:L152"/>
    <mergeCell ref="M152:AJ152"/>
    <mergeCell ref="AK152:AP152"/>
    <mergeCell ref="AQ152:AT152"/>
    <mergeCell ref="AU152:AX152"/>
    <mergeCell ref="A151:B151"/>
    <mergeCell ref="C151:L151"/>
    <mergeCell ref="A222:F222"/>
    <mergeCell ref="G222:X222"/>
    <mergeCell ref="Y222:AD222"/>
    <mergeCell ref="AE222:AX222"/>
    <mergeCell ref="AR233:AX233"/>
    <mergeCell ref="A223:F223"/>
    <mergeCell ref="G223:X223"/>
    <mergeCell ref="Y223:AD223"/>
    <mergeCell ref="AE223:AX223"/>
    <mergeCell ref="A224:F224"/>
    <mergeCell ref="G224:AX224"/>
    <mergeCell ref="P229:V229"/>
    <mergeCell ref="I231:O231"/>
    <mergeCell ref="P231:V231"/>
    <mergeCell ref="W231:AC231"/>
    <mergeCell ref="AD231:AJ231"/>
    <mergeCell ref="I233:O233"/>
    <mergeCell ref="P233:V233"/>
    <mergeCell ref="W233:AC233"/>
    <mergeCell ref="AD233:AJ233"/>
    <mergeCell ref="AK227:AQ227"/>
    <mergeCell ref="AR227:AX227"/>
    <mergeCell ref="G228:H233"/>
    <mergeCell ref="I228:O228"/>
    <mergeCell ref="P228:V228"/>
    <mergeCell ref="W228:AC228"/>
    <mergeCell ref="AD228:AJ228"/>
    <mergeCell ref="AK228:AQ228"/>
    <mergeCell ref="AR228:AX228"/>
    <mergeCell ref="I229:O229"/>
    <mergeCell ref="AR231:AX231"/>
    <mergeCell ref="A225:F225"/>
    <mergeCell ref="G225:AX225"/>
    <mergeCell ref="A226:F226"/>
    <mergeCell ref="G226:AX226"/>
    <mergeCell ref="A227:F235"/>
    <mergeCell ref="G227:O227"/>
    <mergeCell ref="P227:V227"/>
    <mergeCell ref="W227:AC227"/>
    <mergeCell ref="AD227:AJ227"/>
    <mergeCell ref="I232:O232"/>
    <mergeCell ref="P232:V232"/>
    <mergeCell ref="P235:V235"/>
    <mergeCell ref="W235:AC235"/>
    <mergeCell ref="AD235:AJ235"/>
    <mergeCell ref="AK235:AQ235"/>
    <mergeCell ref="AK233:AQ233"/>
    <mergeCell ref="W229:AC229"/>
    <mergeCell ref="AD229:AJ229"/>
    <mergeCell ref="AK229:AQ229"/>
    <mergeCell ref="AR229:AX229"/>
    <mergeCell ref="I230:O230"/>
    <mergeCell ref="P230:V230"/>
    <mergeCell ref="W230:AC230"/>
    <mergeCell ref="AD230:AJ230"/>
    <mergeCell ref="AK230:AQ230"/>
    <mergeCell ref="AR230:AX230"/>
    <mergeCell ref="W232:AC232"/>
    <mergeCell ref="AD232:AJ232"/>
    <mergeCell ref="AK232:AQ232"/>
    <mergeCell ref="AR232:AX232"/>
    <mergeCell ref="AK231:AQ231"/>
    <mergeCell ref="L243:Q243"/>
    <mergeCell ref="R243:W243"/>
    <mergeCell ref="X243:AX243"/>
    <mergeCell ref="L238:Q238"/>
    <mergeCell ref="C239:K239"/>
    <mergeCell ref="AR235:AX235"/>
    <mergeCell ref="G234:O234"/>
    <mergeCell ref="P234:V234"/>
    <mergeCell ref="W234:AC234"/>
    <mergeCell ref="AD234:AJ234"/>
    <mergeCell ref="AK234:AQ234"/>
    <mergeCell ref="AR234:AX234"/>
    <mergeCell ref="R238:W238"/>
    <mergeCell ref="L240:Q240"/>
    <mergeCell ref="R240:W240"/>
    <mergeCell ref="X240:AX240"/>
    <mergeCell ref="C241:K241"/>
    <mergeCell ref="L241:Q241"/>
    <mergeCell ref="R241:W241"/>
    <mergeCell ref="X241:AX241"/>
    <mergeCell ref="X238:AX238"/>
    <mergeCell ref="A246:F246"/>
    <mergeCell ref="G246:X246"/>
    <mergeCell ref="Y246:AD246"/>
    <mergeCell ref="AE246:AP246"/>
    <mergeCell ref="AR255:AX255"/>
    <mergeCell ref="I256:O256"/>
    <mergeCell ref="P256:V256"/>
    <mergeCell ref="W256:AC256"/>
    <mergeCell ref="AD256:AJ256"/>
    <mergeCell ref="AK256:AQ256"/>
    <mergeCell ref="AR256:AX256"/>
    <mergeCell ref="AQ247:AX247"/>
    <mergeCell ref="A248:F248"/>
    <mergeCell ref="G248:X248"/>
    <mergeCell ref="Y248:AD248"/>
    <mergeCell ref="AE248:AX248"/>
    <mergeCell ref="A236:B243"/>
    <mergeCell ref="C236:K236"/>
    <mergeCell ref="L236:Q236"/>
    <mergeCell ref="R236:W236"/>
    <mergeCell ref="X236:AX236"/>
    <mergeCell ref="C237:K237"/>
    <mergeCell ref="L237:Q237"/>
    <mergeCell ref="R237:W237"/>
    <mergeCell ref="X237:AX237"/>
    <mergeCell ref="C240:K240"/>
    <mergeCell ref="AQ246:AX246"/>
    <mergeCell ref="C242:K242"/>
    <mergeCell ref="L242:Q242"/>
    <mergeCell ref="R242:W242"/>
    <mergeCell ref="X242:AX242"/>
    <mergeCell ref="C243:K243"/>
    <mergeCell ref="C262:K262"/>
    <mergeCell ref="L262:Q262"/>
    <mergeCell ref="R262:W262"/>
    <mergeCell ref="X262:AX262"/>
    <mergeCell ref="A249:F249"/>
    <mergeCell ref="G249:X249"/>
    <mergeCell ref="Y249:AD249"/>
    <mergeCell ref="AE249:AX249"/>
    <mergeCell ref="A250:F250"/>
    <mergeCell ref="G250:AX250"/>
    <mergeCell ref="G261:O261"/>
    <mergeCell ref="P261:V261"/>
    <mergeCell ref="W261:AC261"/>
    <mergeCell ref="AD261:AJ261"/>
    <mergeCell ref="AK261:AQ261"/>
    <mergeCell ref="AR261:AX261"/>
    <mergeCell ref="A251:F251"/>
    <mergeCell ref="G253:O253"/>
    <mergeCell ref="P253:V253"/>
    <mergeCell ref="W253:AC253"/>
    <mergeCell ref="AD253:AJ253"/>
    <mergeCell ref="R265:W265"/>
    <mergeCell ref="X265:AX265"/>
    <mergeCell ref="L266:Q266"/>
    <mergeCell ref="R266:W266"/>
    <mergeCell ref="X266:AX266"/>
    <mergeCell ref="C267:K267"/>
    <mergeCell ref="L267:Q267"/>
    <mergeCell ref="R267:W267"/>
    <mergeCell ref="X267:AX267"/>
    <mergeCell ref="AD259:AJ259"/>
    <mergeCell ref="AK259:AQ259"/>
    <mergeCell ref="AH128:AT128"/>
    <mergeCell ref="AU128:AX128"/>
    <mergeCell ref="AQ245:AX245"/>
    <mergeCell ref="L239:Q239"/>
    <mergeCell ref="R239:W239"/>
    <mergeCell ref="X239:AX239"/>
    <mergeCell ref="G235:O235"/>
    <mergeCell ref="G247:X247"/>
    <mergeCell ref="A252:F252"/>
    <mergeCell ref="L132:X132"/>
    <mergeCell ref="Y132:AB132"/>
    <mergeCell ref="AC132:AG132"/>
    <mergeCell ref="AH132:AT132"/>
    <mergeCell ref="AU132:AX132"/>
    <mergeCell ref="G135:K135"/>
    <mergeCell ref="L135:X135"/>
    <mergeCell ref="AK257:AQ257"/>
    <mergeCell ref="AR257:AX257"/>
    <mergeCell ref="W255:AC255"/>
    <mergeCell ref="AD255:AJ255"/>
    <mergeCell ref="AK255:AQ255"/>
    <mergeCell ref="G127:AB127"/>
    <mergeCell ref="AC127:AX127"/>
    <mergeCell ref="G128:K128"/>
    <mergeCell ref="L128:X128"/>
    <mergeCell ref="Y128:AB128"/>
    <mergeCell ref="AC128:AG128"/>
    <mergeCell ref="AK253:AQ253"/>
    <mergeCell ref="AR253:AX253"/>
    <mergeCell ref="G254:H259"/>
    <mergeCell ref="I254:O254"/>
    <mergeCell ref="P254:V254"/>
    <mergeCell ref="W254:AC254"/>
    <mergeCell ref="AD254:AJ254"/>
    <mergeCell ref="AK254:AQ254"/>
    <mergeCell ref="AR254:AX254"/>
    <mergeCell ref="I259:O259"/>
    <mergeCell ref="AU129:AX129"/>
    <mergeCell ref="AH136:AT136"/>
    <mergeCell ref="AU136:AX136"/>
    <mergeCell ref="G251:AX251"/>
    <mergeCell ref="G252:AX252"/>
    <mergeCell ref="C238:K238"/>
    <mergeCell ref="A247:F247"/>
    <mergeCell ref="Y247:AD247"/>
    <mergeCell ref="AE247:AP247"/>
    <mergeCell ref="G130:K130"/>
    <mergeCell ref="L130:X130"/>
    <mergeCell ref="Y130:AB130"/>
    <mergeCell ref="AC130:AG130"/>
    <mergeCell ref="AH130:AT130"/>
    <mergeCell ref="AU130:AX130"/>
    <mergeCell ref="G132:K132"/>
    <mergeCell ref="Y135:AB135"/>
    <mergeCell ref="AC135:AG135"/>
    <mergeCell ref="AH135:AT135"/>
    <mergeCell ref="AU135:AX135"/>
    <mergeCell ref="A149:B149"/>
    <mergeCell ref="C149:L149"/>
    <mergeCell ref="M149:AJ149"/>
    <mergeCell ref="AK149:AP149"/>
    <mergeCell ref="AQ149:AT149"/>
    <mergeCell ref="A144:B144"/>
    <mergeCell ref="C144:L144"/>
    <mergeCell ref="M144:AJ144"/>
    <mergeCell ref="AK144:AP144"/>
    <mergeCell ref="AQ144:AT144"/>
    <mergeCell ref="AH131:AT131"/>
    <mergeCell ref="AU131:AX131"/>
    <mergeCell ref="A145:B145"/>
    <mergeCell ref="C145:L145"/>
    <mergeCell ref="M145:AJ145"/>
    <mergeCell ref="AK145:AP145"/>
    <mergeCell ref="AQ145:AT145"/>
    <mergeCell ref="AU145:AX145"/>
    <mergeCell ref="G137:K137"/>
    <mergeCell ref="L137:X137"/>
    <mergeCell ref="A148:B148"/>
    <mergeCell ref="C148:L148"/>
    <mergeCell ref="M148:AJ148"/>
    <mergeCell ref="AK148:AP148"/>
    <mergeCell ref="AQ148:AT148"/>
    <mergeCell ref="AU148:AX148"/>
    <mergeCell ref="AH138:AT138"/>
    <mergeCell ref="AU138:AX138"/>
    <mergeCell ref="G129:K129"/>
    <mergeCell ref="L129:X129"/>
    <mergeCell ref="Y129:AB129"/>
    <mergeCell ref="AC129:AG129"/>
    <mergeCell ref="AH129:AT129"/>
    <mergeCell ref="AU149:AX149"/>
    <mergeCell ref="G131:K131"/>
    <mergeCell ref="L131:X131"/>
    <mergeCell ref="Y131:AB131"/>
    <mergeCell ref="AC131:AG131"/>
    <mergeCell ref="G133:AB133"/>
    <mergeCell ref="AC133:AX133"/>
    <mergeCell ref="G134:K134"/>
    <mergeCell ref="L134:X134"/>
    <mergeCell ref="Y134:AB134"/>
    <mergeCell ref="AC134:AG134"/>
    <mergeCell ref="AH134:AT134"/>
    <mergeCell ref="AU134:AX134"/>
    <mergeCell ref="G139:AB139"/>
    <mergeCell ref="AC139:AX139"/>
    <mergeCell ref="G136:K136"/>
    <mergeCell ref="L136:X136"/>
    <mergeCell ref="Y136:AB136"/>
    <mergeCell ref="AC136:AG136"/>
    <mergeCell ref="Y137:AB137"/>
    <mergeCell ref="AC137:AG137"/>
    <mergeCell ref="AH137:AT137"/>
    <mergeCell ref="AU137:AX137"/>
    <mergeCell ref="G138:K138"/>
    <mergeCell ref="L138:X138"/>
    <mergeCell ref="Y138:AB138"/>
    <mergeCell ref="AC138:AG138"/>
    <mergeCell ref="M151:AJ151"/>
    <mergeCell ref="AK151:AP151"/>
    <mergeCell ref="AQ151:AT151"/>
    <mergeCell ref="AU151:AX151"/>
    <mergeCell ref="A153:B153"/>
    <mergeCell ref="C153:L153"/>
    <mergeCell ref="M153:AJ153"/>
    <mergeCell ref="AK153:AP153"/>
    <mergeCell ref="AQ153:AT153"/>
    <mergeCell ref="AU153:AX153"/>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K258:AQ258"/>
    <mergeCell ref="AR258:AX258"/>
    <mergeCell ref="AR259:AX259"/>
    <mergeCell ref="I258:O258"/>
    <mergeCell ref="P258:V258"/>
    <mergeCell ref="I257:O257"/>
    <mergeCell ref="P257:V257"/>
    <mergeCell ref="W257:AC257"/>
    <mergeCell ref="AD257:AJ257"/>
    <mergeCell ref="P259:V259"/>
    <mergeCell ref="A179:B179"/>
    <mergeCell ref="C179:L179"/>
    <mergeCell ref="M179:AJ179"/>
    <mergeCell ref="A175:B175"/>
    <mergeCell ref="C175:L175"/>
    <mergeCell ref="M175:AJ175"/>
    <mergeCell ref="AK175:AP175"/>
    <mergeCell ref="AQ175:AT175"/>
    <mergeCell ref="AU175:AX175"/>
    <mergeCell ref="A162:B162"/>
    <mergeCell ref="X263:AX263"/>
    <mergeCell ref="I255:O255"/>
    <mergeCell ref="P255:V255"/>
    <mergeCell ref="P260:V260"/>
    <mergeCell ref="W260:AC260"/>
    <mergeCell ref="AD260:AJ260"/>
    <mergeCell ref="AK260:AQ260"/>
    <mergeCell ref="AR260:AX260"/>
    <mergeCell ref="W258:AC258"/>
    <mergeCell ref="AD258:AJ258"/>
    <mergeCell ref="L269:Q269"/>
    <mergeCell ref="R269:W269"/>
    <mergeCell ref="G260:O260"/>
    <mergeCell ref="C263:K263"/>
    <mergeCell ref="L263:Q263"/>
    <mergeCell ref="R263:W263"/>
    <mergeCell ref="A253:F261"/>
    <mergeCell ref="W259:AC259"/>
    <mergeCell ref="X269:AX269"/>
    <mergeCell ref="C266:K266"/>
    <mergeCell ref="A262:B269"/>
    <mergeCell ref="C264:K264"/>
    <mergeCell ref="C268:K268"/>
    <mergeCell ref="L268:Q268"/>
    <mergeCell ref="R268:W268"/>
    <mergeCell ref="X268:AX268"/>
    <mergeCell ref="C269:K269"/>
    <mergeCell ref="L264:Q264"/>
    <mergeCell ref="R264:W264"/>
    <mergeCell ref="X264:AX264"/>
    <mergeCell ref="C265:K265"/>
    <mergeCell ref="L265:Q265"/>
    <mergeCell ref="AK162:AP162"/>
    <mergeCell ref="AQ162:AT162"/>
    <mergeCell ref="AU162:AX162"/>
    <mergeCell ref="A163:B163"/>
    <mergeCell ref="C163:L163"/>
    <mergeCell ref="M163:AJ163"/>
    <mergeCell ref="AK163:AP163"/>
    <mergeCell ref="AQ163:AT163"/>
    <mergeCell ref="AU163:AX163"/>
    <mergeCell ref="AQ171:AT171"/>
    <mergeCell ref="AU171:AX171"/>
    <mergeCell ref="AQ170:AT170"/>
    <mergeCell ref="AU170:AX170"/>
    <mergeCell ref="C186:L186"/>
    <mergeCell ref="AU174:AX174"/>
    <mergeCell ref="M186:AJ186"/>
    <mergeCell ref="AK186:AP186"/>
    <mergeCell ref="AQ186:AT186"/>
    <mergeCell ref="AU186:AX186"/>
    <mergeCell ref="A170:B170"/>
    <mergeCell ref="C170:L170"/>
    <mergeCell ref="M170:AJ170"/>
    <mergeCell ref="AK170:AP170"/>
    <mergeCell ref="A171:B171"/>
    <mergeCell ref="C171:L171"/>
    <mergeCell ref="M171:AJ171"/>
    <mergeCell ref="AK171:AP171"/>
    <mergeCell ref="A167:B167"/>
    <mergeCell ref="C167:L167"/>
    <mergeCell ref="M167:AJ167"/>
    <mergeCell ref="X216:AX216"/>
    <mergeCell ref="AK202:AQ202"/>
    <mergeCell ref="AK167:AP167"/>
    <mergeCell ref="AQ167:AT167"/>
    <mergeCell ref="AU167:AX167"/>
    <mergeCell ref="A166:B166"/>
    <mergeCell ref="C166:L166"/>
    <mergeCell ref="M166:AJ166"/>
    <mergeCell ref="AK166:AP166"/>
    <mergeCell ref="AQ166:AT166"/>
    <mergeCell ref="AU166:AX166"/>
    <mergeCell ref="A186:B186"/>
    <mergeCell ref="AK182:AP182"/>
    <mergeCell ref="AQ182:AT182"/>
    <mergeCell ref="AU182:AX182"/>
    <mergeCell ref="M187:AJ187"/>
    <mergeCell ref="AK187:AP187"/>
    <mergeCell ref="AQ187:AT187"/>
    <mergeCell ref="AU187:AX187"/>
    <mergeCell ref="M183:AJ183"/>
    <mergeCell ref="AK183:AP183"/>
    <mergeCell ref="AQ183:AT183"/>
    <mergeCell ref="AU183:AX183"/>
    <mergeCell ref="A182:B182"/>
    <mergeCell ref="C182:L182"/>
    <mergeCell ref="M182:AJ182"/>
    <mergeCell ref="A178:B178"/>
    <mergeCell ref="C178:L178"/>
    <mergeCell ref="M178:AJ178"/>
    <mergeCell ref="AK178:AP178"/>
    <mergeCell ref="AQ178:AT178"/>
    <mergeCell ref="AU178:AX178"/>
    <mergeCell ref="X211:AX211"/>
    <mergeCell ref="C212:K212"/>
    <mergeCell ref="AU179:AX179"/>
    <mergeCell ref="A183:B183"/>
    <mergeCell ref="C183:L183"/>
    <mergeCell ref="C216:K216"/>
    <mergeCell ref="AK207:AQ207"/>
    <mergeCell ref="AR207:AX207"/>
    <mergeCell ref="G208:O208"/>
    <mergeCell ref="A201:F209"/>
    <mergeCell ref="A197:F197"/>
    <mergeCell ref="G197:X197"/>
    <mergeCell ref="Y197:AD197"/>
    <mergeCell ref="AE197:AX197"/>
    <mergeCell ref="A198:F198"/>
    <mergeCell ref="W204:AC204"/>
    <mergeCell ref="AD204:AJ204"/>
    <mergeCell ref="AK204:AQ204"/>
    <mergeCell ref="AR204:AX204"/>
    <mergeCell ref="I205:O205"/>
    <mergeCell ref="P205:V205"/>
    <mergeCell ref="W205:AC205"/>
    <mergeCell ref="AD205:AJ205"/>
    <mergeCell ref="AK208:AQ208"/>
    <mergeCell ref="AR208:AX208"/>
    <mergeCell ref="L216:Q216"/>
    <mergeCell ref="R216:W216"/>
    <mergeCell ref="AQ193:AX193"/>
    <mergeCell ref="AK201:AQ201"/>
    <mergeCell ref="AR201:AX201"/>
    <mergeCell ref="G202:H207"/>
    <mergeCell ref="I202:O202"/>
    <mergeCell ref="P206:V206"/>
    <mergeCell ref="G198:AX198"/>
    <mergeCell ref="AR202:AX202"/>
    <mergeCell ref="I203:O203"/>
    <mergeCell ref="P203:V203"/>
    <mergeCell ref="W203:AC203"/>
    <mergeCell ref="C214:K214"/>
    <mergeCell ref="L214:Q214"/>
    <mergeCell ref="R214:W214"/>
    <mergeCell ref="X214:AX214"/>
    <mergeCell ref="C215:K215"/>
    <mergeCell ref="L215:Q215"/>
    <mergeCell ref="R215:W215"/>
    <mergeCell ref="X215:AX215"/>
    <mergeCell ref="L212:Q212"/>
    <mergeCell ref="R212:W212"/>
    <mergeCell ref="X212:AX212"/>
    <mergeCell ref="C213:K213"/>
    <mergeCell ref="L213:Q213"/>
    <mergeCell ref="R213:W213"/>
    <mergeCell ref="X213:AX213"/>
    <mergeCell ref="W206:AC206"/>
    <mergeCell ref="AD206:AJ206"/>
    <mergeCell ref="AK206:AQ206"/>
    <mergeCell ref="AR206:AX206"/>
    <mergeCell ref="C210:K210"/>
    <mergeCell ref="L210:Q210"/>
    <mergeCell ref="R210:W210"/>
    <mergeCell ref="X210:AX210"/>
    <mergeCell ref="C211:K211"/>
    <mergeCell ref="L211:Q211"/>
    <mergeCell ref="R211:W211"/>
    <mergeCell ref="C217:K217"/>
    <mergeCell ref="L217:Q217"/>
    <mergeCell ref="R217:W217"/>
    <mergeCell ref="X217:AX217"/>
    <mergeCell ref="G209:O209"/>
    <mergeCell ref="P209:V209"/>
    <mergeCell ref="W209:AC209"/>
    <mergeCell ref="AD209:AJ209"/>
    <mergeCell ref="AK209:AQ209"/>
    <mergeCell ref="AR209:AX209"/>
    <mergeCell ref="A210:B217"/>
    <mergeCell ref="AE194:AP194"/>
    <mergeCell ref="AQ194:AX194"/>
    <mergeCell ref="G195:X195"/>
    <mergeCell ref="Y195:AD195"/>
    <mergeCell ref="AE195:AP195"/>
    <mergeCell ref="AR205:AX205"/>
    <mergeCell ref="AD203:AJ203"/>
    <mergeCell ref="AK203:AQ203"/>
    <mergeCell ref="AR203:AX203"/>
    <mergeCell ref="I204:O204"/>
    <mergeCell ref="I207:O207"/>
    <mergeCell ref="P207:V207"/>
    <mergeCell ref="W207:AC207"/>
    <mergeCell ref="P208:V208"/>
    <mergeCell ref="W208:AC208"/>
    <mergeCell ref="G194:X194"/>
    <mergeCell ref="Y194:AD194"/>
    <mergeCell ref="AD207:AJ207"/>
    <mergeCell ref="AD208:AJ208"/>
    <mergeCell ref="P204:V204"/>
    <mergeCell ref="I206:O206"/>
    <mergeCell ref="A195:F195"/>
    <mergeCell ref="AQ195:AX195"/>
    <mergeCell ref="A196:F196"/>
    <mergeCell ref="G196:X196"/>
    <mergeCell ref="Y196:AD196"/>
    <mergeCell ref="AE196:AX196"/>
    <mergeCell ref="AB85:AH85"/>
    <mergeCell ref="AK205:AQ205"/>
    <mergeCell ref="A187:B187"/>
    <mergeCell ref="C187:L187"/>
    <mergeCell ref="A174:B174"/>
    <mergeCell ref="C174:L174"/>
    <mergeCell ref="M174:AJ174"/>
    <mergeCell ref="AK174:AP174"/>
    <mergeCell ref="AQ174:AT174"/>
    <mergeCell ref="A194:F194"/>
    <mergeCell ref="Q92:AA92"/>
    <mergeCell ref="K87:P87"/>
    <mergeCell ref="S87:Y87"/>
    <mergeCell ref="K85:P85"/>
    <mergeCell ref="S85:Y85"/>
    <mergeCell ref="A199:F199"/>
    <mergeCell ref="G199:AX199"/>
    <mergeCell ref="A200:F200"/>
    <mergeCell ref="G200:AX200"/>
    <mergeCell ref="P202:V202"/>
    <mergeCell ref="W202:AC202"/>
    <mergeCell ref="AD202:AJ202"/>
    <mergeCell ref="AK179:AP179"/>
    <mergeCell ref="AQ179:AT179"/>
    <mergeCell ref="C162:L162"/>
    <mergeCell ref="M162:AJ162"/>
  </mergeCells>
  <phoneticPr fontId="3"/>
  <pageMargins left="0.62992125984251968" right="0.39370078740157483" top="0.59055118110236227" bottom="0.39370078740157483" header="0.51181102362204722" footer="0.51181102362204722"/>
  <pageSetup paperSize="9" scale="70" fitToHeight="0" orientation="portrait" horizontalDpi="4294967293" r:id="rId1"/>
  <headerFooter alignWithMargins="0">
    <oddFooter>&amp;C&amp;P</oddFooter>
  </headerFooter>
  <rowBreaks count="6" manualBreakCount="6">
    <brk id="36" max="49" man="1"/>
    <brk id="67" max="49" man="1"/>
    <brk id="95" max="49" man="1"/>
    <brk id="140" max="49" man="1"/>
    <brk id="192" max="49" man="1"/>
    <brk id="244" max="4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8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267" t="s">
        <v>0</v>
      </c>
      <c r="AK1" s="267"/>
      <c r="AL1" s="267"/>
      <c r="AM1" s="267"/>
      <c r="AN1" s="267"/>
      <c r="AO1" s="267"/>
      <c r="AP1" s="267"/>
      <c r="AQ1" s="2288" t="str">
        <f ca="1">RIGHT(CELL("filename",AQ1),LEN(CELL("filename",AQ1))-FIND("]",CELL("filename",AQ1)))</f>
        <v>100</v>
      </c>
      <c r="AR1" s="2288"/>
      <c r="AS1" s="2288"/>
      <c r="AT1" s="2288"/>
      <c r="AU1" s="2288"/>
      <c r="AV1" s="2288"/>
      <c r="AW1" s="2288"/>
      <c r="AX1" s="2288"/>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399" t="s">
        <v>1204</v>
      </c>
      <c r="H3" s="2289"/>
      <c r="I3" s="2289"/>
      <c r="J3" s="2289"/>
      <c r="K3" s="2289"/>
      <c r="L3" s="2289"/>
      <c r="M3" s="2289"/>
      <c r="N3" s="2289"/>
      <c r="O3" s="2289"/>
      <c r="P3" s="2289"/>
      <c r="Q3" s="2289"/>
      <c r="R3" s="2289"/>
      <c r="S3" s="2289"/>
      <c r="T3" s="2289"/>
      <c r="U3" s="2289"/>
      <c r="V3" s="2289"/>
      <c r="W3" s="2289"/>
      <c r="X3" s="2289"/>
      <c r="Y3" s="278" t="s">
        <v>1051</v>
      </c>
      <c r="Z3" s="279"/>
      <c r="AA3" s="279"/>
      <c r="AB3" s="279"/>
      <c r="AC3" s="279"/>
      <c r="AD3" s="280"/>
      <c r="AE3" s="2290" t="s">
        <v>631</v>
      </c>
      <c r="AF3" s="762"/>
      <c r="AG3" s="762"/>
      <c r="AH3" s="762"/>
      <c r="AI3" s="762"/>
      <c r="AJ3" s="762"/>
      <c r="AK3" s="762"/>
      <c r="AL3" s="762"/>
      <c r="AM3" s="762"/>
      <c r="AN3" s="762"/>
      <c r="AO3" s="762"/>
      <c r="AP3" s="763"/>
      <c r="AQ3" s="764" t="s">
        <v>6</v>
      </c>
      <c r="AR3" s="279"/>
      <c r="AS3" s="279"/>
      <c r="AT3" s="279"/>
      <c r="AU3" s="279"/>
      <c r="AV3" s="279"/>
      <c r="AW3" s="279"/>
      <c r="AX3" s="765"/>
    </row>
    <row r="4" spans="1:50" ht="30" customHeight="1" x14ac:dyDescent="0.15">
      <c r="A4" s="302" t="s">
        <v>7</v>
      </c>
      <c r="B4" s="303"/>
      <c r="C4" s="303"/>
      <c r="D4" s="303"/>
      <c r="E4" s="303"/>
      <c r="F4" s="304"/>
      <c r="G4" s="775" t="s">
        <v>1203</v>
      </c>
      <c r="H4" s="776"/>
      <c r="I4" s="776"/>
      <c r="J4" s="776"/>
      <c r="K4" s="776"/>
      <c r="L4" s="776"/>
      <c r="M4" s="776"/>
      <c r="N4" s="776"/>
      <c r="O4" s="776"/>
      <c r="P4" s="776"/>
      <c r="Q4" s="776"/>
      <c r="R4" s="776"/>
      <c r="S4" s="776"/>
      <c r="T4" s="776"/>
      <c r="U4" s="776"/>
      <c r="V4" s="1412"/>
      <c r="W4" s="1412"/>
      <c r="X4" s="1412"/>
      <c r="Y4" s="308" t="s">
        <v>9</v>
      </c>
      <c r="Z4" s="309"/>
      <c r="AA4" s="309"/>
      <c r="AB4" s="309"/>
      <c r="AC4" s="309"/>
      <c r="AD4" s="310"/>
      <c r="AE4" s="2291" t="s">
        <v>1202</v>
      </c>
      <c r="AF4" s="2291"/>
      <c r="AG4" s="2291"/>
      <c r="AH4" s="2291"/>
      <c r="AI4" s="2291"/>
      <c r="AJ4" s="2291"/>
      <c r="AK4" s="2291"/>
      <c r="AL4" s="2291"/>
      <c r="AM4" s="2291"/>
      <c r="AN4" s="2291"/>
      <c r="AO4" s="2291"/>
      <c r="AP4" s="2292"/>
      <c r="AQ4" s="1267" t="s">
        <v>1201</v>
      </c>
      <c r="AR4" s="782"/>
      <c r="AS4" s="782"/>
      <c r="AT4" s="782"/>
      <c r="AU4" s="782"/>
      <c r="AV4" s="782"/>
      <c r="AW4" s="782"/>
      <c r="AX4" s="783"/>
    </row>
    <row r="5" spans="1:50" ht="30" customHeight="1" x14ac:dyDescent="0.15">
      <c r="A5" s="316" t="s">
        <v>12</v>
      </c>
      <c r="B5" s="317"/>
      <c r="C5" s="317"/>
      <c r="D5" s="317"/>
      <c r="E5" s="317"/>
      <c r="F5" s="317"/>
      <c r="G5" s="784" t="s">
        <v>193</v>
      </c>
      <c r="H5" s="1412"/>
      <c r="I5" s="1412"/>
      <c r="J5" s="1412"/>
      <c r="K5" s="1412"/>
      <c r="L5" s="1412"/>
      <c r="M5" s="1412"/>
      <c r="N5" s="1412"/>
      <c r="O5" s="1412"/>
      <c r="P5" s="1412"/>
      <c r="Q5" s="1412"/>
      <c r="R5" s="1412"/>
      <c r="S5" s="1412"/>
      <c r="T5" s="1412"/>
      <c r="U5" s="1412"/>
      <c r="V5" s="1412"/>
      <c r="W5" s="1412"/>
      <c r="X5" s="1412"/>
      <c r="Y5" s="319" t="s">
        <v>14</v>
      </c>
      <c r="Z5" s="320"/>
      <c r="AA5" s="320"/>
      <c r="AB5" s="320"/>
      <c r="AC5" s="320"/>
      <c r="AD5" s="321"/>
      <c r="AE5" s="785" t="s">
        <v>1200</v>
      </c>
      <c r="AF5" s="785"/>
      <c r="AG5" s="785"/>
      <c r="AH5" s="785"/>
      <c r="AI5" s="785"/>
      <c r="AJ5" s="785"/>
      <c r="AK5" s="785"/>
      <c r="AL5" s="785"/>
      <c r="AM5" s="785"/>
      <c r="AN5" s="785"/>
      <c r="AO5" s="785"/>
      <c r="AP5" s="785"/>
      <c r="AQ5" s="786"/>
      <c r="AR5" s="786"/>
      <c r="AS5" s="786"/>
      <c r="AT5" s="786"/>
      <c r="AU5" s="786"/>
      <c r="AV5" s="786"/>
      <c r="AW5" s="786"/>
      <c r="AX5" s="787"/>
    </row>
    <row r="6" spans="1:50" ht="39.950000000000003" customHeight="1" x14ac:dyDescent="0.15">
      <c r="A6" s="286" t="s">
        <v>16</v>
      </c>
      <c r="B6" s="287"/>
      <c r="C6" s="287"/>
      <c r="D6" s="287"/>
      <c r="E6" s="287"/>
      <c r="F6" s="287"/>
      <c r="G6" s="2285" t="s">
        <v>1199</v>
      </c>
      <c r="H6" s="2286"/>
      <c r="I6" s="2286"/>
      <c r="J6" s="2286"/>
      <c r="K6" s="2286"/>
      <c r="L6" s="2286"/>
      <c r="M6" s="2286"/>
      <c r="N6" s="2286"/>
      <c r="O6" s="2286"/>
      <c r="P6" s="2286"/>
      <c r="Q6" s="2286"/>
      <c r="R6" s="2286"/>
      <c r="S6" s="2286"/>
      <c r="T6" s="2286"/>
      <c r="U6" s="2286"/>
      <c r="V6" s="2287"/>
      <c r="W6" s="2287"/>
      <c r="X6" s="2287"/>
      <c r="Y6" s="291" t="s">
        <v>1049</v>
      </c>
      <c r="Z6" s="292"/>
      <c r="AA6" s="292"/>
      <c r="AB6" s="292"/>
      <c r="AC6" s="292"/>
      <c r="AD6" s="293"/>
      <c r="AE6" s="1406" t="s">
        <v>1198</v>
      </c>
      <c r="AF6" s="1498"/>
      <c r="AG6" s="1498"/>
      <c r="AH6" s="1498"/>
      <c r="AI6" s="1498"/>
      <c r="AJ6" s="1498"/>
      <c r="AK6" s="1498"/>
      <c r="AL6" s="1498"/>
      <c r="AM6" s="1498"/>
      <c r="AN6" s="1498"/>
      <c r="AO6" s="1498"/>
      <c r="AP6" s="1498"/>
      <c r="AQ6" s="1498"/>
      <c r="AR6" s="1498"/>
      <c r="AS6" s="1498"/>
      <c r="AT6" s="1498"/>
      <c r="AU6" s="1498"/>
      <c r="AV6" s="1498"/>
      <c r="AW6" s="1498"/>
      <c r="AX6" s="1499"/>
    </row>
    <row r="7" spans="1:50" ht="56.25" customHeight="1" x14ac:dyDescent="0.15">
      <c r="A7" s="297" t="s">
        <v>19</v>
      </c>
      <c r="B7" s="298"/>
      <c r="C7" s="298"/>
      <c r="D7" s="298"/>
      <c r="E7" s="298"/>
      <c r="F7" s="298"/>
      <c r="G7" s="772" t="s">
        <v>1197</v>
      </c>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4"/>
    </row>
    <row r="8" spans="1:50" ht="56.25" customHeight="1" x14ac:dyDescent="0.15">
      <c r="A8" s="297" t="s">
        <v>21</v>
      </c>
      <c r="B8" s="298"/>
      <c r="C8" s="298"/>
      <c r="D8" s="298"/>
      <c r="E8" s="298"/>
      <c r="F8" s="298"/>
      <c r="G8" s="772" t="s">
        <v>1196</v>
      </c>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c r="AT8" s="773"/>
      <c r="AU8" s="773"/>
      <c r="AV8" s="773"/>
      <c r="AW8" s="773"/>
      <c r="AX8" s="774"/>
    </row>
    <row r="9" spans="1:50" ht="29.25" customHeight="1" x14ac:dyDescent="0.15">
      <c r="A9" s="297" t="s">
        <v>23</v>
      </c>
      <c r="B9" s="298"/>
      <c r="C9" s="298"/>
      <c r="D9" s="298"/>
      <c r="E9" s="298"/>
      <c r="F9" s="324"/>
      <c r="G9" s="325" t="s">
        <v>560</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26</v>
      </c>
      <c r="Q10" s="340"/>
      <c r="R10" s="340"/>
      <c r="S10" s="340"/>
      <c r="T10" s="340"/>
      <c r="U10" s="340"/>
      <c r="V10" s="341"/>
      <c r="W10" s="339" t="s">
        <v>27</v>
      </c>
      <c r="X10" s="340"/>
      <c r="Y10" s="340"/>
      <c r="Z10" s="340"/>
      <c r="AA10" s="340"/>
      <c r="AB10" s="340"/>
      <c r="AC10" s="341"/>
      <c r="AD10" s="339" t="s">
        <v>28</v>
      </c>
      <c r="AE10" s="340"/>
      <c r="AF10" s="340"/>
      <c r="AG10" s="340"/>
      <c r="AH10" s="340"/>
      <c r="AI10" s="340"/>
      <c r="AJ10" s="341"/>
      <c r="AK10" s="339" t="s">
        <v>29</v>
      </c>
      <c r="AL10" s="340"/>
      <c r="AM10" s="340"/>
      <c r="AN10" s="340"/>
      <c r="AO10" s="340"/>
      <c r="AP10" s="340"/>
      <c r="AQ10" s="341"/>
      <c r="AR10" s="339" t="s">
        <v>30</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2293">
        <v>163</v>
      </c>
      <c r="Q11" s="2293"/>
      <c r="R11" s="2293"/>
      <c r="S11" s="2293"/>
      <c r="T11" s="2293"/>
      <c r="U11" s="2293"/>
      <c r="V11" s="2293"/>
      <c r="W11" s="2293">
        <v>156</v>
      </c>
      <c r="X11" s="2293"/>
      <c r="Y11" s="2293"/>
      <c r="Z11" s="2293"/>
      <c r="AA11" s="2293"/>
      <c r="AB11" s="2293"/>
      <c r="AC11" s="2293"/>
      <c r="AD11" s="2293">
        <v>147</v>
      </c>
      <c r="AE11" s="2293"/>
      <c r="AF11" s="2293"/>
      <c r="AG11" s="2293"/>
      <c r="AH11" s="2293"/>
      <c r="AI11" s="2293"/>
      <c r="AJ11" s="2293"/>
      <c r="AK11" s="1271">
        <v>145</v>
      </c>
      <c r="AL11" s="1271"/>
      <c r="AM11" s="1271"/>
      <c r="AN11" s="1271"/>
      <c r="AO11" s="1271"/>
      <c r="AP11" s="1271"/>
      <c r="AQ11" s="1271"/>
      <c r="AR11" s="1272"/>
      <c r="AS11" s="1272"/>
      <c r="AT11" s="1272"/>
      <c r="AU11" s="1272"/>
      <c r="AV11" s="1272"/>
      <c r="AW11" s="1272"/>
      <c r="AX11" s="1273"/>
    </row>
    <row r="12" spans="1:50" ht="21" customHeight="1" x14ac:dyDescent="0.15">
      <c r="A12" s="331"/>
      <c r="B12" s="332"/>
      <c r="C12" s="332"/>
      <c r="D12" s="332"/>
      <c r="E12" s="332"/>
      <c r="F12" s="333"/>
      <c r="G12" s="345"/>
      <c r="H12" s="346"/>
      <c r="I12" s="355" t="s">
        <v>33</v>
      </c>
      <c r="J12" s="356"/>
      <c r="K12" s="356"/>
      <c r="L12" s="356"/>
      <c r="M12" s="356"/>
      <c r="N12" s="356"/>
      <c r="O12" s="357"/>
      <c r="P12" s="479" t="s">
        <v>2251</v>
      </c>
      <c r="Q12" s="479"/>
      <c r="R12" s="479"/>
      <c r="S12" s="479"/>
      <c r="T12" s="479"/>
      <c r="U12" s="479"/>
      <c r="V12" s="479"/>
      <c r="W12" s="479" t="s">
        <v>2251</v>
      </c>
      <c r="X12" s="479"/>
      <c r="Y12" s="479"/>
      <c r="Z12" s="479"/>
      <c r="AA12" s="479"/>
      <c r="AB12" s="479"/>
      <c r="AC12" s="479"/>
      <c r="AD12" s="479" t="s">
        <v>2251</v>
      </c>
      <c r="AE12" s="479"/>
      <c r="AF12" s="479"/>
      <c r="AG12" s="479"/>
      <c r="AH12" s="479"/>
      <c r="AI12" s="479"/>
      <c r="AJ12" s="479"/>
      <c r="AK12" s="479" t="s">
        <v>2251</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359"/>
      <c r="K13" s="359"/>
      <c r="L13" s="359"/>
      <c r="M13" s="359"/>
      <c r="N13" s="359"/>
      <c r="O13" s="360"/>
      <c r="P13" s="1274" t="s">
        <v>2251</v>
      </c>
      <c r="Q13" s="1278"/>
      <c r="R13" s="1278"/>
      <c r="S13" s="1278"/>
      <c r="T13" s="1278"/>
      <c r="U13" s="1278"/>
      <c r="V13" s="1279"/>
      <c r="W13" s="1274" t="s">
        <v>2251</v>
      </c>
      <c r="X13" s="1278"/>
      <c r="Y13" s="1278"/>
      <c r="Z13" s="1278"/>
      <c r="AA13" s="1278"/>
      <c r="AB13" s="1278"/>
      <c r="AC13" s="1279"/>
      <c r="AD13" s="1274" t="s">
        <v>2251</v>
      </c>
      <c r="AE13" s="1278"/>
      <c r="AF13" s="1278"/>
      <c r="AG13" s="1278"/>
      <c r="AH13" s="1278"/>
      <c r="AI13" s="1278"/>
      <c r="AJ13" s="1279"/>
      <c r="AK13" s="1274" t="s">
        <v>2251</v>
      </c>
      <c r="AL13" s="1278"/>
      <c r="AM13" s="1278"/>
      <c r="AN13" s="1278"/>
      <c r="AO13" s="1278"/>
      <c r="AP13" s="1278"/>
      <c r="AQ13" s="1279"/>
      <c r="AR13" s="1274"/>
      <c r="AS13" s="1278"/>
      <c r="AT13" s="1278"/>
      <c r="AU13" s="1278"/>
      <c r="AV13" s="1278"/>
      <c r="AW13" s="1278"/>
      <c r="AX13" s="1282"/>
    </row>
    <row r="14" spans="1:50" ht="21" customHeight="1" x14ac:dyDescent="0.15">
      <c r="A14" s="331"/>
      <c r="B14" s="332"/>
      <c r="C14" s="332"/>
      <c r="D14" s="332"/>
      <c r="E14" s="332"/>
      <c r="F14" s="333"/>
      <c r="G14" s="345"/>
      <c r="H14" s="346"/>
      <c r="I14" s="355" t="s">
        <v>35</v>
      </c>
      <c r="J14" s="359"/>
      <c r="K14" s="359"/>
      <c r="L14" s="359"/>
      <c r="M14" s="359"/>
      <c r="N14" s="359"/>
      <c r="O14" s="360"/>
      <c r="P14" s="1274" t="s">
        <v>2252</v>
      </c>
      <c r="Q14" s="1278"/>
      <c r="R14" s="1278"/>
      <c r="S14" s="1278"/>
      <c r="T14" s="1278"/>
      <c r="U14" s="1278"/>
      <c r="V14" s="1279"/>
      <c r="W14" s="1274" t="s">
        <v>2252</v>
      </c>
      <c r="X14" s="1278"/>
      <c r="Y14" s="1278"/>
      <c r="Z14" s="1278"/>
      <c r="AA14" s="1278"/>
      <c r="AB14" s="1278"/>
      <c r="AC14" s="1279"/>
      <c r="AD14" s="1274" t="s">
        <v>2252</v>
      </c>
      <c r="AE14" s="1278"/>
      <c r="AF14" s="1278"/>
      <c r="AG14" s="1278"/>
      <c r="AH14" s="1278"/>
      <c r="AI14" s="1278"/>
      <c r="AJ14" s="1279"/>
      <c r="AK14" s="1274" t="s">
        <v>2252</v>
      </c>
      <c r="AL14" s="1278"/>
      <c r="AM14" s="1278"/>
      <c r="AN14" s="1278"/>
      <c r="AO14" s="1278"/>
      <c r="AP14" s="1278"/>
      <c r="AQ14" s="1279"/>
      <c r="AR14" s="798"/>
      <c r="AS14" s="799"/>
      <c r="AT14" s="799"/>
      <c r="AU14" s="799"/>
      <c r="AV14" s="799"/>
      <c r="AW14" s="799"/>
      <c r="AX14" s="800"/>
    </row>
    <row r="15" spans="1:50" ht="24.75" customHeight="1" x14ac:dyDescent="0.15">
      <c r="A15" s="331"/>
      <c r="B15" s="332"/>
      <c r="C15" s="332"/>
      <c r="D15" s="332"/>
      <c r="E15" s="332"/>
      <c r="F15" s="333"/>
      <c r="G15" s="345"/>
      <c r="H15" s="346"/>
      <c r="I15" s="355" t="s">
        <v>37</v>
      </c>
      <c r="J15" s="356"/>
      <c r="K15" s="356"/>
      <c r="L15" s="356"/>
      <c r="M15" s="356"/>
      <c r="N15" s="356"/>
      <c r="O15" s="357"/>
      <c r="P15" s="2294" t="s">
        <v>2252</v>
      </c>
      <c r="Q15" s="2294"/>
      <c r="R15" s="2294"/>
      <c r="S15" s="2294"/>
      <c r="T15" s="2294"/>
      <c r="U15" s="2294"/>
      <c r="V15" s="2294"/>
      <c r="W15" s="2294" t="s">
        <v>2252</v>
      </c>
      <c r="X15" s="2294"/>
      <c r="Y15" s="2294"/>
      <c r="Z15" s="2294"/>
      <c r="AA15" s="2294"/>
      <c r="AB15" s="2294"/>
      <c r="AC15" s="2294"/>
      <c r="AD15" s="2294" t="s">
        <v>2252</v>
      </c>
      <c r="AE15" s="2294"/>
      <c r="AF15" s="2294"/>
      <c r="AG15" s="2294"/>
      <c r="AH15" s="2294"/>
      <c r="AI15" s="2294"/>
      <c r="AJ15" s="2294"/>
      <c r="AK15" s="2294" t="s">
        <v>2252</v>
      </c>
      <c r="AL15" s="2294"/>
      <c r="AM15" s="2294"/>
      <c r="AN15" s="2294"/>
      <c r="AO15" s="2294"/>
      <c r="AP15" s="2294"/>
      <c r="AQ15" s="2294"/>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2295">
        <v>163</v>
      </c>
      <c r="Q16" s="2295"/>
      <c r="R16" s="2295"/>
      <c r="S16" s="2295"/>
      <c r="T16" s="2295"/>
      <c r="U16" s="2295"/>
      <c r="V16" s="2295"/>
      <c r="W16" s="2295">
        <v>156</v>
      </c>
      <c r="X16" s="2295"/>
      <c r="Y16" s="2295"/>
      <c r="Z16" s="2295"/>
      <c r="AA16" s="2295"/>
      <c r="AB16" s="2295"/>
      <c r="AC16" s="2295"/>
      <c r="AD16" s="2295">
        <v>147</v>
      </c>
      <c r="AE16" s="2295"/>
      <c r="AF16" s="2295"/>
      <c r="AG16" s="2295"/>
      <c r="AH16" s="2295"/>
      <c r="AI16" s="2295"/>
      <c r="AJ16" s="2295"/>
      <c r="AK16" s="2296">
        <v>145</v>
      </c>
      <c r="AL16" s="2296"/>
      <c r="AM16" s="2296"/>
      <c r="AN16" s="2296"/>
      <c r="AO16" s="2296"/>
      <c r="AP16" s="2296"/>
      <c r="AQ16" s="2296"/>
      <c r="AR16" s="1284"/>
      <c r="AS16" s="1284"/>
      <c r="AT16" s="1284"/>
      <c r="AU16" s="1284"/>
      <c r="AV16" s="1284"/>
      <c r="AW16" s="1284"/>
      <c r="AX16" s="1285"/>
    </row>
    <row r="17" spans="1:55" ht="24.75" customHeight="1" x14ac:dyDescent="0.15">
      <c r="A17" s="331"/>
      <c r="B17" s="332"/>
      <c r="C17" s="332"/>
      <c r="D17" s="332"/>
      <c r="E17" s="332"/>
      <c r="F17" s="333"/>
      <c r="G17" s="378" t="s">
        <v>39</v>
      </c>
      <c r="H17" s="379"/>
      <c r="I17" s="379"/>
      <c r="J17" s="379"/>
      <c r="K17" s="379"/>
      <c r="L17" s="379"/>
      <c r="M17" s="379"/>
      <c r="N17" s="379"/>
      <c r="O17" s="379"/>
      <c r="P17" s="2300">
        <v>149</v>
      </c>
      <c r="Q17" s="2300"/>
      <c r="R17" s="2300"/>
      <c r="S17" s="2300"/>
      <c r="T17" s="2300"/>
      <c r="U17" s="2300"/>
      <c r="V17" s="2300"/>
      <c r="W17" s="2300">
        <v>140</v>
      </c>
      <c r="X17" s="2300"/>
      <c r="Y17" s="2300"/>
      <c r="Z17" s="2300"/>
      <c r="AA17" s="2300"/>
      <c r="AB17" s="2300"/>
      <c r="AC17" s="2300"/>
      <c r="AD17" s="1531">
        <v>129</v>
      </c>
      <c r="AE17" s="1531"/>
      <c r="AF17" s="1531"/>
      <c r="AG17" s="1531"/>
      <c r="AH17" s="1531"/>
      <c r="AI17" s="1531"/>
      <c r="AJ17" s="1531"/>
      <c r="AK17" s="381"/>
      <c r="AL17" s="381"/>
      <c r="AM17" s="381"/>
      <c r="AN17" s="381"/>
      <c r="AO17" s="381"/>
      <c r="AP17" s="381"/>
      <c r="AQ17" s="381"/>
      <c r="AR17" s="381"/>
      <c r="AS17" s="381"/>
      <c r="AT17" s="381"/>
      <c r="AU17" s="381"/>
      <c r="AV17" s="381"/>
      <c r="AW17" s="381"/>
      <c r="AX17" s="382"/>
    </row>
    <row r="18" spans="1:55" ht="24.75" customHeight="1" x14ac:dyDescent="0.15">
      <c r="A18" s="334"/>
      <c r="B18" s="335"/>
      <c r="C18" s="335"/>
      <c r="D18" s="335"/>
      <c r="E18" s="335"/>
      <c r="F18" s="336"/>
      <c r="G18" s="378" t="s">
        <v>40</v>
      </c>
      <c r="H18" s="379"/>
      <c r="I18" s="379"/>
      <c r="J18" s="379"/>
      <c r="K18" s="379"/>
      <c r="L18" s="379"/>
      <c r="M18" s="379"/>
      <c r="N18" s="379"/>
      <c r="O18" s="379"/>
      <c r="P18" s="2304">
        <v>0.91300000000000003</v>
      </c>
      <c r="Q18" s="2304"/>
      <c r="R18" s="2304"/>
      <c r="S18" s="2304"/>
      <c r="T18" s="2304"/>
      <c r="U18" s="2304"/>
      <c r="V18" s="2304"/>
      <c r="W18" s="2304">
        <v>0.90100000000000002</v>
      </c>
      <c r="X18" s="2304"/>
      <c r="Y18" s="2304"/>
      <c r="Z18" s="2304"/>
      <c r="AA18" s="2304"/>
      <c r="AB18" s="2304"/>
      <c r="AC18" s="2304"/>
      <c r="AD18" s="2304">
        <v>0.877</v>
      </c>
      <c r="AE18" s="2304"/>
      <c r="AF18" s="2304"/>
      <c r="AG18" s="2304"/>
      <c r="AH18" s="2304"/>
      <c r="AI18" s="2304"/>
      <c r="AJ18" s="2304"/>
      <c r="AK18" s="381"/>
      <c r="AL18" s="381"/>
      <c r="AM18" s="381"/>
      <c r="AN18" s="381"/>
      <c r="AO18" s="381"/>
      <c r="AP18" s="381"/>
      <c r="AQ18" s="381"/>
      <c r="AR18" s="381"/>
      <c r="AS18" s="381"/>
      <c r="AT18" s="381"/>
      <c r="AU18" s="381"/>
      <c r="AV18" s="381"/>
      <c r="AW18" s="381"/>
      <c r="AX18" s="382"/>
    </row>
    <row r="19" spans="1:55" ht="26.25"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26</v>
      </c>
      <c r="AF19" s="408"/>
      <c r="AG19" s="408"/>
      <c r="AH19" s="408"/>
      <c r="AI19" s="408"/>
      <c r="AJ19" s="408" t="s">
        <v>27</v>
      </c>
      <c r="AK19" s="408"/>
      <c r="AL19" s="408"/>
      <c r="AM19" s="408"/>
      <c r="AN19" s="408"/>
      <c r="AO19" s="408" t="s">
        <v>28</v>
      </c>
      <c r="AP19" s="408"/>
      <c r="AQ19" s="408"/>
      <c r="AR19" s="408"/>
      <c r="AS19" s="408"/>
      <c r="AT19" s="418" t="s">
        <v>775</v>
      </c>
      <c r="AU19" s="408"/>
      <c r="AV19" s="408"/>
      <c r="AW19" s="408"/>
      <c r="AX19" s="419"/>
    </row>
    <row r="20" spans="1:55" ht="76.5" customHeight="1" x14ac:dyDescent="0.15">
      <c r="A20" s="400"/>
      <c r="B20" s="398"/>
      <c r="C20" s="398"/>
      <c r="D20" s="398"/>
      <c r="E20" s="398"/>
      <c r="F20" s="399"/>
      <c r="G20" s="2305" t="s">
        <v>1195</v>
      </c>
      <c r="H20" s="2306"/>
      <c r="I20" s="2306"/>
      <c r="J20" s="2306"/>
      <c r="K20" s="2306"/>
      <c r="L20" s="2306"/>
      <c r="M20" s="2306"/>
      <c r="N20" s="2306"/>
      <c r="O20" s="2306"/>
      <c r="P20" s="2306"/>
      <c r="Q20" s="2306"/>
      <c r="R20" s="2306"/>
      <c r="S20" s="2306"/>
      <c r="T20" s="2306"/>
      <c r="U20" s="2306"/>
      <c r="V20" s="2306"/>
      <c r="W20" s="2306"/>
      <c r="X20" s="2307"/>
      <c r="Y20" s="410" t="s">
        <v>46</v>
      </c>
      <c r="Z20" s="411"/>
      <c r="AA20" s="412"/>
      <c r="AB20" s="2314" t="s">
        <v>1191</v>
      </c>
      <c r="AC20" s="2315"/>
      <c r="AD20" s="2316"/>
      <c r="AE20" s="2301" t="s">
        <v>1194</v>
      </c>
      <c r="AF20" s="2302"/>
      <c r="AG20" s="2302"/>
      <c r="AH20" s="2302"/>
      <c r="AI20" s="2302"/>
      <c r="AJ20" s="2301" t="s">
        <v>1193</v>
      </c>
      <c r="AK20" s="2302"/>
      <c r="AL20" s="2302"/>
      <c r="AM20" s="2302"/>
      <c r="AN20" s="2303"/>
      <c r="AO20" s="2325" t="s">
        <v>1192</v>
      </c>
      <c r="AP20" s="2333"/>
      <c r="AQ20" s="2333"/>
      <c r="AR20" s="2333"/>
      <c r="AS20" s="2334"/>
      <c r="AT20" s="2335"/>
      <c r="AU20" s="2335"/>
      <c r="AV20" s="2335"/>
      <c r="AW20" s="2335"/>
      <c r="AX20" s="2336"/>
    </row>
    <row r="21" spans="1:55" ht="76.5" customHeight="1" x14ac:dyDescent="0.15">
      <c r="A21" s="401"/>
      <c r="B21" s="402"/>
      <c r="C21" s="402"/>
      <c r="D21" s="402"/>
      <c r="E21" s="402"/>
      <c r="F21" s="403"/>
      <c r="G21" s="2308"/>
      <c r="H21" s="2309"/>
      <c r="I21" s="2309"/>
      <c r="J21" s="2309"/>
      <c r="K21" s="2309"/>
      <c r="L21" s="2309"/>
      <c r="M21" s="2309"/>
      <c r="N21" s="2309"/>
      <c r="O21" s="2309"/>
      <c r="P21" s="2309"/>
      <c r="Q21" s="2309"/>
      <c r="R21" s="2309"/>
      <c r="S21" s="2309"/>
      <c r="T21" s="2309"/>
      <c r="U21" s="2309"/>
      <c r="V21" s="2309"/>
      <c r="W21" s="2309"/>
      <c r="X21" s="2310"/>
      <c r="Y21" s="339" t="s">
        <v>51</v>
      </c>
      <c r="Z21" s="340"/>
      <c r="AA21" s="341"/>
      <c r="AB21" s="2297" t="s">
        <v>1191</v>
      </c>
      <c r="AC21" s="2298"/>
      <c r="AD21" s="2299"/>
      <c r="AE21" s="2301" t="s">
        <v>1190</v>
      </c>
      <c r="AF21" s="2302"/>
      <c r="AG21" s="2302"/>
      <c r="AH21" s="2302"/>
      <c r="AI21" s="2303"/>
      <c r="AJ21" s="2301" t="s">
        <v>1190</v>
      </c>
      <c r="AK21" s="2302"/>
      <c r="AL21" s="2302"/>
      <c r="AM21" s="2302"/>
      <c r="AN21" s="2303"/>
      <c r="AO21" s="2301" t="s">
        <v>1189</v>
      </c>
      <c r="AP21" s="2302"/>
      <c r="AQ21" s="2302"/>
      <c r="AR21" s="2302"/>
      <c r="AS21" s="2303"/>
      <c r="AT21" s="2301" t="s">
        <v>1188</v>
      </c>
      <c r="AU21" s="2302"/>
      <c r="AV21" s="2302"/>
      <c r="AW21" s="2302"/>
      <c r="AX21" s="2317"/>
    </row>
    <row r="22" spans="1:55" ht="76.5" customHeight="1" x14ac:dyDescent="0.15">
      <c r="A22" s="401"/>
      <c r="B22" s="402"/>
      <c r="C22" s="402"/>
      <c r="D22" s="402"/>
      <c r="E22" s="402"/>
      <c r="F22" s="403"/>
      <c r="G22" s="2311"/>
      <c r="H22" s="2312"/>
      <c r="I22" s="2312"/>
      <c r="J22" s="2312"/>
      <c r="K22" s="2312"/>
      <c r="L22" s="2312"/>
      <c r="M22" s="2312"/>
      <c r="N22" s="2312"/>
      <c r="O22" s="2312"/>
      <c r="P22" s="2312"/>
      <c r="Q22" s="2312"/>
      <c r="R22" s="2312"/>
      <c r="S22" s="2312"/>
      <c r="T22" s="2312"/>
      <c r="U22" s="2312"/>
      <c r="V22" s="2312"/>
      <c r="W22" s="2312"/>
      <c r="X22" s="2313"/>
      <c r="Y22" s="339" t="s">
        <v>55</v>
      </c>
      <c r="Z22" s="340"/>
      <c r="AA22" s="341"/>
      <c r="AB22" s="1903" t="s">
        <v>208</v>
      </c>
      <c r="AC22" s="1903"/>
      <c r="AD22" s="1903"/>
      <c r="AE22" s="2318" t="s">
        <v>1187</v>
      </c>
      <c r="AF22" s="2319"/>
      <c r="AG22" s="2319"/>
      <c r="AH22" s="2319"/>
      <c r="AI22" s="2319"/>
      <c r="AJ22" s="2318" t="s">
        <v>1186</v>
      </c>
      <c r="AK22" s="2319"/>
      <c r="AL22" s="2319"/>
      <c r="AM22" s="2319"/>
      <c r="AN22" s="2319"/>
      <c r="AO22" s="2320" t="s">
        <v>1185</v>
      </c>
      <c r="AP22" s="2321"/>
      <c r="AQ22" s="2321"/>
      <c r="AR22" s="2321"/>
      <c r="AS22" s="2321"/>
      <c r="AT22" s="2322"/>
      <c r="AU22" s="2322"/>
      <c r="AV22" s="2322"/>
      <c r="AW22" s="2322"/>
      <c r="AX22" s="2323"/>
    </row>
    <row r="23" spans="1:55" ht="26.25"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26</v>
      </c>
      <c r="AF23" s="408"/>
      <c r="AG23" s="408"/>
      <c r="AH23" s="408"/>
      <c r="AI23" s="408"/>
      <c r="AJ23" s="408" t="s">
        <v>27</v>
      </c>
      <c r="AK23" s="408"/>
      <c r="AL23" s="408"/>
      <c r="AM23" s="408"/>
      <c r="AN23" s="408"/>
      <c r="AO23" s="408" t="s">
        <v>28</v>
      </c>
      <c r="AP23" s="408"/>
      <c r="AQ23" s="408"/>
      <c r="AR23" s="408"/>
      <c r="AS23" s="408"/>
      <c r="AT23" s="420" t="s">
        <v>59</v>
      </c>
      <c r="AU23" s="421"/>
      <c r="AV23" s="421"/>
      <c r="AW23" s="421"/>
      <c r="AX23" s="422"/>
    </row>
    <row r="24" spans="1:55" ht="48" customHeight="1" x14ac:dyDescent="0.15">
      <c r="A24" s="460"/>
      <c r="B24" s="461"/>
      <c r="C24" s="461"/>
      <c r="D24" s="461"/>
      <c r="E24" s="461"/>
      <c r="F24" s="462"/>
      <c r="G24" s="2344" t="s">
        <v>1184</v>
      </c>
      <c r="H24" s="858"/>
      <c r="I24" s="858"/>
      <c r="J24" s="858"/>
      <c r="K24" s="858"/>
      <c r="L24" s="858"/>
      <c r="M24" s="858"/>
      <c r="N24" s="858"/>
      <c r="O24" s="858"/>
      <c r="P24" s="858"/>
      <c r="Q24" s="858"/>
      <c r="R24" s="858"/>
      <c r="S24" s="858"/>
      <c r="T24" s="858"/>
      <c r="U24" s="858"/>
      <c r="V24" s="858"/>
      <c r="W24" s="858"/>
      <c r="X24" s="859"/>
      <c r="Y24" s="429" t="s">
        <v>61</v>
      </c>
      <c r="Z24" s="430"/>
      <c r="AA24" s="431"/>
      <c r="AB24" s="2314" t="s">
        <v>1181</v>
      </c>
      <c r="AC24" s="2315"/>
      <c r="AD24" s="2316"/>
      <c r="AE24" s="2301" t="s">
        <v>1183</v>
      </c>
      <c r="AF24" s="2324"/>
      <c r="AG24" s="2324"/>
      <c r="AH24" s="2324"/>
      <c r="AI24" s="2324"/>
      <c r="AJ24" s="2301" t="s">
        <v>1183</v>
      </c>
      <c r="AK24" s="2324"/>
      <c r="AL24" s="2324"/>
      <c r="AM24" s="2324"/>
      <c r="AN24" s="2324"/>
      <c r="AO24" s="2325" t="s">
        <v>1182</v>
      </c>
      <c r="AP24" s="2326"/>
      <c r="AQ24" s="2326"/>
      <c r="AR24" s="2326"/>
      <c r="AS24" s="2326"/>
      <c r="AT24" s="1874" t="s">
        <v>63</v>
      </c>
      <c r="AU24" s="1875"/>
      <c r="AV24" s="1875"/>
      <c r="AW24" s="1875"/>
      <c r="AX24" s="1876"/>
      <c r="AY24" s="2"/>
      <c r="AZ24" s="3"/>
      <c r="BA24" s="3"/>
      <c r="BB24" s="3"/>
      <c r="BC24" s="3"/>
    </row>
    <row r="25" spans="1:55" ht="48" customHeight="1" x14ac:dyDescent="0.15">
      <c r="A25" s="463"/>
      <c r="B25" s="464"/>
      <c r="C25" s="464"/>
      <c r="D25" s="464"/>
      <c r="E25" s="464"/>
      <c r="F25" s="465"/>
      <c r="G25" s="2345"/>
      <c r="H25" s="846"/>
      <c r="I25" s="846"/>
      <c r="J25" s="846"/>
      <c r="K25" s="846"/>
      <c r="L25" s="846"/>
      <c r="M25" s="846"/>
      <c r="N25" s="846"/>
      <c r="O25" s="846"/>
      <c r="P25" s="846"/>
      <c r="Q25" s="846"/>
      <c r="R25" s="846"/>
      <c r="S25" s="846"/>
      <c r="T25" s="846"/>
      <c r="U25" s="846"/>
      <c r="V25" s="846"/>
      <c r="W25" s="846"/>
      <c r="X25" s="847"/>
      <c r="Y25" s="440" t="s">
        <v>64</v>
      </c>
      <c r="Z25" s="441"/>
      <c r="AA25" s="442"/>
      <c r="AB25" s="2314" t="s">
        <v>1181</v>
      </c>
      <c r="AC25" s="2315"/>
      <c r="AD25" s="2316"/>
      <c r="AE25" s="2340" t="s">
        <v>1180</v>
      </c>
      <c r="AF25" s="2341"/>
      <c r="AG25" s="2341"/>
      <c r="AH25" s="2341"/>
      <c r="AI25" s="2342"/>
      <c r="AJ25" s="2330" t="s">
        <v>1180</v>
      </c>
      <c r="AK25" s="2331"/>
      <c r="AL25" s="2331"/>
      <c r="AM25" s="2331"/>
      <c r="AN25" s="2343"/>
      <c r="AO25" s="2327" t="s">
        <v>1179</v>
      </c>
      <c r="AP25" s="2328"/>
      <c r="AQ25" s="2328"/>
      <c r="AR25" s="2328"/>
      <c r="AS25" s="2329"/>
      <c r="AT25" s="2330" t="s">
        <v>1178</v>
      </c>
      <c r="AU25" s="2331"/>
      <c r="AV25" s="2331"/>
      <c r="AW25" s="2331"/>
      <c r="AX25" s="2332"/>
      <c r="AY25" s="2"/>
      <c r="AZ25" s="3"/>
      <c r="BA25" s="3"/>
      <c r="BB25" s="3"/>
      <c r="BC25" s="3"/>
    </row>
    <row r="26" spans="1:55" ht="26.25" customHeight="1" x14ac:dyDescent="0.15">
      <c r="A26" s="446" t="s">
        <v>65</v>
      </c>
      <c r="B26" s="447"/>
      <c r="C26" s="447"/>
      <c r="D26" s="447"/>
      <c r="E26" s="447"/>
      <c r="F26" s="448"/>
      <c r="G26" s="340" t="s">
        <v>66</v>
      </c>
      <c r="H26" s="340"/>
      <c r="I26" s="340"/>
      <c r="J26" s="340"/>
      <c r="K26" s="340"/>
      <c r="L26" s="340"/>
      <c r="M26" s="340"/>
      <c r="N26" s="340"/>
      <c r="O26" s="340"/>
      <c r="P26" s="340"/>
      <c r="Q26" s="340"/>
      <c r="R26" s="340"/>
      <c r="S26" s="340"/>
      <c r="T26" s="340"/>
      <c r="U26" s="340"/>
      <c r="V26" s="340"/>
      <c r="W26" s="340"/>
      <c r="X26" s="341"/>
      <c r="Y26" s="455"/>
      <c r="Z26" s="456"/>
      <c r="AA26" s="457"/>
      <c r="AB26" s="339" t="s">
        <v>43</v>
      </c>
      <c r="AC26" s="340"/>
      <c r="AD26" s="341"/>
      <c r="AE26" s="339" t="s">
        <v>26</v>
      </c>
      <c r="AF26" s="340"/>
      <c r="AG26" s="340"/>
      <c r="AH26" s="340"/>
      <c r="AI26" s="341"/>
      <c r="AJ26" s="339" t="s">
        <v>27</v>
      </c>
      <c r="AK26" s="340"/>
      <c r="AL26" s="340"/>
      <c r="AM26" s="340"/>
      <c r="AN26" s="341"/>
      <c r="AO26" s="339" t="s">
        <v>28</v>
      </c>
      <c r="AP26" s="340"/>
      <c r="AQ26" s="340"/>
      <c r="AR26" s="340"/>
      <c r="AS26" s="341"/>
      <c r="AT26" s="420" t="s">
        <v>67</v>
      </c>
      <c r="AU26" s="421"/>
      <c r="AV26" s="421"/>
      <c r="AW26" s="421"/>
      <c r="AX26" s="422"/>
      <c r="AY26" s="2"/>
      <c r="AZ26" s="3"/>
      <c r="BA26" s="3"/>
      <c r="BB26" s="3"/>
      <c r="BC26" s="3"/>
    </row>
    <row r="27" spans="1:55" ht="48" customHeight="1" x14ac:dyDescent="0.15">
      <c r="A27" s="449"/>
      <c r="B27" s="450"/>
      <c r="C27" s="450"/>
      <c r="D27" s="450"/>
      <c r="E27" s="450"/>
      <c r="F27" s="451"/>
      <c r="G27" s="1886" t="s">
        <v>1177</v>
      </c>
      <c r="H27" s="1887"/>
      <c r="I27" s="1887"/>
      <c r="J27" s="1887"/>
      <c r="K27" s="1887"/>
      <c r="L27" s="1887"/>
      <c r="M27" s="1887"/>
      <c r="N27" s="1887"/>
      <c r="O27" s="1887"/>
      <c r="P27" s="1887"/>
      <c r="Q27" s="1887"/>
      <c r="R27" s="1887"/>
      <c r="S27" s="1887"/>
      <c r="T27" s="1887"/>
      <c r="U27" s="1887"/>
      <c r="V27" s="1887"/>
      <c r="W27" s="1887"/>
      <c r="X27" s="1888"/>
      <c r="Y27" s="476" t="s">
        <v>65</v>
      </c>
      <c r="Z27" s="477"/>
      <c r="AA27" s="478"/>
      <c r="AB27" s="2337"/>
      <c r="AC27" s="2338"/>
      <c r="AD27" s="2339"/>
      <c r="AE27" s="2301" t="s">
        <v>1176</v>
      </c>
      <c r="AF27" s="2324"/>
      <c r="AG27" s="2324"/>
      <c r="AH27" s="2324"/>
      <c r="AI27" s="2324"/>
      <c r="AJ27" s="2301" t="s">
        <v>1175</v>
      </c>
      <c r="AK27" s="2324"/>
      <c r="AL27" s="2324"/>
      <c r="AM27" s="2324"/>
      <c r="AN27" s="2324"/>
      <c r="AO27" s="2301" t="s">
        <v>1174</v>
      </c>
      <c r="AP27" s="2324"/>
      <c r="AQ27" s="2324"/>
      <c r="AR27" s="2324"/>
      <c r="AS27" s="2324"/>
      <c r="AT27" s="2301" t="s">
        <v>1173</v>
      </c>
      <c r="AU27" s="2324"/>
      <c r="AV27" s="2324"/>
      <c r="AW27" s="2324"/>
      <c r="AX27" s="2324"/>
    </row>
    <row r="28" spans="1:55" ht="47.1" customHeight="1" x14ac:dyDescent="0.15">
      <c r="A28" s="452"/>
      <c r="B28" s="453"/>
      <c r="C28" s="453"/>
      <c r="D28" s="453"/>
      <c r="E28" s="453"/>
      <c r="F28" s="454"/>
      <c r="G28" s="1889"/>
      <c r="H28" s="1890"/>
      <c r="I28" s="1890"/>
      <c r="J28" s="1890"/>
      <c r="K28" s="1890"/>
      <c r="L28" s="1890"/>
      <c r="M28" s="1890"/>
      <c r="N28" s="1890"/>
      <c r="O28" s="1890"/>
      <c r="P28" s="1890"/>
      <c r="Q28" s="1890"/>
      <c r="R28" s="1890"/>
      <c r="S28" s="1890"/>
      <c r="T28" s="1890"/>
      <c r="U28" s="1890"/>
      <c r="V28" s="1890"/>
      <c r="W28" s="1890"/>
      <c r="X28" s="1891"/>
      <c r="Y28" s="410" t="s">
        <v>69</v>
      </c>
      <c r="Z28" s="441"/>
      <c r="AA28" s="442"/>
      <c r="AB28" s="2337" t="s">
        <v>1034</v>
      </c>
      <c r="AC28" s="2338"/>
      <c r="AD28" s="2339"/>
      <c r="AE28" s="2346" t="s">
        <v>1172</v>
      </c>
      <c r="AF28" s="2338"/>
      <c r="AG28" s="2338"/>
      <c r="AH28" s="2338"/>
      <c r="AI28" s="2339"/>
      <c r="AJ28" s="2337" t="s">
        <v>1171</v>
      </c>
      <c r="AK28" s="2338"/>
      <c r="AL28" s="2338"/>
      <c r="AM28" s="2338"/>
      <c r="AN28" s="2339"/>
      <c r="AO28" s="2337" t="s">
        <v>1171</v>
      </c>
      <c r="AP28" s="2338"/>
      <c r="AQ28" s="2338"/>
      <c r="AR28" s="2338"/>
      <c r="AS28" s="2339"/>
      <c r="AT28" s="2337" t="s">
        <v>1171</v>
      </c>
      <c r="AU28" s="2338"/>
      <c r="AV28" s="2338"/>
      <c r="AW28" s="2338"/>
      <c r="AX28" s="2339"/>
    </row>
    <row r="29" spans="1:55" ht="23.1" customHeight="1" x14ac:dyDescent="0.15">
      <c r="A29" s="490" t="s">
        <v>71</v>
      </c>
      <c r="B29" s="491"/>
      <c r="C29" s="496" t="s">
        <v>72</v>
      </c>
      <c r="D29" s="497"/>
      <c r="E29" s="497"/>
      <c r="F29" s="497"/>
      <c r="G29" s="497"/>
      <c r="H29" s="497"/>
      <c r="I29" s="497"/>
      <c r="J29" s="497"/>
      <c r="K29" s="498"/>
      <c r="L29" s="499" t="s">
        <v>73</v>
      </c>
      <c r="M29" s="499"/>
      <c r="N29" s="499"/>
      <c r="O29" s="499"/>
      <c r="P29" s="499"/>
      <c r="Q29" s="499"/>
      <c r="R29" s="500" t="s">
        <v>30</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5" ht="23.1" customHeight="1" x14ac:dyDescent="0.15">
      <c r="A30" s="492"/>
      <c r="B30" s="493"/>
      <c r="C30" s="2347" t="s">
        <v>759</v>
      </c>
      <c r="D30" s="2348"/>
      <c r="E30" s="2348"/>
      <c r="F30" s="2348"/>
      <c r="G30" s="2348"/>
      <c r="H30" s="2348"/>
      <c r="I30" s="2348"/>
      <c r="J30" s="2348"/>
      <c r="K30" s="2349"/>
      <c r="L30" s="2350">
        <v>145</v>
      </c>
      <c r="M30" s="2350"/>
      <c r="N30" s="2350"/>
      <c r="O30" s="2350"/>
      <c r="P30" s="2350"/>
      <c r="Q30" s="2350"/>
      <c r="R30" s="1335"/>
      <c r="S30" s="1335"/>
      <c r="T30" s="1335"/>
      <c r="U30" s="1335"/>
      <c r="V30" s="1335"/>
      <c r="W30" s="1335"/>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5" ht="23.1" customHeight="1" x14ac:dyDescent="0.15">
      <c r="A31" s="492"/>
      <c r="B31" s="493"/>
      <c r="C31" s="1329"/>
      <c r="D31" s="1330"/>
      <c r="E31" s="1330"/>
      <c r="F31" s="1330"/>
      <c r="G31" s="1330"/>
      <c r="H31" s="1330"/>
      <c r="I31" s="1330"/>
      <c r="J31" s="1330"/>
      <c r="K31" s="1331"/>
      <c r="L31" s="1328"/>
      <c r="M31" s="1328"/>
      <c r="N31" s="1328"/>
      <c r="O31" s="1328"/>
      <c r="P31" s="1328"/>
      <c r="Q31" s="1328"/>
      <c r="R31" s="1328"/>
      <c r="S31" s="1328"/>
      <c r="T31" s="1328"/>
      <c r="U31" s="1328"/>
      <c r="V31" s="1328"/>
      <c r="W31" s="1328"/>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5" ht="23.1" customHeight="1" x14ac:dyDescent="0.15">
      <c r="A32" s="492"/>
      <c r="B32" s="493"/>
      <c r="C32" s="1329"/>
      <c r="D32" s="1330"/>
      <c r="E32" s="1330"/>
      <c r="F32" s="1330"/>
      <c r="G32" s="1330"/>
      <c r="H32" s="1330"/>
      <c r="I32" s="1330"/>
      <c r="J32" s="1330"/>
      <c r="K32" s="1331"/>
      <c r="L32" s="1328"/>
      <c r="M32" s="1328"/>
      <c r="N32" s="1328"/>
      <c r="O32" s="1328"/>
      <c r="P32" s="1328"/>
      <c r="Q32" s="1328"/>
      <c r="R32" s="1328"/>
      <c r="S32" s="1328"/>
      <c r="T32" s="1328"/>
      <c r="U32" s="1328"/>
      <c r="V32" s="1328"/>
      <c r="W32" s="132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x14ac:dyDescent="0.15">
      <c r="A33" s="492"/>
      <c r="B33" s="493"/>
      <c r="C33" s="1329"/>
      <c r="D33" s="1330"/>
      <c r="E33" s="1330"/>
      <c r="F33" s="1330"/>
      <c r="G33" s="1330"/>
      <c r="H33" s="1330"/>
      <c r="I33" s="1330"/>
      <c r="J33" s="1330"/>
      <c r="K33" s="1331"/>
      <c r="L33" s="1328"/>
      <c r="M33" s="1328"/>
      <c r="N33" s="1328"/>
      <c r="O33" s="1328"/>
      <c r="P33" s="1328"/>
      <c r="Q33" s="1328"/>
      <c r="R33" s="1328"/>
      <c r="S33" s="1328"/>
      <c r="T33" s="1328"/>
      <c r="U33" s="1328"/>
      <c r="V33" s="1328"/>
      <c r="W33" s="1328"/>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x14ac:dyDescent="0.15">
      <c r="A34" s="492"/>
      <c r="B34" s="493"/>
      <c r="C34" s="1329"/>
      <c r="D34" s="1330"/>
      <c r="E34" s="1330"/>
      <c r="F34" s="1330"/>
      <c r="G34" s="1330"/>
      <c r="H34" s="1330"/>
      <c r="I34" s="1330"/>
      <c r="J34" s="1330"/>
      <c r="K34" s="1331"/>
      <c r="L34" s="1328"/>
      <c r="M34" s="1328"/>
      <c r="N34" s="1328"/>
      <c r="O34" s="1328"/>
      <c r="P34" s="1328"/>
      <c r="Q34" s="1328"/>
      <c r="R34" s="1328"/>
      <c r="S34" s="1328"/>
      <c r="T34" s="1328"/>
      <c r="U34" s="1328"/>
      <c r="V34" s="1328"/>
      <c r="W34" s="1328"/>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2.5" customHeight="1" x14ac:dyDescent="0.15">
      <c r="A35" s="492"/>
      <c r="B35" s="493"/>
      <c r="C35" s="1336"/>
      <c r="D35" s="1337"/>
      <c r="E35" s="1337"/>
      <c r="F35" s="1337"/>
      <c r="G35" s="1337"/>
      <c r="H35" s="1337"/>
      <c r="I35" s="1337"/>
      <c r="J35" s="1337"/>
      <c r="K35" s="1338"/>
      <c r="L35" s="1339"/>
      <c r="M35" s="1337"/>
      <c r="N35" s="1337"/>
      <c r="O35" s="1337"/>
      <c r="P35" s="1337"/>
      <c r="Q35" s="1338"/>
      <c r="R35" s="1339"/>
      <c r="S35" s="1337"/>
      <c r="T35" s="1337"/>
      <c r="U35" s="1337"/>
      <c r="V35" s="1337"/>
      <c r="W35" s="1338"/>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1.75" customHeight="1" thickBot="1" x14ac:dyDescent="0.2">
      <c r="A36" s="494"/>
      <c r="B36" s="495"/>
      <c r="C36" s="510" t="s">
        <v>38</v>
      </c>
      <c r="D36" s="511"/>
      <c r="E36" s="511"/>
      <c r="F36" s="511"/>
      <c r="G36" s="511"/>
      <c r="H36" s="511"/>
      <c r="I36" s="511"/>
      <c r="J36" s="511"/>
      <c r="K36" s="512"/>
      <c r="L36" s="516">
        <v>145</v>
      </c>
      <c r="M36" s="517"/>
      <c r="N36" s="517"/>
      <c r="O36" s="517"/>
      <c r="P36" s="517"/>
      <c r="Q36" s="518"/>
      <c r="R36" s="516"/>
      <c r="S36" s="517"/>
      <c r="T36" s="517"/>
      <c r="U36" s="517"/>
      <c r="V36" s="517"/>
      <c r="W36" s="518"/>
      <c r="X36" s="519"/>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522" t="s">
        <v>76</v>
      </c>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4"/>
    </row>
    <row r="39" spans="1:50" ht="21" customHeight="1" x14ac:dyDescent="0.15">
      <c r="A39" s="8"/>
      <c r="B39" s="9"/>
      <c r="C39" s="525" t="s">
        <v>77</v>
      </c>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7"/>
      <c r="AD39" s="526" t="s">
        <v>78</v>
      </c>
      <c r="AE39" s="526"/>
      <c r="AF39" s="526"/>
      <c r="AG39" s="528" t="s">
        <v>79</v>
      </c>
      <c r="AH39" s="526"/>
      <c r="AI39" s="526"/>
      <c r="AJ39" s="526"/>
      <c r="AK39" s="526"/>
      <c r="AL39" s="526"/>
      <c r="AM39" s="526"/>
      <c r="AN39" s="526"/>
      <c r="AO39" s="526"/>
      <c r="AP39" s="526"/>
      <c r="AQ39" s="526"/>
      <c r="AR39" s="526"/>
      <c r="AS39" s="526"/>
      <c r="AT39" s="526"/>
      <c r="AU39" s="526"/>
      <c r="AV39" s="526"/>
      <c r="AW39" s="526"/>
      <c r="AX39" s="529"/>
    </row>
    <row r="40" spans="1:50" ht="26.25" customHeight="1" x14ac:dyDescent="0.15">
      <c r="A40" s="530" t="s">
        <v>1170</v>
      </c>
      <c r="B40" s="531"/>
      <c r="C40" s="536" t="s">
        <v>1169</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8"/>
      <c r="AD40" s="2351" t="s">
        <v>1154</v>
      </c>
      <c r="AE40" s="2352"/>
      <c r="AF40" s="2352"/>
      <c r="AG40" s="2353" t="s">
        <v>1168</v>
      </c>
      <c r="AH40" s="2354"/>
      <c r="AI40" s="2354"/>
      <c r="AJ40" s="2354"/>
      <c r="AK40" s="2354"/>
      <c r="AL40" s="2354"/>
      <c r="AM40" s="2354"/>
      <c r="AN40" s="2354"/>
      <c r="AO40" s="2354"/>
      <c r="AP40" s="2354"/>
      <c r="AQ40" s="2354"/>
      <c r="AR40" s="2354"/>
      <c r="AS40" s="2354"/>
      <c r="AT40" s="2354"/>
      <c r="AU40" s="2354"/>
      <c r="AV40" s="2354"/>
      <c r="AW40" s="2354"/>
      <c r="AX40" s="2355"/>
    </row>
    <row r="41" spans="1:50" ht="26.25" customHeight="1" x14ac:dyDescent="0.15">
      <c r="A41" s="532"/>
      <c r="B41" s="533"/>
      <c r="C41" s="548" t="s">
        <v>1167</v>
      </c>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50"/>
      <c r="AD41" s="1367" t="s">
        <v>1154</v>
      </c>
      <c r="AE41" s="1368"/>
      <c r="AF41" s="1368"/>
      <c r="AG41" s="2356"/>
      <c r="AH41" s="2357"/>
      <c r="AI41" s="2357"/>
      <c r="AJ41" s="2357"/>
      <c r="AK41" s="2357"/>
      <c r="AL41" s="2357"/>
      <c r="AM41" s="2357"/>
      <c r="AN41" s="2357"/>
      <c r="AO41" s="2357"/>
      <c r="AP41" s="2357"/>
      <c r="AQ41" s="2357"/>
      <c r="AR41" s="2357"/>
      <c r="AS41" s="2357"/>
      <c r="AT41" s="2357"/>
      <c r="AU41" s="2357"/>
      <c r="AV41" s="2357"/>
      <c r="AW41" s="2357"/>
      <c r="AX41" s="2358"/>
    </row>
    <row r="42" spans="1:50" ht="30" customHeight="1" x14ac:dyDescent="0.15">
      <c r="A42" s="534"/>
      <c r="B42" s="535"/>
      <c r="C42" s="553" t="s">
        <v>1166</v>
      </c>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5"/>
      <c r="AD42" s="1353" t="s">
        <v>1154</v>
      </c>
      <c r="AE42" s="1354"/>
      <c r="AF42" s="1354"/>
      <c r="AG42" s="2359"/>
      <c r="AH42" s="2360"/>
      <c r="AI42" s="2360"/>
      <c r="AJ42" s="2360"/>
      <c r="AK42" s="2360"/>
      <c r="AL42" s="2360"/>
      <c r="AM42" s="2360"/>
      <c r="AN42" s="2360"/>
      <c r="AO42" s="2360"/>
      <c r="AP42" s="2360"/>
      <c r="AQ42" s="2360"/>
      <c r="AR42" s="2360"/>
      <c r="AS42" s="2360"/>
      <c r="AT42" s="2360"/>
      <c r="AU42" s="2360"/>
      <c r="AV42" s="2360"/>
      <c r="AW42" s="2360"/>
      <c r="AX42" s="2361"/>
    </row>
    <row r="43" spans="1:50" ht="26.25" customHeight="1" x14ac:dyDescent="0.15">
      <c r="A43" s="558" t="s">
        <v>1165</v>
      </c>
      <c r="B43" s="559"/>
      <c r="C43" s="560" t="s">
        <v>1164</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1356" t="s">
        <v>1154</v>
      </c>
      <c r="AE43" s="1357"/>
      <c r="AF43" s="1357"/>
      <c r="AG43" s="2362" t="s">
        <v>1163</v>
      </c>
      <c r="AH43" s="2363"/>
      <c r="AI43" s="2363"/>
      <c r="AJ43" s="2363"/>
      <c r="AK43" s="2363"/>
      <c r="AL43" s="2363"/>
      <c r="AM43" s="2363"/>
      <c r="AN43" s="2363"/>
      <c r="AO43" s="2363"/>
      <c r="AP43" s="2363"/>
      <c r="AQ43" s="2363"/>
      <c r="AR43" s="2363"/>
      <c r="AS43" s="2363"/>
      <c r="AT43" s="2363"/>
      <c r="AU43" s="2363"/>
      <c r="AV43" s="2363"/>
      <c r="AW43" s="2363"/>
      <c r="AX43" s="2364"/>
    </row>
    <row r="44" spans="1:50" ht="26.25" customHeight="1" x14ac:dyDescent="0.15">
      <c r="A44" s="532"/>
      <c r="B44" s="533"/>
      <c r="C44" s="566" t="s">
        <v>1162</v>
      </c>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1367" t="s">
        <v>1154</v>
      </c>
      <c r="AE44" s="1368"/>
      <c r="AF44" s="1368"/>
      <c r="AG44" s="2365"/>
      <c r="AH44" s="2366"/>
      <c r="AI44" s="2366"/>
      <c r="AJ44" s="2366"/>
      <c r="AK44" s="2366"/>
      <c r="AL44" s="2366"/>
      <c r="AM44" s="2366"/>
      <c r="AN44" s="2366"/>
      <c r="AO44" s="2366"/>
      <c r="AP44" s="2366"/>
      <c r="AQ44" s="2366"/>
      <c r="AR44" s="2366"/>
      <c r="AS44" s="2366"/>
      <c r="AT44" s="2366"/>
      <c r="AU44" s="2366"/>
      <c r="AV44" s="2366"/>
      <c r="AW44" s="2366"/>
      <c r="AX44" s="2367"/>
    </row>
    <row r="45" spans="1:50" ht="26.25" customHeight="1" x14ac:dyDescent="0.15">
      <c r="A45" s="532"/>
      <c r="B45" s="533"/>
      <c r="C45" s="566" t="s">
        <v>1161</v>
      </c>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1367" t="s">
        <v>1154</v>
      </c>
      <c r="AE45" s="1368"/>
      <c r="AF45" s="1368"/>
      <c r="AG45" s="2365"/>
      <c r="AH45" s="2366"/>
      <c r="AI45" s="2366"/>
      <c r="AJ45" s="2366"/>
      <c r="AK45" s="2366"/>
      <c r="AL45" s="2366"/>
      <c r="AM45" s="2366"/>
      <c r="AN45" s="2366"/>
      <c r="AO45" s="2366"/>
      <c r="AP45" s="2366"/>
      <c r="AQ45" s="2366"/>
      <c r="AR45" s="2366"/>
      <c r="AS45" s="2366"/>
      <c r="AT45" s="2366"/>
      <c r="AU45" s="2366"/>
      <c r="AV45" s="2366"/>
      <c r="AW45" s="2366"/>
      <c r="AX45" s="2367"/>
    </row>
    <row r="46" spans="1:50" ht="26.25" customHeight="1" x14ac:dyDescent="0.15">
      <c r="A46" s="532"/>
      <c r="B46" s="533"/>
      <c r="C46" s="566" t="s">
        <v>1160</v>
      </c>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1367" t="s">
        <v>1154</v>
      </c>
      <c r="AE46" s="1368"/>
      <c r="AF46" s="1368"/>
      <c r="AG46" s="2365"/>
      <c r="AH46" s="2366"/>
      <c r="AI46" s="2366"/>
      <c r="AJ46" s="2366"/>
      <c r="AK46" s="2366"/>
      <c r="AL46" s="2366"/>
      <c r="AM46" s="2366"/>
      <c r="AN46" s="2366"/>
      <c r="AO46" s="2366"/>
      <c r="AP46" s="2366"/>
      <c r="AQ46" s="2366"/>
      <c r="AR46" s="2366"/>
      <c r="AS46" s="2366"/>
      <c r="AT46" s="2366"/>
      <c r="AU46" s="2366"/>
      <c r="AV46" s="2366"/>
      <c r="AW46" s="2366"/>
      <c r="AX46" s="2367"/>
    </row>
    <row r="47" spans="1:50" ht="26.25" customHeight="1" x14ac:dyDescent="0.15">
      <c r="A47" s="532"/>
      <c r="B47" s="533"/>
      <c r="C47" s="566" t="s">
        <v>1159</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70"/>
      <c r="AD47" s="1367" t="s">
        <v>1154</v>
      </c>
      <c r="AE47" s="1368"/>
      <c r="AF47" s="1368"/>
      <c r="AG47" s="2365"/>
      <c r="AH47" s="2366"/>
      <c r="AI47" s="2366"/>
      <c r="AJ47" s="2366"/>
      <c r="AK47" s="2366"/>
      <c r="AL47" s="2366"/>
      <c r="AM47" s="2366"/>
      <c r="AN47" s="2366"/>
      <c r="AO47" s="2366"/>
      <c r="AP47" s="2366"/>
      <c r="AQ47" s="2366"/>
      <c r="AR47" s="2366"/>
      <c r="AS47" s="2366"/>
      <c r="AT47" s="2366"/>
      <c r="AU47" s="2366"/>
      <c r="AV47" s="2366"/>
      <c r="AW47" s="2366"/>
      <c r="AX47" s="2367"/>
    </row>
    <row r="48" spans="1:50" ht="26.25" customHeight="1" x14ac:dyDescent="0.15">
      <c r="A48" s="532"/>
      <c r="B48" s="533"/>
      <c r="C48" s="571" t="s">
        <v>1158</v>
      </c>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1353" t="s">
        <v>527</v>
      </c>
      <c r="AE48" s="1354"/>
      <c r="AF48" s="1354"/>
      <c r="AG48" s="2368"/>
      <c r="AH48" s="2369"/>
      <c r="AI48" s="2369"/>
      <c r="AJ48" s="2369"/>
      <c r="AK48" s="2369"/>
      <c r="AL48" s="2369"/>
      <c r="AM48" s="2369"/>
      <c r="AN48" s="2369"/>
      <c r="AO48" s="2369"/>
      <c r="AP48" s="2369"/>
      <c r="AQ48" s="2369"/>
      <c r="AR48" s="2369"/>
      <c r="AS48" s="2369"/>
      <c r="AT48" s="2369"/>
      <c r="AU48" s="2369"/>
      <c r="AV48" s="2369"/>
      <c r="AW48" s="2369"/>
      <c r="AX48" s="2370"/>
    </row>
    <row r="49" spans="1:50" ht="30" customHeight="1" x14ac:dyDescent="0.15">
      <c r="A49" s="558" t="s">
        <v>82</v>
      </c>
      <c r="B49" s="559"/>
      <c r="C49" s="567" t="s">
        <v>83</v>
      </c>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9"/>
      <c r="AD49" s="1356" t="s">
        <v>1154</v>
      </c>
      <c r="AE49" s="1357"/>
      <c r="AF49" s="1357"/>
      <c r="AG49" s="2362" t="s">
        <v>1157</v>
      </c>
      <c r="AH49" s="2363"/>
      <c r="AI49" s="2363"/>
      <c r="AJ49" s="2363"/>
      <c r="AK49" s="2363"/>
      <c r="AL49" s="2363"/>
      <c r="AM49" s="2363"/>
      <c r="AN49" s="2363"/>
      <c r="AO49" s="2363"/>
      <c r="AP49" s="2363"/>
      <c r="AQ49" s="2363"/>
      <c r="AR49" s="2363"/>
      <c r="AS49" s="2363"/>
      <c r="AT49" s="2363"/>
      <c r="AU49" s="2363"/>
      <c r="AV49" s="2363"/>
      <c r="AW49" s="2363"/>
      <c r="AX49" s="2364"/>
    </row>
    <row r="50" spans="1:50" ht="26.25" customHeight="1" x14ac:dyDescent="0.15">
      <c r="A50" s="532"/>
      <c r="B50" s="533"/>
      <c r="C50" s="566" t="s">
        <v>1156</v>
      </c>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1367" t="s">
        <v>1154</v>
      </c>
      <c r="AE50" s="1368"/>
      <c r="AF50" s="1368"/>
      <c r="AG50" s="2365"/>
      <c r="AH50" s="2366"/>
      <c r="AI50" s="2366"/>
      <c r="AJ50" s="2366"/>
      <c r="AK50" s="2366"/>
      <c r="AL50" s="2366"/>
      <c r="AM50" s="2366"/>
      <c r="AN50" s="2366"/>
      <c r="AO50" s="2366"/>
      <c r="AP50" s="2366"/>
      <c r="AQ50" s="2366"/>
      <c r="AR50" s="2366"/>
      <c r="AS50" s="2366"/>
      <c r="AT50" s="2366"/>
      <c r="AU50" s="2366"/>
      <c r="AV50" s="2366"/>
      <c r="AW50" s="2366"/>
      <c r="AX50" s="2367"/>
    </row>
    <row r="51" spans="1:50" ht="26.25" customHeight="1" x14ac:dyDescent="0.15">
      <c r="A51" s="532"/>
      <c r="B51" s="533"/>
      <c r="C51" s="566" t="s">
        <v>1155</v>
      </c>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1367" t="s">
        <v>1154</v>
      </c>
      <c r="AE51" s="1368"/>
      <c r="AF51" s="1368"/>
      <c r="AG51" s="2368"/>
      <c r="AH51" s="2369"/>
      <c r="AI51" s="2369"/>
      <c r="AJ51" s="2369"/>
      <c r="AK51" s="2369"/>
      <c r="AL51" s="2369"/>
      <c r="AM51" s="2369"/>
      <c r="AN51" s="2369"/>
      <c r="AO51" s="2369"/>
      <c r="AP51" s="2369"/>
      <c r="AQ51" s="2369"/>
      <c r="AR51" s="2369"/>
      <c r="AS51" s="2369"/>
      <c r="AT51" s="2369"/>
      <c r="AU51" s="2369"/>
      <c r="AV51" s="2369"/>
      <c r="AW51" s="2369"/>
      <c r="AX51" s="2370"/>
    </row>
    <row r="52" spans="1:50" ht="33.6" customHeight="1" x14ac:dyDescent="0.15">
      <c r="A52" s="558" t="s">
        <v>85</v>
      </c>
      <c r="B52" s="559"/>
      <c r="C52" s="600" t="s">
        <v>86</v>
      </c>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561"/>
      <c r="AD52" s="2209"/>
      <c r="AE52" s="561"/>
      <c r="AF52" s="561"/>
      <c r="AG52" s="1373"/>
      <c r="AH52" s="424"/>
      <c r="AI52" s="424"/>
      <c r="AJ52" s="424"/>
      <c r="AK52" s="424"/>
      <c r="AL52" s="424"/>
      <c r="AM52" s="424"/>
      <c r="AN52" s="424"/>
      <c r="AO52" s="424"/>
      <c r="AP52" s="424"/>
      <c r="AQ52" s="424"/>
      <c r="AR52" s="424"/>
      <c r="AS52" s="424"/>
      <c r="AT52" s="424"/>
      <c r="AU52" s="424"/>
      <c r="AV52" s="424"/>
      <c r="AW52" s="424"/>
      <c r="AX52" s="1374"/>
    </row>
    <row r="53" spans="1:50" ht="15.75" customHeight="1" x14ac:dyDescent="0.15">
      <c r="A53" s="532"/>
      <c r="B53" s="533"/>
      <c r="C53" s="602" t="s">
        <v>0</v>
      </c>
      <c r="D53" s="603"/>
      <c r="E53" s="603"/>
      <c r="F53" s="603"/>
      <c r="G53" s="604" t="s">
        <v>88</v>
      </c>
      <c r="H53" s="605"/>
      <c r="I53" s="605"/>
      <c r="J53" s="605"/>
      <c r="K53" s="605"/>
      <c r="L53" s="605"/>
      <c r="M53" s="605"/>
      <c r="N53" s="605"/>
      <c r="O53" s="605"/>
      <c r="P53" s="605"/>
      <c r="Q53" s="605"/>
      <c r="R53" s="605"/>
      <c r="S53" s="606"/>
      <c r="T53" s="607" t="s">
        <v>1153</v>
      </c>
      <c r="U53" s="608"/>
      <c r="V53" s="608"/>
      <c r="W53" s="608"/>
      <c r="X53" s="608"/>
      <c r="Y53" s="608"/>
      <c r="Z53" s="608"/>
      <c r="AA53" s="608"/>
      <c r="AB53" s="608"/>
      <c r="AC53" s="608"/>
      <c r="AD53" s="608"/>
      <c r="AE53" s="608"/>
      <c r="AF53" s="608"/>
      <c r="AG53" s="1375"/>
      <c r="AH53" s="711"/>
      <c r="AI53" s="711"/>
      <c r="AJ53" s="711"/>
      <c r="AK53" s="711"/>
      <c r="AL53" s="711"/>
      <c r="AM53" s="711"/>
      <c r="AN53" s="711"/>
      <c r="AO53" s="711"/>
      <c r="AP53" s="711"/>
      <c r="AQ53" s="711"/>
      <c r="AR53" s="711"/>
      <c r="AS53" s="711"/>
      <c r="AT53" s="711"/>
      <c r="AU53" s="711"/>
      <c r="AV53" s="711"/>
      <c r="AW53" s="711"/>
      <c r="AX53" s="1376"/>
    </row>
    <row r="54" spans="1:50" ht="26.25" customHeight="1" x14ac:dyDescent="0.15">
      <c r="A54" s="532"/>
      <c r="B54" s="533"/>
      <c r="C54" s="609"/>
      <c r="D54" s="610"/>
      <c r="E54" s="610"/>
      <c r="F54" s="610"/>
      <c r="G54" s="1377"/>
      <c r="H54" s="550"/>
      <c r="I54" s="550"/>
      <c r="J54" s="550"/>
      <c r="K54" s="550"/>
      <c r="L54" s="550"/>
      <c r="M54" s="550"/>
      <c r="N54" s="550"/>
      <c r="O54" s="550"/>
      <c r="P54" s="550"/>
      <c r="Q54" s="550"/>
      <c r="R54" s="550"/>
      <c r="S54" s="1378"/>
      <c r="T54" s="613"/>
      <c r="U54" s="550"/>
      <c r="V54" s="550"/>
      <c r="W54" s="550"/>
      <c r="X54" s="550"/>
      <c r="Y54" s="550"/>
      <c r="Z54" s="550"/>
      <c r="AA54" s="550"/>
      <c r="AB54" s="550"/>
      <c r="AC54" s="550"/>
      <c r="AD54" s="550"/>
      <c r="AE54" s="550"/>
      <c r="AF54" s="550"/>
      <c r="AG54" s="1375"/>
      <c r="AH54" s="711"/>
      <c r="AI54" s="711"/>
      <c r="AJ54" s="711"/>
      <c r="AK54" s="711"/>
      <c r="AL54" s="711"/>
      <c r="AM54" s="711"/>
      <c r="AN54" s="711"/>
      <c r="AO54" s="711"/>
      <c r="AP54" s="711"/>
      <c r="AQ54" s="711"/>
      <c r="AR54" s="711"/>
      <c r="AS54" s="711"/>
      <c r="AT54" s="711"/>
      <c r="AU54" s="711"/>
      <c r="AV54" s="711"/>
      <c r="AW54" s="711"/>
      <c r="AX54" s="1376"/>
    </row>
    <row r="55" spans="1:50" ht="26.25" customHeight="1" x14ac:dyDescent="0.15">
      <c r="A55" s="534"/>
      <c r="B55" s="535"/>
      <c r="C55" s="614"/>
      <c r="D55" s="615"/>
      <c r="E55" s="615"/>
      <c r="F55" s="615"/>
      <c r="G55" s="616"/>
      <c r="H55" s="572"/>
      <c r="I55" s="572"/>
      <c r="J55" s="572"/>
      <c r="K55" s="572"/>
      <c r="L55" s="572"/>
      <c r="M55" s="572"/>
      <c r="N55" s="572"/>
      <c r="O55" s="572"/>
      <c r="P55" s="572"/>
      <c r="Q55" s="572"/>
      <c r="R55" s="572"/>
      <c r="S55" s="617"/>
      <c r="T55" s="583"/>
      <c r="U55" s="584"/>
      <c r="V55" s="584"/>
      <c r="W55" s="584"/>
      <c r="X55" s="584"/>
      <c r="Y55" s="584"/>
      <c r="Z55" s="584"/>
      <c r="AA55" s="584"/>
      <c r="AB55" s="584"/>
      <c r="AC55" s="584"/>
      <c r="AD55" s="584"/>
      <c r="AE55" s="584"/>
      <c r="AF55" s="584"/>
      <c r="AG55" s="1303"/>
      <c r="AH55" s="427"/>
      <c r="AI55" s="427"/>
      <c r="AJ55" s="427"/>
      <c r="AK55" s="427"/>
      <c r="AL55" s="427"/>
      <c r="AM55" s="427"/>
      <c r="AN55" s="427"/>
      <c r="AO55" s="427"/>
      <c r="AP55" s="427"/>
      <c r="AQ55" s="427"/>
      <c r="AR55" s="427"/>
      <c r="AS55" s="427"/>
      <c r="AT55" s="427"/>
      <c r="AU55" s="427"/>
      <c r="AV55" s="427"/>
      <c r="AW55" s="427"/>
      <c r="AX55" s="1304"/>
    </row>
    <row r="56" spans="1:50" ht="101.25" customHeight="1" x14ac:dyDescent="0.15">
      <c r="A56" s="558" t="s">
        <v>93</v>
      </c>
      <c r="B56" s="585"/>
      <c r="C56" s="588" t="s">
        <v>94</v>
      </c>
      <c r="D56" s="589"/>
      <c r="E56" s="589"/>
      <c r="F56" s="590"/>
      <c r="G56" s="591" t="s">
        <v>1152</v>
      </c>
      <c r="H56" s="592"/>
      <c r="I56" s="592"/>
      <c r="J56" s="592"/>
      <c r="K56" s="592"/>
      <c r="L56" s="592"/>
      <c r="M56" s="592"/>
      <c r="N56" s="592"/>
      <c r="O56" s="592"/>
      <c r="P56" s="592"/>
      <c r="Q56" s="592"/>
      <c r="R56" s="592"/>
      <c r="S56" s="592"/>
      <c r="T56" s="592"/>
      <c r="U56" s="592"/>
      <c r="V56" s="592"/>
      <c r="W56" s="592"/>
      <c r="X56" s="592"/>
      <c r="Y56" s="592"/>
      <c r="Z56" s="592"/>
      <c r="AA56" s="592"/>
      <c r="AB56" s="592"/>
      <c r="AC56" s="592"/>
      <c r="AD56" s="592"/>
      <c r="AE56" s="592"/>
      <c r="AF56" s="592"/>
      <c r="AG56" s="592"/>
      <c r="AH56" s="592"/>
      <c r="AI56" s="592"/>
      <c r="AJ56" s="592"/>
      <c r="AK56" s="592"/>
      <c r="AL56" s="592"/>
      <c r="AM56" s="592"/>
      <c r="AN56" s="592"/>
      <c r="AO56" s="592"/>
      <c r="AP56" s="592"/>
      <c r="AQ56" s="592"/>
      <c r="AR56" s="592"/>
      <c r="AS56" s="592"/>
      <c r="AT56" s="592"/>
      <c r="AU56" s="592"/>
      <c r="AV56" s="592"/>
      <c r="AW56" s="592"/>
      <c r="AX56" s="593"/>
    </row>
    <row r="57" spans="1:50" ht="66.75" customHeight="1" thickBot="1" x14ac:dyDescent="0.2">
      <c r="A57" s="586"/>
      <c r="B57" s="587"/>
      <c r="C57" s="594" t="s">
        <v>96</v>
      </c>
      <c r="D57" s="595"/>
      <c r="E57" s="595"/>
      <c r="F57" s="596"/>
      <c r="G57" s="2371" t="s">
        <v>1151</v>
      </c>
      <c r="H57" s="2372"/>
      <c r="I57" s="2372"/>
      <c r="J57" s="2372"/>
      <c r="K57" s="2372"/>
      <c r="L57" s="2372"/>
      <c r="M57" s="2372"/>
      <c r="N57" s="2372"/>
      <c r="O57" s="2372"/>
      <c r="P57" s="2372"/>
      <c r="Q57" s="2372"/>
      <c r="R57" s="2372"/>
      <c r="S57" s="2372"/>
      <c r="T57" s="2372"/>
      <c r="U57" s="2372"/>
      <c r="V57" s="2372"/>
      <c r="W57" s="2372"/>
      <c r="X57" s="2372"/>
      <c r="Y57" s="2372"/>
      <c r="Z57" s="2372"/>
      <c r="AA57" s="2372"/>
      <c r="AB57" s="2372"/>
      <c r="AC57" s="2372"/>
      <c r="AD57" s="2372"/>
      <c r="AE57" s="2372"/>
      <c r="AF57" s="2372"/>
      <c r="AG57" s="2372"/>
      <c r="AH57" s="2372"/>
      <c r="AI57" s="2372"/>
      <c r="AJ57" s="2372"/>
      <c r="AK57" s="2372"/>
      <c r="AL57" s="2372"/>
      <c r="AM57" s="2372"/>
      <c r="AN57" s="2372"/>
      <c r="AO57" s="2372"/>
      <c r="AP57" s="2372"/>
      <c r="AQ57" s="2372"/>
      <c r="AR57" s="2372"/>
      <c r="AS57" s="2372"/>
      <c r="AT57" s="2372"/>
      <c r="AU57" s="2372"/>
      <c r="AV57" s="2372"/>
      <c r="AW57" s="2372"/>
      <c r="AX57" s="2373"/>
    </row>
    <row r="58" spans="1:50" ht="21" customHeight="1" x14ac:dyDescent="0.15">
      <c r="A58" s="522" t="s">
        <v>98</v>
      </c>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c r="AU58" s="523"/>
      <c r="AV58" s="523"/>
      <c r="AW58" s="523"/>
      <c r="AX58" s="524"/>
    </row>
    <row r="59" spans="1:50" ht="66.75" customHeight="1" thickBot="1" x14ac:dyDescent="0.2">
      <c r="A59" s="573"/>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5"/>
    </row>
    <row r="60" spans="1:50" ht="21" customHeight="1" x14ac:dyDescent="0.15">
      <c r="A60" s="576" t="s">
        <v>99</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8"/>
    </row>
    <row r="61" spans="1:50" ht="105.75" customHeight="1" thickBot="1" x14ac:dyDescent="0.2">
      <c r="A61" s="573"/>
      <c r="B61" s="574"/>
      <c r="C61" s="574"/>
      <c r="D61" s="574"/>
      <c r="E61" s="579"/>
      <c r="F61" s="580"/>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c r="AP61" s="581"/>
      <c r="AQ61" s="581"/>
      <c r="AR61" s="581"/>
      <c r="AS61" s="581"/>
      <c r="AT61" s="581"/>
      <c r="AU61" s="581"/>
      <c r="AV61" s="581"/>
      <c r="AW61" s="581"/>
      <c r="AX61" s="582"/>
    </row>
    <row r="62" spans="1:50" ht="21" customHeight="1" x14ac:dyDescent="0.15">
      <c r="A62" s="576" t="s">
        <v>100</v>
      </c>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8"/>
    </row>
    <row r="63" spans="1:50" ht="105.75" customHeight="1" thickBot="1" x14ac:dyDescent="0.2">
      <c r="A63" s="573"/>
      <c r="B63" s="618"/>
      <c r="C63" s="618"/>
      <c r="D63" s="618"/>
      <c r="E63" s="619"/>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20"/>
    </row>
    <row r="64" spans="1:50" ht="21" customHeight="1" x14ac:dyDescent="0.15">
      <c r="A64" s="621" t="s">
        <v>101</v>
      </c>
      <c r="B64" s="622"/>
      <c r="C64" s="622"/>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3"/>
    </row>
    <row r="65" spans="1:51" ht="105.75" customHeight="1" thickBot="1" x14ac:dyDescent="0.2">
      <c r="A65" s="1030"/>
      <c r="B65" s="1001"/>
      <c r="C65" s="1001"/>
      <c r="D65" s="1001"/>
      <c r="E65" s="1001"/>
      <c r="F65" s="1001"/>
      <c r="G65" s="1001"/>
      <c r="H65" s="1001"/>
      <c r="I65" s="1001"/>
      <c r="J65" s="1001"/>
      <c r="K65" s="1001"/>
      <c r="L65" s="1001"/>
      <c r="M65" s="1001"/>
      <c r="N65" s="1001"/>
      <c r="O65" s="1001"/>
      <c r="P65" s="1001"/>
      <c r="Q65" s="1001"/>
      <c r="R65" s="1001"/>
      <c r="S65" s="1001"/>
      <c r="T65" s="1001"/>
      <c r="U65" s="1001"/>
      <c r="V65" s="1001"/>
      <c r="W65" s="1001"/>
      <c r="X65" s="1001"/>
      <c r="Y65" s="1001"/>
      <c r="Z65" s="1001"/>
      <c r="AA65" s="1001"/>
      <c r="AB65" s="1001"/>
      <c r="AC65" s="1001"/>
      <c r="AD65" s="1001"/>
      <c r="AE65" s="1001"/>
      <c r="AF65" s="1001"/>
      <c r="AG65" s="1001"/>
      <c r="AH65" s="1001"/>
      <c r="AI65" s="1001"/>
      <c r="AJ65" s="1001"/>
      <c r="AK65" s="1001"/>
      <c r="AL65" s="1001"/>
      <c r="AM65" s="1001"/>
      <c r="AN65" s="1001"/>
      <c r="AO65" s="1001"/>
      <c r="AP65" s="1001"/>
      <c r="AQ65" s="1001"/>
      <c r="AR65" s="1001"/>
      <c r="AS65" s="1001"/>
      <c r="AT65" s="1001"/>
      <c r="AU65" s="1001"/>
      <c r="AV65" s="1001"/>
      <c r="AW65" s="1001"/>
      <c r="AX65" s="1002"/>
    </row>
    <row r="66" spans="1:51" ht="19.7" customHeight="1" x14ac:dyDescent="0.15">
      <c r="A66" s="627" t="s">
        <v>103</v>
      </c>
      <c r="B66" s="628"/>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9"/>
    </row>
    <row r="67" spans="1:51" ht="19.899999999999999" customHeight="1" thickBot="1" x14ac:dyDescent="0.2">
      <c r="A67" s="630"/>
      <c r="B67" s="631"/>
      <c r="C67" s="632" t="s">
        <v>104</v>
      </c>
      <c r="D67" s="633"/>
      <c r="E67" s="633"/>
      <c r="F67" s="633"/>
      <c r="G67" s="633"/>
      <c r="H67" s="633"/>
      <c r="I67" s="633"/>
      <c r="J67" s="634"/>
      <c r="K67" s="1031">
        <v>546</v>
      </c>
      <c r="L67" s="1031"/>
      <c r="M67" s="1031"/>
      <c r="N67" s="1031"/>
      <c r="O67" s="1031"/>
      <c r="P67" s="1031"/>
      <c r="Q67" s="1031"/>
      <c r="R67" s="1031"/>
      <c r="S67" s="632" t="s">
        <v>105</v>
      </c>
      <c r="T67" s="633"/>
      <c r="U67" s="633"/>
      <c r="V67" s="633"/>
      <c r="W67" s="633"/>
      <c r="X67" s="633"/>
      <c r="Y67" s="633"/>
      <c r="Z67" s="634"/>
      <c r="AA67" s="1492">
        <v>270</v>
      </c>
      <c r="AB67" s="1031"/>
      <c r="AC67" s="1031"/>
      <c r="AD67" s="1031"/>
      <c r="AE67" s="1031"/>
      <c r="AF67" s="1031"/>
      <c r="AG67" s="1031"/>
      <c r="AH67" s="1031"/>
      <c r="AI67" s="632" t="s">
        <v>106</v>
      </c>
      <c r="AJ67" s="638"/>
      <c r="AK67" s="638"/>
      <c r="AL67" s="638"/>
      <c r="AM67" s="638"/>
      <c r="AN67" s="638"/>
      <c r="AO67" s="638"/>
      <c r="AP67" s="639"/>
      <c r="AQ67" s="1490">
        <v>105</v>
      </c>
      <c r="AR67" s="1490"/>
      <c r="AS67" s="1490"/>
      <c r="AT67" s="1490"/>
      <c r="AU67" s="1490"/>
      <c r="AV67" s="1490"/>
      <c r="AW67" s="1490"/>
      <c r="AX67" s="1491"/>
    </row>
    <row r="68" spans="1:51" customFormat="1" ht="24" customHeight="1" thickBot="1" x14ac:dyDescent="0.2">
      <c r="A68" s="137" t="s">
        <v>1149</v>
      </c>
      <c r="B68" s="136"/>
      <c r="C68" s="136"/>
      <c r="D68" s="136"/>
      <c r="E68" s="136"/>
      <c r="F68" s="136"/>
      <c r="G68" s="2481" t="s">
        <v>1148</v>
      </c>
      <c r="H68" s="2481"/>
      <c r="I68" s="2481"/>
      <c r="J68" s="2481"/>
      <c r="K68" s="2481"/>
      <c r="L68" s="2481"/>
      <c r="M68" s="2481"/>
      <c r="N68" s="2481"/>
      <c r="O68" s="2481"/>
      <c r="P68" s="2481"/>
      <c r="Q68" s="2481"/>
      <c r="R68" s="2481"/>
      <c r="S68" s="2481"/>
      <c r="T68" s="2481"/>
      <c r="U68" s="2481"/>
      <c r="V68" s="2481"/>
      <c r="W68" s="2481"/>
      <c r="X68" s="2481"/>
      <c r="Y68" s="2481"/>
      <c r="Z68" s="2481"/>
      <c r="AA68" s="2481"/>
      <c r="AB68" s="2481"/>
      <c r="AC68" s="2481"/>
      <c r="AD68" s="2481"/>
      <c r="AE68" s="2481"/>
      <c r="AF68" s="2481"/>
      <c r="AG68" s="2481"/>
      <c r="AH68" s="2481"/>
      <c r="AI68" s="2481"/>
      <c r="AJ68" s="2481"/>
      <c r="AK68" s="2481"/>
      <c r="AL68" s="2481"/>
      <c r="AM68" s="2481"/>
      <c r="AN68" s="2481"/>
      <c r="AO68" s="2481"/>
      <c r="AP68" s="2481"/>
      <c r="AQ68" s="2481"/>
      <c r="AR68" s="2481"/>
      <c r="AS68" s="2481"/>
      <c r="AT68" s="2481"/>
      <c r="AU68" s="2481"/>
      <c r="AV68" s="2481"/>
      <c r="AW68" s="2481"/>
      <c r="AX68" s="2481"/>
      <c r="AY68" s="14"/>
    </row>
    <row r="69" spans="1:51" customFormat="1" ht="23.65" customHeight="1" x14ac:dyDescent="0.15">
      <c r="A69" s="640" t="s">
        <v>107</v>
      </c>
      <c r="B69" s="641"/>
      <c r="C69" s="641"/>
      <c r="D69" s="641"/>
      <c r="E69" s="641"/>
      <c r="F69" s="642"/>
      <c r="G69" s="10" t="s">
        <v>1150</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1" customFormat="1" ht="38.65" customHeight="1" x14ac:dyDescent="0.15">
      <c r="A70" s="331"/>
      <c r="B70" s="332"/>
      <c r="C70" s="332"/>
      <c r="D70" s="332"/>
      <c r="E70" s="332"/>
      <c r="F70" s="333"/>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1" customFormat="1" ht="41.25" hidden="1" customHeight="1" x14ac:dyDescent="0.15">
      <c r="A71" s="331"/>
      <c r="B71" s="332"/>
      <c r="C71" s="332"/>
      <c r="D71" s="332"/>
      <c r="E71" s="332"/>
      <c r="F71" s="333"/>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1" customFormat="1" ht="52.35" hidden="1" customHeight="1" x14ac:dyDescent="0.15">
      <c r="A72" s="331"/>
      <c r="B72" s="332"/>
      <c r="C72" s="332"/>
      <c r="D72" s="332"/>
      <c r="E72" s="332"/>
      <c r="F72" s="333"/>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1" customFormat="1" ht="52.35" hidden="1" customHeight="1" x14ac:dyDescent="0.15">
      <c r="A73" s="331"/>
      <c r="B73" s="332"/>
      <c r="C73" s="332"/>
      <c r="D73" s="332"/>
      <c r="E73" s="332"/>
      <c r="F73" s="333"/>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1" customFormat="1" ht="52.35" hidden="1" customHeight="1" x14ac:dyDescent="0.15">
      <c r="A74" s="331"/>
      <c r="B74" s="332"/>
      <c r="C74" s="332"/>
      <c r="D74" s="332"/>
      <c r="E74" s="332"/>
      <c r="F74" s="333"/>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1" customFormat="1" ht="52.35" hidden="1" customHeight="1" x14ac:dyDescent="0.15">
      <c r="A75" s="331"/>
      <c r="B75" s="332"/>
      <c r="C75" s="332"/>
      <c r="D75" s="332"/>
      <c r="E75" s="332"/>
      <c r="F75" s="333"/>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1" customFormat="1" ht="52.35" hidden="1" customHeight="1" x14ac:dyDescent="0.15">
      <c r="A76" s="331"/>
      <c r="B76" s="332"/>
      <c r="C76" s="332"/>
      <c r="D76" s="332"/>
      <c r="E76" s="332"/>
      <c r="F76" s="333"/>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1" customFormat="1" ht="52.35" hidden="1" customHeight="1" x14ac:dyDescent="0.15">
      <c r="A77" s="331"/>
      <c r="B77" s="332"/>
      <c r="C77" s="332"/>
      <c r="D77" s="332"/>
      <c r="E77" s="332"/>
      <c r="F77" s="333"/>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1" customFormat="1" ht="41.25" customHeight="1" x14ac:dyDescent="0.15">
      <c r="A78" s="331"/>
      <c r="B78" s="332"/>
      <c r="C78" s="332"/>
      <c r="D78" s="332"/>
      <c r="E78" s="332"/>
      <c r="F78" s="333"/>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1" customFormat="1" ht="52.5" customHeight="1" x14ac:dyDescent="0.15">
      <c r="A79" s="331"/>
      <c r="B79" s="332"/>
      <c r="C79" s="332"/>
      <c r="D79" s="332"/>
      <c r="E79" s="332"/>
      <c r="F79" s="333"/>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1" customFormat="1" ht="52.5" customHeight="1" x14ac:dyDescent="0.15">
      <c r="A80" s="331"/>
      <c r="B80" s="332"/>
      <c r="C80" s="332"/>
      <c r="D80" s="332"/>
      <c r="E80" s="332"/>
      <c r="F80" s="333"/>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customFormat="1" ht="52.5" customHeight="1" x14ac:dyDescent="0.15">
      <c r="A81" s="331"/>
      <c r="B81" s="332"/>
      <c r="C81" s="332"/>
      <c r="D81" s="332"/>
      <c r="E81" s="332"/>
      <c r="F81" s="333"/>
      <c r="G81" s="13"/>
      <c r="H81" s="14"/>
      <c r="I81" s="14"/>
      <c r="J81" s="14"/>
      <c r="K81" s="14"/>
      <c r="L81" s="14"/>
      <c r="M81" s="14"/>
      <c r="N81" s="14"/>
      <c r="O81" s="14"/>
      <c r="P81" s="14"/>
      <c r="Q81" s="14"/>
      <c r="R81" s="14"/>
      <c r="S81" s="14"/>
      <c r="T81" s="14"/>
      <c r="U81" s="14"/>
      <c r="V81" s="14"/>
      <c r="W81" s="14"/>
      <c r="X81" s="14"/>
      <c r="Y81" s="14"/>
      <c r="Z81" s="14"/>
      <c r="AA81" s="14"/>
      <c r="AB81" s="14"/>
      <c r="AC81" s="142"/>
      <c r="AD81" s="14"/>
      <c r="AE81" s="14"/>
      <c r="AF81" s="14"/>
      <c r="AG81" s="14"/>
      <c r="AH81" s="14"/>
      <c r="AI81" s="14"/>
      <c r="AJ81" s="14"/>
      <c r="AK81" s="14"/>
      <c r="AL81" s="14"/>
      <c r="AM81" s="14"/>
      <c r="AN81" s="14"/>
      <c r="AO81" s="14"/>
      <c r="AP81" s="14"/>
      <c r="AQ81" s="14"/>
      <c r="AR81" s="14"/>
      <c r="AS81" s="14"/>
      <c r="AT81" s="14"/>
      <c r="AU81" s="14"/>
      <c r="AV81" s="14"/>
      <c r="AW81" s="14"/>
      <c r="AX81" s="15"/>
    </row>
    <row r="82" spans="1:50" customFormat="1" ht="52.5" customHeight="1" x14ac:dyDescent="0.15">
      <c r="A82" s="331"/>
      <c r="B82" s="332"/>
      <c r="C82" s="332"/>
      <c r="D82" s="332"/>
      <c r="E82" s="332"/>
      <c r="F82" s="333"/>
      <c r="G82" s="13"/>
      <c r="H82" s="14"/>
      <c r="I82" s="14"/>
      <c r="J82" s="14"/>
      <c r="K82" s="14"/>
      <c r="L82" s="14"/>
      <c r="M82" s="14"/>
      <c r="N82" s="145"/>
      <c r="O82" s="144"/>
      <c r="P82" s="144"/>
      <c r="Q82" s="144"/>
      <c r="R82" s="144"/>
      <c r="S82" s="144"/>
      <c r="T82" s="144"/>
      <c r="U82" s="144"/>
      <c r="V82" s="144"/>
      <c r="W82" s="144"/>
      <c r="X82" s="145"/>
      <c r="Y82" s="144"/>
      <c r="Z82" s="144"/>
      <c r="AA82" s="144"/>
      <c r="AB82" s="144"/>
      <c r="AC82" s="144"/>
      <c r="AD82" s="144"/>
      <c r="AE82" s="144"/>
      <c r="AF82" s="144"/>
      <c r="AG82" s="144"/>
      <c r="AH82" s="145"/>
      <c r="AI82" s="144"/>
      <c r="AJ82" s="144"/>
      <c r="AK82" s="144"/>
      <c r="AL82" s="144"/>
      <c r="AM82" s="144"/>
      <c r="AN82" s="144"/>
      <c r="AO82" s="144"/>
      <c r="AP82" s="144"/>
      <c r="AQ82" s="143"/>
      <c r="AR82" s="142"/>
      <c r="AS82" s="14"/>
      <c r="AT82" s="14"/>
      <c r="AU82" s="14"/>
      <c r="AV82" s="14"/>
      <c r="AW82" s="14"/>
      <c r="AX82" s="15"/>
    </row>
    <row r="83" spans="1:50" customFormat="1" ht="52.5" customHeight="1" x14ac:dyDescent="0.15">
      <c r="A83" s="331"/>
      <c r="B83" s="332"/>
      <c r="C83" s="332"/>
      <c r="D83" s="332"/>
      <c r="E83" s="332"/>
      <c r="F83" s="333"/>
      <c r="G83" s="13"/>
      <c r="H83" s="14"/>
      <c r="I83" s="14"/>
      <c r="J83" s="140"/>
      <c r="K83" s="14"/>
      <c r="L83" s="14"/>
      <c r="M83" s="14"/>
      <c r="N83" s="14"/>
      <c r="O83" s="14"/>
      <c r="P83" s="14"/>
      <c r="Q83" s="14"/>
      <c r="R83" s="14"/>
      <c r="S83" s="14"/>
      <c r="T83" s="140"/>
      <c r="U83" s="14"/>
      <c r="V83" s="14"/>
      <c r="W83" s="14"/>
      <c r="X83" s="14"/>
      <c r="Y83" s="14"/>
      <c r="Z83" s="14"/>
      <c r="AA83" s="14"/>
      <c r="AB83" s="14"/>
      <c r="AC83" s="14"/>
      <c r="AD83" s="140"/>
      <c r="AE83" s="14"/>
      <c r="AF83" s="14"/>
      <c r="AG83" s="14"/>
      <c r="AH83" s="14"/>
      <c r="AI83" s="14"/>
      <c r="AJ83" s="14"/>
      <c r="AK83" s="14"/>
      <c r="AL83" s="14"/>
      <c r="AM83" s="14"/>
      <c r="AN83" s="14"/>
      <c r="AO83" s="14"/>
      <c r="AP83" s="14"/>
      <c r="AQ83" s="14"/>
      <c r="AR83" s="14"/>
      <c r="AS83" s="14"/>
      <c r="AT83" s="14"/>
      <c r="AU83" s="14"/>
      <c r="AV83" s="14"/>
      <c r="AW83" s="14"/>
      <c r="AX83" s="15"/>
    </row>
    <row r="84" spans="1:50" customFormat="1" ht="52.5" customHeight="1" x14ac:dyDescent="0.15">
      <c r="A84" s="331"/>
      <c r="B84" s="332"/>
      <c r="C84" s="332"/>
      <c r="D84" s="332"/>
      <c r="E84" s="332"/>
      <c r="F84" s="333"/>
      <c r="G84" s="13"/>
      <c r="H84" s="14"/>
      <c r="I84" s="14"/>
      <c r="J84" s="140"/>
      <c r="K84" s="14"/>
      <c r="L84" s="14"/>
      <c r="M84" s="14"/>
      <c r="N84" s="14"/>
      <c r="O84" s="14"/>
      <c r="P84" s="14"/>
      <c r="Q84" s="14"/>
      <c r="R84" s="14"/>
      <c r="S84" s="14"/>
      <c r="T84" s="140"/>
      <c r="U84" s="14"/>
      <c r="V84" s="14"/>
      <c r="W84" s="14"/>
      <c r="X84" s="14"/>
      <c r="Y84" s="14"/>
      <c r="Z84" s="14"/>
      <c r="AA84" s="14"/>
      <c r="AB84" s="14"/>
      <c r="AC84" s="14"/>
      <c r="AD84" s="140"/>
      <c r="AE84" s="14"/>
      <c r="AF84" s="14"/>
      <c r="AG84" s="14"/>
      <c r="AH84" s="14"/>
      <c r="AI84" s="14"/>
      <c r="AJ84" s="14"/>
      <c r="AK84" s="14"/>
      <c r="AL84" s="14"/>
      <c r="AM84" s="14"/>
      <c r="AN84" s="14"/>
      <c r="AO84" s="14"/>
      <c r="AP84" s="14"/>
      <c r="AQ84" s="14"/>
      <c r="AR84" s="14"/>
      <c r="AS84" s="14"/>
      <c r="AT84" s="14"/>
      <c r="AU84" s="14"/>
      <c r="AV84" s="14"/>
      <c r="AW84" s="14"/>
      <c r="AX84" s="15"/>
    </row>
    <row r="85" spans="1:50" customFormat="1" ht="52.5" customHeight="1" x14ac:dyDescent="0.15">
      <c r="A85" s="331"/>
      <c r="B85" s="332"/>
      <c r="C85" s="332"/>
      <c r="D85" s="332"/>
      <c r="E85" s="332"/>
      <c r="F85" s="333"/>
      <c r="G85" s="13"/>
      <c r="H85" s="14"/>
      <c r="I85" s="14"/>
      <c r="J85" s="140"/>
      <c r="K85" s="14"/>
      <c r="L85" s="14"/>
      <c r="M85" s="14"/>
      <c r="N85" s="14"/>
      <c r="O85" s="14"/>
      <c r="P85" s="14"/>
      <c r="Q85" s="14"/>
      <c r="R85" s="14"/>
      <c r="S85" s="14"/>
      <c r="T85" s="140"/>
      <c r="U85" s="14"/>
      <c r="V85" s="14"/>
      <c r="W85" s="14"/>
      <c r="X85" s="14"/>
      <c r="Y85" s="14"/>
      <c r="Z85" s="14"/>
      <c r="AA85" s="14"/>
      <c r="AB85" s="14"/>
      <c r="AC85" s="14"/>
      <c r="AD85" s="141"/>
      <c r="AE85" s="14"/>
      <c r="AF85" s="14"/>
      <c r="AG85" s="14"/>
      <c r="AH85" s="14"/>
      <c r="AI85" s="14"/>
      <c r="AJ85" s="14"/>
      <c r="AK85" s="14"/>
      <c r="AL85" s="14"/>
      <c r="AM85" s="14"/>
      <c r="AN85" s="14"/>
      <c r="AO85" s="14"/>
      <c r="AP85" s="14"/>
      <c r="AQ85" s="14"/>
      <c r="AR85" s="14"/>
      <c r="AS85" s="14"/>
      <c r="AT85" s="14"/>
      <c r="AU85" s="14"/>
      <c r="AV85" s="14"/>
      <c r="AW85" s="14"/>
      <c r="AX85" s="15"/>
    </row>
    <row r="86" spans="1:50" customFormat="1" ht="52.5" customHeight="1" x14ac:dyDescent="0.15">
      <c r="A86" s="331"/>
      <c r="B86" s="332"/>
      <c r="C86" s="332"/>
      <c r="D86" s="332"/>
      <c r="E86" s="332"/>
      <c r="F86" s="333"/>
      <c r="G86" s="13"/>
      <c r="H86" s="14"/>
      <c r="I86" s="14"/>
      <c r="J86" s="140"/>
      <c r="K86" s="14"/>
      <c r="L86" s="14"/>
      <c r="M86" s="14"/>
      <c r="N86" s="14"/>
      <c r="O86" s="14"/>
      <c r="P86" s="14"/>
      <c r="Q86" s="14"/>
      <c r="R86" s="14"/>
      <c r="S86" s="14"/>
      <c r="T86" s="140"/>
      <c r="U86" s="14"/>
      <c r="V86" s="14"/>
      <c r="W86" s="14"/>
      <c r="X86" s="14"/>
      <c r="Y86" s="14"/>
      <c r="Z86" s="14"/>
      <c r="AA86" s="14"/>
      <c r="AB86" s="14"/>
      <c r="AC86" s="14"/>
      <c r="AD86" s="140"/>
      <c r="AE86" s="14"/>
      <c r="AF86" s="14"/>
      <c r="AG86" s="14"/>
      <c r="AH86" s="142"/>
      <c r="AI86" s="14"/>
      <c r="AJ86" s="14"/>
      <c r="AK86" s="14"/>
      <c r="AL86" s="14"/>
      <c r="AM86" s="14"/>
      <c r="AN86" s="14"/>
      <c r="AO86" s="14"/>
      <c r="AP86" s="14"/>
      <c r="AQ86" s="14"/>
      <c r="AR86" s="142"/>
      <c r="AS86" s="14"/>
      <c r="AT86" s="14"/>
      <c r="AU86" s="14"/>
      <c r="AV86" s="14"/>
      <c r="AW86" s="14"/>
      <c r="AX86" s="15"/>
    </row>
    <row r="87" spans="1:50" customFormat="1" ht="42.6" customHeight="1" x14ac:dyDescent="0.15">
      <c r="A87" s="331"/>
      <c r="B87" s="332"/>
      <c r="C87" s="332"/>
      <c r="D87" s="332"/>
      <c r="E87" s="332"/>
      <c r="F87" s="333"/>
      <c r="G87" s="13"/>
      <c r="H87" s="14"/>
      <c r="I87" s="14"/>
      <c r="J87" s="140"/>
      <c r="K87" s="14"/>
      <c r="L87" s="14"/>
      <c r="M87" s="14"/>
      <c r="N87" s="14"/>
      <c r="O87" s="14"/>
      <c r="P87" s="14"/>
      <c r="Q87" s="14"/>
      <c r="R87" s="14"/>
      <c r="S87" s="14"/>
      <c r="T87" s="140"/>
      <c r="U87" s="14"/>
      <c r="V87" s="14"/>
      <c r="W87" s="14"/>
      <c r="X87" s="14"/>
      <c r="Y87" s="14"/>
      <c r="Z87" s="14"/>
      <c r="AA87" s="14"/>
      <c r="AB87" s="14"/>
      <c r="AC87" s="14"/>
      <c r="AD87" s="141"/>
      <c r="AE87" s="14"/>
      <c r="AF87" s="14"/>
      <c r="AG87" s="14"/>
      <c r="AH87" s="142"/>
      <c r="AI87" s="14"/>
      <c r="AJ87" s="14"/>
      <c r="AK87" s="14"/>
      <c r="AL87" s="14"/>
      <c r="AM87" s="14"/>
      <c r="AN87" s="14"/>
      <c r="AO87" s="14"/>
      <c r="AP87" s="14"/>
      <c r="AQ87" s="14"/>
      <c r="AR87" s="142"/>
      <c r="AS87" s="14"/>
      <c r="AT87" s="14"/>
      <c r="AU87" s="14"/>
      <c r="AV87" s="14"/>
      <c r="AW87" s="14"/>
      <c r="AX87" s="15"/>
    </row>
    <row r="88" spans="1:50" customFormat="1" ht="52.5" customHeight="1" x14ac:dyDescent="0.15">
      <c r="A88" s="331"/>
      <c r="B88" s="332"/>
      <c r="C88" s="332"/>
      <c r="D88" s="332"/>
      <c r="E88" s="332"/>
      <c r="F88" s="333"/>
      <c r="G88" s="13"/>
      <c r="H88" s="14"/>
      <c r="I88" s="14"/>
      <c r="J88" s="140"/>
      <c r="K88" s="14"/>
      <c r="L88" s="14"/>
      <c r="M88" s="14"/>
      <c r="N88" s="14"/>
      <c r="O88" s="14"/>
      <c r="P88" s="14"/>
      <c r="Q88" s="14"/>
      <c r="R88" s="14"/>
      <c r="S88" s="14"/>
      <c r="T88" s="140"/>
      <c r="U88" s="14"/>
      <c r="V88" s="14"/>
      <c r="W88" s="14"/>
      <c r="X88" s="14"/>
      <c r="Y88" s="14"/>
      <c r="Z88" s="14"/>
      <c r="AA88" s="14"/>
      <c r="AB88" s="14"/>
      <c r="AC88" s="14"/>
      <c r="AD88" s="141"/>
      <c r="AE88" s="140"/>
      <c r="AF88" s="14"/>
      <c r="AG88" s="14"/>
      <c r="AH88" s="14"/>
      <c r="AI88" s="14"/>
      <c r="AJ88" s="14"/>
      <c r="AK88" s="14"/>
      <c r="AL88" s="14"/>
      <c r="AM88" s="14"/>
      <c r="AN88" s="14"/>
      <c r="AO88" s="14"/>
      <c r="AP88" s="14"/>
      <c r="AQ88" s="14"/>
      <c r="AR88" s="14"/>
      <c r="AS88" s="14"/>
      <c r="AT88" s="14"/>
      <c r="AU88" s="14"/>
      <c r="AV88" s="14"/>
      <c r="AW88" s="14"/>
      <c r="AX88" s="15"/>
    </row>
    <row r="89" spans="1:50" customFormat="1" ht="52.5" customHeight="1" x14ac:dyDescent="0.15">
      <c r="A89" s="331"/>
      <c r="B89" s="332"/>
      <c r="C89" s="332"/>
      <c r="D89" s="332"/>
      <c r="E89" s="332"/>
      <c r="F89" s="333"/>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0"/>
      <c r="AF89" s="14"/>
      <c r="AG89" s="14"/>
      <c r="AH89" s="14"/>
      <c r="AI89" s="14"/>
      <c r="AJ89" s="14"/>
      <c r="AK89" s="14"/>
      <c r="AL89" s="14"/>
      <c r="AM89" s="14"/>
      <c r="AN89" s="14"/>
      <c r="AO89" s="14"/>
      <c r="AP89" s="14"/>
      <c r="AQ89" s="14"/>
      <c r="AR89" s="14"/>
      <c r="AS89" s="14"/>
      <c r="AT89" s="14"/>
      <c r="AU89" s="14"/>
      <c r="AV89" s="14"/>
      <c r="AW89" s="14"/>
      <c r="AX89" s="15"/>
    </row>
    <row r="90" spans="1:50" customFormat="1" ht="52.5" customHeight="1" x14ac:dyDescent="0.15">
      <c r="A90" s="331"/>
      <c r="B90" s="332"/>
      <c r="C90" s="332"/>
      <c r="D90" s="332"/>
      <c r="E90" s="332"/>
      <c r="F90" s="333"/>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0"/>
      <c r="AF90" s="14"/>
      <c r="AG90" s="14"/>
      <c r="AH90" s="14"/>
      <c r="AI90" s="14"/>
      <c r="AJ90" s="14"/>
      <c r="AK90" s="14"/>
      <c r="AL90" s="14"/>
      <c r="AM90" s="14"/>
      <c r="AN90" s="14"/>
      <c r="AO90" s="14"/>
      <c r="AP90" s="14"/>
      <c r="AQ90" s="14"/>
      <c r="AR90" s="14"/>
      <c r="AS90" s="14"/>
      <c r="AT90" s="14"/>
      <c r="AU90" s="14"/>
      <c r="AV90" s="14"/>
      <c r="AW90" s="14"/>
      <c r="AX90" s="15"/>
    </row>
    <row r="91" spans="1:50" customFormat="1" ht="52.5" customHeight="1" x14ac:dyDescent="0.15">
      <c r="A91" s="331"/>
      <c r="B91" s="332"/>
      <c r="C91" s="332"/>
      <c r="D91" s="332"/>
      <c r="E91" s="332"/>
      <c r="F91" s="333"/>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0"/>
      <c r="AF91" s="14"/>
      <c r="AG91" s="14"/>
      <c r="AH91" s="14"/>
      <c r="AI91" s="14"/>
      <c r="AJ91" s="14"/>
      <c r="AK91" s="14"/>
      <c r="AL91" s="14"/>
      <c r="AM91" s="14"/>
      <c r="AN91" s="14"/>
      <c r="AO91" s="14"/>
      <c r="AP91" s="14"/>
      <c r="AQ91" s="14"/>
      <c r="AR91" s="14"/>
      <c r="AS91" s="14"/>
      <c r="AT91" s="14"/>
      <c r="AU91" s="14"/>
      <c r="AV91" s="14"/>
      <c r="AW91" s="14"/>
      <c r="AX91" s="15"/>
    </row>
    <row r="92" spans="1:50" customFormat="1" ht="52.5" customHeight="1" x14ac:dyDescent="0.15">
      <c r="A92" s="331"/>
      <c r="B92" s="332"/>
      <c r="C92" s="332"/>
      <c r="D92" s="332"/>
      <c r="E92" s="332"/>
      <c r="F92" s="333"/>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0"/>
      <c r="AF92" s="14"/>
      <c r="AG92" s="14"/>
      <c r="AH92" s="14"/>
      <c r="AI92" s="14"/>
      <c r="AJ92" s="14"/>
      <c r="AK92" s="14"/>
      <c r="AL92" s="14"/>
      <c r="AM92" s="14"/>
      <c r="AN92" s="14"/>
      <c r="AO92" s="14"/>
      <c r="AP92" s="14"/>
      <c r="AQ92" s="14"/>
      <c r="AR92" s="14"/>
      <c r="AS92" s="14"/>
      <c r="AT92" s="14"/>
      <c r="AU92" s="14"/>
      <c r="AV92" s="14"/>
      <c r="AW92" s="14"/>
      <c r="AX92" s="15"/>
    </row>
    <row r="93" spans="1:50" customFormat="1" ht="52.5" customHeight="1" x14ac:dyDescent="0.15">
      <c r="A93" s="331"/>
      <c r="B93" s="332"/>
      <c r="C93" s="332"/>
      <c r="D93" s="332"/>
      <c r="E93" s="332"/>
      <c r="F93" s="333"/>
      <c r="G93" s="1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5"/>
    </row>
    <row r="94" spans="1:50" customFormat="1" ht="52.5" customHeight="1" x14ac:dyDescent="0.15">
      <c r="A94" s="331"/>
      <c r="B94" s="332"/>
      <c r="C94" s="332"/>
      <c r="D94" s="332"/>
      <c r="E94" s="332"/>
      <c r="F94" s="333"/>
      <c r="G94" s="13"/>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5"/>
    </row>
    <row r="95" spans="1:50" customFormat="1" ht="52.5" customHeight="1" x14ac:dyDescent="0.15">
      <c r="A95" s="331"/>
      <c r="B95" s="332"/>
      <c r="C95" s="332"/>
      <c r="D95" s="332"/>
      <c r="E95" s="332"/>
      <c r="F95" s="333"/>
      <c r="G95" s="13"/>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5"/>
    </row>
    <row r="96" spans="1:50" customFormat="1" ht="18.399999999999999" customHeight="1" x14ac:dyDescent="0.15">
      <c r="A96" s="331"/>
      <c r="B96" s="332"/>
      <c r="C96" s="332"/>
      <c r="D96" s="332"/>
      <c r="E96" s="332"/>
      <c r="F96" s="333"/>
      <c r="G96" s="13"/>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5"/>
    </row>
    <row r="97" spans="1:51" customFormat="1" ht="16.5" customHeight="1" thickBot="1" x14ac:dyDescent="0.2">
      <c r="A97" s="2482"/>
      <c r="B97" s="2483"/>
      <c r="C97" s="2483"/>
      <c r="D97" s="2483"/>
      <c r="E97" s="2483"/>
      <c r="F97" s="2484"/>
      <c r="G97" s="102"/>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8"/>
    </row>
    <row r="98" spans="1:51" customFormat="1" ht="18" hidden="1" customHeight="1" x14ac:dyDescent="0.2">
      <c r="A98" s="139"/>
      <c r="B98" s="139"/>
      <c r="C98" s="139"/>
      <c r="D98" s="139"/>
      <c r="E98" s="139"/>
      <c r="F98" s="139"/>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row>
    <row r="99" spans="1:51" customFormat="1" ht="24" customHeight="1" thickBot="1" x14ac:dyDescent="0.2">
      <c r="A99" s="137" t="s">
        <v>1149</v>
      </c>
      <c r="B99" s="136"/>
      <c r="C99" s="136"/>
      <c r="D99" s="136"/>
      <c r="E99" s="136"/>
      <c r="F99" s="136"/>
      <c r="G99" s="2481" t="s">
        <v>1148</v>
      </c>
      <c r="H99" s="2481"/>
      <c r="I99" s="2481"/>
      <c r="J99" s="2481"/>
      <c r="K99" s="2481"/>
      <c r="L99" s="2481"/>
      <c r="M99" s="2481"/>
      <c r="N99" s="2481"/>
      <c r="O99" s="2481"/>
      <c r="P99" s="2481"/>
      <c r="Q99" s="2481"/>
      <c r="R99" s="2481"/>
      <c r="S99" s="2481"/>
      <c r="T99" s="2481"/>
      <c r="U99" s="2481"/>
      <c r="V99" s="2481"/>
      <c r="W99" s="2481"/>
      <c r="X99" s="2481"/>
      <c r="Y99" s="2481"/>
      <c r="Z99" s="2481"/>
      <c r="AA99" s="2481"/>
      <c r="AB99" s="2481"/>
      <c r="AC99" s="2481"/>
      <c r="AD99" s="2481"/>
      <c r="AE99" s="2481"/>
      <c r="AF99" s="2481"/>
      <c r="AG99" s="2481"/>
      <c r="AH99" s="2481"/>
      <c r="AI99" s="2481"/>
      <c r="AJ99" s="2481"/>
      <c r="AK99" s="2481"/>
      <c r="AL99" s="2481"/>
      <c r="AM99" s="2481"/>
      <c r="AN99" s="2481"/>
      <c r="AO99" s="2481"/>
      <c r="AP99" s="2481"/>
      <c r="AQ99" s="2481"/>
      <c r="AR99" s="2481"/>
      <c r="AS99" s="2481"/>
      <c r="AT99" s="2481"/>
      <c r="AU99" s="2481"/>
      <c r="AV99" s="2481"/>
      <c r="AW99" s="2481"/>
      <c r="AX99" s="2481"/>
      <c r="AY99" s="14"/>
    </row>
    <row r="100" spans="1:51" customFormat="1" ht="30" customHeight="1" x14ac:dyDescent="0.15">
      <c r="A100" s="2485" t="s">
        <v>110</v>
      </c>
      <c r="B100" s="2486"/>
      <c r="C100" s="2486"/>
      <c r="D100" s="2486"/>
      <c r="E100" s="2486"/>
      <c r="F100" s="2487"/>
      <c r="G100" s="2494" t="s">
        <v>1147</v>
      </c>
      <c r="H100" s="2495"/>
      <c r="I100" s="2495"/>
      <c r="J100" s="2495"/>
      <c r="K100" s="2495"/>
      <c r="L100" s="2495"/>
      <c r="M100" s="2495"/>
      <c r="N100" s="2495"/>
      <c r="O100" s="2495"/>
      <c r="P100" s="2495"/>
      <c r="Q100" s="2495"/>
      <c r="R100" s="2495"/>
      <c r="S100" s="2495"/>
      <c r="T100" s="2495"/>
      <c r="U100" s="2495"/>
      <c r="V100" s="2495"/>
      <c r="W100" s="2495"/>
      <c r="X100" s="2495"/>
      <c r="Y100" s="2495"/>
      <c r="Z100" s="2495"/>
      <c r="AA100" s="2495"/>
      <c r="AB100" s="2496"/>
      <c r="AC100" s="2494" t="s">
        <v>1146</v>
      </c>
      <c r="AD100" s="2495"/>
      <c r="AE100" s="2495"/>
      <c r="AF100" s="2495"/>
      <c r="AG100" s="2495"/>
      <c r="AH100" s="2495"/>
      <c r="AI100" s="2495"/>
      <c r="AJ100" s="2495"/>
      <c r="AK100" s="2495"/>
      <c r="AL100" s="2495"/>
      <c r="AM100" s="2495"/>
      <c r="AN100" s="2495"/>
      <c r="AO100" s="2495"/>
      <c r="AP100" s="2495"/>
      <c r="AQ100" s="2495"/>
      <c r="AR100" s="2495"/>
      <c r="AS100" s="2495"/>
      <c r="AT100" s="2495"/>
      <c r="AU100" s="2495"/>
      <c r="AV100" s="2495"/>
      <c r="AW100" s="2495"/>
      <c r="AX100" s="2497"/>
    </row>
    <row r="101" spans="1:51" customFormat="1" ht="24.75" customHeight="1" x14ac:dyDescent="0.15">
      <c r="A101" s="2488"/>
      <c r="B101" s="2489"/>
      <c r="C101" s="2489"/>
      <c r="D101" s="2489"/>
      <c r="E101" s="2489"/>
      <c r="F101" s="2490"/>
      <c r="G101" s="2374" t="s">
        <v>72</v>
      </c>
      <c r="H101" s="2375"/>
      <c r="I101" s="2375"/>
      <c r="J101" s="2375"/>
      <c r="K101" s="2375"/>
      <c r="L101" s="2376" t="s">
        <v>111</v>
      </c>
      <c r="M101" s="2377"/>
      <c r="N101" s="2377"/>
      <c r="O101" s="2377"/>
      <c r="P101" s="2377"/>
      <c r="Q101" s="2377"/>
      <c r="R101" s="2377"/>
      <c r="S101" s="2377"/>
      <c r="T101" s="2377"/>
      <c r="U101" s="2377"/>
      <c r="V101" s="2377"/>
      <c r="W101" s="2377"/>
      <c r="X101" s="2378"/>
      <c r="Y101" s="2379" t="s">
        <v>112</v>
      </c>
      <c r="Z101" s="2380"/>
      <c r="AA101" s="2380"/>
      <c r="AB101" s="2394"/>
      <c r="AC101" s="2374" t="s">
        <v>72</v>
      </c>
      <c r="AD101" s="2375"/>
      <c r="AE101" s="2375"/>
      <c r="AF101" s="2375"/>
      <c r="AG101" s="2375"/>
      <c r="AH101" s="2376" t="s">
        <v>111</v>
      </c>
      <c r="AI101" s="2377"/>
      <c r="AJ101" s="2377"/>
      <c r="AK101" s="2377"/>
      <c r="AL101" s="2377"/>
      <c r="AM101" s="2377"/>
      <c r="AN101" s="2377"/>
      <c r="AO101" s="2377"/>
      <c r="AP101" s="2377"/>
      <c r="AQ101" s="2377"/>
      <c r="AR101" s="2377"/>
      <c r="AS101" s="2377"/>
      <c r="AT101" s="2378"/>
      <c r="AU101" s="2379" t="s">
        <v>112</v>
      </c>
      <c r="AV101" s="2380"/>
      <c r="AW101" s="2380"/>
      <c r="AX101" s="2381"/>
    </row>
    <row r="102" spans="1:51" customFormat="1" ht="24.75" customHeight="1" x14ac:dyDescent="0.15">
      <c r="A102" s="2488"/>
      <c r="B102" s="2489"/>
      <c r="C102" s="2489"/>
      <c r="D102" s="2489"/>
      <c r="E102" s="2489"/>
      <c r="F102" s="2490"/>
      <c r="G102" s="2395" t="s">
        <v>1006</v>
      </c>
      <c r="H102" s="2396"/>
      <c r="I102" s="2396"/>
      <c r="J102" s="2396"/>
      <c r="K102" s="2397"/>
      <c r="L102" s="2398" t="s">
        <v>1145</v>
      </c>
      <c r="M102" s="2399"/>
      <c r="N102" s="2399"/>
      <c r="O102" s="2399"/>
      <c r="P102" s="2399"/>
      <c r="Q102" s="2399"/>
      <c r="R102" s="2399"/>
      <c r="S102" s="2399"/>
      <c r="T102" s="2399"/>
      <c r="U102" s="2399"/>
      <c r="V102" s="2399"/>
      <c r="W102" s="2399"/>
      <c r="X102" s="2400"/>
      <c r="Y102" s="2388">
        <v>2.5</v>
      </c>
      <c r="Z102" s="2389"/>
      <c r="AA102" s="2389"/>
      <c r="AB102" s="2393"/>
      <c r="AC102" s="2395" t="s">
        <v>1006</v>
      </c>
      <c r="AD102" s="2396"/>
      <c r="AE102" s="2396"/>
      <c r="AF102" s="2396"/>
      <c r="AG102" s="2397"/>
      <c r="AH102" s="2398" t="s">
        <v>1144</v>
      </c>
      <c r="AI102" s="2399"/>
      <c r="AJ102" s="2399"/>
      <c r="AK102" s="2399"/>
      <c r="AL102" s="2399"/>
      <c r="AM102" s="2399"/>
      <c r="AN102" s="2399"/>
      <c r="AO102" s="2399"/>
      <c r="AP102" s="2399"/>
      <c r="AQ102" s="2399"/>
      <c r="AR102" s="2399"/>
      <c r="AS102" s="2399"/>
      <c r="AT102" s="2400"/>
      <c r="AU102" s="2388">
        <v>4.5</v>
      </c>
      <c r="AV102" s="2389"/>
      <c r="AW102" s="2389"/>
      <c r="AX102" s="2392"/>
    </row>
    <row r="103" spans="1:51" customFormat="1" ht="24.75" customHeight="1" x14ac:dyDescent="0.15">
      <c r="A103" s="2488"/>
      <c r="B103" s="2489"/>
      <c r="C103" s="2489"/>
      <c r="D103" s="2489"/>
      <c r="E103" s="2489"/>
      <c r="F103" s="2490"/>
      <c r="G103" s="2382" t="s">
        <v>1143</v>
      </c>
      <c r="H103" s="2383"/>
      <c r="I103" s="2383"/>
      <c r="J103" s="2383"/>
      <c r="K103" s="2384"/>
      <c r="L103" s="2385" t="s">
        <v>1142</v>
      </c>
      <c r="M103" s="2386"/>
      <c r="N103" s="2386"/>
      <c r="O103" s="2386"/>
      <c r="P103" s="2386"/>
      <c r="Q103" s="2386"/>
      <c r="R103" s="2386"/>
      <c r="S103" s="2386"/>
      <c r="T103" s="2386"/>
      <c r="U103" s="2386"/>
      <c r="V103" s="2386"/>
      <c r="W103" s="2386"/>
      <c r="X103" s="2387"/>
      <c r="Y103" s="2388">
        <v>0.9</v>
      </c>
      <c r="Z103" s="2389"/>
      <c r="AA103" s="2389"/>
      <c r="AB103" s="2393"/>
      <c r="AC103" s="2382" t="s">
        <v>1141</v>
      </c>
      <c r="AD103" s="2383"/>
      <c r="AE103" s="2383"/>
      <c r="AF103" s="2383"/>
      <c r="AG103" s="2384"/>
      <c r="AH103" s="2385" t="s">
        <v>1140</v>
      </c>
      <c r="AI103" s="2386"/>
      <c r="AJ103" s="2386"/>
      <c r="AK103" s="2386"/>
      <c r="AL103" s="2386"/>
      <c r="AM103" s="2386"/>
      <c r="AN103" s="2386"/>
      <c r="AO103" s="2386"/>
      <c r="AP103" s="2386"/>
      <c r="AQ103" s="2386"/>
      <c r="AR103" s="2386"/>
      <c r="AS103" s="2386"/>
      <c r="AT103" s="2387"/>
      <c r="AU103" s="2388">
        <v>0.1</v>
      </c>
      <c r="AV103" s="2389"/>
      <c r="AW103" s="2389"/>
      <c r="AX103" s="2392"/>
    </row>
    <row r="104" spans="1:51" customFormat="1" ht="24.75" customHeight="1" x14ac:dyDescent="0.15">
      <c r="A104" s="2488"/>
      <c r="B104" s="2489"/>
      <c r="C104" s="2489"/>
      <c r="D104" s="2489"/>
      <c r="E104" s="2489"/>
      <c r="F104" s="2490"/>
      <c r="G104" s="2382" t="s">
        <v>1139</v>
      </c>
      <c r="H104" s="2383"/>
      <c r="I104" s="2383"/>
      <c r="J104" s="2383"/>
      <c r="K104" s="2384"/>
      <c r="L104" s="2385" t="s">
        <v>1138</v>
      </c>
      <c r="M104" s="2386"/>
      <c r="N104" s="2386"/>
      <c r="O104" s="2386"/>
      <c r="P104" s="2386"/>
      <c r="Q104" s="2386"/>
      <c r="R104" s="2386"/>
      <c r="S104" s="2386"/>
      <c r="T104" s="2386"/>
      <c r="U104" s="2386"/>
      <c r="V104" s="2386"/>
      <c r="W104" s="2386"/>
      <c r="X104" s="2387"/>
      <c r="Y104" s="2388">
        <v>0.1</v>
      </c>
      <c r="Z104" s="2389"/>
      <c r="AA104" s="2389"/>
      <c r="AB104" s="2393"/>
      <c r="AC104" s="2382" t="s">
        <v>1137</v>
      </c>
      <c r="AD104" s="2383"/>
      <c r="AE104" s="2383"/>
      <c r="AF104" s="2383"/>
      <c r="AG104" s="2384"/>
      <c r="AH104" s="2385" t="s">
        <v>1136</v>
      </c>
      <c r="AI104" s="2386"/>
      <c r="AJ104" s="2386"/>
      <c r="AK104" s="2386"/>
      <c r="AL104" s="2386"/>
      <c r="AM104" s="2386"/>
      <c r="AN104" s="2386"/>
      <c r="AO104" s="2386"/>
      <c r="AP104" s="2386"/>
      <c r="AQ104" s="2386"/>
      <c r="AR104" s="2386"/>
      <c r="AS104" s="2386"/>
      <c r="AT104" s="2387"/>
      <c r="AU104" s="2388">
        <v>0.1</v>
      </c>
      <c r="AV104" s="2389"/>
      <c r="AW104" s="2389"/>
      <c r="AX104" s="2392"/>
    </row>
    <row r="105" spans="1:51" customFormat="1" ht="24.75" customHeight="1" x14ac:dyDescent="0.15">
      <c r="A105" s="2488"/>
      <c r="B105" s="2489"/>
      <c r="C105" s="2489"/>
      <c r="D105" s="2489"/>
      <c r="E105" s="2489"/>
      <c r="F105" s="2490"/>
      <c r="G105" s="2382" t="s">
        <v>1135</v>
      </c>
      <c r="H105" s="2383"/>
      <c r="I105" s="2383"/>
      <c r="J105" s="2383"/>
      <c r="K105" s="2384"/>
      <c r="L105" s="2385" t="s">
        <v>1134</v>
      </c>
      <c r="M105" s="2386"/>
      <c r="N105" s="2386"/>
      <c r="O105" s="2386"/>
      <c r="P105" s="2386"/>
      <c r="Q105" s="2386"/>
      <c r="R105" s="2386"/>
      <c r="S105" s="2386"/>
      <c r="T105" s="2386"/>
      <c r="U105" s="2386"/>
      <c r="V105" s="2386"/>
      <c r="W105" s="2386"/>
      <c r="X105" s="2387"/>
      <c r="Y105" s="2388">
        <v>0.2</v>
      </c>
      <c r="Z105" s="2389"/>
      <c r="AA105" s="2389"/>
      <c r="AB105" s="2389"/>
      <c r="AC105" s="2382" t="s">
        <v>1133</v>
      </c>
      <c r="AD105" s="2383"/>
      <c r="AE105" s="2383"/>
      <c r="AF105" s="2383"/>
      <c r="AG105" s="2384"/>
      <c r="AH105" s="2385" t="s">
        <v>1132</v>
      </c>
      <c r="AI105" s="2390"/>
      <c r="AJ105" s="2390"/>
      <c r="AK105" s="2390"/>
      <c r="AL105" s="2390"/>
      <c r="AM105" s="2390"/>
      <c r="AN105" s="2390"/>
      <c r="AO105" s="2390"/>
      <c r="AP105" s="2390"/>
      <c r="AQ105" s="2390"/>
      <c r="AR105" s="2390"/>
      <c r="AS105" s="2390"/>
      <c r="AT105" s="2391"/>
      <c r="AU105" s="2388">
        <v>0.12</v>
      </c>
      <c r="AV105" s="2389"/>
      <c r="AW105" s="2389"/>
      <c r="AX105" s="2392"/>
    </row>
    <row r="106" spans="1:51" customFormat="1" ht="24.75" customHeight="1" x14ac:dyDescent="0.15">
      <c r="A106" s="2488"/>
      <c r="B106" s="2489"/>
      <c r="C106" s="2489"/>
      <c r="D106" s="2489"/>
      <c r="E106" s="2489"/>
      <c r="F106" s="2490"/>
      <c r="G106" s="2382" t="s">
        <v>1106</v>
      </c>
      <c r="H106" s="2383"/>
      <c r="I106" s="2383"/>
      <c r="J106" s="2383"/>
      <c r="K106" s="2384"/>
      <c r="L106" s="2385" t="s">
        <v>1131</v>
      </c>
      <c r="M106" s="2386"/>
      <c r="N106" s="2386"/>
      <c r="O106" s="2386"/>
      <c r="P106" s="2386"/>
      <c r="Q106" s="2386"/>
      <c r="R106" s="2386"/>
      <c r="S106" s="2386"/>
      <c r="T106" s="2386"/>
      <c r="U106" s="2386"/>
      <c r="V106" s="2386"/>
      <c r="W106" s="2386"/>
      <c r="X106" s="2387"/>
      <c r="Y106" s="2388">
        <v>0.3</v>
      </c>
      <c r="Z106" s="2389"/>
      <c r="AA106" s="2389"/>
      <c r="AB106" s="2389"/>
      <c r="AC106" s="2382" t="s">
        <v>1130</v>
      </c>
      <c r="AD106" s="2383"/>
      <c r="AE106" s="2383"/>
      <c r="AF106" s="2383"/>
      <c r="AG106" s="2384"/>
      <c r="AH106" s="2385" t="s">
        <v>1129</v>
      </c>
      <c r="AI106" s="2390"/>
      <c r="AJ106" s="2390"/>
      <c r="AK106" s="2390"/>
      <c r="AL106" s="2390"/>
      <c r="AM106" s="2390"/>
      <c r="AN106" s="2390"/>
      <c r="AO106" s="2390"/>
      <c r="AP106" s="2390"/>
      <c r="AQ106" s="2390"/>
      <c r="AR106" s="2390"/>
      <c r="AS106" s="2390"/>
      <c r="AT106" s="2391"/>
      <c r="AU106" s="2388">
        <v>0.12</v>
      </c>
      <c r="AV106" s="2389"/>
      <c r="AW106" s="2389"/>
      <c r="AX106" s="2392"/>
    </row>
    <row r="107" spans="1:51" customFormat="1" ht="24.75" customHeight="1" x14ac:dyDescent="0.15">
      <c r="A107" s="2488"/>
      <c r="B107" s="2489"/>
      <c r="C107" s="2489"/>
      <c r="D107" s="2489"/>
      <c r="E107" s="2489"/>
      <c r="F107" s="2490"/>
      <c r="G107" s="2382"/>
      <c r="H107" s="2383"/>
      <c r="I107" s="2383"/>
      <c r="J107" s="2383"/>
      <c r="K107" s="2384"/>
      <c r="L107" s="2385"/>
      <c r="M107" s="2390"/>
      <c r="N107" s="2390"/>
      <c r="O107" s="2390"/>
      <c r="P107" s="2390"/>
      <c r="Q107" s="2390"/>
      <c r="R107" s="2390"/>
      <c r="S107" s="2390"/>
      <c r="T107" s="2390"/>
      <c r="U107" s="2390"/>
      <c r="V107" s="2390"/>
      <c r="W107" s="2390"/>
      <c r="X107" s="2391"/>
      <c r="Y107" s="2388"/>
      <c r="Z107" s="2389"/>
      <c r="AA107" s="2389"/>
      <c r="AB107" s="2401"/>
      <c r="AC107" s="2382" t="s">
        <v>1128</v>
      </c>
      <c r="AD107" s="2383"/>
      <c r="AE107" s="2383"/>
      <c r="AF107" s="2383"/>
      <c r="AG107" s="2384"/>
      <c r="AH107" s="2385" t="s">
        <v>1127</v>
      </c>
      <c r="AI107" s="2390"/>
      <c r="AJ107" s="2390"/>
      <c r="AK107" s="2390"/>
      <c r="AL107" s="2390"/>
      <c r="AM107" s="2390"/>
      <c r="AN107" s="2390"/>
      <c r="AO107" s="2390"/>
      <c r="AP107" s="2390"/>
      <c r="AQ107" s="2390"/>
      <c r="AR107" s="2390"/>
      <c r="AS107" s="2390"/>
      <c r="AT107" s="2391"/>
      <c r="AU107" s="2402">
        <v>0.08</v>
      </c>
      <c r="AV107" s="2403"/>
      <c r="AW107" s="2403"/>
      <c r="AX107" s="2404"/>
    </row>
    <row r="108" spans="1:51" customFormat="1" ht="24.75" customHeight="1" x14ac:dyDescent="0.15">
      <c r="A108" s="2488"/>
      <c r="B108" s="2489"/>
      <c r="C108" s="2489"/>
      <c r="D108" s="2489"/>
      <c r="E108" s="2489"/>
      <c r="F108" s="2490"/>
      <c r="G108" s="2405"/>
      <c r="H108" s="1368"/>
      <c r="I108" s="1368"/>
      <c r="J108" s="1368"/>
      <c r="K108" s="2406"/>
      <c r="L108" s="2385"/>
      <c r="M108" s="2390"/>
      <c r="N108" s="2390"/>
      <c r="O108" s="2390"/>
      <c r="P108" s="2390"/>
      <c r="Q108" s="2390"/>
      <c r="R108" s="2390"/>
      <c r="S108" s="2390"/>
      <c r="T108" s="2390"/>
      <c r="U108" s="2390"/>
      <c r="V108" s="2390"/>
      <c r="W108" s="2390"/>
      <c r="X108" s="2391"/>
      <c r="Y108" s="2407"/>
      <c r="Z108" s="2408"/>
      <c r="AA108" s="2408"/>
      <c r="AB108" s="2409"/>
      <c r="AC108" s="2382" t="s">
        <v>1106</v>
      </c>
      <c r="AD108" s="2383"/>
      <c r="AE108" s="2383"/>
      <c r="AF108" s="2383"/>
      <c r="AG108" s="2384"/>
      <c r="AH108" s="2385" t="s">
        <v>1107</v>
      </c>
      <c r="AI108" s="2390"/>
      <c r="AJ108" s="2390"/>
      <c r="AK108" s="2390"/>
      <c r="AL108" s="2390"/>
      <c r="AM108" s="2390"/>
      <c r="AN108" s="2390"/>
      <c r="AO108" s="2390"/>
      <c r="AP108" s="2390"/>
      <c r="AQ108" s="2390"/>
      <c r="AR108" s="2390"/>
      <c r="AS108" s="2390"/>
      <c r="AT108" s="2391"/>
      <c r="AU108" s="2388">
        <v>1</v>
      </c>
      <c r="AV108" s="2389"/>
      <c r="AW108" s="2389"/>
      <c r="AX108" s="2392"/>
    </row>
    <row r="109" spans="1:51" customFormat="1" ht="24.75" customHeight="1" x14ac:dyDescent="0.15">
      <c r="A109" s="2488"/>
      <c r="B109" s="2489"/>
      <c r="C109" s="2489"/>
      <c r="D109" s="2489"/>
      <c r="E109" s="2489"/>
      <c r="F109" s="2490"/>
      <c r="G109" s="2410"/>
      <c r="H109" s="1354"/>
      <c r="I109" s="1354"/>
      <c r="J109" s="1354"/>
      <c r="K109" s="1355"/>
      <c r="L109" s="2411"/>
      <c r="M109" s="2412"/>
      <c r="N109" s="2412"/>
      <c r="O109" s="2412"/>
      <c r="P109" s="2412"/>
      <c r="Q109" s="2412"/>
      <c r="R109" s="2412"/>
      <c r="S109" s="2412"/>
      <c r="T109" s="2412"/>
      <c r="U109" s="2412"/>
      <c r="V109" s="2412"/>
      <c r="W109" s="2412"/>
      <c r="X109" s="2413"/>
      <c r="Y109" s="2414"/>
      <c r="Z109" s="2415"/>
      <c r="AA109" s="2415"/>
      <c r="AB109" s="2416"/>
      <c r="AC109" s="2382" t="s">
        <v>1106</v>
      </c>
      <c r="AD109" s="2383"/>
      <c r="AE109" s="2383"/>
      <c r="AF109" s="2383"/>
      <c r="AG109" s="2384"/>
      <c r="AH109" s="2385" t="s">
        <v>1126</v>
      </c>
      <c r="AI109" s="2390"/>
      <c r="AJ109" s="2390"/>
      <c r="AK109" s="2390"/>
      <c r="AL109" s="2390"/>
      <c r="AM109" s="2390"/>
      <c r="AN109" s="2390"/>
      <c r="AO109" s="2390"/>
      <c r="AP109" s="2390"/>
      <c r="AQ109" s="2390"/>
      <c r="AR109" s="2390"/>
      <c r="AS109" s="2390"/>
      <c r="AT109" s="2391"/>
      <c r="AU109" s="2417">
        <v>37</v>
      </c>
      <c r="AV109" s="2418"/>
      <c r="AW109" s="2418"/>
      <c r="AX109" s="2419"/>
    </row>
    <row r="110" spans="1:51" customFormat="1" ht="24.75" customHeight="1" x14ac:dyDescent="0.15">
      <c r="A110" s="2488"/>
      <c r="B110" s="2489"/>
      <c r="C110" s="2489"/>
      <c r="D110" s="2489"/>
      <c r="E110" s="2489"/>
      <c r="F110" s="2490"/>
      <c r="G110" s="2420" t="s">
        <v>38</v>
      </c>
      <c r="H110" s="2377"/>
      <c r="I110" s="2377"/>
      <c r="J110" s="2377"/>
      <c r="K110" s="2377"/>
      <c r="L110" s="2421"/>
      <c r="M110" s="2422"/>
      <c r="N110" s="2422"/>
      <c r="O110" s="2422"/>
      <c r="P110" s="2422"/>
      <c r="Q110" s="2422"/>
      <c r="R110" s="2422"/>
      <c r="S110" s="2422"/>
      <c r="T110" s="2422"/>
      <c r="U110" s="2422"/>
      <c r="V110" s="2422"/>
      <c r="W110" s="2422"/>
      <c r="X110" s="2423"/>
      <c r="Y110" s="2424">
        <f>SUM(Y102:AB109)</f>
        <v>4</v>
      </c>
      <c r="Z110" s="2425"/>
      <c r="AA110" s="2425"/>
      <c r="AB110" s="2426"/>
      <c r="AC110" s="2420" t="s">
        <v>38</v>
      </c>
      <c r="AD110" s="2377"/>
      <c r="AE110" s="2377"/>
      <c r="AF110" s="2377"/>
      <c r="AG110" s="2377"/>
      <c r="AH110" s="2421"/>
      <c r="AI110" s="2422"/>
      <c r="AJ110" s="2422"/>
      <c r="AK110" s="2422"/>
      <c r="AL110" s="2422"/>
      <c r="AM110" s="2422"/>
      <c r="AN110" s="2422"/>
      <c r="AO110" s="2422"/>
      <c r="AP110" s="2422"/>
      <c r="AQ110" s="2422"/>
      <c r="AR110" s="2422"/>
      <c r="AS110" s="2422"/>
      <c r="AT110" s="2423"/>
      <c r="AU110" s="2424">
        <v>43</v>
      </c>
      <c r="AV110" s="2425"/>
      <c r="AW110" s="2425"/>
      <c r="AX110" s="2427"/>
    </row>
    <row r="111" spans="1:51" customFormat="1" ht="30" customHeight="1" x14ac:dyDescent="0.15">
      <c r="A111" s="2488"/>
      <c r="B111" s="2489"/>
      <c r="C111" s="2489"/>
      <c r="D111" s="2489"/>
      <c r="E111" s="2489"/>
      <c r="F111" s="2490"/>
      <c r="G111" s="2428" t="s">
        <v>1125</v>
      </c>
      <c r="H111" s="2429"/>
      <c r="I111" s="2429"/>
      <c r="J111" s="2429"/>
      <c r="K111" s="2429"/>
      <c r="L111" s="2429"/>
      <c r="M111" s="2429"/>
      <c r="N111" s="2429"/>
      <c r="O111" s="2429"/>
      <c r="P111" s="2429"/>
      <c r="Q111" s="2429"/>
      <c r="R111" s="2429"/>
      <c r="S111" s="2429"/>
      <c r="T111" s="2429"/>
      <c r="U111" s="2429"/>
      <c r="V111" s="2429"/>
      <c r="W111" s="2429"/>
      <c r="X111" s="2429"/>
      <c r="Y111" s="2429"/>
      <c r="Z111" s="2429"/>
      <c r="AA111" s="2429"/>
      <c r="AB111" s="2430"/>
      <c r="AC111" s="2428" t="s">
        <v>1124</v>
      </c>
      <c r="AD111" s="2429"/>
      <c r="AE111" s="2429"/>
      <c r="AF111" s="2429"/>
      <c r="AG111" s="2429"/>
      <c r="AH111" s="2429"/>
      <c r="AI111" s="2429"/>
      <c r="AJ111" s="2429"/>
      <c r="AK111" s="2429"/>
      <c r="AL111" s="2429"/>
      <c r="AM111" s="2429"/>
      <c r="AN111" s="2429"/>
      <c r="AO111" s="2429"/>
      <c r="AP111" s="2429"/>
      <c r="AQ111" s="2429"/>
      <c r="AR111" s="2429"/>
      <c r="AS111" s="2429"/>
      <c r="AT111" s="2429"/>
      <c r="AU111" s="2429"/>
      <c r="AV111" s="2429"/>
      <c r="AW111" s="2429"/>
      <c r="AX111" s="2431"/>
    </row>
    <row r="112" spans="1:51" customFormat="1" ht="25.5" customHeight="1" x14ac:dyDescent="0.15">
      <c r="A112" s="2488"/>
      <c r="B112" s="2489"/>
      <c r="C112" s="2489"/>
      <c r="D112" s="2489"/>
      <c r="E112" s="2489"/>
      <c r="F112" s="2490"/>
      <c r="G112" s="2374" t="s">
        <v>72</v>
      </c>
      <c r="H112" s="2375"/>
      <c r="I112" s="2375"/>
      <c r="J112" s="2375"/>
      <c r="K112" s="2375"/>
      <c r="L112" s="2376" t="s">
        <v>111</v>
      </c>
      <c r="M112" s="2377"/>
      <c r="N112" s="2377"/>
      <c r="O112" s="2377"/>
      <c r="P112" s="2377"/>
      <c r="Q112" s="2377"/>
      <c r="R112" s="2377"/>
      <c r="S112" s="2377"/>
      <c r="T112" s="2377"/>
      <c r="U112" s="2377"/>
      <c r="V112" s="2377"/>
      <c r="W112" s="2377"/>
      <c r="X112" s="2378"/>
      <c r="Y112" s="2379" t="s">
        <v>112</v>
      </c>
      <c r="Z112" s="2380"/>
      <c r="AA112" s="2380"/>
      <c r="AB112" s="2394"/>
      <c r="AC112" s="2374" t="s">
        <v>72</v>
      </c>
      <c r="AD112" s="2375"/>
      <c r="AE112" s="2375"/>
      <c r="AF112" s="2375"/>
      <c r="AG112" s="2375"/>
      <c r="AH112" s="2376" t="s">
        <v>111</v>
      </c>
      <c r="AI112" s="2377"/>
      <c r="AJ112" s="2377"/>
      <c r="AK112" s="2377"/>
      <c r="AL112" s="2377"/>
      <c r="AM112" s="2377"/>
      <c r="AN112" s="2377"/>
      <c r="AO112" s="2377"/>
      <c r="AP112" s="2377"/>
      <c r="AQ112" s="2377"/>
      <c r="AR112" s="2377"/>
      <c r="AS112" s="2377"/>
      <c r="AT112" s="2378"/>
      <c r="AU112" s="2379" t="s">
        <v>112</v>
      </c>
      <c r="AV112" s="2380"/>
      <c r="AW112" s="2380"/>
      <c r="AX112" s="2381"/>
    </row>
    <row r="113" spans="1:50" customFormat="1" ht="24.75" customHeight="1" x14ac:dyDescent="0.15">
      <c r="A113" s="2488"/>
      <c r="B113" s="2489"/>
      <c r="C113" s="2489"/>
      <c r="D113" s="2489"/>
      <c r="E113" s="2489"/>
      <c r="F113" s="2490"/>
      <c r="G113" s="2435" t="s">
        <v>1006</v>
      </c>
      <c r="H113" s="2436"/>
      <c r="I113" s="2436"/>
      <c r="J113" s="2436"/>
      <c r="K113" s="2437"/>
      <c r="L113" s="2398" t="s">
        <v>1123</v>
      </c>
      <c r="M113" s="2438"/>
      <c r="N113" s="2438"/>
      <c r="O113" s="2438"/>
      <c r="P113" s="2438"/>
      <c r="Q113" s="2438"/>
      <c r="R113" s="2438"/>
      <c r="S113" s="2438"/>
      <c r="T113" s="2438"/>
      <c r="U113" s="2438"/>
      <c r="V113" s="2438"/>
      <c r="W113" s="2438"/>
      <c r="X113" s="2439"/>
      <c r="Y113" s="2440">
        <v>3</v>
      </c>
      <c r="Z113" s="2441"/>
      <c r="AA113" s="2441"/>
      <c r="AB113" s="2442"/>
      <c r="AC113" s="2435" t="s">
        <v>1122</v>
      </c>
      <c r="AD113" s="2436"/>
      <c r="AE113" s="2436"/>
      <c r="AF113" s="2436"/>
      <c r="AG113" s="2437"/>
      <c r="AH113" s="2398" t="s">
        <v>1121</v>
      </c>
      <c r="AI113" s="2438"/>
      <c r="AJ113" s="2438"/>
      <c r="AK113" s="2438"/>
      <c r="AL113" s="2438"/>
      <c r="AM113" s="2438"/>
      <c r="AN113" s="2438"/>
      <c r="AO113" s="2438"/>
      <c r="AP113" s="2438"/>
      <c r="AQ113" s="2438"/>
      <c r="AR113" s="2438"/>
      <c r="AS113" s="2438"/>
      <c r="AT113" s="2439"/>
      <c r="AU113" s="2443">
        <v>1.7</v>
      </c>
      <c r="AV113" s="2444"/>
      <c r="AW113" s="2444"/>
      <c r="AX113" s="2445"/>
    </row>
    <row r="114" spans="1:50" customFormat="1" ht="24.75" customHeight="1" x14ac:dyDescent="0.15">
      <c r="A114" s="2488"/>
      <c r="B114" s="2489"/>
      <c r="C114" s="2489"/>
      <c r="D114" s="2489"/>
      <c r="E114" s="2489"/>
      <c r="F114" s="2490"/>
      <c r="G114" s="2432" t="s">
        <v>1120</v>
      </c>
      <c r="H114" s="2433"/>
      <c r="I114" s="2433"/>
      <c r="J114" s="2433"/>
      <c r="K114" s="2434"/>
      <c r="L114" s="2385" t="s">
        <v>1119</v>
      </c>
      <c r="M114" s="2386"/>
      <c r="N114" s="2386"/>
      <c r="O114" s="2386"/>
      <c r="P114" s="2386"/>
      <c r="Q114" s="2386"/>
      <c r="R114" s="2386"/>
      <c r="S114" s="2386"/>
      <c r="T114" s="2386"/>
      <c r="U114" s="2386"/>
      <c r="V114" s="2386"/>
      <c r="W114" s="2386"/>
      <c r="X114" s="2387"/>
      <c r="Y114" s="2446">
        <v>0.3</v>
      </c>
      <c r="Z114" s="2447"/>
      <c r="AA114" s="2447"/>
      <c r="AB114" s="2448"/>
      <c r="AC114" s="2432" t="s">
        <v>1118</v>
      </c>
      <c r="AD114" s="2433"/>
      <c r="AE114" s="2433"/>
      <c r="AF114" s="2433"/>
      <c r="AG114" s="2434"/>
      <c r="AH114" s="2385" t="s">
        <v>1117</v>
      </c>
      <c r="AI114" s="2386"/>
      <c r="AJ114" s="2386"/>
      <c r="AK114" s="2386"/>
      <c r="AL114" s="2386"/>
      <c r="AM114" s="2386"/>
      <c r="AN114" s="2386"/>
      <c r="AO114" s="2386"/>
      <c r="AP114" s="2386"/>
      <c r="AQ114" s="2386"/>
      <c r="AR114" s="2386"/>
      <c r="AS114" s="2386"/>
      <c r="AT114" s="2387"/>
      <c r="AU114" s="2388">
        <v>0.3</v>
      </c>
      <c r="AV114" s="2389"/>
      <c r="AW114" s="2389"/>
      <c r="AX114" s="2392"/>
    </row>
    <row r="115" spans="1:50" customFormat="1" ht="24.75" customHeight="1" x14ac:dyDescent="0.15">
      <c r="A115" s="2488"/>
      <c r="B115" s="2489"/>
      <c r="C115" s="2489"/>
      <c r="D115" s="2489"/>
      <c r="E115" s="2489"/>
      <c r="F115" s="2490"/>
      <c r="G115" s="2410"/>
      <c r="H115" s="1354"/>
      <c r="I115" s="1354"/>
      <c r="J115" s="1354"/>
      <c r="K115" s="1355"/>
      <c r="L115" s="2411"/>
      <c r="M115" s="2412"/>
      <c r="N115" s="2412"/>
      <c r="O115" s="2412"/>
      <c r="P115" s="2412"/>
      <c r="Q115" s="2412"/>
      <c r="R115" s="2412"/>
      <c r="S115" s="2412"/>
      <c r="T115" s="2412"/>
      <c r="U115" s="2412"/>
      <c r="V115" s="2412"/>
      <c r="W115" s="2412"/>
      <c r="X115" s="2413"/>
      <c r="Y115" s="2414"/>
      <c r="Z115" s="2415"/>
      <c r="AA115" s="2415"/>
      <c r="AB115" s="2416"/>
      <c r="AC115" s="2432" t="s">
        <v>1116</v>
      </c>
      <c r="AD115" s="2433"/>
      <c r="AE115" s="2433"/>
      <c r="AF115" s="2433"/>
      <c r="AG115" s="2434"/>
      <c r="AH115" s="2385" t="s">
        <v>1116</v>
      </c>
      <c r="AI115" s="2386"/>
      <c r="AJ115" s="2386"/>
      <c r="AK115" s="2386"/>
      <c r="AL115" s="2386"/>
      <c r="AM115" s="2386"/>
      <c r="AN115" s="2386"/>
      <c r="AO115" s="2386"/>
      <c r="AP115" s="2386"/>
      <c r="AQ115" s="2386"/>
      <c r="AR115" s="2386"/>
      <c r="AS115" s="2386"/>
      <c r="AT115" s="2387"/>
      <c r="AU115" s="2388">
        <v>0.1</v>
      </c>
      <c r="AV115" s="2389"/>
      <c r="AW115" s="2389"/>
      <c r="AX115" s="2392"/>
    </row>
    <row r="116" spans="1:50" customFormat="1" ht="24.75" customHeight="1" x14ac:dyDescent="0.15">
      <c r="A116" s="2488"/>
      <c r="B116" s="2489"/>
      <c r="C116" s="2489"/>
      <c r="D116" s="2489"/>
      <c r="E116" s="2489"/>
      <c r="F116" s="2490"/>
      <c r="G116" s="2420" t="s">
        <v>38</v>
      </c>
      <c r="H116" s="2377"/>
      <c r="I116" s="2377"/>
      <c r="J116" s="2377"/>
      <c r="K116" s="2377"/>
      <c r="L116" s="2421"/>
      <c r="M116" s="2422"/>
      <c r="N116" s="2422"/>
      <c r="O116" s="2422"/>
      <c r="P116" s="2422"/>
      <c r="Q116" s="2422"/>
      <c r="R116" s="2422"/>
      <c r="S116" s="2422"/>
      <c r="T116" s="2422"/>
      <c r="U116" s="2422"/>
      <c r="V116" s="2422"/>
      <c r="W116" s="2422"/>
      <c r="X116" s="2423"/>
      <c r="Y116" s="2424">
        <f>SUM(Y113:AB115)</f>
        <v>3.3</v>
      </c>
      <c r="Z116" s="2425"/>
      <c r="AA116" s="2425"/>
      <c r="AB116" s="2426"/>
      <c r="AC116" s="2420" t="s">
        <v>38</v>
      </c>
      <c r="AD116" s="2377"/>
      <c r="AE116" s="2377"/>
      <c r="AF116" s="2377"/>
      <c r="AG116" s="2377"/>
      <c r="AH116" s="2421"/>
      <c r="AI116" s="2422"/>
      <c r="AJ116" s="2422"/>
      <c r="AK116" s="2422"/>
      <c r="AL116" s="2422"/>
      <c r="AM116" s="2422"/>
      <c r="AN116" s="2422"/>
      <c r="AO116" s="2422"/>
      <c r="AP116" s="2422"/>
      <c r="AQ116" s="2422"/>
      <c r="AR116" s="2422"/>
      <c r="AS116" s="2422"/>
      <c r="AT116" s="2423"/>
      <c r="AU116" s="2424">
        <f>SUM(AU113:AX115)</f>
        <v>2.1</v>
      </c>
      <c r="AV116" s="2425"/>
      <c r="AW116" s="2425"/>
      <c r="AX116" s="2427"/>
    </row>
    <row r="117" spans="1:50" customFormat="1" ht="30" customHeight="1" x14ac:dyDescent="0.15">
      <c r="A117" s="2488"/>
      <c r="B117" s="2489"/>
      <c r="C117" s="2489"/>
      <c r="D117" s="2489"/>
      <c r="E117" s="2489"/>
      <c r="F117" s="2490"/>
      <c r="G117" s="2428" t="s">
        <v>1115</v>
      </c>
      <c r="H117" s="2429"/>
      <c r="I117" s="2429"/>
      <c r="J117" s="2429"/>
      <c r="K117" s="2429"/>
      <c r="L117" s="2429"/>
      <c r="M117" s="2429"/>
      <c r="N117" s="2429"/>
      <c r="O117" s="2429"/>
      <c r="P117" s="2429"/>
      <c r="Q117" s="2429"/>
      <c r="R117" s="2429"/>
      <c r="S117" s="2429"/>
      <c r="T117" s="2429"/>
      <c r="U117" s="2429"/>
      <c r="V117" s="2429"/>
      <c r="W117" s="2429"/>
      <c r="X117" s="2429"/>
      <c r="Y117" s="2429"/>
      <c r="Z117" s="2429"/>
      <c r="AA117" s="2429"/>
      <c r="AB117" s="2430"/>
      <c r="AC117" s="2456" t="s">
        <v>1114</v>
      </c>
      <c r="AD117" s="2457"/>
      <c r="AE117" s="2457"/>
      <c r="AF117" s="2457"/>
      <c r="AG117" s="2457"/>
      <c r="AH117" s="2457"/>
      <c r="AI117" s="2457"/>
      <c r="AJ117" s="2457"/>
      <c r="AK117" s="2457"/>
      <c r="AL117" s="2457"/>
      <c r="AM117" s="2457"/>
      <c r="AN117" s="2457"/>
      <c r="AO117" s="2457"/>
      <c r="AP117" s="2457"/>
      <c r="AQ117" s="2457"/>
      <c r="AR117" s="2457"/>
      <c r="AS117" s="2457"/>
      <c r="AT117" s="2457"/>
      <c r="AU117" s="2457"/>
      <c r="AV117" s="2457"/>
      <c r="AW117" s="2457"/>
      <c r="AX117" s="2458"/>
    </row>
    <row r="118" spans="1:50" customFormat="1" ht="24.75" customHeight="1" x14ac:dyDescent="0.15">
      <c r="A118" s="2488"/>
      <c r="B118" s="2489"/>
      <c r="C118" s="2489"/>
      <c r="D118" s="2489"/>
      <c r="E118" s="2489"/>
      <c r="F118" s="2490"/>
      <c r="G118" s="2374" t="s">
        <v>72</v>
      </c>
      <c r="H118" s="2375"/>
      <c r="I118" s="2375"/>
      <c r="J118" s="2375"/>
      <c r="K118" s="2375"/>
      <c r="L118" s="2376" t="s">
        <v>111</v>
      </c>
      <c r="M118" s="2377"/>
      <c r="N118" s="2377"/>
      <c r="O118" s="2377"/>
      <c r="P118" s="2377"/>
      <c r="Q118" s="2377"/>
      <c r="R118" s="2377"/>
      <c r="S118" s="2377"/>
      <c r="T118" s="2377"/>
      <c r="U118" s="2377"/>
      <c r="V118" s="2377"/>
      <c r="W118" s="2377"/>
      <c r="X118" s="2378"/>
      <c r="Y118" s="2379" t="s">
        <v>112</v>
      </c>
      <c r="Z118" s="2380"/>
      <c r="AA118" s="2380"/>
      <c r="AB118" s="2394"/>
      <c r="AC118" s="2374" t="s">
        <v>72</v>
      </c>
      <c r="AD118" s="2375"/>
      <c r="AE118" s="2375"/>
      <c r="AF118" s="2375"/>
      <c r="AG118" s="2375"/>
      <c r="AH118" s="2376" t="s">
        <v>111</v>
      </c>
      <c r="AI118" s="2377"/>
      <c r="AJ118" s="2377"/>
      <c r="AK118" s="2377"/>
      <c r="AL118" s="2377"/>
      <c r="AM118" s="2377"/>
      <c r="AN118" s="2377"/>
      <c r="AO118" s="2377"/>
      <c r="AP118" s="2377"/>
      <c r="AQ118" s="2377"/>
      <c r="AR118" s="2377"/>
      <c r="AS118" s="2377"/>
      <c r="AT118" s="2378"/>
      <c r="AU118" s="2379" t="s">
        <v>112</v>
      </c>
      <c r="AV118" s="2380"/>
      <c r="AW118" s="2380"/>
      <c r="AX118" s="2381"/>
    </row>
    <row r="119" spans="1:50" customFormat="1" ht="24.75" customHeight="1" x14ac:dyDescent="0.15">
      <c r="A119" s="2488"/>
      <c r="B119" s="2489"/>
      <c r="C119" s="2489"/>
      <c r="D119" s="2489"/>
      <c r="E119" s="2489"/>
      <c r="F119" s="2490"/>
      <c r="G119" s="2435" t="s">
        <v>1006</v>
      </c>
      <c r="H119" s="2436"/>
      <c r="I119" s="2436"/>
      <c r="J119" s="2436"/>
      <c r="K119" s="2437"/>
      <c r="L119" s="2398" t="s">
        <v>1113</v>
      </c>
      <c r="M119" s="2438"/>
      <c r="N119" s="2438"/>
      <c r="O119" s="2438"/>
      <c r="P119" s="2438"/>
      <c r="Q119" s="2438"/>
      <c r="R119" s="2438"/>
      <c r="S119" s="2438"/>
      <c r="T119" s="2438"/>
      <c r="U119" s="2438"/>
      <c r="V119" s="2438"/>
      <c r="W119" s="2438"/>
      <c r="X119" s="2439"/>
      <c r="Y119" s="2388">
        <v>3.5</v>
      </c>
      <c r="Z119" s="2389"/>
      <c r="AA119" s="2389"/>
      <c r="AB119" s="2393"/>
      <c r="AC119" s="2449"/>
      <c r="AD119" s="1357"/>
      <c r="AE119" s="1357"/>
      <c r="AF119" s="1357"/>
      <c r="AG119" s="2450"/>
      <c r="AH119" s="2398"/>
      <c r="AI119" s="2451"/>
      <c r="AJ119" s="2451"/>
      <c r="AK119" s="2451"/>
      <c r="AL119" s="2451"/>
      <c r="AM119" s="2451"/>
      <c r="AN119" s="2451"/>
      <c r="AO119" s="2451"/>
      <c r="AP119" s="2451"/>
      <c r="AQ119" s="2451"/>
      <c r="AR119" s="2451"/>
      <c r="AS119" s="2451"/>
      <c r="AT119" s="2452"/>
      <c r="AU119" s="2453"/>
      <c r="AV119" s="2454"/>
      <c r="AW119" s="2454"/>
      <c r="AX119" s="2455"/>
    </row>
    <row r="120" spans="1:50" customFormat="1" ht="24.75" customHeight="1" x14ac:dyDescent="0.15">
      <c r="A120" s="2488"/>
      <c r="B120" s="2489"/>
      <c r="C120" s="2489"/>
      <c r="D120" s="2489"/>
      <c r="E120" s="2489"/>
      <c r="F120" s="2490"/>
      <c r="G120" s="2432" t="s">
        <v>1112</v>
      </c>
      <c r="H120" s="2433"/>
      <c r="I120" s="2433"/>
      <c r="J120" s="2433"/>
      <c r="K120" s="2434"/>
      <c r="L120" s="2385" t="s">
        <v>1111</v>
      </c>
      <c r="M120" s="2386"/>
      <c r="N120" s="2386"/>
      <c r="O120" s="2386"/>
      <c r="P120" s="2386"/>
      <c r="Q120" s="2386"/>
      <c r="R120" s="2386"/>
      <c r="S120" s="2386"/>
      <c r="T120" s="2386"/>
      <c r="U120" s="2386"/>
      <c r="V120" s="2386"/>
      <c r="W120" s="2386"/>
      <c r="X120" s="2387"/>
      <c r="Y120" s="2388">
        <v>0.1</v>
      </c>
      <c r="Z120" s="2389"/>
      <c r="AA120" s="2389"/>
      <c r="AB120" s="2393"/>
      <c r="AC120" s="2405"/>
      <c r="AD120" s="1368"/>
      <c r="AE120" s="1368"/>
      <c r="AF120" s="1368"/>
      <c r="AG120" s="2406"/>
      <c r="AH120" s="2385"/>
      <c r="AI120" s="2459"/>
      <c r="AJ120" s="2459"/>
      <c r="AK120" s="2459"/>
      <c r="AL120" s="2459"/>
      <c r="AM120" s="2459"/>
      <c r="AN120" s="2459"/>
      <c r="AO120" s="2459"/>
      <c r="AP120" s="2459"/>
      <c r="AQ120" s="2459"/>
      <c r="AR120" s="2459"/>
      <c r="AS120" s="2459"/>
      <c r="AT120" s="2460"/>
      <c r="AU120" s="2407"/>
      <c r="AV120" s="2408"/>
      <c r="AW120" s="2408"/>
      <c r="AX120" s="2461"/>
    </row>
    <row r="121" spans="1:50" customFormat="1" ht="24.75" customHeight="1" x14ac:dyDescent="0.15">
      <c r="A121" s="2488"/>
      <c r="B121" s="2489"/>
      <c r="C121" s="2489"/>
      <c r="D121" s="2489"/>
      <c r="E121" s="2489"/>
      <c r="F121" s="2490"/>
      <c r="G121" s="2432" t="s">
        <v>1110</v>
      </c>
      <c r="H121" s="2433"/>
      <c r="I121" s="2433"/>
      <c r="J121" s="2433"/>
      <c r="K121" s="2434"/>
      <c r="L121" s="2385" t="s">
        <v>1109</v>
      </c>
      <c r="M121" s="2386"/>
      <c r="N121" s="2386"/>
      <c r="O121" s="2386"/>
      <c r="P121" s="2386"/>
      <c r="Q121" s="2386"/>
      <c r="R121" s="2386"/>
      <c r="S121" s="2386"/>
      <c r="T121" s="2386"/>
      <c r="U121" s="2386"/>
      <c r="V121" s="2386"/>
      <c r="W121" s="2386"/>
      <c r="X121" s="2387"/>
      <c r="Y121" s="2388">
        <v>0.3</v>
      </c>
      <c r="Z121" s="2389"/>
      <c r="AA121" s="2389"/>
      <c r="AB121" s="2393"/>
      <c r="AC121" s="2405"/>
      <c r="AD121" s="1368"/>
      <c r="AE121" s="1368"/>
      <c r="AF121" s="1368"/>
      <c r="AG121" s="2406"/>
      <c r="AH121" s="2385"/>
      <c r="AI121" s="2459"/>
      <c r="AJ121" s="2459"/>
      <c r="AK121" s="2459"/>
      <c r="AL121" s="2459"/>
      <c r="AM121" s="2459"/>
      <c r="AN121" s="2459"/>
      <c r="AO121" s="2459"/>
      <c r="AP121" s="2459"/>
      <c r="AQ121" s="2459"/>
      <c r="AR121" s="2459"/>
      <c r="AS121" s="2459"/>
      <c r="AT121" s="2460"/>
      <c r="AU121" s="2407"/>
      <c r="AV121" s="2408"/>
      <c r="AW121" s="2408"/>
      <c r="AX121" s="2461"/>
    </row>
    <row r="122" spans="1:50" customFormat="1" ht="24.75" customHeight="1" x14ac:dyDescent="0.15">
      <c r="A122" s="2488"/>
      <c r="B122" s="2489"/>
      <c r="C122" s="2489"/>
      <c r="D122" s="2489"/>
      <c r="E122" s="2489"/>
      <c r="F122" s="2490"/>
      <c r="G122" s="2432" t="s">
        <v>1106</v>
      </c>
      <c r="H122" s="2433"/>
      <c r="I122" s="2433"/>
      <c r="J122" s="2433"/>
      <c r="K122" s="2434"/>
      <c r="L122" s="2385" t="s">
        <v>1108</v>
      </c>
      <c r="M122" s="2386"/>
      <c r="N122" s="2386"/>
      <c r="O122" s="2386"/>
      <c r="P122" s="2386"/>
      <c r="Q122" s="2386"/>
      <c r="R122" s="2386"/>
      <c r="S122" s="2386"/>
      <c r="T122" s="2386"/>
      <c r="U122" s="2386"/>
      <c r="V122" s="2386"/>
      <c r="W122" s="2386"/>
      <c r="X122" s="2387"/>
      <c r="Y122" s="2388">
        <v>0.3</v>
      </c>
      <c r="Z122" s="2389"/>
      <c r="AA122" s="2389"/>
      <c r="AB122" s="2393"/>
      <c r="AC122" s="2405"/>
      <c r="AD122" s="1368"/>
      <c r="AE122" s="1368"/>
      <c r="AF122" s="1368"/>
      <c r="AG122" s="2406"/>
      <c r="AH122" s="2385"/>
      <c r="AI122" s="2459"/>
      <c r="AJ122" s="2459"/>
      <c r="AK122" s="2459"/>
      <c r="AL122" s="2459"/>
      <c r="AM122" s="2459"/>
      <c r="AN122" s="2459"/>
      <c r="AO122" s="2459"/>
      <c r="AP122" s="2459"/>
      <c r="AQ122" s="2459"/>
      <c r="AR122" s="2459"/>
      <c r="AS122" s="2459"/>
      <c r="AT122" s="2460"/>
      <c r="AU122" s="2407"/>
      <c r="AV122" s="2408"/>
      <c r="AW122" s="2408"/>
      <c r="AX122" s="2461"/>
    </row>
    <row r="123" spans="1:50" customFormat="1" ht="24.75" customHeight="1" x14ac:dyDescent="0.15">
      <c r="A123" s="2488"/>
      <c r="B123" s="2489"/>
      <c r="C123" s="2489"/>
      <c r="D123" s="2489"/>
      <c r="E123" s="2489"/>
      <c r="F123" s="2490"/>
      <c r="G123" s="2432" t="s">
        <v>1106</v>
      </c>
      <c r="H123" s="2433"/>
      <c r="I123" s="2433"/>
      <c r="J123" s="2433"/>
      <c r="K123" s="2434"/>
      <c r="L123" s="2385" t="s">
        <v>1107</v>
      </c>
      <c r="M123" s="2386"/>
      <c r="N123" s="2386"/>
      <c r="O123" s="2386"/>
      <c r="P123" s="2386"/>
      <c r="Q123" s="2386"/>
      <c r="R123" s="2386"/>
      <c r="S123" s="2386"/>
      <c r="T123" s="2386"/>
      <c r="U123" s="2386"/>
      <c r="V123" s="2386"/>
      <c r="W123" s="2386"/>
      <c r="X123" s="2387"/>
      <c r="Y123" s="2388">
        <v>1.5</v>
      </c>
      <c r="Z123" s="2389"/>
      <c r="AA123" s="2389"/>
      <c r="AB123" s="2393"/>
      <c r="AC123" s="2405"/>
      <c r="AD123" s="1368"/>
      <c r="AE123" s="1368"/>
      <c r="AF123" s="1368"/>
      <c r="AG123" s="2406"/>
      <c r="AH123" s="2385"/>
      <c r="AI123" s="2459"/>
      <c r="AJ123" s="2459"/>
      <c r="AK123" s="2459"/>
      <c r="AL123" s="2459"/>
      <c r="AM123" s="2459"/>
      <c r="AN123" s="2459"/>
      <c r="AO123" s="2459"/>
      <c r="AP123" s="2459"/>
      <c r="AQ123" s="2459"/>
      <c r="AR123" s="2459"/>
      <c r="AS123" s="2459"/>
      <c r="AT123" s="2460"/>
      <c r="AU123" s="2407"/>
      <c r="AV123" s="2408"/>
      <c r="AW123" s="2408"/>
      <c r="AX123" s="2461"/>
    </row>
    <row r="124" spans="1:50" customFormat="1" ht="24.75" customHeight="1" x14ac:dyDescent="0.15">
      <c r="A124" s="2488"/>
      <c r="B124" s="2489"/>
      <c r="C124" s="2489"/>
      <c r="D124" s="2489"/>
      <c r="E124" s="2489"/>
      <c r="F124" s="2490"/>
      <c r="G124" s="2432" t="s">
        <v>1106</v>
      </c>
      <c r="H124" s="2433"/>
      <c r="I124" s="2433"/>
      <c r="J124" s="2433"/>
      <c r="K124" s="2434"/>
      <c r="L124" s="2385" t="s">
        <v>1105</v>
      </c>
      <c r="M124" s="2386"/>
      <c r="N124" s="2386"/>
      <c r="O124" s="2386"/>
      <c r="P124" s="2386"/>
      <c r="Q124" s="2386"/>
      <c r="R124" s="2386"/>
      <c r="S124" s="2386"/>
      <c r="T124" s="2386"/>
      <c r="U124" s="2386"/>
      <c r="V124" s="2386"/>
      <c r="W124" s="2386"/>
      <c r="X124" s="2387"/>
      <c r="Y124" s="2462">
        <v>15</v>
      </c>
      <c r="Z124" s="2463"/>
      <c r="AA124" s="2463"/>
      <c r="AB124" s="2463"/>
      <c r="AC124" s="2405"/>
      <c r="AD124" s="1368"/>
      <c r="AE124" s="1368"/>
      <c r="AF124" s="1368"/>
      <c r="AG124" s="2406"/>
      <c r="AH124" s="2385"/>
      <c r="AI124" s="2459"/>
      <c r="AJ124" s="2459"/>
      <c r="AK124" s="2459"/>
      <c r="AL124" s="2459"/>
      <c r="AM124" s="2459"/>
      <c r="AN124" s="2459"/>
      <c r="AO124" s="2459"/>
      <c r="AP124" s="2459"/>
      <c r="AQ124" s="2459"/>
      <c r="AR124" s="2459"/>
      <c r="AS124" s="2459"/>
      <c r="AT124" s="2460"/>
      <c r="AU124" s="2407"/>
      <c r="AV124" s="2408"/>
      <c r="AW124" s="2408"/>
      <c r="AX124" s="2461"/>
    </row>
    <row r="125" spans="1:50" customFormat="1" ht="24.75" customHeight="1" x14ac:dyDescent="0.15">
      <c r="A125" s="2488"/>
      <c r="B125" s="2489"/>
      <c r="C125" s="2489"/>
      <c r="D125" s="2489"/>
      <c r="E125" s="2489"/>
      <c r="F125" s="2490"/>
      <c r="G125" s="2420" t="s">
        <v>38</v>
      </c>
      <c r="H125" s="2377"/>
      <c r="I125" s="2377"/>
      <c r="J125" s="2377"/>
      <c r="K125" s="2377"/>
      <c r="L125" s="2421"/>
      <c r="M125" s="2422"/>
      <c r="N125" s="2422"/>
      <c r="O125" s="2422"/>
      <c r="P125" s="2422"/>
      <c r="Q125" s="2422"/>
      <c r="R125" s="2422"/>
      <c r="S125" s="2422"/>
      <c r="T125" s="2422"/>
      <c r="U125" s="2422"/>
      <c r="V125" s="2422"/>
      <c r="W125" s="2422"/>
      <c r="X125" s="2423"/>
      <c r="Y125" s="2424">
        <f>SUM(Y119:AB124)</f>
        <v>20.7</v>
      </c>
      <c r="Z125" s="2425"/>
      <c r="AA125" s="2425"/>
      <c r="AB125" s="2426"/>
      <c r="AC125" s="2420" t="s">
        <v>38</v>
      </c>
      <c r="AD125" s="2377"/>
      <c r="AE125" s="2377"/>
      <c r="AF125" s="2377"/>
      <c r="AG125" s="2377"/>
      <c r="AH125" s="2421"/>
      <c r="AI125" s="2422"/>
      <c r="AJ125" s="2422"/>
      <c r="AK125" s="2422"/>
      <c r="AL125" s="2422"/>
      <c r="AM125" s="2422"/>
      <c r="AN125" s="2422"/>
      <c r="AO125" s="2422"/>
      <c r="AP125" s="2422"/>
      <c r="AQ125" s="2422"/>
      <c r="AR125" s="2422"/>
      <c r="AS125" s="2422"/>
      <c r="AT125" s="2423"/>
      <c r="AU125" s="2424">
        <f>SUM(AU119:AX124)</f>
        <v>0</v>
      </c>
      <c r="AV125" s="2425"/>
      <c r="AW125" s="2425"/>
      <c r="AX125" s="2427"/>
    </row>
    <row r="126" spans="1:50" customFormat="1" ht="30" customHeight="1" x14ac:dyDescent="0.15">
      <c r="A126" s="2488"/>
      <c r="B126" s="2489"/>
      <c r="C126" s="2489"/>
      <c r="D126" s="2489"/>
      <c r="E126" s="2489"/>
      <c r="F126" s="2490"/>
      <c r="G126" s="2428" t="s">
        <v>1104</v>
      </c>
      <c r="H126" s="2429"/>
      <c r="I126" s="2429"/>
      <c r="J126" s="2429"/>
      <c r="K126" s="2429"/>
      <c r="L126" s="2429"/>
      <c r="M126" s="2429"/>
      <c r="N126" s="2429"/>
      <c r="O126" s="2429"/>
      <c r="P126" s="2429"/>
      <c r="Q126" s="2429"/>
      <c r="R126" s="2429"/>
      <c r="S126" s="2429"/>
      <c r="T126" s="2429"/>
      <c r="U126" s="2429"/>
      <c r="V126" s="2429"/>
      <c r="W126" s="2429"/>
      <c r="X126" s="2429"/>
      <c r="Y126" s="2429"/>
      <c r="Z126" s="2429"/>
      <c r="AA126" s="2429"/>
      <c r="AB126" s="2430"/>
      <c r="AC126" s="2456" t="s">
        <v>277</v>
      </c>
      <c r="AD126" s="2457"/>
      <c r="AE126" s="2457"/>
      <c r="AF126" s="2457"/>
      <c r="AG126" s="2457"/>
      <c r="AH126" s="2457"/>
      <c r="AI126" s="2457"/>
      <c r="AJ126" s="2457"/>
      <c r="AK126" s="2457"/>
      <c r="AL126" s="2457"/>
      <c r="AM126" s="2457"/>
      <c r="AN126" s="2457"/>
      <c r="AO126" s="2457"/>
      <c r="AP126" s="2457"/>
      <c r="AQ126" s="2457"/>
      <c r="AR126" s="2457"/>
      <c r="AS126" s="2457"/>
      <c r="AT126" s="2457"/>
      <c r="AU126" s="2457"/>
      <c r="AV126" s="2457"/>
      <c r="AW126" s="2457"/>
      <c r="AX126" s="2458"/>
    </row>
    <row r="127" spans="1:50" customFormat="1" ht="24.75" customHeight="1" x14ac:dyDescent="0.15">
      <c r="A127" s="2488"/>
      <c r="B127" s="2489"/>
      <c r="C127" s="2489"/>
      <c r="D127" s="2489"/>
      <c r="E127" s="2489"/>
      <c r="F127" s="2490"/>
      <c r="G127" s="2374" t="s">
        <v>72</v>
      </c>
      <c r="H127" s="2375"/>
      <c r="I127" s="2375"/>
      <c r="J127" s="2375"/>
      <c r="K127" s="2375"/>
      <c r="L127" s="2376" t="s">
        <v>111</v>
      </c>
      <c r="M127" s="2377"/>
      <c r="N127" s="2377"/>
      <c r="O127" s="2377"/>
      <c r="P127" s="2377"/>
      <c r="Q127" s="2377"/>
      <c r="R127" s="2377"/>
      <c r="S127" s="2377"/>
      <c r="T127" s="2377"/>
      <c r="U127" s="2377"/>
      <c r="V127" s="2377"/>
      <c r="W127" s="2377"/>
      <c r="X127" s="2378"/>
      <c r="Y127" s="2379" t="s">
        <v>112</v>
      </c>
      <c r="Z127" s="2380"/>
      <c r="AA127" s="2380"/>
      <c r="AB127" s="2394"/>
      <c r="AC127" s="2374" t="s">
        <v>72</v>
      </c>
      <c r="AD127" s="2375"/>
      <c r="AE127" s="2375"/>
      <c r="AF127" s="2375"/>
      <c r="AG127" s="2375"/>
      <c r="AH127" s="2376" t="s">
        <v>111</v>
      </c>
      <c r="AI127" s="2377"/>
      <c r="AJ127" s="2377"/>
      <c r="AK127" s="2377"/>
      <c r="AL127" s="2377"/>
      <c r="AM127" s="2377"/>
      <c r="AN127" s="2377"/>
      <c r="AO127" s="2377"/>
      <c r="AP127" s="2377"/>
      <c r="AQ127" s="2377"/>
      <c r="AR127" s="2377"/>
      <c r="AS127" s="2377"/>
      <c r="AT127" s="2378"/>
      <c r="AU127" s="2379" t="s">
        <v>112</v>
      </c>
      <c r="AV127" s="2380"/>
      <c r="AW127" s="2380"/>
      <c r="AX127" s="2381"/>
    </row>
    <row r="128" spans="1:50" customFormat="1" ht="24.75" customHeight="1" x14ac:dyDescent="0.15">
      <c r="A128" s="2488"/>
      <c r="B128" s="2489"/>
      <c r="C128" s="2489"/>
      <c r="D128" s="2489"/>
      <c r="E128" s="2489"/>
      <c r="F128" s="2490"/>
      <c r="G128" s="2435" t="s">
        <v>1103</v>
      </c>
      <c r="H128" s="2436"/>
      <c r="I128" s="2436"/>
      <c r="J128" s="2436"/>
      <c r="K128" s="2437"/>
      <c r="L128" s="2398" t="s">
        <v>1102</v>
      </c>
      <c r="M128" s="2438"/>
      <c r="N128" s="2438"/>
      <c r="O128" s="2438"/>
      <c r="P128" s="2438"/>
      <c r="Q128" s="2438"/>
      <c r="R128" s="2438"/>
      <c r="S128" s="2438"/>
      <c r="T128" s="2438"/>
      <c r="U128" s="2438"/>
      <c r="V128" s="2438"/>
      <c r="W128" s="2438"/>
      <c r="X128" s="2439"/>
      <c r="Y128" s="2388">
        <v>3.5</v>
      </c>
      <c r="Z128" s="2389"/>
      <c r="AA128" s="2389"/>
      <c r="AB128" s="2393"/>
      <c r="AC128" s="2449"/>
      <c r="AD128" s="1357"/>
      <c r="AE128" s="1357"/>
      <c r="AF128" s="1357"/>
      <c r="AG128" s="2450"/>
      <c r="AH128" s="2398"/>
      <c r="AI128" s="2451"/>
      <c r="AJ128" s="2451"/>
      <c r="AK128" s="2451"/>
      <c r="AL128" s="2451"/>
      <c r="AM128" s="2451"/>
      <c r="AN128" s="2451"/>
      <c r="AO128" s="2451"/>
      <c r="AP128" s="2451"/>
      <c r="AQ128" s="2451"/>
      <c r="AR128" s="2451"/>
      <c r="AS128" s="2451"/>
      <c r="AT128" s="2452"/>
      <c r="AU128" s="2453"/>
      <c r="AV128" s="2454"/>
      <c r="AW128" s="2454"/>
      <c r="AX128" s="2455"/>
    </row>
    <row r="129" spans="1:50" customFormat="1" ht="24.75" customHeight="1" x14ac:dyDescent="0.15">
      <c r="A129" s="2488"/>
      <c r="B129" s="2489"/>
      <c r="C129" s="2489"/>
      <c r="D129" s="2489"/>
      <c r="E129" s="2489"/>
      <c r="F129" s="2490"/>
      <c r="G129" s="2432" t="s">
        <v>1101</v>
      </c>
      <c r="H129" s="2433"/>
      <c r="I129" s="2433"/>
      <c r="J129" s="2433"/>
      <c r="K129" s="2434"/>
      <c r="L129" s="2385" t="s">
        <v>1100</v>
      </c>
      <c r="M129" s="2386"/>
      <c r="N129" s="2386"/>
      <c r="O129" s="2386"/>
      <c r="P129" s="2386"/>
      <c r="Q129" s="2386"/>
      <c r="R129" s="2386"/>
      <c r="S129" s="2386"/>
      <c r="T129" s="2386"/>
      <c r="U129" s="2386"/>
      <c r="V129" s="2386"/>
      <c r="W129" s="2386"/>
      <c r="X129" s="2387"/>
      <c r="Y129" s="2388">
        <v>0.1</v>
      </c>
      <c r="Z129" s="2389"/>
      <c r="AA129" s="2389"/>
      <c r="AB129" s="2393"/>
      <c r="AC129" s="2405"/>
      <c r="AD129" s="1368"/>
      <c r="AE129" s="1368"/>
      <c r="AF129" s="1368"/>
      <c r="AG129" s="2406"/>
      <c r="AH129" s="2385"/>
      <c r="AI129" s="2459"/>
      <c r="AJ129" s="2459"/>
      <c r="AK129" s="2459"/>
      <c r="AL129" s="2459"/>
      <c r="AM129" s="2459"/>
      <c r="AN129" s="2459"/>
      <c r="AO129" s="2459"/>
      <c r="AP129" s="2459"/>
      <c r="AQ129" s="2459"/>
      <c r="AR129" s="2459"/>
      <c r="AS129" s="2459"/>
      <c r="AT129" s="2460"/>
      <c r="AU129" s="2407"/>
      <c r="AV129" s="2408"/>
      <c r="AW129" s="2408"/>
      <c r="AX129" s="2461"/>
    </row>
    <row r="130" spans="1:50" customFormat="1" ht="24.75" customHeight="1" x14ac:dyDescent="0.15">
      <c r="A130" s="2488"/>
      <c r="B130" s="2489"/>
      <c r="C130" s="2489"/>
      <c r="D130" s="2489"/>
      <c r="E130" s="2489"/>
      <c r="F130" s="2490"/>
      <c r="G130" s="2432" t="s">
        <v>1099</v>
      </c>
      <c r="H130" s="2433"/>
      <c r="I130" s="2433"/>
      <c r="J130" s="2433"/>
      <c r="K130" s="2434"/>
      <c r="L130" s="2385" t="s">
        <v>1098</v>
      </c>
      <c r="M130" s="2386"/>
      <c r="N130" s="2386"/>
      <c r="O130" s="2386"/>
      <c r="P130" s="2386"/>
      <c r="Q130" s="2386"/>
      <c r="R130" s="2386"/>
      <c r="S130" s="2386"/>
      <c r="T130" s="2386"/>
      <c r="U130" s="2386"/>
      <c r="V130" s="2386"/>
      <c r="W130" s="2386"/>
      <c r="X130" s="2387"/>
      <c r="Y130" s="2388">
        <v>0.3</v>
      </c>
      <c r="Z130" s="2389"/>
      <c r="AA130" s="2389"/>
      <c r="AB130" s="2393"/>
      <c r="AC130" s="2405"/>
      <c r="AD130" s="1368"/>
      <c r="AE130" s="1368"/>
      <c r="AF130" s="1368"/>
      <c r="AG130" s="2406"/>
      <c r="AH130" s="2385"/>
      <c r="AI130" s="2459"/>
      <c r="AJ130" s="2459"/>
      <c r="AK130" s="2459"/>
      <c r="AL130" s="2459"/>
      <c r="AM130" s="2459"/>
      <c r="AN130" s="2459"/>
      <c r="AO130" s="2459"/>
      <c r="AP130" s="2459"/>
      <c r="AQ130" s="2459"/>
      <c r="AR130" s="2459"/>
      <c r="AS130" s="2459"/>
      <c r="AT130" s="2460"/>
      <c r="AU130" s="2407"/>
      <c r="AV130" s="2408"/>
      <c r="AW130" s="2408"/>
      <c r="AX130" s="2461"/>
    </row>
    <row r="131" spans="1:50" customFormat="1" ht="24.75" customHeight="1" thickBot="1" x14ac:dyDescent="0.2">
      <c r="A131" s="2491"/>
      <c r="B131" s="2492"/>
      <c r="C131" s="2492"/>
      <c r="D131" s="2492"/>
      <c r="E131" s="2492"/>
      <c r="F131" s="2493"/>
      <c r="G131" s="2501" t="s">
        <v>38</v>
      </c>
      <c r="H131" s="2502"/>
      <c r="I131" s="2502"/>
      <c r="J131" s="2502"/>
      <c r="K131" s="2502"/>
      <c r="L131" s="2503"/>
      <c r="M131" s="2504"/>
      <c r="N131" s="2504"/>
      <c r="O131" s="2504"/>
      <c r="P131" s="2504"/>
      <c r="Q131" s="2504"/>
      <c r="R131" s="2504"/>
      <c r="S131" s="2504"/>
      <c r="T131" s="2504"/>
      <c r="U131" s="2504"/>
      <c r="V131" s="2504"/>
      <c r="W131" s="2504"/>
      <c r="X131" s="2505"/>
      <c r="Y131" s="2498">
        <f>SUM(Y128:AB130)</f>
        <v>3.9</v>
      </c>
      <c r="Z131" s="2499"/>
      <c r="AA131" s="2499"/>
      <c r="AB131" s="2506"/>
      <c r="AC131" s="2501" t="s">
        <v>38</v>
      </c>
      <c r="AD131" s="2502"/>
      <c r="AE131" s="2502"/>
      <c r="AF131" s="2502"/>
      <c r="AG131" s="2502"/>
      <c r="AH131" s="2503"/>
      <c r="AI131" s="2504"/>
      <c r="AJ131" s="2504"/>
      <c r="AK131" s="2504"/>
      <c r="AL131" s="2504"/>
      <c r="AM131" s="2504"/>
      <c r="AN131" s="2504"/>
      <c r="AO131" s="2504"/>
      <c r="AP131" s="2504"/>
      <c r="AQ131" s="2504"/>
      <c r="AR131" s="2504"/>
      <c r="AS131" s="2504"/>
      <c r="AT131" s="2505"/>
      <c r="AU131" s="2498">
        <f>SUM(AU128:AX130)</f>
        <v>0</v>
      </c>
      <c r="AV131" s="2499"/>
      <c r="AW131" s="2499"/>
      <c r="AX131" s="2500"/>
    </row>
    <row r="132" spans="1:50" customFormat="1" x14ac:dyDescent="0.15"/>
    <row r="133" spans="1:50" customFormat="1" ht="14.25" x14ac:dyDescent="0.15">
      <c r="B133" s="135" t="s">
        <v>998</v>
      </c>
    </row>
    <row r="134" spans="1:50" customFormat="1" x14ac:dyDescent="0.15">
      <c r="B134" t="s">
        <v>997</v>
      </c>
    </row>
    <row r="135" spans="1:50" customFormat="1" ht="23.25" customHeight="1" x14ac:dyDescent="0.15">
      <c r="A135" s="2464"/>
      <c r="B135" s="2464"/>
      <c r="C135" s="2465" t="s">
        <v>993</v>
      </c>
      <c r="D135" s="2466"/>
      <c r="E135" s="2466"/>
      <c r="F135" s="2466"/>
      <c r="G135" s="2466"/>
      <c r="H135" s="2466"/>
      <c r="I135" s="2466"/>
      <c r="J135" s="2466"/>
      <c r="K135" s="2466"/>
      <c r="L135" s="2467"/>
      <c r="M135" s="2465" t="s">
        <v>992</v>
      </c>
      <c r="N135" s="2466"/>
      <c r="O135" s="2466"/>
      <c r="P135" s="2466"/>
      <c r="Q135" s="2466"/>
      <c r="R135" s="2466"/>
      <c r="S135" s="2466"/>
      <c r="T135" s="2466"/>
      <c r="U135" s="2466"/>
      <c r="V135" s="2466"/>
      <c r="W135" s="2466"/>
      <c r="X135" s="2466"/>
      <c r="Y135" s="2466"/>
      <c r="Z135" s="2466"/>
      <c r="AA135" s="2466"/>
      <c r="AB135" s="2466"/>
      <c r="AC135" s="2466"/>
      <c r="AD135" s="2466"/>
      <c r="AE135" s="2466"/>
      <c r="AF135" s="2466"/>
      <c r="AG135" s="2466"/>
      <c r="AH135" s="2466"/>
      <c r="AI135" s="2466"/>
      <c r="AJ135" s="2467"/>
      <c r="AK135" s="2468" t="s">
        <v>991</v>
      </c>
      <c r="AL135" s="2469"/>
      <c r="AM135" s="2469"/>
      <c r="AN135" s="2469"/>
      <c r="AO135" s="2469"/>
      <c r="AP135" s="2469"/>
      <c r="AQ135" s="2469" t="s">
        <v>146</v>
      </c>
      <c r="AR135" s="2469"/>
      <c r="AS135" s="2469"/>
      <c r="AT135" s="2469"/>
      <c r="AU135" s="2465" t="s">
        <v>147</v>
      </c>
      <c r="AV135" s="2466"/>
      <c r="AW135" s="2466"/>
      <c r="AX135" s="2470"/>
    </row>
    <row r="136" spans="1:50" customFormat="1" ht="23.25" customHeight="1" x14ac:dyDescent="0.15">
      <c r="A136" s="2464">
        <v>1</v>
      </c>
      <c r="B136" s="2464">
        <v>1</v>
      </c>
      <c r="C136" s="2471" t="s">
        <v>1097</v>
      </c>
      <c r="D136" s="2472"/>
      <c r="E136" s="2472"/>
      <c r="F136" s="2472"/>
      <c r="G136" s="2472"/>
      <c r="H136" s="2472"/>
      <c r="I136" s="2472"/>
      <c r="J136" s="2472"/>
      <c r="K136" s="2472"/>
      <c r="L136" s="2470"/>
      <c r="M136" s="2471" t="s">
        <v>1096</v>
      </c>
      <c r="N136" s="2472"/>
      <c r="O136" s="2472"/>
      <c r="P136" s="2472"/>
      <c r="Q136" s="2472"/>
      <c r="R136" s="2472"/>
      <c r="S136" s="2472"/>
      <c r="T136" s="2472"/>
      <c r="U136" s="2472"/>
      <c r="V136" s="2472"/>
      <c r="W136" s="2472"/>
      <c r="X136" s="2472"/>
      <c r="Y136" s="2472"/>
      <c r="Z136" s="2472"/>
      <c r="AA136" s="2472"/>
      <c r="AB136" s="2472"/>
      <c r="AC136" s="2472"/>
      <c r="AD136" s="2472"/>
      <c r="AE136" s="2472"/>
      <c r="AF136" s="2472"/>
      <c r="AG136" s="2472"/>
      <c r="AH136" s="2472"/>
      <c r="AI136" s="2472"/>
      <c r="AJ136" s="2470"/>
      <c r="AK136" s="2473">
        <v>4</v>
      </c>
      <c r="AL136" s="2474"/>
      <c r="AM136" s="2474"/>
      <c r="AN136" s="2474"/>
      <c r="AO136" s="2474"/>
      <c r="AP136" s="2474"/>
      <c r="AQ136" s="2475">
        <v>2</v>
      </c>
      <c r="AR136" s="2475"/>
      <c r="AS136" s="2475"/>
      <c r="AT136" s="2475"/>
      <c r="AU136" s="2471" t="s">
        <v>1065</v>
      </c>
      <c r="AV136" s="2472"/>
      <c r="AW136" s="2472"/>
      <c r="AX136" s="2470"/>
    </row>
    <row r="137" spans="1:50" customFormat="1" ht="23.25" customHeight="1" x14ac:dyDescent="0.15">
      <c r="A137" s="2464">
        <v>2</v>
      </c>
      <c r="B137" s="2464">
        <v>1</v>
      </c>
      <c r="C137" s="2471" t="s">
        <v>1095</v>
      </c>
      <c r="D137" s="2472"/>
      <c r="E137" s="2472"/>
      <c r="F137" s="2472"/>
      <c r="G137" s="2472"/>
      <c r="H137" s="2472"/>
      <c r="I137" s="2472"/>
      <c r="J137" s="2472"/>
      <c r="K137" s="2472"/>
      <c r="L137" s="2470"/>
      <c r="M137" s="2471" t="s">
        <v>1094</v>
      </c>
      <c r="N137" s="2472"/>
      <c r="O137" s="2472"/>
      <c r="P137" s="2472"/>
      <c r="Q137" s="2472"/>
      <c r="R137" s="2472"/>
      <c r="S137" s="2472"/>
      <c r="T137" s="2472"/>
      <c r="U137" s="2472"/>
      <c r="V137" s="2472"/>
      <c r="W137" s="2472"/>
      <c r="X137" s="2472"/>
      <c r="Y137" s="2472"/>
      <c r="Z137" s="2472"/>
      <c r="AA137" s="2472"/>
      <c r="AB137" s="2472"/>
      <c r="AC137" s="2472"/>
      <c r="AD137" s="2472"/>
      <c r="AE137" s="2472"/>
      <c r="AF137" s="2472"/>
      <c r="AG137" s="2472"/>
      <c r="AH137" s="2472"/>
      <c r="AI137" s="2472"/>
      <c r="AJ137" s="2470"/>
      <c r="AK137" s="2473">
        <v>4</v>
      </c>
      <c r="AL137" s="2474"/>
      <c r="AM137" s="2474"/>
      <c r="AN137" s="2474"/>
      <c r="AO137" s="2474"/>
      <c r="AP137" s="2474"/>
      <c r="AQ137" s="2475">
        <v>3</v>
      </c>
      <c r="AR137" s="2475"/>
      <c r="AS137" s="2475"/>
      <c r="AT137" s="2475"/>
      <c r="AU137" s="2471" t="s">
        <v>1065</v>
      </c>
      <c r="AV137" s="2472"/>
      <c r="AW137" s="2472"/>
      <c r="AX137" s="2470"/>
    </row>
    <row r="138" spans="1:50" customFormat="1" ht="23.25" customHeight="1" x14ac:dyDescent="0.15">
      <c r="A138" s="2464">
        <v>3</v>
      </c>
      <c r="B138" s="2464">
        <v>1</v>
      </c>
      <c r="C138" s="2471" t="s">
        <v>1093</v>
      </c>
      <c r="D138" s="2472"/>
      <c r="E138" s="2472"/>
      <c r="F138" s="2472"/>
      <c r="G138" s="2472"/>
      <c r="H138" s="2472"/>
      <c r="I138" s="2472"/>
      <c r="J138" s="2472"/>
      <c r="K138" s="2472"/>
      <c r="L138" s="2470"/>
      <c r="M138" s="2471" t="s">
        <v>1092</v>
      </c>
      <c r="N138" s="2472"/>
      <c r="O138" s="2472"/>
      <c r="P138" s="2472"/>
      <c r="Q138" s="2472"/>
      <c r="R138" s="2472"/>
      <c r="S138" s="2472"/>
      <c r="T138" s="2472"/>
      <c r="U138" s="2472"/>
      <c r="V138" s="2472"/>
      <c r="W138" s="2472"/>
      <c r="X138" s="2472"/>
      <c r="Y138" s="2472"/>
      <c r="Z138" s="2472"/>
      <c r="AA138" s="2472"/>
      <c r="AB138" s="2472"/>
      <c r="AC138" s="2472"/>
      <c r="AD138" s="2472"/>
      <c r="AE138" s="2472"/>
      <c r="AF138" s="2472"/>
      <c r="AG138" s="2472"/>
      <c r="AH138" s="2472"/>
      <c r="AI138" s="2472"/>
      <c r="AJ138" s="2470"/>
      <c r="AK138" s="2473">
        <v>4</v>
      </c>
      <c r="AL138" s="2474"/>
      <c r="AM138" s="2474"/>
      <c r="AN138" s="2474"/>
      <c r="AO138" s="2474"/>
      <c r="AP138" s="2474"/>
      <c r="AQ138" s="2475">
        <v>6</v>
      </c>
      <c r="AR138" s="2475"/>
      <c r="AS138" s="2475"/>
      <c r="AT138" s="2475"/>
      <c r="AU138" s="2471" t="s">
        <v>1065</v>
      </c>
      <c r="AV138" s="2472"/>
      <c r="AW138" s="2472"/>
      <c r="AX138" s="2470"/>
    </row>
    <row r="139" spans="1:50" customFormat="1" ht="23.25" customHeight="1" x14ac:dyDescent="0.15">
      <c r="A139" s="2464">
        <v>4</v>
      </c>
      <c r="B139" s="2464">
        <v>1</v>
      </c>
      <c r="C139" s="2471" t="s">
        <v>1091</v>
      </c>
      <c r="D139" s="2472"/>
      <c r="E139" s="2472"/>
      <c r="F139" s="2472"/>
      <c r="G139" s="2472"/>
      <c r="H139" s="2472"/>
      <c r="I139" s="2472"/>
      <c r="J139" s="2472"/>
      <c r="K139" s="2472"/>
      <c r="L139" s="2470"/>
      <c r="M139" s="2471" t="s">
        <v>1090</v>
      </c>
      <c r="N139" s="2472"/>
      <c r="O139" s="2472"/>
      <c r="P139" s="2472"/>
      <c r="Q139" s="2472"/>
      <c r="R139" s="2472"/>
      <c r="S139" s="2472"/>
      <c r="T139" s="2472"/>
      <c r="U139" s="2472"/>
      <c r="V139" s="2472"/>
      <c r="W139" s="2472"/>
      <c r="X139" s="2472"/>
      <c r="Y139" s="2472"/>
      <c r="Z139" s="2472"/>
      <c r="AA139" s="2472"/>
      <c r="AB139" s="2472"/>
      <c r="AC139" s="2472"/>
      <c r="AD139" s="2472"/>
      <c r="AE139" s="2472"/>
      <c r="AF139" s="2472"/>
      <c r="AG139" s="2472"/>
      <c r="AH139" s="2472"/>
      <c r="AI139" s="2472"/>
      <c r="AJ139" s="2470"/>
      <c r="AK139" s="2473">
        <v>3</v>
      </c>
      <c r="AL139" s="2474"/>
      <c r="AM139" s="2474"/>
      <c r="AN139" s="2474"/>
      <c r="AO139" s="2474"/>
      <c r="AP139" s="2474"/>
      <c r="AQ139" s="2480">
        <v>2</v>
      </c>
      <c r="AR139" s="2480"/>
      <c r="AS139" s="2480"/>
      <c r="AT139" s="2480"/>
      <c r="AU139" s="2471" t="s">
        <v>1065</v>
      </c>
      <c r="AV139" s="2472"/>
      <c r="AW139" s="2472"/>
      <c r="AX139" s="2470"/>
    </row>
    <row r="140" spans="1:50" customFormat="1" x14ac:dyDescent="0.15"/>
    <row r="141" spans="1:50" customFormat="1" x14ac:dyDescent="0.15">
      <c r="B141" t="s">
        <v>994</v>
      </c>
    </row>
    <row r="142" spans="1:50" customFormat="1" ht="23.25" customHeight="1" x14ac:dyDescent="0.15">
      <c r="A142" s="2464"/>
      <c r="B142" s="2464"/>
      <c r="C142" s="2465" t="s">
        <v>993</v>
      </c>
      <c r="D142" s="2466"/>
      <c r="E142" s="2466"/>
      <c r="F142" s="2466"/>
      <c r="G142" s="2466"/>
      <c r="H142" s="2466"/>
      <c r="I142" s="2466"/>
      <c r="J142" s="2466"/>
      <c r="K142" s="2466"/>
      <c r="L142" s="2467"/>
      <c r="M142" s="2465" t="s">
        <v>992</v>
      </c>
      <c r="N142" s="2466"/>
      <c r="O142" s="2466"/>
      <c r="P142" s="2466"/>
      <c r="Q142" s="2466"/>
      <c r="R142" s="2466"/>
      <c r="S142" s="2466"/>
      <c r="T142" s="2466"/>
      <c r="U142" s="2466"/>
      <c r="V142" s="2466"/>
      <c r="W142" s="2466"/>
      <c r="X142" s="2466"/>
      <c r="Y142" s="2466"/>
      <c r="Z142" s="2466"/>
      <c r="AA142" s="2466"/>
      <c r="AB142" s="2466"/>
      <c r="AC142" s="2466"/>
      <c r="AD142" s="2466"/>
      <c r="AE142" s="2466"/>
      <c r="AF142" s="2466"/>
      <c r="AG142" s="2466"/>
      <c r="AH142" s="2466"/>
      <c r="AI142" s="2466"/>
      <c r="AJ142" s="2467"/>
      <c r="AK142" s="2468" t="s">
        <v>991</v>
      </c>
      <c r="AL142" s="2469"/>
      <c r="AM142" s="2469"/>
      <c r="AN142" s="2469"/>
      <c r="AO142" s="2469"/>
      <c r="AP142" s="2469"/>
      <c r="AQ142" s="2469" t="s">
        <v>146</v>
      </c>
      <c r="AR142" s="2469"/>
      <c r="AS142" s="2469"/>
      <c r="AT142" s="2469"/>
      <c r="AU142" s="2465" t="s">
        <v>147</v>
      </c>
      <c r="AV142" s="2466"/>
      <c r="AW142" s="2466"/>
      <c r="AX142" s="2470"/>
    </row>
    <row r="143" spans="1:50" customFormat="1" ht="23.25" customHeight="1" x14ac:dyDescent="0.15">
      <c r="A143" s="2464">
        <v>1</v>
      </c>
      <c r="B143" s="2464">
        <v>1</v>
      </c>
      <c r="C143" s="2476" t="s">
        <v>1089</v>
      </c>
      <c r="D143" s="2477"/>
      <c r="E143" s="2477"/>
      <c r="F143" s="2477"/>
      <c r="G143" s="2477"/>
      <c r="H143" s="2477"/>
      <c r="I143" s="2477"/>
      <c r="J143" s="2477"/>
      <c r="K143" s="2477"/>
      <c r="L143" s="2478"/>
      <c r="M143" s="2471" t="s">
        <v>1082</v>
      </c>
      <c r="N143" s="2472"/>
      <c r="O143" s="2472"/>
      <c r="P143" s="2472"/>
      <c r="Q143" s="2472"/>
      <c r="R143" s="2472"/>
      <c r="S143" s="2472"/>
      <c r="T143" s="2472"/>
      <c r="U143" s="2472"/>
      <c r="V143" s="2472"/>
      <c r="W143" s="2472"/>
      <c r="X143" s="2472"/>
      <c r="Y143" s="2472"/>
      <c r="Z143" s="2472"/>
      <c r="AA143" s="2472"/>
      <c r="AB143" s="2472"/>
      <c r="AC143" s="2472"/>
      <c r="AD143" s="2472"/>
      <c r="AE143" s="2472"/>
      <c r="AF143" s="2472"/>
      <c r="AG143" s="2472"/>
      <c r="AH143" s="2472"/>
      <c r="AI143" s="2472"/>
      <c r="AJ143" s="2470"/>
      <c r="AK143" s="2479">
        <v>3</v>
      </c>
      <c r="AL143" s="2475"/>
      <c r="AM143" s="2475"/>
      <c r="AN143" s="2475"/>
      <c r="AO143" s="2475"/>
      <c r="AP143" s="2475"/>
      <c r="AQ143" s="2480">
        <v>1</v>
      </c>
      <c r="AR143" s="2480"/>
      <c r="AS143" s="2480"/>
      <c r="AT143" s="2480"/>
      <c r="AU143" s="2471" t="s">
        <v>1065</v>
      </c>
      <c r="AV143" s="2472"/>
      <c r="AW143" s="2472"/>
      <c r="AX143" s="2470"/>
    </row>
    <row r="144" spans="1:50" customFormat="1" ht="23.25" customHeight="1" x14ac:dyDescent="0.15">
      <c r="A144" s="2464">
        <v>2</v>
      </c>
      <c r="B144" s="2464">
        <v>1</v>
      </c>
      <c r="C144" s="2476" t="s">
        <v>1088</v>
      </c>
      <c r="D144" s="2477"/>
      <c r="E144" s="2477"/>
      <c r="F144" s="2477"/>
      <c r="G144" s="2477"/>
      <c r="H144" s="2477"/>
      <c r="I144" s="2477"/>
      <c r="J144" s="2477"/>
      <c r="K144" s="2477"/>
      <c r="L144" s="2478"/>
      <c r="M144" s="2471" t="s">
        <v>1082</v>
      </c>
      <c r="N144" s="2472"/>
      <c r="O144" s="2472"/>
      <c r="P144" s="2472"/>
      <c r="Q144" s="2472"/>
      <c r="R144" s="2472"/>
      <c r="S144" s="2472"/>
      <c r="T144" s="2472"/>
      <c r="U144" s="2472"/>
      <c r="V144" s="2472"/>
      <c r="W144" s="2472"/>
      <c r="X144" s="2472"/>
      <c r="Y144" s="2472"/>
      <c r="Z144" s="2472"/>
      <c r="AA144" s="2472"/>
      <c r="AB144" s="2472"/>
      <c r="AC144" s="2472"/>
      <c r="AD144" s="2472"/>
      <c r="AE144" s="2472"/>
      <c r="AF144" s="2472"/>
      <c r="AG144" s="2472"/>
      <c r="AH144" s="2472"/>
      <c r="AI144" s="2472"/>
      <c r="AJ144" s="2470"/>
      <c r="AK144" s="2479">
        <v>3</v>
      </c>
      <c r="AL144" s="2475"/>
      <c r="AM144" s="2475"/>
      <c r="AN144" s="2475"/>
      <c r="AO144" s="2475"/>
      <c r="AP144" s="2475"/>
      <c r="AQ144" s="2480">
        <v>3</v>
      </c>
      <c r="AR144" s="2480"/>
      <c r="AS144" s="2480"/>
      <c r="AT144" s="2480"/>
      <c r="AU144" s="2471" t="s">
        <v>1065</v>
      </c>
      <c r="AV144" s="2472"/>
      <c r="AW144" s="2472"/>
      <c r="AX144" s="2470"/>
    </row>
    <row r="145" spans="1:50" customFormat="1" ht="23.25" customHeight="1" x14ac:dyDescent="0.15">
      <c r="A145" s="2464">
        <v>3</v>
      </c>
      <c r="B145" s="2464">
        <v>1</v>
      </c>
      <c r="C145" s="2476" t="s">
        <v>1059</v>
      </c>
      <c r="D145" s="2477"/>
      <c r="E145" s="2477"/>
      <c r="F145" s="2477"/>
      <c r="G145" s="2477"/>
      <c r="H145" s="2477"/>
      <c r="I145" s="2477"/>
      <c r="J145" s="2477"/>
      <c r="K145" s="2477"/>
      <c r="L145" s="2478"/>
      <c r="M145" s="2471" t="s">
        <v>1082</v>
      </c>
      <c r="N145" s="2472"/>
      <c r="O145" s="2472"/>
      <c r="P145" s="2472"/>
      <c r="Q145" s="2472"/>
      <c r="R145" s="2472"/>
      <c r="S145" s="2472"/>
      <c r="T145" s="2472"/>
      <c r="U145" s="2472"/>
      <c r="V145" s="2472"/>
      <c r="W145" s="2472"/>
      <c r="X145" s="2472"/>
      <c r="Y145" s="2472"/>
      <c r="Z145" s="2472"/>
      <c r="AA145" s="2472"/>
      <c r="AB145" s="2472"/>
      <c r="AC145" s="2472"/>
      <c r="AD145" s="2472"/>
      <c r="AE145" s="2472"/>
      <c r="AF145" s="2472"/>
      <c r="AG145" s="2472"/>
      <c r="AH145" s="2472"/>
      <c r="AI145" s="2472"/>
      <c r="AJ145" s="2470"/>
      <c r="AK145" s="2479">
        <v>3</v>
      </c>
      <c r="AL145" s="2475"/>
      <c r="AM145" s="2475"/>
      <c r="AN145" s="2475"/>
      <c r="AO145" s="2475"/>
      <c r="AP145" s="2475"/>
      <c r="AQ145" s="2480">
        <v>12</v>
      </c>
      <c r="AR145" s="2480"/>
      <c r="AS145" s="2480"/>
      <c r="AT145" s="2480"/>
      <c r="AU145" s="2471" t="s">
        <v>1065</v>
      </c>
      <c r="AV145" s="2472"/>
      <c r="AW145" s="2472"/>
      <c r="AX145" s="2470"/>
    </row>
    <row r="146" spans="1:50" customFormat="1" ht="23.25" customHeight="1" x14ac:dyDescent="0.15">
      <c r="A146" s="2464">
        <v>4</v>
      </c>
      <c r="B146" s="2464">
        <v>1</v>
      </c>
      <c r="C146" s="2476" t="s">
        <v>1087</v>
      </c>
      <c r="D146" s="2477"/>
      <c r="E146" s="2477"/>
      <c r="F146" s="2477"/>
      <c r="G146" s="2477"/>
      <c r="H146" s="2477"/>
      <c r="I146" s="2477"/>
      <c r="J146" s="2477"/>
      <c r="K146" s="2477"/>
      <c r="L146" s="2478"/>
      <c r="M146" s="2471" t="s">
        <v>1082</v>
      </c>
      <c r="N146" s="2472"/>
      <c r="O146" s="2472"/>
      <c r="P146" s="2472"/>
      <c r="Q146" s="2472"/>
      <c r="R146" s="2472"/>
      <c r="S146" s="2472"/>
      <c r="T146" s="2472"/>
      <c r="U146" s="2472"/>
      <c r="V146" s="2472"/>
      <c r="W146" s="2472"/>
      <c r="X146" s="2472"/>
      <c r="Y146" s="2472"/>
      <c r="Z146" s="2472"/>
      <c r="AA146" s="2472"/>
      <c r="AB146" s="2472"/>
      <c r="AC146" s="2472"/>
      <c r="AD146" s="2472"/>
      <c r="AE146" s="2472"/>
      <c r="AF146" s="2472"/>
      <c r="AG146" s="2472"/>
      <c r="AH146" s="2472"/>
      <c r="AI146" s="2472"/>
      <c r="AJ146" s="2470"/>
      <c r="AK146" s="2479">
        <v>3</v>
      </c>
      <c r="AL146" s="2475"/>
      <c r="AM146" s="2475"/>
      <c r="AN146" s="2475"/>
      <c r="AO146" s="2475"/>
      <c r="AP146" s="2475"/>
      <c r="AQ146" s="2480">
        <v>3</v>
      </c>
      <c r="AR146" s="2480"/>
      <c r="AS146" s="2480"/>
      <c r="AT146" s="2480"/>
      <c r="AU146" s="2471" t="s">
        <v>1065</v>
      </c>
      <c r="AV146" s="2472"/>
      <c r="AW146" s="2472"/>
      <c r="AX146" s="2470"/>
    </row>
    <row r="147" spans="1:50" customFormat="1" ht="23.25" customHeight="1" x14ac:dyDescent="0.15">
      <c r="A147" s="2464">
        <v>5</v>
      </c>
      <c r="B147" s="2464">
        <v>1</v>
      </c>
      <c r="C147" s="2476" t="s">
        <v>1086</v>
      </c>
      <c r="D147" s="2477"/>
      <c r="E147" s="2477"/>
      <c r="F147" s="2477"/>
      <c r="G147" s="2477"/>
      <c r="H147" s="2477"/>
      <c r="I147" s="2477"/>
      <c r="J147" s="2477"/>
      <c r="K147" s="2477"/>
      <c r="L147" s="2478"/>
      <c r="M147" s="2471" t="s">
        <v>1082</v>
      </c>
      <c r="N147" s="2472"/>
      <c r="O147" s="2472"/>
      <c r="P147" s="2472"/>
      <c r="Q147" s="2472"/>
      <c r="R147" s="2472"/>
      <c r="S147" s="2472"/>
      <c r="T147" s="2472"/>
      <c r="U147" s="2472"/>
      <c r="V147" s="2472"/>
      <c r="W147" s="2472"/>
      <c r="X147" s="2472"/>
      <c r="Y147" s="2472"/>
      <c r="Z147" s="2472"/>
      <c r="AA147" s="2472"/>
      <c r="AB147" s="2472"/>
      <c r="AC147" s="2472"/>
      <c r="AD147" s="2472"/>
      <c r="AE147" s="2472"/>
      <c r="AF147" s="2472"/>
      <c r="AG147" s="2472"/>
      <c r="AH147" s="2472"/>
      <c r="AI147" s="2472"/>
      <c r="AJ147" s="2470"/>
      <c r="AK147" s="2479">
        <v>3</v>
      </c>
      <c r="AL147" s="2475"/>
      <c r="AM147" s="2475"/>
      <c r="AN147" s="2475"/>
      <c r="AO147" s="2475"/>
      <c r="AP147" s="2475"/>
      <c r="AQ147" s="2480">
        <v>1</v>
      </c>
      <c r="AR147" s="2480"/>
      <c r="AS147" s="2480"/>
      <c r="AT147" s="2480"/>
      <c r="AU147" s="2471" t="s">
        <v>1065</v>
      </c>
      <c r="AV147" s="2472"/>
      <c r="AW147" s="2472"/>
      <c r="AX147" s="2470"/>
    </row>
    <row r="148" spans="1:50" customFormat="1" ht="23.25" customHeight="1" x14ac:dyDescent="0.15">
      <c r="A148" s="2464">
        <v>6</v>
      </c>
      <c r="B148" s="2464">
        <v>1</v>
      </c>
      <c r="C148" s="2476" t="s">
        <v>1055</v>
      </c>
      <c r="D148" s="2477"/>
      <c r="E148" s="2477"/>
      <c r="F148" s="2477"/>
      <c r="G148" s="2477"/>
      <c r="H148" s="2477"/>
      <c r="I148" s="2477"/>
      <c r="J148" s="2477"/>
      <c r="K148" s="2477"/>
      <c r="L148" s="2478"/>
      <c r="M148" s="2471" t="s">
        <v>1082</v>
      </c>
      <c r="N148" s="2472"/>
      <c r="O148" s="2472"/>
      <c r="P148" s="2472"/>
      <c r="Q148" s="2472"/>
      <c r="R148" s="2472"/>
      <c r="S148" s="2472"/>
      <c r="T148" s="2472"/>
      <c r="U148" s="2472"/>
      <c r="V148" s="2472"/>
      <c r="W148" s="2472"/>
      <c r="X148" s="2472"/>
      <c r="Y148" s="2472"/>
      <c r="Z148" s="2472"/>
      <c r="AA148" s="2472"/>
      <c r="AB148" s="2472"/>
      <c r="AC148" s="2472"/>
      <c r="AD148" s="2472"/>
      <c r="AE148" s="2472"/>
      <c r="AF148" s="2472"/>
      <c r="AG148" s="2472"/>
      <c r="AH148" s="2472"/>
      <c r="AI148" s="2472"/>
      <c r="AJ148" s="2470"/>
      <c r="AK148" s="2479">
        <v>3</v>
      </c>
      <c r="AL148" s="2475"/>
      <c r="AM148" s="2475"/>
      <c r="AN148" s="2475"/>
      <c r="AO148" s="2475"/>
      <c r="AP148" s="2475"/>
      <c r="AQ148" s="2480">
        <v>3</v>
      </c>
      <c r="AR148" s="2480"/>
      <c r="AS148" s="2480"/>
      <c r="AT148" s="2480"/>
      <c r="AU148" s="2471" t="s">
        <v>1065</v>
      </c>
      <c r="AV148" s="2472"/>
      <c r="AW148" s="2472"/>
      <c r="AX148" s="2470"/>
    </row>
    <row r="149" spans="1:50" customFormat="1" ht="23.25" customHeight="1" x14ac:dyDescent="0.15">
      <c r="A149" s="2464">
        <v>7</v>
      </c>
      <c r="B149" s="2464">
        <v>1</v>
      </c>
      <c r="C149" s="2476" t="s">
        <v>1063</v>
      </c>
      <c r="D149" s="2477"/>
      <c r="E149" s="2477"/>
      <c r="F149" s="2477"/>
      <c r="G149" s="2477"/>
      <c r="H149" s="2477"/>
      <c r="I149" s="2477"/>
      <c r="J149" s="2477"/>
      <c r="K149" s="2477"/>
      <c r="L149" s="2478"/>
      <c r="M149" s="2471" t="s">
        <v>1082</v>
      </c>
      <c r="N149" s="2472"/>
      <c r="O149" s="2472"/>
      <c r="P149" s="2472"/>
      <c r="Q149" s="2472"/>
      <c r="R149" s="2472"/>
      <c r="S149" s="2472"/>
      <c r="T149" s="2472"/>
      <c r="U149" s="2472"/>
      <c r="V149" s="2472"/>
      <c r="W149" s="2472"/>
      <c r="X149" s="2472"/>
      <c r="Y149" s="2472"/>
      <c r="Z149" s="2472"/>
      <c r="AA149" s="2472"/>
      <c r="AB149" s="2472"/>
      <c r="AC149" s="2472"/>
      <c r="AD149" s="2472"/>
      <c r="AE149" s="2472"/>
      <c r="AF149" s="2472"/>
      <c r="AG149" s="2472"/>
      <c r="AH149" s="2472"/>
      <c r="AI149" s="2472"/>
      <c r="AJ149" s="2470"/>
      <c r="AK149" s="2479">
        <v>3</v>
      </c>
      <c r="AL149" s="2475"/>
      <c r="AM149" s="2475"/>
      <c r="AN149" s="2475"/>
      <c r="AO149" s="2475"/>
      <c r="AP149" s="2475"/>
      <c r="AQ149" s="2480">
        <v>3</v>
      </c>
      <c r="AR149" s="2480"/>
      <c r="AS149" s="2480"/>
      <c r="AT149" s="2480"/>
      <c r="AU149" s="2471" t="s">
        <v>1065</v>
      </c>
      <c r="AV149" s="2472"/>
      <c r="AW149" s="2472"/>
      <c r="AX149" s="2470"/>
    </row>
    <row r="150" spans="1:50" customFormat="1" ht="23.25" customHeight="1" x14ac:dyDescent="0.15">
      <c r="A150" s="2464">
        <v>8</v>
      </c>
      <c r="B150" s="2464">
        <v>1</v>
      </c>
      <c r="C150" s="2476" t="s">
        <v>1085</v>
      </c>
      <c r="D150" s="2477"/>
      <c r="E150" s="2477"/>
      <c r="F150" s="2477"/>
      <c r="G150" s="2477"/>
      <c r="H150" s="2477"/>
      <c r="I150" s="2477"/>
      <c r="J150" s="2477"/>
      <c r="K150" s="2477"/>
      <c r="L150" s="2478"/>
      <c r="M150" s="2471" t="s">
        <v>1082</v>
      </c>
      <c r="N150" s="2472"/>
      <c r="O150" s="2472"/>
      <c r="P150" s="2472"/>
      <c r="Q150" s="2472"/>
      <c r="R150" s="2472"/>
      <c r="S150" s="2472"/>
      <c r="T150" s="2472"/>
      <c r="U150" s="2472"/>
      <c r="V150" s="2472"/>
      <c r="W150" s="2472"/>
      <c r="X150" s="2472"/>
      <c r="Y150" s="2472"/>
      <c r="Z150" s="2472"/>
      <c r="AA150" s="2472"/>
      <c r="AB150" s="2472"/>
      <c r="AC150" s="2472"/>
      <c r="AD150" s="2472"/>
      <c r="AE150" s="2472"/>
      <c r="AF150" s="2472"/>
      <c r="AG150" s="2472"/>
      <c r="AH150" s="2472"/>
      <c r="AI150" s="2472"/>
      <c r="AJ150" s="2470"/>
      <c r="AK150" s="2479">
        <v>3</v>
      </c>
      <c r="AL150" s="2475"/>
      <c r="AM150" s="2475"/>
      <c r="AN150" s="2475"/>
      <c r="AO150" s="2475"/>
      <c r="AP150" s="2475"/>
      <c r="AQ150" s="2480">
        <v>3</v>
      </c>
      <c r="AR150" s="2480"/>
      <c r="AS150" s="2480"/>
      <c r="AT150" s="2480"/>
      <c r="AU150" s="2471" t="s">
        <v>1065</v>
      </c>
      <c r="AV150" s="2472"/>
      <c r="AW150" s="2472"/>
      <c r="AX150" s="2470"/>
    </row>
    <row r="151" spans="1:50" customFormat="1" ht="23.25" customHeight="1" x14ac:dyDescent="0.15">
      <c r="A151" s="2464">
        <v>9</v>
      </c>
      <c r="B151" s="2464">
        <v>1</v>
      </c>
      <c r="C151" s="2476" t="s">
        <v>1084</v>
      </c>
      <c r="D151" s="2477"/>
      <c r="E151" s="2477"/>
      <c r="F151" s="2477"/>
      <c r="G151" s="2477"/>
      <c r="H151" s="2477"/>
      <c r="I151" s="2477"/>
      <c r="J151" s="2477"/>
      <c r="K151" s="2477"/>
      <c r="L151" s="2478"/>
      <c r="M151" s="2471" t="s">
        <v>1082</v>
      </c>
      <c r="N151" s="2472"/>
      <c r="O151" s="2472"/>
      <c r="P151" s="2472"/>
      <c r="Q151" s="2472"/>
      <c r="R151" s="2472"/>
      <c r="S151" s="2472"/>
      <c r="T151" s="2472"/>
      <c r="U151" s="2472"/>
      <c r="V151" s="2472"/>
      <c r="W151" s="2472"/>
      <c r="X151" s="2472"/>
      <c r="Y151" s="2472"/>
      <c r="Z151" s="2472"/>
      <c r="AA151" s="2472"/>
      <c r="AB151" s="2472"/>
      <c r="AC151" s="2472"/>
      <c r="AD151" s="2472"/>
      <c r="AE151" s="2472"/>
      <c r="AF151" s="2472"/>
      <c r="AG151" s="2472"/>
      <c r="AH151" s="2472"/>
      <c r="AI151" s="2472"/>
      <c r="AJ151" s="2470"/>
      <c r="AK151" s="2479">
        <v>3</v>
      </c>
      <c r="AL151" s="2475"/>
      <c r="AM151" s="2475"/>
      <c r="AN151" s="2475"/>
      <c r="AO151" s="2475"/>
      <c r="AP151" s="2475"/>
      <c r="AQ151" s="2480">
        <v>1</v>
      </c>
      <c r="AR151" s="2480"/>
      <c r="AS151" s="2480"/>
      <c r="AT151" s="2480"/>
      <c r="AU151" s="2471" t="s">
        <v>1065</v>
      </c>
      <c r="AV151" s="2472"/>
      <c r="AW151" s="2472"/>
      <c r="AX151" s="2470"/>
    </row>
    <row r="152" spans="1:50" customFormat="1" ht="23.25" customHeight="1" x14ac:dyDescent="0.15">
      <c r="A152" s="2464">
        <v>10</v>
      </c>
      <c r="B152" s="2464">
        <v>1</v>
      </c>
      <c r="C152" s="2476" t="s">
        <v>1083</v>
      </c>
      <c r="D152" s="2477"/>
      <c r="E152" s="2477"/>
      <c r="F152" s="2477"/>
      <c r="G152" s="2477"/>
      <c r="H152" s="2477"/>
      <c r="I152" s="2477"/>
      <c r="J152" s="2477"/>
      <c r="K152" s="2477"/>
      <c r="L152" s="2478"/>
      <c r="M152" s="2471" t="s">
        <v>1082</v>
      </c>
      <c r="N152" s="2472"/>
      <c r="O152" s="2472"/>
      <c r="P152" s="2472"/>
      <c r="Q152" s="2472"/>
      <c r="R152" s="2472"/>
      <c r="S152" s="2472"/>
      <c r="T152" s="2472"/>
      <c r="U152" s="2472"/>
      <c r="V152" s="2472"/>
      <c r="W152" s="2472"/>
      <c r="X152" s="2472"/>
      <c r="Y152" s="2472"/>
      <c r="Z152" s="2472"/>
      <c r="AA152" s="2472"/>
      <c r="AB152" s="2472"/>
      <c r="AC152" s="2472"/>
      <c r="AD152" s="2472"/>
      <c r="AE152" s="2472"/>
      <c r="AF152" s="2472"/>
      <c r="AG152" s="2472"/>
      <c r="AH152" s="2472"/>
      <c r="AI152" s="2472"/>
      <c r="AJ152" s="2470"/>
      <c r="AK152" s="2479">
        <v>3</v>
      </c>
      <c r="AL152" s="2475"/>
      <c r="AM152" s="2475"/>
      <c r="AN152" s="2475"/>
      <c r="AO152" s="2475"/>
      <c r="AP152" s="2475"/>
      <c r="AQ152" s="2480">
        <v>1</v>
      </c>
      <c r="AR152" s="2480"/>
      <c r="AS152" s="2480"/>
      <c r="AT152" s="2480"/>
      <c r="AU152" s="2471" t="s">
        <v>1065</v>
      </c>
      <c r="AV152" s="2472"/>
      <c r="AW152" s="2472"/>
      <c r="AX152" s="2470"/>
    </row>
    <row r="153" spans="1:50" customFormat="1" x14ac:dyDescent="0.15"/>
    <row r="154" spans="1:50" customFormat="1" x14ac:dyDescent="0.15">
      <c r="B154" t="s">
        <v>1081</v>
      </c>
    </row>
    <row r="155" spans="1:50" customFormat="1" ht="23.25" customHeight="1" x14ac:dyDescent="0.15">
      <c r="A155" s="2464"/>
      <c r="B155" s="2464"/>
      <c r="C155" s="2465" t="s">
        <v>993</v>
      </c>
      <c r="D155" s="2466"/>
      <c r="E155" s="2466"/>
      <c r="F155" s="2466"/>
      <c r="G155" s="2466"/>
      <c r="H155" s="2466"/>
      <c r="I155" s="2466"/>
      <c r="J155" s="2466"/>
      <c r="K155" s="2466"/>
      <c r="L155" s="2467"/>
      <c r="M155" s="2465" t="s">
        <v>992</v>
      </c>
      <c r="N155" s="2466"/>
      <c r="O155" s="2466"/>
      <c r="P155" s="2466"/>
      <c r="Q155" s="2466"/>
      <c r="R155" s="2466"/>
      <c r="S155" s="2466"/>
      <c r="T155" s="2466"/>
      <c r="U155" s="2466"/>
      <c r="V155" s="2466"/>
      <c r="W155" s="2466"/>
      <c r="X155" s="2466"/>
      <c r="Y155" s="2466"/>
      <c r="Z155" s="2466"/>
      <c r="AA155" s="2466"/>
      <c r="AB155" s="2466"/>
      <c r="AC155" s="2466"/>
      <c r="AD155" s="2466"/>
      <c r="AE155" s="2466"/>
      <c r="AF155" s="2466"/>
      <c r="AG155" s="2466"/>
      <c r="AH155" s="2466"/>
      <c r="AI155" s="2466"/>
      <c r="AJ155" s="2467"/>
      <c r="AK155" s="2468" t="s">
        <v>991</v>
      </c>
      <c r="AL155" s="2469"/>
      <c r="AM155" s="2469"/>
      <c r="AN155" s="2469"/>
      <c r="AO155" s="2469"/>
      <c r="AP155" s="2469"/>
      <c r="AQ155" s="2469" t="s">
        <v>146</v>
      </c>
      <c r="AR155" s="2469"/>
      <c r="AS155" s="2469"/>
      <c r="AT155" s="2469"/>
      <c r="AU155" s="2465" t="s">
        <v>147</v>
      </c>
      <c r="AV155" s="2466"/>
      <c r="AW155" s="2466"/>
      <c r="AX155" s="2470"/>
    </row>
    <row r="156" spans="1:50" customFormat="1" ht="23.25" customHeight="1" x14ac:dyDescent="0.15">
      <c r="A156" s="2464">
        <v>1</v>
      </c>
      <c r="B156" s="2464">
        <v>1</v>
      </c>
      <c r="C156" s="2476" t="s">
        <v>1059</v>
      </c>
      <c r="D156" s="2477"/>
      <c r="E156" s="2477"/>
      <c r="F156" s="2477"/>
      <c r="G156" s="2477"/>
      <c r="H156" s="2477"/>
      <c r="I156" s="2477"/>
      <c r="J156" s="2477"/>
      <c r="K156" s="2477"/>
      <c r="L156" s="2478"/>
      <c r="M156" s="2476" t="s">
        <v>1080</v>
      </c>
      <c r="N156" s="2477"/>
      <c r="O156" s="2477"/>
      <c r="P156" s="2477"/>
      <c r="Q156" s="2477"/>
      <c r="R156" s="2477"/>
      <c r="S156" s="2477"/>
      <c r="T156" s="2477"/>
      <c r="U156" s="2477"/>
      <c r="V156" s="2477"/>
      <c r="W156" s="2477"/>
      <c r="X156" s="2477"/>
      <c r="Y156" s="2477"/>
      <c r="Z156" s="2477"/>
      <c r="AA156" s="2477"/>
      <c r="AB156" s="2477"/>
      <c r="AC156" s="2477"/>
      <c r="AD156" s="2477"/>
      <c r="AE156" s="2477"/>
      <c r="AF156" s="2477"/>
      <c r="AG156" s="2477"/>
      <c r="AH156" s="2477"/>
      <c r="AI156" s="2477"/>
      <c r="AJ156" s="2478"/>
      <c r="AK156" s="2479">
        <v>21</v>
      </c>
      <c r="AL156" s="2475"/>
      <c r="AM156" s="2475"/>
      <c r="AN156" s="2475"/>
      <c r="AO156" s="2475"/>
      <c r="AP156" s="2475"/>
      <c r="AQ156" s="2475">
        <v>1</v>
      </c>
      <c r="AR156" s="2475"/>
      <c r="AS156" s="2475"/>
      <c r="AT156" s="2475"/>
      <c r="AU156" s="2471" t="s">
        <v>1065</v>
      </c>
      <c r="AV156" s="2472"/>
      <c r="AW156" s="2472"/>
      <c r="AX156" s="2470"/>
    </row>
    <row r="157" spans="1:50" customFormat="1" x14ac:dyDescent="0.15"/>
    <row r="158" spans="1:50" customFormat="1" x14ac:dyDescent="0.15">
      <c r="B158" t="s">
        <v>1079</v>
      </c>
    </row>
    <row r="159" spans="1:50" customFormat="1" ht="23.25" customHeight="1" x14ac:dyDescent="0.15">
      <c r="A159" s="2464"/>
      <c r="B159" s="2464"/>
      <c r="C159" s="2465" t="s">
        <v>993</v>
      </c>
      <c r="D159" s="2466"/>
      <c r="E159" s="2466"/>
      <c r="F159" s="2466"/>
      <c r="G159" s="2466"/>
      <c r="H159" s="2466"/>
      <c r="I159" s="2466"/>
      <c r="J159" s="2466"/>
      <c r="K159" s="2466"/>
      <c r="L159" s="2467"/>
      <c r="M159" s="2465" t="s">
        <v>992</v>
      </c>
      <c r="N159" s="2466"/>
      <c r="O159" s="2466"/>
      <c r="P159" s="2466"/>
      <c r="Q159" s="2466"/>
      <c r="R159" s="2466"/>
      <c r="S159" s="2466"/>
      <c r="T159" s="2466"/>
      <c r="U159" s="2466"/>
      <c r="V159" s="2466"/>
      <c r="W159" s="2466"/>
      <c r="X159" s="2466"/>
      <c r="Y159" s="2466"/>
      <c r="Z159" s="2466"/>
      <c r="AA159" s="2466"/>
      <c r="AB159" s="2466"/>
      <c r="AC159" s="2466"/>
      <c r="AD159" s="2466"/>
      <c r="AE159" s="2466"/>
      <c r="AF159" s="2466"/>
      <c r="AG159" s="2466"/>
      <c r="AH159" s="2466"/>
      <c r="AI159" s="2466"/>
      <c r="AJ159" s="2467"/>
      <c r="AK159" s="2468" t="s">
        <v>991</v>
      </c>
      <c r="AL159" s="2469"/>
      <c r="AM159" s="2469"/>
      <c r="AN159" s="2469"/>
      <c r="AO159" s="2469"/>
      <c r="AP159" s="2469"/>
      <c r="AQ159" s="2469" t="s">
        <v>146</v>
      </c>
      <c r="AR159" s="2469"/>
      <c r="AS159" s="2469"/>
      <c r="AT159" s="2469"/>
      <c r="AU159" s="2465" t="s">
        <v>147</v>
      </c>
      <c r="AV159" s="2466"/>
      <c r="AW159" s="2466"/>
      <c r="AX159" s="2470"/>
    </row>
    <row r="160" spans="1:50" customFormat="1" ht="23.25" customHeight="1" x14ac:dyDescent="0.15">
      <c r="A160" s="2464">
        <v>1</v>
      </c>
      <c r="B160" s="2464">
        <v>1</v>
      </c>
      <c r="C160" s="2476" t="s">
        <v>1078</v>
      </c>
      <c r="D160" s="2477"/>
      <c r="E160" s="2477"/>
      <c r="F160" s="2477"/>
      <c r="G160" s="2477"/>
      <c r="H160" s="2477"/>
      <c r="I160" s="2477"/>
      <c r="J160" s="2477"/>
      <c r="K160" s="2477"/>
      <c r="L160" s="2478"/>
      <c r="M160" s="2476" t="s">
        <v>1069</v>
      </c>
      <c r="N160" s="2477"/>
      <c r="O160" s="2477"/>
      <c r="P160" s="2477"/>
      <c r="Q160" s="2477"/>
      <c r="R160" s="2477"/>
      <c r="S160" s="2477"/>
      <c r="T160" s="2477"/>
      <c r="U160" s="2477"/>
      <c r="V160" s="2477"/>
      <c r="W160" s="2477"/>
      <c r="X160" s="2477"/>
      <c r="Y160" s="2477"/>
      <c r="Z160" s="2477"/>
      <c r="AA160" s="2477"/>
      <c r="AB160" s="2477"/>
      <c r="AC160" s="2477"/>
      <c r="AD160" s="2477"/>
      <c r="AE160" s="2477"/>
      <c r="AF160" s="2477"/>
      <c r="AG160" s="2477"/>
      <c r="AH160" s="2477"/>
      <c r="AI160" s="2477"/>
      <c r="AJ160" s="2478"/>
      <c r="AK160" s="2479">
        <v>4</v>
      </c>
      <c r="AL160" s="2475"/>
      <c r="AM160" s="2475"/>
      <c r="AN160" s="2475"/>
      <c r="AO160" s="2475"/>
      <c r="AP160" s="2475"/>
      <c r="AQ160" s="2471" t="s">
        <v>527</v>
      </c>
      <c r="AR160" s="2472"/>
      <c r="AS160" s="2472"/>
      <c r="AT160" s="2470"/>
      <c r="AU160" s="2471" t="s">
        <v>527</v>
      </c>
      <c r="AV160" s="2472"/>
      <c r="AW160" s="2472"/>
      <c r="AX160" s="2470"/>
    </row>
    <row r="161" spans="1:50" customFormat="1" ht="23.25" customHeight="1" x14ac:dyDescent="0.15">
      <c r="A161" s="2464">
        <v>2</v>
      </c>
      <c r="B161" s="2464">
        <v>1</v>
      </c>
      <c r="C161" s="2476" t="s">
        <v>1077</v>
      </c>
      <c r="D161" s="2477"/>
      <c r="E161" s="2477"/>
      <c r="F161" s="2477"/>
      <c r="G161" s="2477"/>
      <c r="H161" s="2477"/>
      <c r="I161" s="2477"/>
      <c r="J161" s="2477"/>
      <c r="K161" s="2477"/>
      <c r="L161" s="2478"/>
      <c r="M161" s="2476" t="s">
        <v>1069</v>
      </c>
      <c r="N161" s="2477"/>
      <c r="O161" s="2477"/>
      <c r="P161" s="2477"/>
      <c r="Q161" s="2477"/>
      <c r="R161" s="2477"/>
      <c r="S161" s="2477"/>
      <c r="T161" s="2477"/>
      <c r="U161" s="2477"/>
      <c r="V161" s="2477"/>
      <c r="W161" s="2477"/>
      <c r="X161" s="2477"/>
      <c r="Y161" s="2477"/>
      <c r="Z161" s="2477"/>
      <c r="AA161" s="2477"/>
      <c r="AB161" s="2477"/>
      <c r="AC161" s="2477"/>
      <c r="AD161" s="2477"/>
      <c r="AE161" s="2477"/>
      <c r="AF161" s="2477"/>
      <c r="AG161" s="2477"/>
      <c r="AH161" s="2477"/>
      <c r="AI161" s="2477"/>
      <c r="AJ161" s="2478"/>
      <c r="AK161" s="2479">
        <v>2</v>
      </c>
      <c r="AL161" s="2475"/>
      <c r="AM161" s="2475"/>
      <c r="AN161" s="2475"/>
      <c r="AO161" s="2475"/>
      <c r="AP161" s="2475"/>
      <c r="AQ161" s="2471" t="s">
        <v>527</v>
      </c>
      <c r="AR161" s="2472"/>
      <c r="AS161" s="2472"/>
      <c r="AT161" s="2470"/>
      <c r="AU161" s="2471" t="s">
        <v>527</v>
      </c>
      <c r="AV161" s="2472"/>
      <c r="AW161" s="2472"/>
      <c r="AX161" s="2470"/>
    </row>
    <row r="162" spans="1:50" customFormat="1" ht="23.25" customHeight="1" x14ac:dyDescent="0.15">
      <c r="A162" s="2464">
        <v>3</v>
      </c>
      <c r="B162" s="2464">
        <v>1</v>
      </c>
      <c r="C162" s="2476" t="s">
        <v>1076</v>
      </c>
      <c r="D162" s="2477"/>
      <c r="E162" s="2477"/>
      <c r="F162" s="2477"/>
      <c r="G162" s="2477"/>
      <c r="H162" s="2477"/>
      <c r="I162" s="2477"/>
      <c r="J162" s="2477"/>
      <c r="K162" s="2477"/>
      <c r="L162" s="2478"/>
      <c r="M162" s="2476" t="s">
        <v>1069</v>
      </c>
      <c r="N162" s="2477"/>
      <c r="O162" s="2477"/>
      <c r="P162" s="2477"/>
      <c r="Q162" s="2477"/>
      <c r="R162" s="2477"/>
      <c r="S162" s="2477"/>
      <c r="T162" s="2477"/>
      <c r="U162" s="2477"/>
      <c r="V162" s="2477"/>
      <c r="W162" s="2477"/>
      <c r="X162" s="2477"/>
      <c r="Y162" s="2477"/>
      <c r="Z162" s="2477"/>
      <c r="AA162" s="2477"/>
      <c r="AB162" s="2477"/>
      <c r="AC162" s="2477"/>
      <c r="AD162" s="2477"/>
      <c r="AE162" s="2477"/>
      <c r="AF162" s="2477"/>
      <c r="AG162" s="2477"/>
      <c r="AH162" s="2477"/>
      <c r="AI162" s="2477"/>
      <c r="AJ162" s="2478"/>
      <c r="AK162" s="2479">
        <v>2</v>
      </c>
      <c r="AL162" s="2475"/>
      <c r="AM162" s="2475"/>
      <c r="AN162" s="2475"/>
      <c r="AO162" s="2475"/>
      <c r="AP162" s="2475"/>
      <c r="AQ162" s="2471" t="s">
        <v>527</v>
      </c>
      <c r="AR162" s="2472"/>
      <c r="AS162" s="2472"/>
      <c r="AT162" s="2470"/>
      <c r="AU162" s="2471" t="s">
        <v>527</v>
      </c>
      <c r="AV162" s="2472"/>
      <c r="AW162" s="2472"/>
      <c r="AX162" s="2470"/>
    </row>
    <row r="163" spans="1:50" customFormat="1" ht="23.25" customHeight="1" x14ac:dyDescent="0.15">
      <c r="A163" s="2464">
        <v>4</v>
      </c>
      <c r="B163" s="2464">
        <v>1</v>
      </c>
      <c r="C163" s="2476" t="s">
        <v>1075</v>
      </c>
      <c r="D163" s="2477"/>
      <c r="E163" s="2477"/>
      <c r="F163" s="2477"/>
      <c r="G163" s="2477"/>
      <c r="H163" s="2477"/>
      <c r="I163" s="2477"/>
      <c r="J163" s="2477"/>
      <c r="K163" s="2477"/>
      <c r="L163" s="2478"/>
      <c r="M163" s="2476" t="s">
        <v>1069</v>
      </c>
      <c r="N163" s="2477"/>
      <c r="O163" s="2477"/>
      <c r="P163" s="2477"/>
      <c r="Q163" s="2477"/>
      <c r="R163" s="2477"/>
      <c r="S163" s="2477"/>
      <c r="T163" s="2477"/>
      <c r="U163" s="2477"/>
      <c r="V163" s="2477"/>
      <c r="W163" s="2477"/>
      <c r="X163" s="2477"/>
      <c r="Y163" s="2477"/>
      <c r="Z163" s="2477"/>
      <c r="AA163" s="2477"/>
      <c r="AB163" s="2477"/>
      <c r="AC163" s="2477"/>
      <c r="AD163" s="2477"/>
      <c r="AE163" s="2477"/>
      <c r="AF163" s="2477"/>
      <c r="AG163" s="2477"/>
      <c r="AH163" s="2477"/>
      <c r="AI163" s="2477"/>
      <c r="AJ163" s="2478"/>
      <c r="AK163" s="2479">
        <v>2</v>
      </c>
      <c r="AL163" s="2475"/>
      <c r="AM163" s="2475"/>
      <c r="AN163" s="2475"/>
      <c r="AO163" s="2475"/>
      <c r="AP163" s="2475"/>
      <c r="AQ163" s="2471" t="s">
        <v>527</v>
      </c>
      <c r="AR163" s="2472"/>
      <c r="AS163" s="2472"/>
      <c r="AT163" s="2470"/>
      <c r="AU163" s="2471" t="s">
        <v>527</v>
      </c>
      <c r="AV163" s="2472"/>
      <c r="AW163" s="2472"/>
      <c r="AX163" s="2470"/>
    </row>
    <row r="164" spans="1:50" customFormat="1" ht="23.25" customHeight="1" x14ac:dyDescent="0.15">
      <c r="A164" s="2464">
        <v>5</v>
      </c>
      <c r="B164" s="2464">
        <v>1</v>
      </c>
      <c r="C164" s="2476" t="s">
        <v>1074</v>
      </c>
      <c r="D164" s="2477"/>
      <c r="E164" s="2477"/>
      <c r="F164" s="2477"/>
      <c r="G164" s="2477"/>
      <c r="H164" s="2477"/>
      <c r="I164" s="2477"/>
      <c r="J164" s="2477"/>
      <c r="K164" s="2477"/>
      <c r="L164" s="2478"/>
      <c r="M164" s="2476" t="s">
        <v>1069</v>
      </c>
      <c r="N164" s="2477"/>
      <c r="O164" s="2477"/>
      <c r="P164" s="2477"/>
      <c r="Q164" s="2477"/>
      <c r="R164" s="2477"/>
      <c r="S164" s="2477"/>
      <c r="T164" s="2477"/>
      <c r="U164" s="2477"/>
      <c r="V164" s="2477"/>
      <c r="W164" s="2477"/>
      <c r="X164" s="2477"/>
      <c r="Y164" s="2477"/>
      <c r="Z164" s="2477"/>
      <c r="AA164" s="2477"/>
      <c r="AB164" s="2477"/>
      <c r="AC164" s="2477"/>
      <c r="AD164" s="2477"/>
      <c r="AE164" s="2477"/>
      <c r="AF164" s="2477"/>
      <c r="AG164" s="2477"/>
      <c r="AH164" s="2477"/>
      <c r="AI164" s="2477"/>
      <c r="AJ164" s="2478"/>
      <c r="AK164" s="2479">
        <v>1</v>
      </c>
      <c r="AL164" s="2475"/>
      <c r="AM164" s="2475"/>
      <c r="AN164" s="2475"/>
      <c r="AO164" s="2475"/>
      <c r="AP164" s="2475"/>
      <c r="AQ164" s="2471" t="s">
        <v>527</v>
      </c>
      <c r="AR164" s="2472"/>
      <c r="AS164" s="2472"/>
      <c r="AT164" s="2470"/>
      <c r="AU164" s="2471" t="s">
        <v>527</v>
      </c>
      <c r="AV164" s="2472"/>
      <c r="AW164" s="2472"/>
      <c r="AX164" s="2470"/>
    </row>
    <row r="165" spans="1:50" customFormat="1" ht="23.25" customHeight="1" x14ac:dyDescent="0.15">
      <c r="A165" s="2464">
        <v>6</v>
      </c>
      <c r="B165" s="2464">
        <v>1</v>
      </c>
      <c r="C165" s="2476" t="s">
        <v>1073</v>
      </c>
      <c r="D165" s="2477"/>
      <c r="E165" s="2477"/>
      <c r="F165" s="2477"/>
      <c r="G165" s="2477"/>
      <c r="H165" s="2477"/>
      <c r="I165" s="2477"/>
      <c r="J165" s="2477"/>
      <c r="K165" s="2477"/>
      <c r="L165" s="2478"/>
      <c r="M165" s="2476" t="s">
        <v>1069</v>
      </c>
      <c r="N165" s="2477"/>
      <c r="O165" s="2477"/>
      <c r="P165" s="2477"/>
      <c r="Q165" s="2477"/>
      <c r="R165" s="2477"/>
      <c r="S165" s="2477"/>
      <c r="T165" s="2477"/>
      <c r="U165" s="2477"/>
      <c r="V165" s="2477"/>
      <c r="W165" s="2477"/>
      <c r="X165" s="2477"/>
      <c r="Y165" s="2477"/>
      <c r="Z165" s="2477"/>
      <c r="AA165" s="2477"/>
      <c r="AB165" s="2477"/>
      <c r="AC165" s="2477"/>
      <c r="AD165" s="2477"/>
      <c r="AE165" s="2477"/>
      <c r="AF165" s="2477"/>
      <c r="AG165" s="2477"/>
      <c r="AH165" s="2477"/>
      <c r="AI165" s="2477"/>
      <c r="AJ165" s="2478"/>
      <c r="AK165" s="2479">
        <v>1</v>
      </c>
      <c r="AL165" s="2475"/>
      <c r="AM165" s="2475"/>
      <c r="AN165" s="2475"/>
      <c r="AO165" s="2475"/>
      <c r="AP165" s="2475"/>
      <c r="AQ165" s="2471" t="s">
        <v>527</v>
      </c>
      <c r="AR165" s="2472"/>
      <c r="AS165" s="2472"/>
      <c r="AT165" s="2470"/>
      <c r="AU165" s="2471" t="s">
        <v>527</v>
      </c>
      <c r="AV165" s="2472"/>
      <c r="AW165" s="2472"/>
      <c r="AX165" s="2470"/>
    </row>
    <row r="166" spans="1:50" customFormat="1" ht="23.25" customHeight="1" x14ac:dyDescent="0.15">
      <c r="A166" s="2464">
        <v>7</v>
      </c>
      <c r="B166" s="2464">
        <v>1</v>
      </c>
      <c r="C166" s="2476" t="s">
        <v>1054</v>
      </c>
      <c r="D166" s="2477"/>
      <c r="E166" s="2477"/>
      <c r="F166" s="2477"/>
      <c r="G166" s="2477"/>
      <c r="H166" s="2477"/>
      <c r="I166" s="2477"/>
      <c r="J166" s="2477"/>
      <c r="K166" s="2477"/>
      <c r="L166" s="2478"/>
      <c r="M166" s="2476" t="s">
        <v>1069</v>
      </c>
      <c r="N166" s="2477"/>
      <c r="O166" s="2477"/>
      <c r="P166" s="2477"/>
      <c r="Q166" s="2477"/>
      <c r="R166" s="2477"/>
      <c r="S166" s="2477"/>
      <c r="T166" s="2477"/>
      <c r="U166" s="2477"/>
      <c r="V166" s="2477"/>
      <c r="W166" s="2477"/>
      <c r="X166" s="2477"/>
      <c r="Y166" s="2477"/>
      <c r="Z166" s="2477"/>
      <c r="AA166" s="2477"/>
      <c r="AB166" s="2477"/>
      <c r="AC166" s="2477"/>
      <c r="AD166" s="2477"/>
      <c r="AE166" s="2477"/>
      <c r="AF166" s="2477"/>
      <c r="AG166" s="2477"/>
      <c r="AH166" s="2477"/>
      <c r="AI166" s="2477"/>
      <c r="AJ166" s="2478"/>
      <c r="AK166" s="2479">
        <v>1</v>
      </c>
      <c r="AL166" s="2475"/>
      <c r="AM166" s="2475"/>
      <c r="AN166" s="2475"/>
      <c r="AO166" s="2475"/>
      <c r="AP166" s="2475"/>
      <c r="AQ166" s="2471" t="s">
        <v>527</v>
      </c>
      <c r="AR166" s="2472"/>
      <c r="AS166" s="2472"/>
      <c r="AT166" s="2470"/>
      <c r="AU166" s="2471" t="s">
        <v>527</v>
      </c>
      <c r="AV166" s="2472"/>
      <c r="AW166" s="2472"/>
      <c r="AX166" s="2470"/>
    </row>
    <row r="167" spans="1:50" customFormat="1" ht="23.25" customHeight="1" x14ac:dyDescent="0.15">
      <c r="A167" s="2464">
        <v>8</v>
      </c>
      <c r="B167" s="2464">
        <v>1</v>
      </c>
      <c r="C167" s="2476" t="s">
        <v>1072</v>
      </c>
      <c r="D167" s="2477"/>
      <c r="E167" s="2477"/>
      <c r="F167" s="2477"/>
      <c r="G167" s="2477"/>
      <c r="H167" s="2477"/>
      <c r="I167" s="2477"/>
      <c r="J167" s="2477"/>
      <c r="K167" s="2477"/>
      <c r="L167" s="2478"/>
      <c r="M167" s="2476" t="s">
        <v>1069</v>
      </c>
      <c r="N167" s="2477"/>
      <c r="O167" s="2477"/>
      <c r="P167" s="2477"/>
      <c r="Q167" s="2477"/>
      <c r="R167" s="2477"/>
      <c r="S167" s="2477"/>
      <c r="T167" s="2477"/>
      <c r="U167" s="2477"/>
      <c r="V167" s="2477"/>
      <c r="W167" s="2477"/>
      <c r="X167" s="2477"/>
      <c r="Y167" s="2477"/>
      <c r="Z167" s="2477"/>
      <c r="AA167" s="2477"/>
      <c r="AB167" s="2477"/>
      <c r="AC167" s="2477"/>
      <c r="AD167" s="2477"/>
      <c r="AE167" s="2477"/>
      <c r="AF167" s="2477"/>
      <c r="AG167" s="2477"/>
      <c r="AH167" s="2477"/>
      <c r="AI167" s="2477"/>
      <c r="AJ167" s="2478"/>
      <c r="AK167" s="2479">
        <v>1</v>
      </c>
      <c r="AL167" s="2475"/>
      <c r="AM167" s="2475"/>
      <c r="AN167" s="2475"/>
      <c r="AO167" s="2475"/>
      <c r="AP167" s="2475"/>
      <c r="AQ167" s="2471" t="s">
        <v>527</v>
      </c>
      <c r="AR167" s="2472"/>
      <c r="AS167" s="2472"/>
      <c r="AT167" s="2470"/>
      <c r="AU167" s="2471" t="s">
        <v>527</v>
      </c>
      <c r="AV167" s="2472"/>
      <c r="AW167" s="2472"/>
      <c r="AX167" s="2470"/>
    </row>
    <row r="168" spans="1:50" customFormat="1" ht="23.25" customHeight="1" x14ac:dyDescent="0.15">
      <c r="A168" s="2464">
        <v>9</v>
      </c>
      <c r="B168" s="2464">
        <v>1</v>
      </c>
      <c r="C168" s="2476" t="s">
        <v>1071</v>
      </c>
      <c r="D168" s="2477"/>
      <c r="E168" s="2477"/>
      <c r="F168" s="2477"/>
      <c r="G168" s="2477"/>
      <c r="H168" s="2477"/>
      <c r="I168" s="2477"/>
      <c r="J168" s="2477"/>
      <c r="K168" s="2477"/>
      <c r="L168" s="2478"/>
      <c r="M168" s="2476" t="s">
        <v>1069</v>
      </c>
      <c r="N168" s="2477"/>
      <c r="O168" s="2477"/>
      <c r="P168" s="2477"/>
      <c r="Q168" s="2477"/>
      <c r="R168" s="2477"/>
      <c r="S168" s="2477"/>
      <c r="T168" s="2477"/>
      <c r="U168" s="2477"/>
      <c r="V168" s="2477"/>
      <c r="W168" s="2477"/>
      <c r="X168" s="2477"/>
      <c r="Y168" s="2477"/>
      <c r="Z168" s="2477"/>
      <c r="AA168" s="2477"/>
      <c r="AB168" s="2477"/>
      <c r="AC168" s="2477"/>
      <c r="AD168" s="2477"/>
      <c r="AE168" s="2477"/>
      <c r="AF168" s="2477"/>
      <c r="AG168" s="2477"/>
      <c r="AH168" s="2477"/>
      <c r="AI168" s="2477"/>
      <c r="AJ168" s="2478"/>
      <c r="AK168" s="2479">
        <v>1</v>
      </c>
      <c r="AL168" s="2475"/>
      <c r="AM168" s="2475"/>
      <c r="AN168" s="2475"/>
      <c r="AO168" s="2475"/>
      <c r="AP168" s="2475"/>
      <c r="AQ168" s="2471" t="s">
        <v>527</v>
      </c>
      <c r="AR168" s="2472"/>
      <c r="AS168" s="2472"/>
      <c r="AT168" s="2470"/>
      <c r="AU168" s="2471" t="s">
        <v>527</v>
      </c>
      <c r="AV168" s="2472"/>
      <c r="AW168" s="2472"/>
      <c r="AX168" s="2470"/>
    </row>
    <row r="169" spans="1:50" customFormat="1" ht="23.25" customHeight="1" x14ac:dyDescent="0.15">
      <c r="A169" s="2464">
        <v>10</v>
      </c>
      <c r="B169" s="2464">
        <v>1</v>
      </c>
      <c r="C169" s="2476" t="s">
        <v>1070</v>
      </c>
      <c r="D169" s="2477"/>
      <c r="E169" s="2477"/>
      <c r="F169" s="2477"/>
      <c r="G169" s="2477"/>
      <c r="H169" s="2477"/>
      <c r="I169" s="2477"/>
      <c r="J169" s="2477"/>
      <c r="K169" s="2477"/>
      <c r="L169" s="2478"/>
      <c r="M169" s="2476" t="s">
        <v>1069</v>
      </c>
      <c r="N169" s="2477"/>
      <c r="O169" s="2477"/>
      <c r="P169" s="2477"/>
      <c r="Q169" s="2477"/>
      <c r="R169" s="2477"/>
      <c r="S169" s="2477"/>
      <c r="T169" s="2477"/>
      <c r="U169" s="2477"/>
      <c r="V169" s="2477"/>
      <c r="W169" s="2477"/>
      <c r="X169" s="2477"/>
      <c r="Y169" s="2477"/>
      <c r="Z169" s="2477"/>
      <c r="AA169" s="2477"/>
      <c r="AB169" s="2477"/>
      <c r="AC169" s="2477"/>
      <c r="AD169" s="2477"/>
      <c r="AE169" s="2477"/>
      <c r="AF169" s="2477"/>
      <c r="AG169" s="2477"/>
      <c r="AH169" s="2477"/>
      <c r="AI169" s="2477"/>
      <c r="AJ169" s="2478"/>
      <c r="AK169" s="2479">
        <v>1</v>
      </c>
      <c r="AL169" s="2475"/>
      <c r="AM169" s="2475"/>
      <c r="AN169" s="2475"/>
      <c r="AO169" s="2475"/>
      <c r="AP169" s="2475"/>
      <c r="AQ169" s="2471" t="s">
        <v>527</v>
      </c>
      <c r="AR169" s="2472"/>
      <c r="AS169" s="2472"/>
      <c r="AT169" s="2470"/>
      <c r="AU169" s="2471" t="s">
        <v>527</v>
      </c>
      <c r="AV169" s="2472"/>
      <c r="AW169" s="2472"/>
      <c r="AX169" s="2470"/>
    </row>
    <row r="170" spans="1:50" customFormat="1" x14ac:dyDescent="0.15"/>
    <row r="171" spans="1:50" customFormat="1" x14ac:dyDescent="0.15">
      <c r="B171" t="s">
        <v>1068</v>
      </c>
    </row>
    <row r="172" spans="1:50" customFormat="1" ht="23.25" customHeight="1" x14ac:dyDescent="0.15">
      <c r="A172" s="2464"/>
      <c r="B172" s="2464"/>
      <c r="C172" s="2465" t="s">
        <v>993</v>
      </c>
      <c r="D172" s="2466"/>
      <c r="E172" s="2466"/>
      <c r="F172" s="2466"/>
      <c r="G172" s="2466"/>
      <c r="H172" s="2466"/>
      <c r="I172" s="2466"/>
      <c r="J172" s="2466"/>
      <c r="K172" s="2466"/>
      <c r="L172" s="2467"/>
      <c r="M172" s="2465" t="s">
        <v>992</v>
      </c>
      <c r="N172" s="2466"/>
      <c r="O172" s="2466"/>
      <c r="P172" s="2466"/>
      <c r="Q172" s="2466"/>
      <c r="R172" s="2466"/>
      <c r="S172" s="2466"/>
      <c r="T172" s="2466"/>
      <c r="U172" s="2466"/>
      <c r="V172" s="2466"/>
      <c r="W172" s="2466"/>
      <c r="X172" s="2466"/>
      <c r="Y172" s="2466"/>
      <c r="Z172" s="2466"/>
      <c r="AA172" s="2466"/>
      <c r="AB172" s="2466"/>
      <c r="AC172" s="2466"/>
      <c r="AD172" s="2466"/>
      <c r="AE172" s="2466"/>
      <c r="AF172" s="2466"/>
      <c r="AG172" s="2466"/>
      <c r="AH172" s="2466"/>
      <c r="AI172" s="2466"/>
      <c r="AJ172" s="2467"/>
      <c r="AK172" s="2468" t="s">
        <v>991</v>
      </c>
      <c r="AL172" s="2469"/>
      <c r="AM172" s="2469"/>
      <c r="AN172" s="2469"/>
      <c r="AO172" s="2469"/>
      <c r="AP172" s="2469"/>
      <c r="AQ172" s="2469" t="s">
        <v>146</v>
      </c>
      <c r="AR172" s="2469"/>
      <c r="AS172" s="2469"/>
      <c r="AT172" s="2469"/>
      <c r="AU172" s="2465" t="s">
        <v>147</v>
      </c>
      <c r="AV172" s="2466"/>
      <c r="AW172" s="2466"/>
      <c r="AX172" s="2470"/>
    </row>
    <row r="173" spans="1:50" customFormat="1" ht="23.25" customHeight="1" x14ac:dyDescent="0.15">
      <c r="A173" s="2464">
        <v>1</v>
      </c>
      <c r="B173" s="2464">
        <v>1</v>
      </c>
      <c r="C173" s="2476" t="s">
        <v>1067</v>
      </c>
      <c r="D173" s="2477"/>
      <c r="E173" s="2477"/>
      <c r="F173" s="2477"/>
      <c r="G173" s="2477"/>
      <c r="H173" s="2477"/>
      <c r="I173" s="2477"/>
      <c r="J173" s="2477"/>
      <c r="K173" s="2477"/>
      <c r="L173" s="2478"/>
      <c r="M173" s="2476" t="s">
        <v>1066</v>
      </c>
      <c r="N173" s="2477"/>
      <c r="O173" s="2477"/>
      <c r="P173" s="2477"/>
      <c r="Q173" s="2477"/>
      <c r="R173" s="2477"/>
      <c r="S173" s="2477"/>
      <c r="T173" s="2477"/>
      <c r="U173" s="2477"/>
      <c r="V173" s="2477"/>
      <c r="W173" s="2477"/>
      <c r="X173" s="2477"/>
      <c r="Y173" s="2477"/>
      <c r="Z173" s="2477"/>
      <c r="AA173" s="2477"/>
      <c r="AB173" s="2477"/>
      <c r="AC173" s="2477"/>
      <c r="AD173" s="2477"/>
      <c r="AE173" s="2477"/>
      <c r="AF173" s="2477"/>
      <c r="AG173" s="2477"/>
      <c r="AH173" s="2477"/>
      <c r="AI173" s="2477"/>
      <c r="AJ173" s="2478"/>
      <c r="AK173" s="2479">
        <v>43</v>
      </c>
      <c r="AL173" s="2475"/>
      <c r="AM173" s="2475"/>
      <c r="AN173" s="2475"/>
      <c r="AO173" s="2475"/>
      <c r="AP173" s="2475"/>
      <c r="AQ173" s="2475">
        <v>2</v>
      </c>
      <c r="AR173" s="2475"/>
      <c r="AS173" s="2475"/>
      <c r="AT173" s="2475"/>
      <c r="AU173" s="2471" t="s">
        <v>1065</v>
      </c>
      <c r="AV173" s="2472"/>
      <c r="AW173" s="2472"/>
      <c r="AX173" s="2470"/>
    </row>
    <row r="174" spans="1:50" s="131" customFormat="1" x14ac:dyDescent="0.15">
      <c r="A174" s="132"/>
      <c r="B174" s="132"/>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3"/>
      <c r="AL174" s="132"/>
      <c r="AM174" s="132"/>
      <c r="AN174" s="132"/>
      <c r="AO174" s="132"/>
      <c r="AP174" s="132"/>
      <c r="AQ174" s="132"/>
      <c r="AR174" s="132"/>
      <c r="AS174" s="132"/>
      <c r="AT174" s="132"/>
      <c r="AU174" s="132"/>
      <c r="AV174" s="132"/>
      <c r="AW174" s="132"/>
      <c r="AX174" s="132"/>
    </row>
    <row r="175" spans="1:50" s="131" customFormat="1" x14ac:dyDescent="0.15">
      <c r="B175" s="131" t="s">
        <v>1064</v>
      </c>
    </row>
    <row r="176" spans="1:50" customFormat="1" ht="23.25" customHeight="1" x14ac:dyDescent="0.15">
      <c r="A176" s="2464"/>
      <c r="B176" s="2464"/>
      <c r="C176" s="2465" t="s">
        <v>993</v>
      </c>
      <c r="D176" s="2466"/>
      <c r="E176" s="2466"/>
      <c r="F176" s="2466"/>
      <c r="G176" s="2466"/>
      <c r="H176" s="2466"/>
      <c r="I176" s="2466"/>
      <c r="J176" s="2466"/>
      <c r="K176" s="2466"/>
      <c r="L176" s="2467"/>
      <c r="M176" s="2465" t="s">
        <v>992</v>
      </c>
      <c r="N176" s="2466"/>
      <c r="O176" s="2466"/>
      <c r="P176" s="2466"/>
      <c r="Q176" s="2466"/>
      <c r="R176" s="2466"/>
      <c r="S176" s="2466"/>
      <c r="T176" s="2466"/>
      <c r="U176" s="2466"/>
      <c r="V176" s="2466"/>
      <c r="W176" s="2466"/>
      <c r="X176" s="2466"/>
      <c r="Y176" s="2466"/>
      <c r="Z176" s="2466"/>
      <c r="AA176" s="2466"/>
      <c r="AB176" s="2466"/>
      <c r="AC176" s="2466"/>
      <c r="AD176" s="2466"/>
      <c r="AE176" s="2466"/>
      <c r="AF176" s="2466"/>
      <c r="AG176" s="2466"/>
      <c r="AH176" s="2466"/>
      <c r="AI176" s="2466"/>
      <c r="AJ176" s="2467"/>
      <c r="AK176" s="2468" t="s">
        <v>991</v>
      </c>
      <c r="AL176" s="2469"/>
      <c r="AM176" s="2469"/>
      <c r="AN176" s="2469"/>
      <c r="AO176" s="2469"/>
      <c r="AP176" s="2469"/>
      <c r="AQ176" s="2469" t="s">
        <v>146</v>
      </c>
      <c r="AR176" s="2469"/>
      <c r="AS176" s="2469"/>
      <c r="AT176" s="2469"/>
      <c r="AU176" s="2465" t="s">
        <v>147</v>
      </c>
      <c r="AV176" s="2466"/>
      <c r="AW176" s="2466"/>
      <c r="AX176" s="2470"/>
    </row>
    <row r="177" spans="1:50" customFormat="1" ht="23.25" customHeight="1" x14ac:dyDescent="0.15">
      <c r="A177" s="2464">
        <v>1</v>
      </c>
      <c r="B177" s="2464">
        <v>1</v>
      </c>
      <c r="C177" s="2476" t="s">
        <v>1063</v>
      </c>
      <c r="D177" s="2477"/>
      <c r="E177" s="2477"/>
      <c r="F177" s="2477"/>
      <c r="G177" s="2477"/>
      <c r="H177" s="2477"/>
      <c r="I177" s="2477"/>
      <c r="J177" s="2477"/>
      <c r="K177" s="2477"/>
      <c r="L177" s="2478"/>
      <c r="M177" s="2476" t="s">
        <v>1053</v>
      </c>
      <c r="N177" s="2477"/>
      <c r="O177" s="2477"/>
      <c r="P177" s="2477"/>
      <c r="Q177" s="2477"/>
      <c r="R177" s="2477"/>
      <c r="S177" s="2477"/>
      <c r="T177" s="2477"/>
      <c r="U177" s="2477"/>
      <c r="V177" s="2477"/>
      <c r="W177" s="2477"/>
      <c r="X177" s="2477"/>
      <c r="Y177" s="2477"/>
      <c r="Z177" s="2477"/>
      <c r="AA177" s="2477"/>
      <c r="AB177" s="2477"/>
      <c r="AC177" s="2477"/>
      <c r="AD177" s="2477"/>
      <c r="AE177" s="2477"/>
      <c r="AF177" s="2477"/>
      <c r="AG177" s="2477"/>
      <c r="AH177" s="2477"/>
      <c r="AI177" s="2477"/>
      <c r="AJ177" s="2478"/>
      <c r="AK177" s="2479">
        <v>2</v>
      </c>
      <c r="AL177" s="2475"/>
      <c r="AM177" s="2475"/>
      <c r="AN177" s="2475"/>
      <c r="AO177" s="2475"/>
      <c r="AP177" s="2475"/>
      <c r="AQ177" s="2471" t="s">
        <v>527</v>
      </c>
      <c r="AR177" s="2472"/>
      <c r="AS177" s="2472"/>
      <c r="AT177" s="2470"/>
      <c r="AU177" s="2471" t="s">
        <v>527</v>
      </c>
      <c r="AV177" s="2472"/>
      <c r="AW177" s="2472"/>
      <c r="AX177" s="2470"/>
    </row>
    <row r="178" spans="1:50" customFormat="1" ht="23.25" customHeight="1" x14ac:dyDescent="0.15">
      <c r="A178" s="2464">
        <v>2</v>
      </c>
      <c r="B178" s="2464">
        <v>1</v>
      </c>
      <c r="C178" s="2476" t="s">
        <v>1062</v>
      </c>
      <c r="D178" s="2477"/>
      <c r="E178" s="2477"/>
      <c r="F178" s="2477"/>
      <c r="G178" s="2477"/>
      <c r="H178" s="2477"/>
      <c r="I178" s="2477"/>
      <c r="J178" s="2477"/>
      <c r="K178" s="2477"/>
      <c r="L178" s="2478"/>
      <c r="M178" s="2476" t="s">
        <v>1053</v>
      </c>
      <c r="N178" s="2477"/>
      <c r="O178" s="2477"/>
      <c r="P178" s="2477"/>
      <c r="Q178" s="2477"/>
      <c r="R178" s="2477"/>
      <c r="S178" s="2477"/>
      <c r="T178" s="2477"/>
      <c r="U178" s="2477"/>
      <c r="V178" s="2477"/>
      <c r="W178" s="2477"/>
      <c r="X178" s="2477"/>
      <c r="Y178" s="2477"/>
      <c r="Z178" s="2477"/>
      <c r="AA178" s="2477"/>
      <c r="AB178" s="2477"/>
      <c r="AC178" s="2477"/>
      <c r="AD178" s="2477"/>
      <c r="AE178" s="2477"/>
      <c r="AF178" s="2477"/>
      <c r="AG178" s="2477"/>
      <c r="AH178" s="2477"/>
      <c r="AI178" s="2477"/>
      <c r="AJ178" s="2478"/>
      <c r="AK178" s="2479">
        <v>2</v>
      </c>
      <c r="AL178" s="2475"/>
      <c r="AM178" s="2475"/>
      <c r="AN178" s="2475"/>
      <c r="AO178" s="2475"/>
      <c r="AP178" s="2475"/>
      <c r="AQ178" s="2471" t="s">
        <v>527</v>
      </c>
      <c r="AR178" s="2472"/>
      <c r="AS178" s="2472"/>
      <c r="AT178" s="2470"/>
      <c r="AU178" s="2471" t="s">
        <v>527</v>
      </c>
      <c r="AV178" s="2472"/>
      <c r="AW178" s="2472"/>
      <c r="AX178" s="2470"/>
    </row>
    <row r="179" spans="1:50" customFormat="1" ht="23.25" customHeight="1" x14ac:dyDescent="0.15">
      <c r="A179" s="2464">
        <v>3</v>
      </c>
      <c r="B179" s="2464">
        <v>1</v>
      </c>
      <c r="C179" s="2476" t="s">
        <v>1061</v>
      </c>
      <c r="D179" s="2477"/>
      <c r="E179" s="2477"/>
      <c r="F179" s="2477"/>
      <c r="G179" s="2477"/>
      <c r="H179" s="2477"/>
      <c r="I179" s="2477"/>
      <c r="J179" s="2477"/>
      <c r="K179" s="2477"/>
      <c r="L179" s="2478"/>
      <c r="M179" s="2476" t="s">
        <v>1053</v>
      </c>
      <c r="N179" s="2477"/>
      <c r="O179" s="2477"/>
      <c r="P179" s="2477"/>
      <c r="Q179" s="2477"/>
      <c r="R179" s="2477"/>
      <c r="S179" s="2477"/>
      <c r="T179" s="2477"/>
      <c r="U179" s="2477"/>
      <c r="V179" s="2477"/>
      <c r="W179" s="2477"/>
      <c r="X179" s="2477"/>
      <c r="Y179" s="2477"/>
      <c r="Z179" s="2477"/>
      <c r="AA179" s="2477"/>
      <c r="AB179" s="2477"/>
      <c r="AC179" s="2477"/>
      <c r="AD179" s="2477"/>
      <c r="AE179" s="2477"/>
      <c r="AF179" s="2477"/>
      <c r="AG179" s="2477"/>
      <c r="AH179" s="2477"/>
      <c r="AI179" s="2477"/>
      <c r="AJ179" s="2478"/>
      <c r="AK179" s="2479">
        <v>2</v>
      </c>
      <c r="AL179" s="2475"/>
      <c r="AM179" s="2475"/>
      <c r="AN179" s="2475"/>
      <c r="AO179" s="2475"/>
      <c r="AP179" s="2475"/>
      <c r="AQ179" s="2471" t="s">
        <v>527</v>
      </c>
      <c r="AR179" s="2472"/>
      <c r="AS179" s="2472"/>
      <c r="AT179" s="2470"/>
      <c r="AU179" s="2471" t="s">
        <v>527</v>
      </c>
      <c r="AV179" s="2472"/>
      <c r="AW179" s="2472"/>
      <c r="AX179" s="2470"/>
    </row>
    <row r="180" spans="1:50" customFormat="1" ht="23.25" customHeight="1" x14ac:dyDescent="0.15">
      <c r="A180" s="2464">
        <v>4</v>
      </c>
      <c r="B180" s="2464">
        <v>1</v>
      </c>
      <c r="C180" s="2476" t="s">
        <v>1060</v>
      </c>
      <c r="D180" s="2477"/>
      <c r="E180" s="2477"/>
      <c r="F180" s="2477"/>
      <c r="G180" s="2477"/>
      <c r="H180" s="2477"/>
      <c r="I180" s="2477"/>
      <c r="J180" s="2477"/>
      <c r="K180" s="2477"/>
      <c r="L180" s="2478"/>
      <c r="M180" s="2476" t="s">
        <v>1053</v>
      </c>
      <c r="N180" s="2477"/>
      <c r="O180" s="2477"/>
      <c r="P180" s="2477"/>
      <c r="Q180" s="2477"/>
      <c r="R180" s="2477"/>
      <c r="S180" s="2477"/>
      <c r="T180" s="2477"/>
      <c r="U180" s="2477"/>
      <c r="V180" s="2477"/>
      <c r="W180" s="2477"/>
      <c r="X180" s="2477"/>
      <c r="Y180" s="2477"/>
      <c r="Z180" s="2477"/>
      <c r="AA180" s="2477"/>
      <c r="AB180" s="2477"/>
      <c r="AC180" s="2477"/>
      <c r="AD180" s="2477"/>
      <c r="AE180" s="2477"/>
      <c r="AF180" s="2477"/>
      <c r="AG180" s="2477"/>
      <c r="AH180" s="2477"/>
      <c r="AI180" s="2477"/>
      <c r="AJ180" s="2478"/>
      <c r="AK180" s="2479">
        <v>2</v>
      </c>
      <c r="AL180" s="2475"/>
      <c r="AM180" s="2475"/>
      <c r="AN180" s="2475"/>
      <c r="AO180" s="2475"/>
      <c r="AP180" s="2475"/>
      <c r="AQ180" s="2471" t="s">
        <v>527</v>
      </c>
      <c r="AR180" s="2472"/>
      <c r="AS180" s="2472"/>
      <c r="AT180" s="2470"/>
      <c r="AU180" s="2471" t="s">
        <v>527</v>
      </c>
      <c r="AV180" s="2472"/>
      <c r="AW180" s="2472"/>
      <c r="AX180" s="2470"/>
    </row>
    <row r="181" spans="1:50" customFormat="1" ht="23.25" customHeight="1" x14ac:dyDescent="0.15">
      <c r="A181" s="2464">
        <v>5</v>
      </c>
      <c r="B181" s="2464">
        <v>1</v>
      </c>
      <c r="C181" s="2476" t="s">
        <v>1059</v>
      </c>
      <c r="D181" s="2477"/>
      <c r="E181" s="2477"/>
      <c r="F181" s="2477"/>
      <c r="G181" s="2477"/>
      <c r="H181" s="2477"/>
      <c r="I181" s="2477"/>
      <c r="J181" s="2477"/>
      <c r="K181" s="2477"/>
      <c r="L181" s="2478"/>
      <c r="M181" s="2476" t="s">
        <v>1053</v>
      </c>
      <c r="N181" s="2477"/>
      <c r="O181" s="2477"/>
      <c r="P181" s="2477"/>
      <c r="Q181" s="2477"/>
      <c r="R181" s="2477"/>
      <c r="S181" s="2477"/>
      <c r="T181" s="2477"/>
      <c r="U181" s="2477"/>
      <c r="V181" s="2477"/>
      <c r="W181" s="2477"/>
      <c r="X181" s="2477"/>
      <c r="Y181" s="2477"/>
      <c r="Z181" s="2477"/>
      <c r="AA181" s="2477"/>
      <c r="AB181" s="2477"/>
      <c r="AC181" s="2477"/>
      <c r="AD181" s="2477"/>
      <c r="AE181" s="2477"/>
      <c r="AF181" s="2477"/>
      <c r="AG181" s="2477"/>
      <c r="AH181" s="2477"/>
      <c r="AI181" s="2477"/>
      <c r="AJ181" s="2478"/>
      <c r="AK181" s="2479">
        <v>2</v>
      </c>
      <c r="AL181" s="2475"/>
      <c r="AM181" s="2475"/>
      <c r="AN181" s="2475"/>
      <c r="AO181" s="2475"/>
      <c r="AP181" s="2475"/>
      <c r="AQ181" s="2471" t="s">
        <v>527</v>
      </c>
      <c r="AR181" s="2472"/>
      <c r="AS181" s="2472"/>
      <c r="AT181" s="2470"/>
      <c r="AU181" s="2471" t="s">
        <v>527</v>
      </c>
      <c r="AV181" s="2472"/>
      <c r="AW181" s="2472"/>
      <c r="AX181" s="2470"/>
    </row>
    <row r="182" spans="1:50" customFormat="1" ht="23.25" customHeight="1" x14ac:dyDescent="0.15">
      <c r="A182" s="2464">
        <v>6</v>
      </c>
      <c r="B182" s="2464">
        <v>1</v>
      </c>
      <c r="C182" s="2476" t="s">
        <v>1058</v>
      </c>
      <c r="D182" s="2477"/>
      <c r="E182" s="2477"/>
      <c r="F182" s="2477"/>
      <c r="G182" s="2477"/>
      <c r="H182" s="2477"/>
      <c r="I182" s="2477"/>
      <c r="J182" s="2477"/>
      <c r="K182" s="2477"/>
      <c r="L182" s="2478"/>
      <c r="M182" s="2476" t="s">
        <v>1053</v>
      </c>
      <c r="N182" s="2477"/>
      <c r="O182" s="2477"/>
      <c r="P182" s="2477"/>
      <c r="Q182" s="2477"/>
      <c r="R182" s="2477"/>
      <c r="S182" s="2477"/>
      <c r="T182" s="2477"/>
      <c r="U182" s="2477"/>
      <c r="V182" s="2477"/>
      <c r="W182" s="2477"/>
      <c r="X182" s="2477"/>
      <c r="Y182" s="2477"/>
      <c r="Z182" s="2477"/>
      <c r="AA182" s="2477"/>
      <c r="AB182" s="2477"/>
      <c r="AC182" s="2477"/>
      <c r="AD182" s="2477"/>
      <c r="AE182" s="2477"/>
      <c r="AF182" s="2477"/>
      <c r="AG182" s="2477"/>
      <c r="AH182" s="2477"/>
      <c r="AI182" s="2477"/>
      <c r="AJ182" s="2478"/>
      <c r="AK182" s="2479">
        <v>2</v>
      </c>
      <c r="AL182" s="2475"/>
      <c r="AM182" s="2475"/>
      <c r="AN182" s="2475"/>
      <c r="AO182" s="2475"/>
      <c r="AP182" s="2475"/>
      <c r="AQ182" s="2471" t="s">
        <v>527</v>
      </c>
      <c r="AR182" s="2472"/>
      <c r="AS182" s="2472"/>
      <c r="AT182" s="2470"/>
      <c r="AU182" s="2471" t="s">
        <v>527</v>
      </c>
      <c r="AV182" s="2472"/>
      <c r="AW182" s="2472"/>
      <c r="AX182" s="2470"/>
    </row>
    <row r="183" spans="1:50" customFormat="1" ht="23.25" customHeight="1" x14ac:dyDescent="0.15">
      <c r="A183" s="2464">
        <v>7</v>
      </c>
      <c r="B183" s="2464">
        <v>1</v>
      </c>
      <c r="C183" s="2476" t="s">
        <v>1057</v>
      </c>
      <c r="D183" s="2477"/>
      <c r="E183" s="2477"/>
      <c r="F183" s="2477"/>
      <c r="G183" s="2477"/>
      <c r="H183" s="2477"/>
      <c r="I183" s="2477"/>
      <c r="J183" s="2477"/>
      <c r="K183" s="2477"/>
      <c r="L183" s="2478"/>
      <c r="M183" s="2476" t="s">
        <v>1053</v>
      </c>
      <c r="N183" s="2477"/>
      <c r="O183" s="2477"/>
      <c r="P183" s="2477"/>
      <c r="Q183" s="2477"/>
      <c r="R183" s="2477"/>
      <c r="S183" s="2477"/>
      <c r="T183" s="2477"/>
      <c r="U183" s="2477"/>
      <c r="V183" s="2477"/>
      <c r="W183" s="2477"/>
      <c r="X183" s="2477"/>
      <c r="Y183" s="2477"/>
      <c r="Z183" s="2477"/>
      <c r="AA183" s="2477"/>
      <c r="AB183" s="2477"/>
      <c r="AC183" s="2477"/>
      <c r="AD183" s="2477"/>
      <c r="AE183" s="2477"/>
      <c r="AF183" s="2477"/>
      <c r="AG183" s="2477"/>
      <c r="AH183" s="2477"/>
      <c r="AI183" s="2477"/>
      <c r="AJ183" s="2478"/>
      <c r="AK183" s="2479">
        <v>2</v>
      </c>
      <c r="AL183" s="2475"/>
      <c r="AM183" s="2475"/>
      <c r="AN183" s="2475"/>
      <c r="AO183" s="2475"/>
      <c r="AP183" s="2475"/>
      <c r="AQ183" s="2471" t="s">
        <v>527</v>
      </c>
      <c r="AR183" s="2472"/>
      <c r="AS183" s="2472"/>
      <c r="AT183" s="2470"/>
      <c r="AU183" s="2471" t="s">
        <v>527</v>
      </c>
      <c r="AV183" s="2472"/>
      <c r="AW183" s="2472"/>
      <c r="AX183" s="2470"/>
    </row>
    <row r="184" spans="1:50" customFormat="1" ht="23.25" customHeight="1" x14ac:dyDescent="0.15">
      <c r="A184" s="2464">
        <v>8</v>
      </c>
      <c r="B184" s="2464">
        <v>1</v>
      </c>
      <c r="C184" s="2476" t="s">
        <v>1056</v>
      </c>
      <c r="D184" s="2477"/>
      <c r="E184" s="2477"/>
      <c r="F184" s="2477"/>
      <c r="G184" s="2477"/>
      <c r="H184" s="2477"/>
      <c r="I184" s="2477"/>
      <c r="J184" s="2477"/>
      <c r="K184" s="2477"/>
      <c r="L184" s="2478"/>
      <c r="M184" s="2476" t="s">
        <v>1053</v>
      </c>
      <c r="N184" s="2477"/>
      <c r="O184" s="2477"/>
      <c r="P184" s="2477"/>
      <c r="Q184" s="2477"/>
      <c r="R184" s="2477"/>
      <c r="S184" s="2477"/>
      <c r="T184" s="2477"/>
      <c r="U184" s="2477"/>
      <c r="V184" s="2477"/>
      <c r="W184" s="2477"/>
      <c r="X184" s="2477"/>
      <c r="Y184" s="2477"/>
      <c r="Z184" s="2477"/>
      <c r="AA184" s="2477"/>
      <c r="AB184" s="2477"/>
      <c r="AC184" s="2477"/>
      <c r="AD184" s="2477"/>
      <c r="AE184" s="2477"/>
      <c r="AF184" s="2477"/>
      <c r="AG184" s="2477"/>
      <c r="AH184" s="2477"/>
      <c r="AI184" s="2477"/>
      <c r="AJ184" s="2478"/>
      <c r="AK184" s="2479">
        <v>2</v>
      </c>
      <c r="AL184" s="2475"/>
      <c r="AM184" s="2475"/>
      <c r="AN184" s="2475"/>
      <c r="AO184" s="2475"/>
      <c r="AP184" s="2475"/>
      <c r="AQ184" s="2471" t="s">
        <v>527</v>
      </c>
      <c r="AR184" s="2472"/>
      <c r="AS184" s="2472"/>
      <c r="AT184" s="2470"/>
      <c r="AU184" s="2471" t="s">
        <v>527</v>
      </c>
      <c r="AV184" s="2472"/>
      <c r="AW184" s="2472"/>
      <c r="AX184" s="2470"/>
    </row>
    <row r="185" spans="1:50" customFormat="1" ht="23.25" customHeight="1" x14ac:dyDescent="0.15">
      <c r="A185" s="2464">
        <v>9</v>
      </c>
      <c r="B185" s="2464">
        <v>1</v>
      </c>
      <c r="C185" s="2476" t="s">
        <v>1055</v>
      </c>
      <c r="D185" s="2477"/>
      <c r="E185" s="2477"/>
      <c r="F185" s="2477"/>
      <c r="G185" s="2477"/>
      <c r="H185" s="2477"/>
      <c r="I185" s="2477"/>
      <c r="J185" s="2477"/>
      <c r="K185" s="2477"/>
      <c r="L185" s="2478"/>
      <c r="M185" s="2476" t="s">
        <v>1053</v>
      </c>
      <c r="N185" s="2477"/>
      <c r="O185" s="2477"/>
      <c r="P185" s="2477"/>
      <c r="Q185" s="2477"/>
      <c r="R185" s="2477"/>
      <c r="S185" s="2477"/>
      <c r="T185" s="2477"/>
      <c r="U185" s="2477"/>
      <c r="V185" s="2477"/>
      <c r="W185" s="2477"/>
      <c r="X185" s="2477"/>
      <c r="Y185" s="2477"/>
      <c r="Z185" s="2477"/>
      <c r="AA185" s="2477"/>
      <c r="AB185" s="2477"/>
      <c r="AC185" s="2477"/>
      <c r="AD185" s="2477"/>
      <c r="AE185" s="2477"/>
      <c r="AF185" s="2477"/>
      <c r="AG185" s="2477"/>
      <c r="AH185" s="2477"/>
      <c r="AI185" s="2477"/>
      <c r="AJ185" s="2478"/>
      <c r="AK185" s="2479">
        <v>2</v>
      </c>
      <c r="AL185" s="2475"/>
      <c r="AM185" s="2475"/>
      <c r="AN185" s="2475"/>
      <c r="AO185" s="2475"/>
      <c r="AP185" s="2475"/>
      <c r="AQ185" s="2471" t="s">
        <v>527</v>
      </c>
      <c r="AR185" s="2472"/>
      <c r="AS185" s="2472"/>
      <c r="AT185" s="2470"/>
      <c r="AU185" s="2471" t="s">
        <v>527</v>
      </c>
      <c r="AV185" s="2472"/>
      <c r="AW185" s="2472"/>
      <c r="AX185" s="2470"/>
    </row>
    <row r="186" spans="1:50" customFormat="1" ht="23.25" customHeight="1" x14ac:dyDescent="0.15">
      <c r="A186" s="2464">
        <v>10</v>
      </c>
      <c r="B186" s="2464">
        <v>1</v>
      </c>
      <c r="C186" s="2476" t="s">
        <v>1054</v>
      </c>
      <c r="D186" s="2477"/>
      <c r="E186" s="2477"/>
      <c r="F186" s="2477"/>
      <c r="G186" s="2477"/>
      <c r="H186" s="2477"/>
      <c r="I186" s="2477"/>
      <c r="J186" s="2477"/>
      <c r="K186" s="2477"/>
      <c r="L186" s="2478"/>
      <c r="M186" s="2476" t="s">
        <v>1053</v>
      </c>
      <c r="N186" s="2477"/>
      <c r="O186" s="2477"/>
      <c r="P186" s="2477"/>
      <c r="Q186" s="2477"/>
      <c r="R186" s="2477"/>
      <c r="S186" s="2477"/>
      <c r="T186" s="2477"/>
      <c r="U186" s="2477"/>
      <c r="V186" s="2477"/>
      <c r="W186" s="2477"/>
      <c r="X186" s="2477"/>
      <c r="Y186" s="2477"/>
      <c r="Z186" s="2477"/>
      <c r="AA186" s="2477"/>
      <c r="AB186" s="2477"/>
      <c r="AC186" s="2477"/>
      <c r="AD186" s="2477"/>
      <c r="AE186" s="2477"/>
      <c r="AF186" s="2477"/>
      <c r="AG186" s="2477"/>
      <c r="AH186" s="2477"/>
      <c r="AI186" s="2477"/>
      <c r="AJ186" s="2478"/>
      <c r="AK186" s="2479">
        <v>2</v>
      </c>
      <c r="AL186" s="2475"/>
      <c r="AM186" s="2475"/>
      <c r="AN186" s="2475"/>
      <c r="AO186" s="2475"/>
      <c r="AP186" s="2475"/>
      <c r="AQ186" s="2471" t="s">
        <v>527</v>
      </c>
      <c r="AR186" s="2472"/>
      <c r="AS186" s="2472"/>
      <c r="AT186" s="2470"/>
      <c r="AU186" s="2471" t="s">
        <v>527</v>
      </c>
      <c r="AV186" s="2472"/>
      <c r="AW186" s="2472"/>
      <c r="AX186" s="2470"/>
    </row>
    <row r="187" spans="1:50" customFormat="1" x14ac:dyDescent="0.15"/>
  </sheetData>
  <mergeCells count="688">
    <mergeCell ref="A186:B186"/>
    <mergeCell ref="C186:L186"/>
    <mergeCell ref="M186:AJ186"/>
    <mergeCell ref="AK186:AP186"/>
    <mergeCell ref="AQ186:AT186"/>
    <mergeCell ref="AU186:AX186"/>
    <mergeCell ref="A183:B183"/>
    <mergeCell ref="C183:L183"/>
    <mergeCell ref="M183:AJ183"/>
    <mergeCell ref="AK183:AP183"/>
    <mergeCell ref="AQ183:AT183"/>
    <mergeCell ref="AU183:AX183"/>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80:B180"/>
    <mergeCell ref="C180:L180"/>
    <mergeCell ref="M180:AJ180"/>
    <mergeCell ref="AK180:AP180"/>
    <mergeCell ref="AQ180:AT180"/>
    <mergeCell ref="AU180:AX180"/>
    <mergeCell ref="A179:B179"/>
    <mergeCell ref="C179:L179"/>
    <mergeCell ref="M179:AJ179"/>
    <mergeCell ref="AK179:AP179"/>
    <mergeCell ref="AQ179:AT179"/>
    <mergeCell ref="AU179:AX179"/>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U172:AX172"/>
    <mergeCell ref="A173:B173"/>
    <mergeCell ref="C173:L173"/>
    <mergeCell ref="M173:AJ173"/>
    <mergeCell ref="AK173:AP173"/>
    <mergeCell ref="AQ173:AT173"/>
    <mergeCell ref="AU173:AX173"/>
    <mergeCell ref="A172:B172"/>
    <mergeCell ref="C172:L172"/>
    <mergeCell ref="M172:AJ172"/>
    <mergeCell ref="AK172:AP172"/>
    <mergeCell ref="AQ172:AT172"/>
    <mergeCell ref="AU166:AX166"/>
    <mergeCell ref="A165:B165"/>
    <mergeCell ref="C165:L165"/>
    <mergeCell ref="M165:AJ165"/>
    <mergeCell ref="AK165:AP165"/>
    <mergeCell ref="AQ165:AT165"/>
    <mergeCell ref="AU165:AX165"/>
    <mergeCell ref="A166:B166"/>
    <mergeCell ref="C166:L166"/>
    <mergeCell ref="M166:AJ166"/>
    <mergeCell ref="AK166:AP166"/>
    <mergeCell ref="AQ166:AT166"/>
    <mergeCell ref="AU169:AX169"/>
    <mergeCell ref="AU167:AX167"/>
    <mergeCell ref="A168:B168"/>
    <mergeCell ref="C168:L168"/>
    <mergeCell ref="M168:AJ168"/>
    <mergeCell ref="AK168:AP168"/>
    <mergeCell ref="AQ168:AT168"/>
    <mergeCell ref="AU168:AX168"/>
    <mergeCell ref="A167:B167"/>
    <mergeCell ref="C167:L167"/>
    <mergeCell ref="M167:AJ167"/>
    <mergeCell ref="AK167:AP167"/>
    <mergeCell ref="AQ167:AT167"/>
    <mergeCell ref="A169:B169"/>
    <mergeCell ref="C169:L169"/>
    <mergeCell ref="M169:AJ169"/>
    <mergeCell ref="AK169:AP169"/>
    <mergeCell ref="AQ169:AT169"/>
    <mergeCell ref="AU163:AX163"/>
    <mergeCell ref="A164:B164"/>
    <mergeCell ref="C164:L164"/>
    <mergeCell ref="M164:AJ164"/>
    <mergeCell ref="AK164:AP164"/>
    <mergeCell ref="AQ164:AT164"/>
    <mergeCell ref="AU164:AX164"/>
    <mergeCell ref="A162:B162"/>
    <mergeCell ref="C162:L162"/>
    <mergeCell ref="A163:B163"/>
    <mergeCell ref="C163:L163"/>
    <mergeCell ref="M163:AJ163"/>
    <mergeCell ref="AK163:AP163"/>
    <mergeCell ref="AQ163:AT163"/>
    <mergeCell ref="M162:AJ162"/>
    <mergeCell ref="AK162:AP162"/>
    <mergeCell ref="AQ162:AT162"/>
    <mergeCell ref="A148:B148"/>
    <mergeCell ref="C148:L148"/>
    <mergeCell ref="M148:AJ148"/>
    <mergeCell ref="AK148:AP148"/>
    <mergeCell ref="AQ148:AT148"/>
    <mergeCell ref="AU148:AX148"/>
    <mergeCell ref="AU162:AX162"/>
    <mergeCell ref="AU160:AX160"/>
    <mergeCell ref="AQ161:AT161"/>
    <mergeCell ref="AU161:AX161"/>
    <mergeCell ref="M160:AJ160"/>
    <mergeCell ref="AK160:AP160"/>
    <mergeCell ref="AQ160:AT160"/>
    <mergeCell ref="A160:B160"/>
    <mergeCell ref="C160:L160"/>
    <mergeCell ref="A161:B161"/>
    <mergeCell ref="C161:L161"/>
    <mergeCell ref="M161:AJ161"/>
    <mergeCell ref="AK161:AP161"/>
    <mergeCell ref="G68:AX68"/>
    <mergeCell ref="A69:F97"/>
    <mergeCell ref="G99:AX99"/>
    <mergeCell ref="A100:F131"/>
    <mergeCell ref="G100:AB100"/>
    <mergeCell ref="AC100:AX100"/>
    <mergeCell ref="G106:K106"/>
    <mergeCell ref="L106:X106"/>
    <mergeCell ref="Y106:AB106"/>
    <mergeCell ref="AC106:AG106"/>
    <mergeCell ref="AU131:AX131"/>
    <mergeCell ref="G131:K131"/>
    <mergeCell ref="L131:X131"/>
    <mergeCell ref="Y131:AB131"/>
    <mergeCell ref="AC131:AG131"/>
    <mergeCell ref="AH131:AT131"/>
    <mergeCell ref="G127:K127"/>
    <mergeCell ref="L127:X127"/>
    <mergeCell ref="Y127:AB127"/>
    <mergeCell ref="AC127:AG127"/>
    <mergeCell ref="AH127:AT127"/>
    <mergeCell ref="AU127:AX127"/>
    <mergeCell ref="AH129:AT129"/>
    <mergeCell ref="AU129:AX129"/>
    <mergeCell ref="A159:B159"/>
    <mergeCell ref="C159:L159"/>
    <mergeCell ref="M159:AJ159"/>
    <mergeCell ref="AK159:AP159"/>
    <mergeCell ref="AQ159:AT159"/>
    <mergeCell ref="AU159:AX159"/>
    <mergeCell ref="A155:B155"/>
    <mergeCell ref="C155:L155"/>
    <mergeCell ref="M155:AJ155"/>
    <mergeCell ref="AK155:AP155"/>
    <mergeCell ref="AQ155:AT155"/>
    <mergeCell ref="AU155:AX155"/>
    <mergeCell ref="A156:B156"/>
    <mergeCell ref="C156:L156"/>
    <mergeCell ref="M156:AJ156"/>
    <mergeCell ref="AK156:AP156"/>
    <mergeCell ref="AQ156:AT156"/>
    <mergeCell ref="AU156:AX156"/>
    <mergeCell ref="M152:AJ152"/>
    <mergeCell ref="AK152:AP152"/>
    <mergeCell ref="AQ152:AT152"/>
    <mergeCell ref="AU152:AX152"/>
    <mergeCell ref="A149:B149"/>
    <mergeCell ref="C149:L149"/>
    <mergeCell ref="M149:AJ149"/>
    <mergeCell ref="AK149:AP149"/>
    <mergeCell ref="AQ149:AT149"/>
    <mergeCell ref="AU149:AX149"/>
    <mergeCell ref="A150:B150"/>
    <mergeCell ref="C150:L150"/>
    <mergeCell ref="M150:AJ150"/>
    <mergeCell ref="AK150:AP150"/>
    <mergeCell ref="AQ150:AT150"/>
    <mergeCell ref="AU150:AX150"/>
    <mergeCell ref="A152:B152"/>
    <mergeCell ref="C152:L152"/>
    <mergeCell ref="A151:B151"/>
    <mergeCell ref="C151:L151"/>
    <mergeCell ref="M151:AJ151"/>
    <mergeCell ref="AK151:AP151"/>
    <mergeCell ref="AQ151:AT151"/>
    <mergeCell ref="AU151:AX151"/>
    <mergeCell ref="M139:AJ139"/>
    <mergeCell ref="AK139:AP139"/>
    <mergeCell ref="AQ139:AT139"/>
    <mergeCell ref="AU139:AX139"/>
    <mergeCell ref="AQ142:AT142"/>
    <mergeCell ref="AU142:AX142"/>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38:B138"/>
    <mergeCell ref="C138:L138"/>
    <mergeCell ref="M138:AJ138"/>
    <mergeCell ref="AK138:AP138"/>
    <mergeCell ref="AQ138:AT138"/>
    <mergeCell ref="AU138:AX138"/>
    <mergeCell ref="A144:B144"/>
    <mergeCell ref="C144:L144"/>
    <mergeCell ref="M144:AJ144"/>
    <mergeCell ref="AK144:AP144"/>
    <mergeCell ref="AQ144:AT144"/>
    <mergeCell ref="AU144:AX144"/>
    <mergeCell ref="A143:B143"/>
    <mergeCell ref="C143:L143"/>
    <mergeCell ref="A139:B139"/>
    <mergeCell ref="C139:L139"/>
    <mergeCell ref="A142:B142"/>
    <mergeCell ref="C142:L142"/>
    <mergeCell ref="M142:AJ142"/>
    <mergeCell ref="AK142:AP142"/>
    <mergeCell ref="M143:AJ143"/>
    <mergeCell ref="AK143:AP143"/>
    <mergeCell ref="AQ143:AT143"/>
    <mergeCell ref="AU143:AX143"/>
    <mergeCell ref="A136:B136"/>
    <mergeCell ref="C136:L136"/>
    <mergeCell ref="M136:AJ136"/>
    <mergeCell ref="AK136:AP136"/>
    <mergeCell ref="AQ136:AT136"/>
    <mergeCell ref="AU136:AX136"/>
    <mergeCell ref="A137:B137"/>
    <mergeCell ref="C137:L137"/>
    <mergeCell ref="M137:AJ137"/>
    <mergeCell ref="AK137:AP137"/>
    <mergeCell ref="AQ137:AT137"/>
    <mergeCell ref="AU137:AX137"/>
    <mergeCell ref="G129:K129"/>
    <mergeCell ref="L129:X129"/>
    <mergeCell ref="G126:AB126"/>
    <mergeCell ref="AC126:AX126"/>
    <mergeCell ref="Y129:AB129"/>
    <mergeCell ref="AC129:AG129"/>
    <mergeCell ref="A135:B135"/>
    <mergeCell ref="C135:L135"/>
    <mergeCell ref="M135:AJ135"/>
    <mergeCell ref="AK135:AP135"/>
    <mergeCell ref="AQ135:AT135"/>
    <mergeCell ref="AU135:AX135"/>
    <mergeCell ref="G130:K130"/>
    <mergeCell ref="L130:X130"/>
    <mergeCell ref="Y130:AB130"/>
    <mergeCell ref="AC130:AG130"/>
    <mergeCell ref="AH130:AT130"/>
    <mergeCell ref="AU130:AX130"/>
    <mergeCell ref="G125:K125"/>
    <mergeCell ref="L125:X125"/>
    <mergeCell ref="Y125:AB125"/>
    <mergeCell ref="AC125:AG125"/>
    <mergeCell ref="AH125:AT125"/>
    <mergeCell ref="AU125:AX125"/>
    <mergeCell ref="G128:K128"/>
    <mergeCell ref="L128:X128"/>
    <mergeCell ref="Y128:AB128"/>
    <mergeCell ref="AC128:AG128"/>
    <mergeCell ref="AH128:AT128"/>
    <mergeCell ref="AU128:AX128"/>
    <mergeCell ref="AH121:AT121"/>
    <mergeCell ref="AU121:AX121"/>
    <mergeCell ref="G120:K120"/>
    <mergeCell ref="L120:X120"/>
    <mergeCell ref="Y120:AB120"/>
    <mergeCell ref="AC120:AG120"/>
    <mergeCell ref="AH120:AT120"/>
    <mergeCell ref="AU120:AX120"/>
    <mergeCell ref="G124:K124"/>
    <mergeCell ref="L124:X124"/>
    <mergeCell ref="Y124:AB124"/>
    <mergeCell ref="AC124:AG124"/>
    <mergeCell ref="AH124:AT124"/>
    <mergeCell ref="AU124:AX124"/>
    <mergeCell ref="G116:K116"/>
    <mergeCell ref="L116:X116"/>
    <mergeCell ref="Y116:AB116"/>
    <mergeCell ref="AC116:AG116"/>
    <mergeCell ref="AH116:AT116"/>
    <mergeCell ref="AU116:AX116"/>
    <mergeCell ref="G117:AB117"/>
    <mergeCell ref="AC117:AX117"/>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G119:K119"/>
    <mergeCell ref="L119:X119"/>
    <mergeCell ref="Y119:AB119"/>
    <mergeCell ref="AC119:AG119"/>
    <mergeCell ref="AH119:AT119"/>
    <mergeCell ref="AU119:AX119"/>
    <mergeCell ref="G118:K118"/>
    <mergeCell ref="L118:X118"/>
    <mergeCell ref="AH118:AT118"/>
    <mergeCell ref="AU118:AX118"/>
    <mergeCell ref="Y118:AB118"/>
    <mergeCell ref="AC118:AG118"/>
    <mergeCell ref="G115:K115"/>
    <mergeCell ref="L115:X115"/>
    <mergeCell ref="Y115:AB115"/>
    <mergeCell ref="AC115:AG115"/>
    <mergeCell ref="AH115:AT115"/>
    <mergeCell ref="AU115:AX115"/>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0:K110"/>
    <mergeCell ref="L110:X110"/>
    <mergeCell ref="Y110:AB110"/>
    <mergeCell ref="AC110:AG110"/>
    <mergeCell ref="AH110:AT110"/>
    <mergeCell ref="AU110:AX110"/>
    <mergeCell ref="G112:K112"/>
    <mergeCell ref="L112:X112"/>
    <mergeCell ref="Y112:AB112"/>
    <mergeCell ref="AC112:AG112"/>
    <mergeCell ref="AH112:AT112"/>
    <mergeCell ref="AU112:AX112"/>
    <mergeCell ref="G111:AB111"/>
    <mergeCell ref="AC111:AX111"/>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07:K107"/>
    <mergeCell ref="L107:X107"/>
    <mergeCell ref="Y107:AB107"/>
    <mergeCell ref="AC107:AG107"/>
    <mergeCell ref="AH107:AT107"/>
    <mergeCell ref="AU107:AX107"/>
    <mergeCell ref="AH106:AT106"/>
    <mergeCell ref="AU106:AX106"/>
    <mergeCell ref="G104:K104"/>
    <mergeCell ref="L104:X104"/>
    <mergeCell ref="Y104:AB104"/>
    <mergeCell ref="AC104:AG104"/>
    <mergeCell ref="AH104:AT104"/>
    <mergeCell ref="AU104:AX104"/>
    <mergeCell ref="G101:K101"/>
    <mergeCell ref="L101:X101"/>
    <mergeCell ref="AH101:AT101"/>
    <mergeCell ref="AU101:AX101"/>
    <mergeCell ref="G105:K105"/>
    <mergeCell ref="L105:X105"/>
    <mergeCell ref="Y105:AB105"/>
    <mergeCell ref="AC105:AG105"/>
    <mergeCell ref="AH105:AT105"/>
    <mergeCell ref="AU105:AX105"/>
    <mergeCell ref="G103:K103"/>
    <mergeCell ref="L103:X103"/>
    <mergeCell ref="Y103:AB103"/>
    <mergeCell ref="AC103:AG103"/>
    <mergeCell ref="AH103:AT103"/>
    <mergeCell ref="AU103:AX103"/>
    <mergeCell ref="Y101:AB101"/>
    <mergeCell ref="AC101:AG101"/>
    <mergeCell ref="G102:K102"/>
    <mergeCell ref="L102:X102"/>
    <mergeCell ref="Y102:AB102"/>
    <mergeCell ref="AC102:AG102"/>
    <mergeCell ref="AH102:AT102"/>
    <mergeCell ref="AU102:AX102"/>
    <mergeCell ref="A63:E63"/>
    <mergeCell ref="F63:AX63"/>
    <mergeCell ref="A64:AX64"/>
    <mergeCell ref="A65:AX65"/>
    <mergeCell ref="A66:AX66"/>
    <mergeCell ref="A67:B67"/>
    <mergeCell ref="C67:J67"/>
    <mergeCell ref="K67:R67"/>
    <mergeCell ref="S67:Z67"/>
    <mergeCell ref="AA67:AH67"/>
    <mergeCell ref="AI67:AP67"/>
    <mergeCell ref="AQ67:AX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7" max="49" man="1"/>
    <brk id="98" max="49" man="1"/>
    <brk id="132" max="4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55"/>
  <sheetViews>
    <sheetView view="pageBreakPreview" zoomScale="70" zoomScaleNormal="75" zoomScaleSheetLayoutView="70" workbookViewId="0">
      <selection activeCell="AQ1" sqref="AQ1:AX1"/>
    </sheetView>
  </sheetViews>
  <sheetFormatPr defaultRowHeight="13.5" x14ac:dyDescent="0.15"/>
  <cols>
    <col min="1" max="50" width="2.625" style="22" customWidth="1"/>
    <col min="51" max="57" width="2.25" style="22" customWidth="1"/>
    <col min="58" max="16384" width="9" style="22"/>
  </cols>
  <sheetData>
    <row r="1" spans="1:50" ht="21.75" customHeight="1" thickBot="1" x14ac:dyDescent="0.2">
      <c r="AJ1" s="267" t="s">
        <v>0</v>
      </c>
      <c r="AK1" s="267"/>
      <c r="AL1" s="267"/>
      <c r="AM1" s="267"/>
      <c r="AN1" s="267"/>
      <c r="AO1" s="267"/>
      <c r="AP1" s="267"/>
      <c r="AQ1" s="2179" t="str">
        <f ca="1">RIGHT(CELL("filename",AQ1),LEN(CELL("filename",AQ1))-FIND("]",CELL("filename",AQ1)))</f>
        <v>101</v>
      </c>
      <c r="AR1" s="2179"/>
      <c r="AS1" s="2179"/>
      <c r="AT1" s="2179"/>
      <c r="AU1" s="2179"/>
      <c r="AV1" s="2179"/>
      <c r="AW1" s="2179"/>
      <c r="AX1" s="2179"/>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925" t="s">
        <v>1746</v>
      </c>
      <c r="H3" s="1260"/>
      <c r="I3" s="1260"/>
      <c r="J3" s="1260"/>
      <c r="K3" s="1260"/>
      <c r="L3" s="1260"/>
      <c r="M3" s="1260"/>
      <c r="N3" s="1260"/>
      <c r="O3" s="1260"/>
      <c r="P3" s="1260"/>
      <c r="Q3" s="1260"/>
      <c r="R3" s="1260"/>
      <c r="S3" s="1260"/>
      <c r="T3" s="1260"/>
      <c r="U3" s="1260"/>
      <c r="V3" s="1260"/>
      <c r="W3" s="1260"/>
      <c r="X3" s="1260"/>
      <c r="Y3" s="278" t="s">
        <v>1051</v>
      </c>
      <c r="Z3" s="279"/>
      <c r="AA3" s="279"/>
      <c r="AB3" s="279"/>
      <c r="AC3" s="279"/>
      <c r="AD3" s="280"/>
      <c r="AE3" s="1261" t="s">
        <v>550</v>
      </c>
      <c r="AF3" s="279"/>
      <c r="AG3" s="279"/>
      <c r="AH3" s="279"/>
      <c r="AI3" s="279"/>
      <c r="AJ3" s="279"/>
      <c r="AK3" s="279"/>
      <c r="AL3" s="279"/>
      <c r="AM3" s="279"/>
      <c r="AN3" s="279"/>
      <c r="AO3" s="279"/>
      <c r="AP3" s="280"/>
      <c r="AQ3" s="764" t="s">
        <v>6</v>
      </c>
      <c r="AR3" s="279"/>
      <c r="AS3" s="279"/>
      <c r="AT3" s="279"/>
      <c r="AU3" s="279"/>
      <c r="AV3" s="279"/>
      <c r="AW3" s="279"/>
      <c r="AX3" s="765"/>
    </row>
    <row r="4" spans="1:50" ht="30" customHeight="1" x14ac:dyDescent="0.15">
      <c r="A4" s="302" t="s">
        <v>7</v>
      </c>
      <c r="B4" s="303"/>
      <c r="C4" s="303"/>
      <c r="D4" s="303"/>
      <c r="E4" s="303"/>
      <c r="F4" s="304"/>
      <c r="G4" s="1929"/>
      <c r="H4" s="1930"/>
      <c r="I4" s="1930"/>
      <c r="J4" s="1930"/>
      <c r="K4" s="1930"/>
      <c r="L4" s="1930"/>
      <c r="M4" s="1930"/>
      <c r="N4" s="1930"/>
      <c r="O4" s="1930"/>
      <c r="P4" s="1930"/>
      <c r="Q4" s="1930"/>
      <c r="R4" s="1930"/>
      <c r="S4" s="1930"/>
      <c r="T4" s="1930"/>
      <c r="U4" s="1930"/>
      <c r="V4" s="292"/>
      <c r="W4" s="292"/>
      <c r="X4" s="292"/>
      <c r="Y4" s="308" t="s">
        <v>9</v>
      </c>
      <c r="Z4" s="309"/>
      <c r="AA4" s="309"/>
      <c r="AB4" s="309"/>
      <c r="AC4" s="309"/>
      <c r="AD4" s="310"/>
      <c r="AE4" s="309" t="s">
        <v>1741</v>
      </c>
      <c r="AF4" s="309"/>
      <c r="AG4" s="309"/>
      <c r="AH4" s="309"/>
      <c r="AI4" s="309"/>
      <c r="AJ4" s="309"/>
      <c r="AK4" s="309"/>
      <c r="AL4" s="309"/>
      <c r="AM4" s="309"/>
      <c r="AN4" s="309"/>
      <c r="AO4" s="309"/>
      <c r="AP4" s="310"/>
      <c r="AQ4" s="1267" t="s">
        <v>1740</v>
      </c>
      <c r="AR4" s="782"/>
      <c r="AS4" s="782"/>
      <c r="AT4" s="782"/>
      <c r="AU4" s="782"/>
      <c r="AV4" s="782"/>
      <c r="AW4" s="782"/>
      <c r="AX4" s="783"/>
    </row>
    <row r="5" spans="1:50" ht="30" customHeight="1" x14ac:dyDescent="0.15">
      <c r="A5" s="316" t="s">
        <v>12</v>
      </c>
      <c r="B5" s="317"/>
      <c r="C5" s="317"/>
      <c r="D5" s="317"/>
      <c r="E5" s="317"/>
      <c r="F5" s="317"/>
      <c r="G5" s="1928" t="s">
        <v>13</v>
      </c>
      <c r="H5" s="292"/>
      <c r="I5" s="292"/>
      <c r="J5" s="292"/>
      <c r="K5" s="292"/>
      <c r="L5" s="292"/>
      <c r="M5" s="292"/>
      <c r="N5" s="292"/>
      <c r="O5" s="292"/>
      <c r="P5" s="292"/>
      <c r="Q5" s="292"/>
      <c r="R5" s="292"/>
      <c r="S5" s="292"/>
      <c r="T5" s="292"/>
      <c r="U5" s="292"/>
      <c r="V5" s="292"/>
      <c r="W5" s="292"/>
      <c r="X5" s="292"/>
      <c r="Y5" s="319" t="s">
        <v>14</v>
      </c>
      <c r="Z5" s="320"/>
      <c r="AA5" s="320"/>
      <c r="AB5" s="320"/>
      <c r="AC5" s="320"/>
      <c r="AD5" s="321"/>
      <c r="AE5" s="785" t="s">
        <v>792</v>
      </c>
      <c r="AF5" s="785"/>
      <c r="AG5" s="785"/>
      <c r="AH5" s="785"/>
      <c r="AI5" s="785"/>
      <c r="AJ5" s="785"/>
      <c r="AK5" s="785"/>
      <c r="AL5" s="785"/>
      <c r="AM5" s="785"/>
      <c r="AN5" s="785"/>
      <c r="AO5" s="785"/>
      <c r="AP5" s="785"/>
      <c r="AQ5" s="292"/>
      <c r="AR5" s="292"/>
      <c r="AS5" s="292"/>
      <c r="AT5" s="292"/>
      <c r="AU5" s="292"/>
      <c r="AV5" s="292"/>
      <c r="AW5" s="292"/>
      <c r="AX5" s="439"/>
    </row>
    <row r="6" spans="1:50" ht="39.950000000000003" customHeight="1" x14ac:dyDescent="0.15">
      <c r="A6" s="286" t="s">
        <v>16</v>
      </c>
      <c r="B6" s="287"/>
      <c r="C6" s="287"/>
      <c r="D6" s="287"/>
      <c r="E6" s="287"/>
      <c r="F6" s="287"/>
      <c r="G6" s="1926" t="s">
        <v>1805</v>
      </c>
      <c r="H6" s="1927"/>
      <c r="I6" s="1927"/>
      <c r="J6" s="1927"/>
      <c r="K6" s="1927"/>
      <c r="L6" s="1927"/>
      <c r="M6" s="1927"/>
      <c r="N6" s="1927"/>
      <c r="O6" s="1927"/>
      <c r="P6" s="1927"/>
      <c r="Q6" s="1927"/>
      <c r="R6" s="1927"/>
      <c r="S6" s="1927"/>
      <c r="T6" s="1927"/>
      <c r="U6" s="1927"/>
      <c r="V6" s="1262"/>
      <c r="W6" s="1262"/>
      <c r="X6" s="1262"/>
      <c r="Y6" s="291" t="s">
        <v>1049</v>
      </c>
      <c r="Z6" s="292"/>
      <c r="AA6" s="292"/>
      <c r="AB6" s="292"/>
      <c r="AC6" s="292"/>
      <c r="AD6" s="293"/>
      <c r="AE6" s="1406" t="s">
        <v>675</v>
      </c>
      <c r="AF6" s="1264"/>
      <c r="AG6" s="1264"/>
      <c r="AH6" s="1264"/>
      <c r="AI6" s="1264"/>
      <c r="AJ6" s="1264"/>
      <c r="AK6" s="1264"/>
      <c r="AL6" s="1264"/>
      <c r="AM6" s="1264"/>
      <c r="AN6" s="1264"/>
      <c r="AO6" s="1264"/>
      <c r="AP6" s="1264"/>
      <c r="AQ6" s="1264"/>
      <c r="AR6" s="1264"/>
      <c r="AS6" s="1264"/>
      <c r="AT6" s="1264"/>
      <c r="AU6" s="1264"/>
      <c r="AV6" s="1264"/>
      <c r="AW6" s="1264"/>
      <c r="AX6" s="1265"/>
    </row>
    <row r="7" spans="1:50" ht="51" customHeight="1" x14ac:dyDescent="0.15">
      <c r="A7" s="297" t="s">
        <v>19</v>
      </c>
      <c r="B7" s="298"/>
      <c r="C7" s="298"/>
      <c r="D7" s="298"/>
      <c r="E7" s="298"/>
      <c r="F7" s="298"/>
      <c r="G7" s="772" t="s">
        <v>1804</v>
      </c>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4"/>
    </row>
    <row r="8" spans="1:50" ht="93" customHeight="1" x14ac:dyDescent="0.15">
      <c r="A8" s="297" t="s">
        <v>21</v>
      </c>
      <c r="B8" s="298"/>
      <c r="C8" s="298"/>
      <c r="D8" s="298"/>
      <c r="E8" s="298"/>
      <c r="F8" s="298"/>
      <c r="G8" s="772" t="s">
        <v>1803</v>
      </c>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c r="AT8" s="773"/>
      <c r="AU8" s="773"/>
      <c r="AV8" s="773"/>
      <c r="AW8" s="773"/>
      <c r="AX8" s="774"/>
    </row>
    <row r="9" spans="1:50" ht="29.25" customHeight="1" x14ac:dyDescent="0.15">
      <c r="A9" s="297" t="s">
        <v>23</v>
      </c>
      <c r="B9" s="298"/>
      <c r="C9" s="298"/>
      <c r="D9" s="298"/>
      <c r="E9" s="298"/>
      <c r="F9" s="324"/>
      <c r="G9" s="2108" t="s">
        <v>200</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797</v>
      </c>
      <c r="Q10" s="340"/>
      <c r="R10" s="340"/>
      <c r="S10" s="340"/>
      <c r="T10" s="340"/>
      <c r="U10" s="340"/>
      <c r="V10" s="341"/>
      <c r="W10" s="339" t="s">
        <v>798</v>
      </c>
      <c r="X10" s="340"/>
      <c r="Y10" s="340"/>
      <c r="Z10" s="340"/>
      <c r="AA10" s="340"/>
      <c r="AB10" s="340"/>
      <c r="AC10" s="341"/>
      <c r="AD10" s="339" t="s">
        <v>799</v>
      </c>
      <c r="AE10" s="340"/>
      <c r="AF10" s="340"/>
      <c r="AG10" s="340"/>
      <c r="AH10" s="340"/>
      <c r="AI10" s="340"/>
      <c r="AJ10" s="341"/>
      <c r="AK10" s="339" t="s">
        <v>800</v>
      </c>
      <c r="AL10" s="340"/>
      <c r="AM10" s="340"/>
      <c r="AN10" s="340"/>
      <c r="AO10" s="340"/>
      <c r="AP10" s="340"/>
      <c r="AQ10" s="341"/>
      <c r="AR10" s="339" t="s">
        <v>801</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483">
        <v>124</v>
      </c>
      <c r="Q11" s="483"/>
      <c r="R11" s="483"/>
      <c r="S11" s="483"/>
      <c r="T11" s="483"/>
      <c r="U11" s="483"/>
      <c r="V11" s="483"/>
      <c r="W11" s="483">
        <v>121</v>
      </c>
      <c r="X11" s="483"/>
      <c r="Y11" s="483"/>
      <c r="Z11" s="483"/>
      <c r="AA11" s="483"/>
      <c r="AB11" s="483"/>
      <c r="AC11" s="483"/>
      <c r="AD11" s="483">
        <v>116</v>
      </c>
      <c r="AE11" s="483"/>
      <c r="AF11" s="483"/>
      <c r="AG11" s="483"/>
      <c r="AH11" s="483"/>
      <c r="AI11" s="483"/>
      <c r="AJ11" s="483"/>
      <c r="AK11" s="483">
        <v>127</v>
      </c>
      <c r="AL11" s="483"/>
      <c r="AM11" s="483"/>
      <c r="AN11" s="483"/>
      <c r="AO11" s="483"/>
      <c r="AP11" s="483"/>
      <c r="AQ11" s="483"/>
      <c r="AR11" s="483"/>
      <c r="AS11" s="483"/>
      <c r="AT11" s="483"/>
      <c r="AU11" s="483"/>
      <c r="AV11" s="483"/>
      <c r="AW11" s="483"/>
      <c r="AX11" s="2112"/>
    </row>
    <row r="12" spans="1:50" ht="21" customHeight="1" x14ac:dyDescent="0.15">
      <c r="A12" s="331"/>
      <c r="B12" s="332"/>
      <c r="C12" s="332"/>
      <c r="D12" s="332"/>
      <c r="E12" s="332"/>
      <c r="F12" s="333"/>
      <c r="G12" s="345"/>
      <c r="H12" s="346"/>
      <c r="I12" s="355" t="s">
        <v>33</v>
      </c>
      <c r="J12" s="356"/>
      <c r="K12" s="356"/>
      <c r="L12" s="356"/>
      <c r="M12" s="356"/>
      <c r="N12" s="356"/>
      <c r="O12" s="357"/>
      <c r="P12" s="479" t="s">
        <v>675</v>
      </c>
      <c r="Q12" s="479"/>
      <c r="R12" s="479"/>
      <c r="S12" s="479"/>
      <c r="T12" s="479"/>
      <c r="U12" s="479"/>
      <c r="V12" s="479"/>
      <c r="W12" s="479" t="s">
        <v>675</v>
      </c>
      <c r="X12" s="479"/>
      <c r="Y12" s="479"/>
      <c r="Z12" s="479"/>
      <c r="AA12" s="479"/>
      <c r="AB12" s="479"/>
      <c r="AC12" s="479"/>
      <c r="AD12" s="479" t="s">
        <v>675</v>
      </c>
      <c r="AE12" s="479"/>
      <c r="AF12" s="479"/>
      <c r="AG12" s="479"/>
      <c r="AH12" s="479"/>
      <c r="AI12" s="479"/>
      <c r="AJ12" s="479"/>
      <c r="AK12" s="479" t="s">
        <v>675</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2110"/>
      <c r="K13" s="2110"/>
      <c r="L13" s="2110"/>
      <c r="M13" s="2110"/>
      <c r="N13" s="2110"/>
      <c r="O13" s="2111"/>
      <c r="P13" s="1274" t="s">
        <v>675</v>
      </c>
      <c r="Q13" s="488"/>
      <c r="R13" s="488"/>
      <c r="S13" s="488"/>
      <c r="T13" s="488"/>
      <c r="U13" s="488"/>
      <c r="V13" s="489"/>
      <c r="W13" s="1274" t="s">
        <v>675</v>
      </c>
      <c r="X13" s="488"/>
      <c r="Y13" s="488"/>
      <c r="Z13" s="488"/>
      <c r="AA13" s="488"/>
      <c r="AB13" s="488"/>
      <c r="AC13" s="489"/>
      <c r="AD13" s="1274" t="s">
        <v>675</v>
      </c>
      <c r="AE13" s="488"/>
      <c r="AF13" s="488"/>
      <c r="AG13" s="488"/>
      <c r="AH13" s="488"/>
      <c r="AI13" s="488"/>
      <c r="AJ13" s="489"/>
      <c r="AK13" s="1274" t="s">
        <v>675</v>
      </c>
      <c r="AL13" s="488"/>
      <c r="AM13" s="488"/>
      <c r="AN13" s="488"/>
      <c r="AO13" s="488"/>
      <c r="AP13" s="488"/>
      <c r="AQ13" s="489"/>
      <c r="AR13" s="1274"/>
      <c r="AS13" s="488"/>
      <c r="AT13" s="488"/>
      <c r="AU13" s="488"/>
      <c r="AV13" s="488"/>
      <c r="AW13" s="488"/>
      <c r="AX13" s="1960"/>
    </row>
    <row r="14" spans="1:50" ht="21" customHeight="1" x14ac:dyDescent="0.15">
      <c r="A14" s="331"/>
      <c r="B14" s="332"/>
      <c r="C14" s="332"/>
      <c r="D14" s="332"/>
      <c r="E14" s="332"/>
      <c r="F14" s="333"/>
      <c r="G14" s="345"/>
      <c r="H14" s="346"/>
      <c r="I14" s="355" t="s">
        <v>35</v>
      </c>
      <c r="J14" s="2110"/>
      <c r="K14" s="2110"/>
      <c r="L14" s="2110"/>
      <c r="M14" s="2110"/>
      <c r="N14" s="2110"/>
      <c r="O14" s="2111"/>
      <c r="P14" s="1274" t="s">
        <v>675</v>
      </c>
      <c r="Q14" s="488"/>
      <c r="R14" s="488"/>
      <c r="S14" s="488"/>
      <c r="T14" s="488"/>
      <c r="U14" s="488"/>
      <c r="V14" s="489"/>
      <c r="W14" s="1274" t="s">
        <v>675</v>
      </c>
      <c r="X14" s="488"/>
      <c r="Y14" s="488"/>
      <c r="Z14" s="488"/>
      <c r="AA14" s="488"/>
      <c r="AB14" s="488"/>
      <c r="AC14" s="489"/>
      <c r="AD14" s="1274" t="s">
        <v>675</v>
      </c>
      <c r="AE14" s="488"/>
      <c r="AF14" s="488"/>
      <c r="AG14" s="488"/>
      <c r="AH14" s="488"/>
      <c r="AI14" s="488"/>
      <c r="AJ14" s="489"/>
      <c r="AK14" s="1274" t="s">
        <v>675</v>
      </c>
      <c r="AL14" s="488"/>
      <c r="AM14" s="488"/>
      <c r="AN14" s="488"/>
      <c r="AO14" s="488"/>
      <c r="AP14" s="488"/>
      <c r="AQ14" s="489"/>
      <c r="AR14" s="798"/>
      <c r="AS14" s="1958"/>
      <c r="AT14" s="1958"/>
      <c r="AU14" s="1958"/>
      <c r="AV14" s="1958"/>
      <c r="AW14" s="1958"/>
      <c r="AX14" s="1959"/>
    </row>
    <row r="15" spans="1:50" ht="24.75" customHeight="1" x14ac:dyDescent="0.15">
      <c r="A15" s="331"/>
      <c r="B15" s="332"/>
      <c r="C15" s="332"/>
      <c r="D15" s="332"/>
      <c r="E15" s="332"/>
      <c r="F15" s="333"/>
      <c r="G15" s="345"/>
      <c r="H15" s="346"/>
      <c r="I15" s="355" t="s">
        <v>37</v>
      </c>
      <c r="J15" s="356"/>
      <c r="K15" s="356"/>
      <c r="L15" s="356"/>
      <c r="M15" s="356"/>
      <c r="N15" s="356"/>
      <c r="O15" s="357"/>
      <c r="P15" s="479" t="s">
        <v>675</v>
      </c>
      <c r="Q15" s="479"/>
      <c r="R15" s="479"/>
      <c r="S15" s="479"/>
      <c r="T15" s="479"/>
      <c r="U15" s="479"/>
      <c r="V15" s="479"/>
      <c r="W15" s="479" t="s">
        <v>675</v>
      </c>
      <c r="X15" s="479"/>
      <c r="Y15" s="479"/>
      <c r="Z15" s="479"/>
      <c r="AA15" s="479"/>
      <c r="AB15" s="479"/>
      <c r="AC15" s="479"/>
      <c r="AD15" s="479" t="s">
        <v>675</v>
      </c>
      <c r="AE15" s="479"/>
      <c r="AF15" s="479"/>
      <c r="AG15" s="479"/>
      <c r="AH15" s="479"/>
      <c r="AI15" s="479"/>
      <c r="AJ15" s="479"/>
      <c r="AK15" s="479" t="s">
        <v>675</v>
      </c>
      <c r="AL15" s="479"/>
      <c r="AM15" s="479"/>
      <c r="AN15" s="479"/>
      <c r="AO15" s="479"/>
      <c r="AP15" s="479"/>
      <c r="AQ15" s="479"/>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1284">
        <v>124</v>
      </c>
      <c r="Q16" s="1284"/>
      <c r="R16" s="1284"/>
      <c r="S16" s="1284"/>
      <c r="T16" s="1284"/>
      <c r="U16" s="1284"/>
      <c r="V16" s="1284"/>
      <c r="W16" s="1284">
        <v>121</v>
      </c>
      <c r="X16" s="1284"/>
      <c r="Y16" s="1284"/>
      <c r="Z16" s="1284"/>
      <c r="AA16" s="1284"/>
      <c r="AB16" s="1284"/>
      <c r="AC16" s="1284"/>
      <c r="AD16" s="1284">
        <v>116</v>
      </c>
      <c r="AE16" s="1284"/>
      <c r="AF16" s="1284"/>
      <c r="AG16" s="1284"/>
      <c r="AH16" s="1284"/>
      <c r="AI16" s="1284"/>
      <c r="AJ16" s="1284"/>
      <c r="AK16" s="1284">
        <v>127</v>
      </c>
      <c r="AL16" s="1284"/>
      <c r="AM16" s="1284"/>
      <c r="AN16" s="1284"/>
      <c r="AO16" s="1284"/>
      <c r="AP16" s="1284"/>
      <c r="AQ16" s="1284"/>
      <c r="AR16" s="1284"/>
      <c r="AS16" s="1284"/>
      <c r="AT16" s="1284"/>
      <c r="AU16" s="1284"/>
      <c r="AV16" s="1284"/>
      <c r="AW16" s="1284"/>
      <c r="AX16" s="1285"/>
    </row>
    <row r="17" spans="1:55" ht="24.75" customHeight="1" x14ac:dyDescent="0.15">
      <c r="A17" s="331"/>
      <c r="B17" s="332"/>
      <c r="C17" s="332"/>
      <c r="D17" s="332"/>
      <c r="E17" s="332"/>
      <c r="F17" s="333"/>
      <c r="G17" s="378" t="s">
        <v>39</v>
      </c>
      <c r="H17" s="379"/>
      <c r="I17" s="379"/>
      <c r="J17" s="379"/>
      <c r="K17" s="379"/>
      <c r="L17" s="379"/>
      <c r="M17" s="379"/>
      <c r="N17" s="379"/>
      <c r="O17" s="379"/>
      <c r="P17" s="384">
        <v>96</v>
      </c>
      <c r="Q17" s="384"/>
      <c r="R17" s="384"/>
      <c r="S17" s="384"/>
      <c r="T17" s="384"/>
      <c r="U17" s="384"/>
      <c r="V17" s="384"/>
      <c r="W17" s="384">
        <v>108</v>
      </c>
      <c r="X17" s="384"/>
      <c r="Y17" s="384"/>
      <c r="Z17" s="384"/>
      <c r="AA17" s="384"/>
      <c r="AB17" s="384"/>
      <c r="AC17" s="384"/>
      <c r="AD17" s="384">
        <v>103</v>
      </c>
      <c r="AE17" s="384"/>
      <c r="AF17" s="384"/>
      <c r="AG17" s="384"/>
      <c r="AH17" s="384"/>
      <c r="AI17" s="384"/>
      <c r="AJ17" s="384"/>
      <c r="AK17" s="381"/>
      <c r="AL17" s="381"/>
      <c r="AM17" s="381"/>
      <c r="AN17" s="381"/>
      <c r="AO17" s="381"/>
      <c r="AP17" s="381"/>
      <c r="AQ17" s="381"/>
      <c r="AR17" s="381"/>
      <c r="AS17" s="381"/>
      <c r="AT17" s="381"/>
      <c r="AU17" s="381"/>
      <c r="AV17" s="381"/>
      <c r="AW17" s="381"/>
      <c r="AX17" s="382"/>
    </row>
    <row r="18" spans="1:55" ht="24.75" customHeight="1" x14ac:dyDescent="0.15">
      <c r="A18" s="334"/>
      <c r="B18" s="335"/>
      <c r="C18" s="335"/>
      <c r="D18" s="335"/>
      <c r="E18" s="335"/>
      <c r="F18" s="336"/>
      <c r="G18" s="378" t="s">
        <v>40</v>
      </c>
      <c r="H18" s="379"/>
      <c r="I18" s="379"/>
      <c r="J18" s="379"/>
      <c r="K18" s="379"/>
      <c r="L18" s="379"/>
      <c r="M18" s="379"/>
      <c r="N18" s="379"/>
      <c r="O18" s="379"/>
      <c r="P18" s="380">
        <v>0.77159999999999995</v>
      </c>
      <c r="Q18" s="380"/>
      <c r="R18" s="380"/>
      <c r="S18" s="380"/>
      <c r="T18" s="380"/>
      <c r="U18" s="380"/>
      <c r="V18" s="380"/>
      <c r="W18" s="380">
        <v>0.88600000000000001</v>
      </c>
      <c r="X18" s="380"/>
      <c r="Y18" s="380"/>
      <c r="Z18" s="380"/>
      <c r="AA18" s="380"/>
      <c r="AB18" s="380"/>
      <c r="AC18" s="380"/>
      <c r="AD18" s="380">
        <v>0.88539999999999996</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797</v>
      </c>
      <c r="AF19" s="408"/>
      <c r="AG19" s="408"/>
      <c r="AH19" s="408"/>
      <c r="AI19" s="408"/>
      <c r="AJ19" s="408" t="s">
        <v>798</v>
      </c>
      <c r="AK19" s="408"/>
      <c r="AL19" s="408"/>
      <c r="AM19" s="408"/>
      <c r="AN19" s="408"/>
      <c r="AO19" s="408" t="s">
        <v>799</v>
      </c>
      <c r="AP19" s="408"/>
      <c r="AQ19" s="408"/>
      <c r="AR19" s="408"/>
      <c r="AS19" s="408"/>
      <c r="AT19" s="418" t="s">
        <v>775</v>
      </c>
      <c r="AU19" s="408"/>
      <c r="AV19" s="408"/>
      <c r="AW19" s="408"/>
      <c r="AX19" s="419"/>
    </row>
    <row r="20" spans="1:55" ht="54.75" customHeight="1" x14ac:dyDescent="0.15">
      <c r="A20" s="400"/>
      <c r="B20" s="398"/>
      <c r="C20" s="398"/>
      <c r="D20" s="398"/>
      <c r="E20" s="398"/>
      <c r="F20" s="399"/>
      <c r="G20" s="387" t="s">
        <v>1802</v>
      </c>
      <c r="H20" s="2523"/>
      <c r="I20" s="2523"/>
      <c r="J20" s="2523"/>
      <c r="K20" s="2523"/>
      <c r="L20" s="2523"/>
      <c r="M20" s="2523"/>
      <c r="N20" s="2523"/>
      <c r="O20" s="2523"/>
      <c r="P20" s="2523"/>
      <c r="Q20" s="2523"/>
      <c r="R20" s="2523"/>
      <c r="S20" s="2523"/>
      <c r="T20" s="2523"/>
      <c r="U20" s="2523"/>
      <c r="V20" s="2523"/>
      <c r="W20" s="2523"/>
      <c r="X20" s="2524"/>
      <c r="Y20" s="410" t="s">
        <v>46</v>
      </c>
      <c r="Z20" s="411"/>
      <c r="AA20" s="412"/>
      <c r="AB20" s="2532" t="s">
        <v>1798</v>
      </c>
      <c r="AC20" s="413"/>
      <c r="AD20" s="413"/>
      <c r="AE20" s="2529" t="s">
        <v>1801</v>
      </c>
      <c r="AF20" s="741"/>
      <c r="AG20" s="741"/>
      <c r="AH20" s="741"/>
      <c r="AI20" s="741"/>
      <c r="AJ20" s="2529" t="s">
        <v>1800</v>
      </c>
      <c r="AK20" s="741"/>
      <c r="AL20" s="741"/>
      <c r="AM20" s="741"/>
      <c r="AN20" s="741"/>
      <c r="AO20" s="1435" t="s">
        <v>1799</v>
      </c>
      <c r="AP20" s="292"/>
      <c r="AQ20" s="292"/>
      <c r="AR20" s="292"/>
      <c r="AS20" s="293"/>
      <c r="AT20" s="385"/>
      <c r="AU20" s="385"/>
      <c r="AV20" s="385"/>
      <c r="AW20" s="385"/>
      <c r="AX20" s="386"/>
    </row>
    <row r="21" spans="1:55" ht="54" customHeight="1" x14ac:dyDescent="0.15">
      <c r="A21" s="401"/>
      <c r="B21" s="402"/>
      <c r="C21" s="402"/>
      <c r="D21" s="402"/>
      <c r="E21" s="402"/>
      <c r="F21" s="403"/>
      <c r="G21" s="2530"/>
      <c r="H21" s="608"/>
      <c r="I21" s="608"/>
      <c r="J21" s="608"/>
      <c r="K21" s="608"/>
      <c r="L21" s="608"/>
      <c r="M21" s="608"/>
      <c r="N21" s="608"/>
      <c r="O21" s="608"/>
      <c r="P21" s="608"/>
      <c r="Q21" s="608"/>
      <c r="R21" s="608"/>
      <c r="S21" s="608"/>
      <c r="T21" s="608"/>
      <c r="U21" s="608"/>
      <c r="V21" s="608"/>
      <c r="W21" s="608"/>
      <c r="X21" s="2531"/>
      <c r="Y21" s="339" t="s">
        <v>51</v>
      </c>
      <c r="Z21" s="340"/>
      <c r="AA21" s="341"/>
      <c r="AB21" s="2533" t="s">
        <v>1798</v>
      </c>
      <c r="AC21" s="414"/>
      <c r="AD21" s="414"/>
      <c r="AE21" s="414" t="s">
        <v>222</v>
      </c>
      <c r="AF21" s="414"/>
      <c r="AG21" s="414"/>
      <c r="AH21" s="414"/>
      <c r="AI21" s="414"/>
      <c r="AJ21" s="414" t="s">
        <v>222</v>
      </c>
      <c r="AK21" s="414"/>
      <c r="AL21" s="414"/>
      <c r="AM21" s="414"/>
      <c r="AN21" s="414"/>
      <c r="AO21" s="2533" t="s">
        <v>1797</v>
      </c>
      <c r="AP21" s="414"/>
      <c r="AQ21" s="414"/>
      <c r="AR21" s="414"/>
      <c r="AS21" s="414"/>
      <c r="AT21" s="383" t="s">
        <v>1796</v>
      </c>
      <c r="AU21" s="384"/>
      <c r="AV21" s="384"/>
      <c r="AW21" s="384"/>
      <c r="AX21" s="415"/>
    </row>
    <row r="22" spans="1:55" ht="46.5" customHeight="1" x14ac:dyDescent="0.15">
      <c r="A22" s="401"/>
      <c r="B22" s="402"/>
      <c r="C22" s="402"/>
      <c r="D22" s="402"/>
      <c r="E22" s="402"/>
      <c r="F22" s="403"/>
      <c r="G22" s="2525"/>
      <c r="H22" s="584"/>
      <c r="I22" s="584"/>
      <c r="J22" s="584"/>
      <c r="K22" s="584"/>
      <c r="L22" s="584"/>
      <c r="M22" s="584"/>
      <c r="N22" s="584"/>
      <c r="O22" s="584"/>
      <c r="P22" s="584"/>
      <c r="Q22" s="584"/>
      <c r="R22" s="584"/>
      <c r="S22" s="584"/>
      <c r="T22" s="584"/>
      <c r="U22" s="584"/>
      <c r="V22" s="584"/>
      <c r="W22" s="584"/>
      <c r="X22" s="2526"/>
      <c r="Y22" s="339" t="s">
        <v>55</v>
      </c>
      <c r="Z22" s="340"/>
      <c r="AA22" s="341"/>
      <c r="AB22" s="409" t="s">
        <v>208</v>
      </c>
      <c r="AC22" s="409"/>
      <c r="AD22" s="409"/>
      <c r="AE22" s="409" t="s">
        <v>222</v>
      </c>
      <c r="AF22" s="409"/>
      <c r="AG22" s="409"/>
      <c r="AH22" s="409"/>
      <c r="AI22" s="409"/>
      <c r="AJ22" s="409" t="s">
        <v>222</v>
      </c>
      <c r="AK22" s="409"/>
      <c r="AL22" s="409"/>
      <c r="AM22" s="409"/>
      <c r="AN22" s="409"/>
      <c r="AO22" s="1291">
        <v>1</v>
      </c>
      <c r="AP22" s="409"/>
      <c r="AQ22" s="409"/>
      <c r="AR22" s="409"/>
      <c r="AS22" s="409"/>
      <c r="AT22" s="416"/>
      <c r="AU22" s="416"/>
      <c r="AV22" s="416"/>
      <c r="AW22" s="416"/>
      <c r="AX22" s="417"/>
    </row>
    <row r="23" spans="1:55" ht="31.7"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797</v>
      </c>
      <c r="AF23" s="408"/>
      <c r="AG23" s="408"/>
      <c r="AH23" s="408"/>
      <c r="AI23" s="408"/>
      <c r="AJ23" s="408" t="s">
        <v>798</v>
      </c>
      <c r="AK23" s="408"/>
      <c r="AL23" s="408"/>
      <c r="AM23" s="408"/>
      <c r="AN23" s="408"/>
      <c r="AO23" s="408" t="s">
        <v>799</v>
      </c>
      <c r="AP23" s="408"/>
      <c r="AQ23" s="408"/>
      <c r="AR23" s="408"/>
      <c r="AS23" s="408"/>
      <c r="AT23" s="420" t="s">
        <v>59</v>
      </c>
      <c r="AU23" s="421"/>
      <c r="AV23" s="421"/>
      <c r="AW23" s="421"/>
      <c r="AX23" s="422"/>
    </row>
    <row r="24" spans="1:55" ht="39.950000000000003" customHeight="1" x14ac:dyDescent="0.15">
      <c r="A24" s="460"/>
      <c r="B24" s="461"/>
      <c r="C24" s="461"/>
      <c r="D24" s="461"/>
      <c r="E24" s="461"/>
      <c r="F24" s="462"/>
      <c r="G24" s="387" t="s">
        <v>1795</v>
      </c>
      <c r="H24" s="2523"/>
      <c r="I24" s="2523"/>
      <c r="J24" s="2523"/>
      <c r="K24" s="2523"/>
      <c r="L24" s="2523"/>
      <c r="M24" s="2523"/>
      <c r="N24" s="2523"/>
      <c r="O24" s="2523"/>
      <c r="P24" s="2523"/>
      <c r="Q24" s="2523"/>
      <c r="R24" s="2523"/>
      <c r="S24" s="2523"/>
      <c r="T24" s="2523"/>
      <c r="U24" s="2523"/>
      <c r="V24" s="2523"/>
      <c r="W24" s="2523"/>
      <c r="X24" s="2524"/>
      <c r="Y24" s="429" t="s">
        <v>61</v>
      </c>
      <c r="Z24" s="1264"/>
      <c r="AA24" s="2086"/>
      <c r="AB24" s="1297" t="s">
        <v>1788</v>
      </c>
      <c r="AC24" s="1264"/>
      <c r="AD24" s="2086"/>
      <c r="AE24" s="2528" t="s">
        <v>1791</v>
      </c>
      <c r="AF24" s="409"/>
      <c r="AG24" s="409"/>
      <c r="AH24" s="409"/>
      <c r="AI24" s="409"/>
      <c r="AJ24" s="2529" t="s">
        <v>1794</v>
      </c>
      <c r="AK24" s="741"/>
      <c r="AL24" s="741"/>
      <c r="AM24" s="741"/>
      <c r="AN24" s="741"/>
      <c r="AO24" s="2529" t="s">
        <v>1793</v>
      </c>
      <c r="AP24" s="741"/>
      <c r="AQ24" s="741"/>
      <c r="AR24" s="741"/>
      <c r="AS24" s="741"/>
      <c r="AT24" s="438" t="s">
        <v>63</v>
      </c>
      <c r="AU24" s="292"/>
      <c r="AV24" s="292"/>
      <c r="AW24" s="292"/>
      <c r="AX24" s="439"/>
      <c r="AY24" s="123"/>
      <c r="AZ24" s="120"/>
      <c r="BA24" s="120"/>
      <c r="BB24" s="120"/>
      <c r="BC24" s="120"/>
    </row>
    <row r="25" spans="1:55" ht="39.75" customHeight="1" x14ac:dyDescent="0.15">
      <c r="A25" s="463"/>
      <c r="B25" s="464"/>
      <c r="C25" s="464"/>
      <c r="D25" s="464"/>
      <c r="E25" s="464"/>
      <c r="F25" s="465"/>
      <c r="G25" s="2525"/>
      <c r="H25" s="584"/>
      <c r="I25" s="584"/>
      <c r="J25" s="584"/>
      <c r="K25" s="584"/>
      <c r="L25" s="584"/>
      <c r="M25" s="584"/>
      <c r="N25" s="584"/>
      <c r="O25" s="584"/>
      <c r="P25" s="584"/>
      <c r="Q25" s="584"/>
      <c r="R25" s="584"/>
      <c r="S25" s="584"/>
      <c r="T25" s="584"/>
      <c r="U25" s="584"/>
      <c r="V25" s="584"/>
      <c r="W25" s="584"/>
      <c r="X25" s="2526"/>
      <c r="Y25" s="440" t="s">
        <v>64</v>
      </c>
      <c r="Z25" s="309"/>
      <c r="AA25" s="310"/>
      <c r="AB25" s="2527" t="s">
        <v>1788</v>
      </c>
      <c r="AC25" s="309"/>
      <c r="AD25" s="310"/>
      <c r="AE25" s="1435" t="s">
        <v>1792</v>
      </c>
      <c r="AF25" s="292"/>
      <c r="AG25" s="292"/>
      <c r="AH25" s="292"/>
      <c r="AI25" s="293"/>
      <c r="AJ25" s="1438" t="s">
        <v>1792</v>
      </c>
      <c r="AK25" s="427"/>
      <c r="AL25" s="427"/>
      <c r="AM25" s="427"/>
      <c r="AN25" s="428"/>
      <c r="AO25" s="1438" t="s">
        <v>1791</v>
      </c>
      <c r="AP25" s="427"/>
      <c r="AQ25" s="427"/>
      <c r="AR25" s="427"/>
      <c r="AS25" s="428"/>
      <c r="AT25" s="1438" t="s">
        <v>1790</v>
      </c>
      <c r="AU25" s="427"/>
      <c r="AV25" s="427"/>
      <c r="AW25" s="427"/>
      <c r="AX25" s="1304"/>
      <c r="AY25" s="123"/>
      <c r="AZ25" s="120"/>
      <c r="BA25" s="120"/>
      <c r="BB25" s="120"/>
      <c r="BC25" s="120"/>
    </row>
    <row r="26" spans="1:55" ht="32.25" customHeight="1" x14ac:dyDescent="0.15">
      <c r="A26" s="446" t="s">
        <v>65</v>
      </c>
      <c r="B26" s="424"/>
      <c r="C26" s="424"/>
      <c r="D26" s="424"/>
      <c r="E26" s="424"/>
      <c r="F26" s="2036"/>
      <c r="G26" s="340" t="s">
        <v>66</v>
      </c>
      <c r="H26" s="340"/>
      <c r="I26" s="340"/>
      <c r="J26" s="340"/>
      <c r="K26" s="340"/>
      <c r="L26" s="340"/>
      <c r="M26" s="340"/>
      <c r="N26" s="340"/>
      <c r="O26" s="340"/>
      <c r="P26" s="340"/>
      <c r="Q26" s="340"/>
      <c r="R26" s="340"/>
      <c r="S26" s="340"/>
      <c r="T26" s="340"/>
      <c r="U26" s="340"/>
      <c r="V26" s="340"/>
      <c r="W26" s="340"/>
      <c r="X26" s="341"/>
      <c r="Y26" s="455"/>
      <c r="Z26" s="2039"/>
      <c r="AA26" s="2040"/>
      <c r="AB26" s="339" t="s">
        <v>43</v>
      </c>
      <c r="AC26" s="340"/>
      <c r="AD26" s="341"/>
      <c r="AE26" s="339" t="s">
        <v>797</v>
      </c>
      <c r="AF26" s="340"/>
      <c r="AG26" s="340"/>
      <c r="AH26" s="340"/>
      <c r="AI26" s="341"/>
      <c r="AJ26" s="339" t="s">
        <v>798</v>
      </c>
      <c r="AK26" s="340"/>
      <c r="AL26" s="340"/>
      <c r="AM26" s="340"/>
      <c r="AN26" s="341"/>
      <c r="AO26" s="339" t="s">
        <v>799</v>
      </c>
      <c r="AP26" s="340"/>
      <c r="AQ26" s="340"/>
      <c r="AR26" s="340"/>
      <c r="AS26" s="341"/>
      <c r="AT26" s="420" t="s">
        <v>67</v>
      </c>
      <c r="AU26" s="421"/>
      <c r="AV26" s="421"/>
      <c r="AW26" s="421"/>
      <c r="AX26" s="422"/>
      <c r="AY26" s="123"/>
      <c r="AZ26" s="120"/>
      <c r="BA26" s="120"/>
      <c r="BB26" s="120"/>
      <c r="BC26" s="120"/>
    </row>
    <row r="27" spans="1:55" ht="46.5" customHeight="1" x14ac:dyDescent="0.15">
      <c r="A27" s="2037"/>
      <c r="B27" s="711"/>
      <c r="C27" s="711"/>
      <c r="D27" s="711"/>
      <c r="E27" s="711"/>
      <c r="F27" s="2038"/>
      <c r="G27" s="2519" t="s">
        <v>1789</v>
      </c>
      <c r="H27" s="2520"/>
      <c r="I27" s="2520"/>
      <c r="J27" s="2520"/>
      <c r="K27" s="2520"/>
      <c r="L27" s="2520"/>
      <c r="M27" s="2520"/>
      <c r="N27" s="2520"/>
      <c r="O27" s="2520"/>
      <c r="P27" s="2520"/>
      <c r="Q27" s="2520"/>
      <c r="R27" s="2520"/>
      <c r="S27" s="2520"/>
      <c r="T27" s="2520"/>
      <c r="U27" s="2520"/>
      <c r="V27" s="2520"/>
      <c r="W27" s="2520"/>
      <c r="X27" s="2521"/>
      <c r="Y27" s="476" t="s">
        <v>65</v>
      </c>
      <c r="Z27" s="477"/>
      <c r="AA27" s="478"/>
      <c r="AB27" s="1319" t="s">
        <v>1788</v>
      </c>
      <c r="AC27" s="1231"/>
      <c r="AD27" s="1232"/>
      <c r="AE27" s="1842" t="s">
        <v>1787</v>
      </c>
      <c r="AF27" s="1840"/>
      <c r="AG27" s="1840"/>
      <c r="AH27" s="1840"/>
      <c r="AI27" s="1841"/>
      <c r="AJ27" s="1842" t="s">
        <v>1786</v>
      </c>
      <c r="AK27" s="1840"/>
      <c r="AL27" s="1840"/>
      <c r="AM27" s="1840"/>
      <c r="AN27" s="1841"/>
      <c r="AO27" s="1842" t="s">
        <v>1785</v>
      </c>
      <c r="AP27" s="1840"/>
      <c r="AQ27" s="1840"/>
      <c r="AR27" s="1840"/>
      <c r="AS27" s="1841"/>
      <c r="AT27" s="1842" t="s">
        <v>1784</v>
      </c>
      <c r="AU27" s="1840"/>
      <c r="AV27" s="1840"/>
      <c r="AW27" s="1840"/>
      <c r="AX27" s="2522"/>
    </row>
    <row r="28" spans="1:55" ht="47.1" customHeight="1" x14ac:dyDescent="0.15">
      <c r="A28" s="2231"/>
      <c r="B28" s="427"/>
      <c r="C28" s="427"/>
      <c r="D28" s="427"/>
      <c r="E28" s="427"/>
      <c r="F28" s="2232"/>
      <c r="G28" s="473"/>
      <c r="H28" s="474"/>
      <c r="I28" s="474"/>
      <c r="J28" s="474"/>
      <c r="K28" s="474"/>
      <c r="L28" s="474"/>
      <c r="M28" s="474"/>
      <c r="N28" s="474"/>
      <c r="O28" s="474"/>
      <c r="P28" s="474"/>
      <c r="Q28" s="474"/>
      <c r="R28" s="474"/>
      <c r="S28" s="474"/>
      <c r="T28" s="474"/>
      <c r="U28" s="474"/>
      <c r="V28" s="474"/>
      <c r="W28" s="474"/>
      <c r="X28" s="475"/>
      <c r="Y28" s="410" t="s">
        <v>69</v>
      </c>
      <c r="Z28" s="309"/>
      <c r="AA28" s="310"/>
      <c r="AB28" s="1842" t="s">
        <v>1783</v>
      </c>
      <c r="AC28" s="1840"/>
      <c r="AD28" s="1841"/>
      <c r="AE28" s="383" t="s">
        <v>1782</v>
      </c>
      <c r="AF28" s="383"/>
      <c r="AG28" s="383"/>
      <c r="AH28" s="383"/>
      <c r="AI28" s="383"/>
      <c r="AJ28" s="383" t="s">
        <v>1782</v>
      </c>
      <c r="AK28" s="383"/>
      <c r="AL28" s="383"/>
      <c r="AM28" s="383"/>
      <c r="AN28" s="383"/>
      <c r="AO28" s="383" t="s">
        <v>1782</v>
      </c>
      <c r="AP28" s="383"/>
      <c r="AQ28" s="383"/>
      <c r="AR28" s="383"/>
      <c r="AS28" s="383"/>
      <c r="AT28" s="383" t="s">
        <v>1782</v>
      </c>
      <c r="AU28" s="383"/>
      <c r="AV28" s="383"/>
      <c r="AW28" s="383"/>
      <c r="AX28" s="2518"/>
    </row>
    <row r="29" spans="1:55" ht="23.1" customHeight="1" x14ac:dyDescent="0.15">
      <c r="A29" s="490" t="s">
        <v>71</v>
      </c>
      <c r="B29" s="491"/>
      <c r="C29" s="496" t="s">
        <v>72</v>
      </c>
      <c r="D29" s="497"/>
      <c r="E29" s="497"/>
      <c r="F29" s="497"/>
      <c r="G29" s="497"/>
      <c r="H29" s="497"/>
      <c r="I29" s="497"/>
      <c r="J29" s="497"/>
      <c r="K29" s="498"/>
      <c r="L29" s="499" t="s">
        <v>73</v>
      </c>
      <c r="M29" s="499"/>
      <c r="N29" s="499"/>
      <c r="O29" s="499"/>
      <c r="P29" s="499"/>
      <c r="Q29" s="499"/>
      <c r="R29" s="500" t="s">
        <v>801</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5" ht="23.1" customHeight="1" x14ac:dyDescent="0.15">
      <c r="A30" s="492"/>
      <c r="B30" s="493"/>
      <c r="C30" s="1332" t="s">
        <v>1781</v>
      </c>
      <c r="D30" s="1333"/>
      <c r="E30" s="1333"/>
      <c r="F30" s="1333"/>
      <c r="G30" s="1333"/>
      <c r="H30" s="1333"/>
      <c r="I30" s="1333"/>
      <c r="J30" s="1333"/>
      <c r="K30" s="1334"/>
      <c r="L30" s="1335">
        <v>126</v>
      </c>
      <c r="M30" s="1335"/>
      <c r="N30" s="1335"/>
      <c r="O30" s="1335"/>
      <c r="P30" s="1335"/>
      <c r="Q30" s="1335"/>
      <c r="R30" s="1335"/>
      <c r="S30" s="1335"/>
      <c r="T30" s="1335"/>
      <c r="U30" s="1335"/>
      <c r="V30" s="1335"/>
      <c r="W30" s="1335"/>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5" ht="23.1" customHeight="1" x14ac:dyDescent="0.15">
      <c r="A31" s="492"/>
      <c r="B31" s="493"/>
      <c r="C31" s="1329" t="s">
        <v>1780</v>
      </c>
      <c r="D31" s="1330"/>
      <c r="E31" s="1330"/>
      <c r="F31" s="1330"/>
      <c r="G31" s="1330"/>
      <c r="H31" s="1330"/>
      <c r="I31" s="1330"/>
      <c r="J31" s="1330"/>
      <c r="K31" s="1331"/>
      <c r="L31" s="1328">
        <v>0.7</v>
      </c>
      <c r="M31" s="1328"/>
      <c r="N31" s="1328"/>
      <c r="O31" s="1328"/>
      <c r="P31" s="1328"/>
      <c r="Q31" s="1328"/>
      <c r="R31" s="1328"/>
      <c r="S31" s="1328"/>
      <c r="T31" s="1328"/>
      <c r="U31" s="1328"/>
      <c r="V31" s="1328"/>
      <c r="W31" s="1328"/>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5" ht="23.1" customHeight="1" x14ac:dyDescent="0.15">
      <c r="A32" s="492"/>
      <c r="B32" s="493"/>
      <c r="C32" s="1329"/>
      <c r="D32" s="1330"/>
      <c r="E32" s="1330"/>
      <c r="F32" s="1330"/>
      <c r="G32" s="1330"/>
      <c r="H32" s="1330"/>
      <c r="I32" s="1330"/>
      <c r="J32" s="1330"/>
      <c r="K32" s="1331"/>
      <c r="L32" s="1328"/>
      <c r="M32" s="1328"/>
      <c r="N32" s="1328"/>
      <c r="O32" s="1328"/>
      <c r="P32" s="1328"/>
      <c r="Q32" s="1328"/>
      <c r="R32" s="1328"/>
      <c r="S32" s="1328"/>
      <c r="T32" s="1328"/>
      <c r="U32" s="1328"/>
      <c r="V32" s="1328"/>
      <c r="W32" s="132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x14ac:dyDescent="0.15">
      <c r="A33" s="492"/>
      <c r="B33" s="493"/>
      <c r="C33" s="1329"/>
      <c r="D33" s="1330"/>
      <c r="E33" s="1330"/>
      <c r="F33" s="1330"/>
      <c r="G33" s="1330"/>
      <c r="H33" s="1330"/>
      <c r="I33" s="1330"/>
      <c r="J33" s="1330"/>
      <c r="K33" s="1331"/>
      <c r="L33" s="1328"/>
      <c r="M33" s="1328"/>
      <c r="N33" s="1328"/>
      <c r="O33" s="1328"/>
      <c r="P33" s="1328"/>
      <c r="Q33" s="1328"/>
      <c r="R33" s="1328"/>
      <c r="S33" s="1328"/>
      <c r="T33" s="1328"/>
      <c r="U33" s="1328"/>
      <c r="V33" s="1328"/>
      <c r="W33" s="1328"/>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x14ac:dyDescent="0.15">
      <c r="A34" s="492"/>
      <c r="B34" s="493"/>
      <c r="C34" s="1329"/>
      <c r="D34" s="1330"/>
      <c r="E34" s="1330"/>
      <c r="F34" s="1330"/>
      <c r="G34" s="1330"/>
      <c r="H34" s="1330"/>
      <c r="I34" s="1330"/>
      <c r="J34" s="1330"/>
      <c r="K34" s="1331"/>
      <c r="L34" s="1328"/>
      <c r="M34" s="1328"/>
      <c r="N34" s="1328"/>
      <c r="O34" s="1328"/>
      <c r="P34" s="1328"/>
      <c r="Q34" s="1328"/>
      <c r="R34" s="1328"/>
      <c r="S34" s="1328"/>
      <c r="T34" s="1328"/>
      <c r="U34" s="1328"/>
      <c r="V34" s="1328"/>
      <c r="W34" s="1328"/>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2.5" customHeight="1" x14ac:dyDescent="0.15">
      <c r="A35" s="492"/>
      <c r="B35" s="493"/>
      <c r="C35" s="1336"/>
      <c r="D35" s="1337"/>
      <c r="E35" s="1337"/>
      <c r="F35" s="1337"/>
      <c r="G35" s="1337"/>
      <c r="H35" s="1337"/>
      <c r="I35" s="1337"/>
      <c r="J35" s="1337"/>
      <c r="K35" s="1338"/>
      <c r="L35" s="1339"/>
      <c r="M35" s="1337"/>
      <c r="N35" s="1337"/>
      <c r="O35" s="1337"/>
      <c r="P35" s="1337"/>
      <c r="Q35" s="1338"/>
      <c r="R35" s="1339"/>
      <c r="S35" s="1337"/>
      <c r="T35" s="1337"/>
      <c r="U35" s="1337"/>
      <c r="V35" s="1337"/>
      <c r="W35" s="1338"/>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1.75" customHeight="1" thickBot="1" x14ac:dyDescent="0.2">
      <c r="A36" s="494"/>
      <c r="B36" s="495"/>
      <c r="C36" s="510" t="s">
        <v>38</v>
      </c>
      <c r="D36" s="511"/>
      <c r="E36" s="511"/>
      <c r="F36" s="511"/>
      <c r="G36" s="511"/>
      <c r="H36" s="511"/>
      <c r="I36" s="511"/>
      <c r="J36" s="511"/>
      <c r="K36" s="512"/>
      <c r="L36" s="516">
        <v>127</v>
      </c>
      <c r="M36" s="517"/>
      <c r="N36" s="517"/>
      <c r="O36" s="517"/>
      <c r="P36" s="517"/>
      <c r="Q36" s="518"/>
      <c r="R36" s="516"/>
      <c r="S36" s="517"/>
      <c r="T36" s="517"/>
      <c r="U36" s="517"/>
      <c r="V36" s="517"/>
      <c r="W36" s="518"/>
      <c r="X36" s="519"/>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522" t="s">
        <v>76</v>
      </c>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4"/>
    </row>
    <row r="39" spans="1:50" ht="21" customHeight="1" x14ac:dyDescent="0.15">
      <c r="A39" s="8"/>
      <c r="B39" s="9"/>
      <c r="C39" s="525" t="s">
        <v>77</v>
      </c>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7"/>
      <c r="AD39" s="526" t="s">
        <v>78</v>
      </c>
      <c r="AE39" s="526"/>
      <c r="AF39" s="526"/>
      <c r="AG39" s="528" t="s">
        <v>79</v>
      </c>
      <c r="AH39" s="526"/>
      <c r="AI39" s="526"/>
      <c r="AJ39" s="526"/>
      <c r="AK39" s="526"/>
      <c r="AL39" s="526"/>
      <c r="AM39" s="526"/>
      <c r="AN39" s="526"/>
      <c r="AO39" s="526"/>
      <c r="AP39" s="526"/>
      <c r="AQ39" s="526"/>
      <c r="AR39" s="526"/>
      <c r="AS39" s="526"/>
      <c r="AT39" s="526"/>
      <c r="AU39" s="526"/>
      <c r="AV39" s="526"/>
      <c r="AW39" s="526"/>
      <c r="AX39" s="529"/>
    </row>
    <row r="40" spans="1:50" ht="26.25" customHeight="1" x14ac:dyDescent="0.15">
      <c r="A40" s="530" t="s">
        <v>1028</v>
      </c>
      <c r="B40" s="531"/>
      <c r="C40" s="536" t="s">
        <v>1027</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8"/>
      <c r="AD40" s="539" t="s">
        <v>1012</v>
      </c>
      <c r="AE40" s="540"/>
      <c r="AF40" s="540"/>
      <c r="AG40" s="541" t="s">
        <v>1779</v>
      </c>
      <c r="AH40" s="2511"/>
      <c r="AI40" s="2511"/>
      <c r="AJ40" s="2511"/>
      <c r="AK40" s="2511"/>
      <c r="AL40" s="2511"/>
      <c r="AM40" s="2511"/>
      <c r="AN40" s="2511"/>
      <c r="AO40" s="2511"/>
      <c r="AP40" s="2511"/>
      <c r="AQ40" s="2511"/>
      <c r="AR40" s="2511"/>
      <c r="AS40" s="2511"/>
      <c r="AT40" s="2511"/>
      <c r="AU40" s="2511"/>
      <c r="AV40" s="2511"/>
      <c r="AW40" s="2511"/>
      <c r="AX40" s="2512"/>
    </row>
    <row r="41" spans="1:50" ht="26.25" customHeight="1" x14ac:dyDescent="0.15">
      <c r="A41" s="532"/>
      <c r="B41" s="533"/>
      <c r="C41" s="548" t="s">
        <v>1025</v>
      </c>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50"/>
      <c r="AD41" s="551" t="s">
        <v>1012</v>
      </c>
      <c r="AE41" s="552"/>
      <c r="AF41" s="552"/>
      <c r="AG41" s="2513"/>
      <c r="AH41" s="2514"/>
      <c r="AI41" s="2514"/>
      <c r="AJ41" s="2514"/>
      <c r="AK41" s="2514"/>
      <c r="AL41" s="2514"/>
      <c r="AM41" s="2514"/>
      <c r="AN41" s="2514"/>
      <c r="AO41" s="2514"/>
      <c r="AP41" s="2514"/>
      <c r="AQ41" s="2514"/>
      <c r="AR41" s="2514"/>
      <c r="AS41" s="2514"/>
      <c r="AT41" s="2514"/>
      <c r="AU41" s="2514"/>
      <c r="AV41" s="2514"/>
      <c r="AW41" s="2514"/>
      <c r="AX41" s="2515"/>
    </row>
    <row r="42" spans="1:50" ht="30" customHeight="1" x14ac:dyDescent="0.15">
      <c r="A42" s="534"/>
      <c r="B42" s="535"/>
      <c r="C42" s="553" t="s">
        <v>1024</v>
      </c>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5"/>
      <c r="AD42" s="556" t="s">
        <v>1012</v>
      </c>
      <c r="AE42" s="557"/>
      <c r="AF42" s="557"/>
      <c r="AG42" s="2516"/>
      <c r="AH42" s="474"/>
      <c r="AI42" s="474"/>
      <c r="AJ42" s="474"/>
      <c r="AK42" s="474"/>
      <c r="AL42" s="474"/>
      <c r="AM42" s="474"/>
      <c r="AN42" s="474"/>
      <c r="AO42" s="474"/>
      <c r="AP42" s="474"/>
      <c r="AQ42" s="474"/>
      <c r="AR42" s="474"/>
      <c r="AS42" s="474"/>
      <c r="AT42" s="474"/>
      <c r="AU42" s="474"/>
      <c r="AV42" s="474"/>
      <c r="AW42" s="474"/>
      <c r="AX42" s="2517"/>
    </row>
    <row r="43" spans="1:50" ht="26.25" customHeight="1" x14ac:dyDescent="0.15">
      <c r="A43" s="558" t="s">
        <v>1023</v>
      </c>
      <c r="B43" s="559"/>
      <c r="C43" s="560" t="s">
        <v>1022</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2" t="s">
        <v>1012</v>
      </c>
      <c r="AE43" s="563"/>
      <c r="AF43" s="563"/>
      <c r="AG43" s="564" t="s">
        <v>1778</v>
      </c>
      <c r="AH43" s="388"/>
      <c r="AI43" s="388"/>
      <c r="AJ43" s="388"/>
      <c r="AK43" s="388"/>
      <c r="AL43" s="388"/>
      <c r="AM43" s="388"/>
      <c r="AN43" s="388"/>
      <c r="AO43" s="388"/>
      <c r="AP43" s="388"/>
      <c r="AQ43" s="388"/>
      <c r="AR43" s="388"/>
      <c r="AS43" s="388"/>
      <c r="AT43" s="388"/>
      <c r="AU43" s="388"/>
      <c r="AV43" s="388"/>
      <c r="AW43" s="388"/>
      <c r="AX43" s="565"/>
    </row>
    <row r="44" spans="1:50" ht="26.25" customHeight="1" x14ac:dyDescent="0.15">
      <c r="A44" s="532"/>
      <c r="B44" s="533"/>
      <c r="C44" s="566" t="s">
        <v>1020</v>
      </c>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551" t="s">
        <v>1012</v>
      </c>
      <c r="AE44" s="552"/>
      <c r="AF44" s="552"/>
      <c r="AG44" s="544"/>
      <c r="AH44" s="391"/>
      <c r="AI44" s="391"/>
      <c r="AJ44" s="391"/>
      <c r="AK44" s="391"/>
      <c r="AL44" s="391"/>
      <c r="AM44" s="391"/>
      <c r="AN44" s="391"/>
      <c r="AO44" s="391"/>
      <c r="AP44" s="391"/>
      <c r="AQ44" s="391"/>
      <c r="AR44" s="391"/>
      <c r="AS44" s="391"/>
      <c r="AT44" s="391"/>
      <c r="AU44" s="391"/>
      <c r="AV44" s="391"/>
      <c r="AW44" s="391"/>
      <c r="AX44" s="545"/>
    </row>
    <row r="45" spans="1:50" ht="26.25" customHeight="1" x14ac:dyDescent="0.15">
      <c r="A45" s="532"/>
      <c r="B45" s="533"/>
      <c r="C45" s="566" t="s">
        <v>1019</v>
      </c>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551" t="s">
        <v>1012</v>
      </c>
      <c r="AE45" s="552"/>
      <c r="AF45" s="552"/>
      <c r="AG45" s="544"/>
      <c r="AH45" s="391"/>
      <c r="AI45" s="391"/>
      <c r="AJ45" s="391"/>
      <c r="AK45" s="391"/>
      <c r="AL45" s="391"/>
      <c r="AM45" s="391"/>
      <c r="AN45" s="391"/>
      <c r="AO45" s="391"/>
      <c r="AP45" s="391"/>
      <c r="AQ45" s="391"/>
      <c r="AR45" s="391"/>
      <c r="AS45" s="391"/>
      <c r="AT45" s="391"/>
      <c r="AU45" s="391"/>
      <c r="AV45" s="391"/>
      <c r="AW45" s="391"/>
      <c r="AX45" s="545"/>
    </row>
    <row r="46" spans="1:50" ht="26.25" customHeight="1" x14ac:dyDescent="0.15">
      <c r="A46" s="532"/>
      <c r="B46" s="533"/>
      <c r="C46" s="566" t="s">
        <v>1018</v>
      </c>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51" t="s">
        <v>1011</v>
      </c>
      <c r="AE46" s="552"/>
      <c r="AF46" s="552"/>
      <c r="AG46" s="544"/>
      <c r="AH46" s="391"/>
      <c r="AI46" s="391"/>
      <c r="AJ46" s="391"/>
      <c r="AK46" s="391"/>
      <c r="AL46" s="391"/>
      <c r="AM46" s="391"/>
      <c r="AN46" s="391"/>
      <c r="AO46" s="391"/>
      <c r="AP46" s="391"/>
      <c r="AQ46" s="391"/>
      <c r="AR46" s="391"/>
      <c r="AS46" s="391"/>
      <c r="AT46" s="391"/>
      <c r="AU46" s="391"/>
      <c r="AV46" s="391"/>
      <c r="AW46" s="391"/>
      <c r="AX46" s="545"/>
    </row>
    <row r="47" spans="1:50" ht="26.25" customHeight="1" x14ac:dyDescent="0.15">
      <c r="A47" s="532"/>
      <c r="B47" s="533"/>
      <c r="C47" s="566" t="s">
        <v>1017</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70"/>
      <c r="AD47" s="551" t="s">
        <v>1012</v>
      </c>
      <c r="AE47" s="552"/>
      <c r="AF47" s="552"/>
      <c r="AG47" s="544"/>
      <c r="AH47" s="391"/>
      <c r="AI47" s="391"/>
      <c r="AJ47" s="391"/>
      <c r="AK47" s="391"/>
      <c r="AL47" s="391"/>
      <c r="AM47" s="391"/>
      <c r="AN47" s="391"/>
      <c r="AO47" s="391"/>
      <c r="AP47" s="391"/>
      <c r="AQ47" s="391"/>
      <c r="AR47" s="391"/>
      <c r="AS47" s="391"/>
      <c r="AT47" s="391"/>
      <c r="AU47" s="391"/>
      <c r="AV47" s="391"/>
      <c r="AW47" s="391"/>
      <c r="AX47" s="545"/>
    </row>
    <row r="48" spans="1:50" ht="26.25" customHeight="1" x14ac:dyDescent="0.15">
      <c r="A48" s="532"/>
      <c r="B48" s="533"/>
      <c r="C48" s="571" t="s">
        <v>1016</v>
      </c>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56" t="s">
        <v>1011</v>
      </c>
      <c r="AE48" s="557"/>
      <c r="AF48" s="557"/>
      <c r="AG48" s="546"/>
      <c r="AH48" s="394"/>
      <c r="AI48" s="394"/>
      <c r="AJ48" s="394"/>
      <c r="AK48" s="394"/>
      <c r="AL48" s="394"/>
      <c r="AM48" s="394"/>
      <c r="AN48" s="394"/>
      <c r="AO48" s="394"/>
      <c r="AP48" s="394"/>
      <c r="AQ48" s="394"/>
      <c r="AR48" s="394"/>
      <c r="AS48" s="394"/>
      <c r="AT48" s="394"/>
      <c r="AU48" s="394"/>
      <c r="AV48" s="394"/>
      <c r="AW48" s="394"/>
      <c r="AX48" s="547"/>
    </row>
    <row r="49" spans="1:50" ht="30" customHeight="1" x14ac:dyDescent="0.15">
      <c r="A49" s="558" t="s">
        <v>82</v>
      </c>
      <c r="B49" s="559"/>
      <c r="C49" s="567" t="s">
        <v>83</v>
      </c>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9"/>
      <c r="AD49" s="562" t="s">
        <v>1012</v>
      </c>
      <c r="AE49" s="563"/>
      <c r="AF49" s="563"/>
      <c r="AG49" s="564" t="s">
        <v>1777</v>
      </c>
      <c r="AH49" s="388"/>
      <c r="AI49" s="388"/>
      <c r="AJ49" s="388"/>
      <c r="AK49" s="388"/>
      <c r="AL49" s="388"/>
      <c r="AM49" s="388"/>
      <c r="AN49" s="388"/>
      <c r="AO49" s="388"/>
      <c r="AP49" s="388"/>
      <c r="AQ49" s="388"/>
      <c r="AR49" s="388"/>
      <c r="AS49" s="388"/>
      <c r="AT49" s="388"/>
      <c r="AU49" s="388"/>
      <c r="AV49" s="388"/>
      <c r="AW49" s="388"/>
      <c r="AX49" s="565"/>
    </row>
    <row r="50" spans="1:50" ht="26.25" customHeight="1" x14ac:dyDescent="0.15">
      <c r="A50" s="532"/>
      <c r="B50" s="533"/>
      <c r="C50" s="566" t="s">
        <v>1014</v>
      </c>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1" t="s">
        <v>1012</v>
      </c>
      <c r="AE50" s="552"/>
      <c r="AF50" s="552"/>
      <c r="AG50" s="544"/>
      <c r="AH50" s="391"/>
      <c r="AI50" s="391"/>
      <c r="AJ50" s="391"/>
      <c r="AK50" s="391"/>
      <c r="AL50" s="391"/>
      <c r="AM50" s="391"/>
      <c r="AN50" s="391"/>
      <c r="AO50" s="391"/>
      <c r="AP50" s="391"/>
      <c r="AQ50" s="391"/>
      <c r="AR50" s="391"/>
      <c r="AS50" s="391"/>
      <c r="AT50" s="391"/>
      <c r="AU50" s="391"/>
      <c r="AV50" s="391"/>
      <c r="AW50" s="391"/>
      <c r="AX50" s="545"/>
    </row>
    <row r="51" spans="1:50" ht="26.25" customHeight="1" x14ac:dyDescent="0.15">
      <c r="A51" s="532"/>
      <c r="B51" s="533"/>
      <c r="C51" s="566" t="s">
        <v>1013</v>
      </c>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551" t="s">
        <v>1012</v>
      </c>
      <c r="AE51" s="552"/>
      <c r="AF51" s="552"/>
      <c r="AG51" s="546"/>
      <c r="AH51" s="394"/>
      <c r="AI51" s="394"/>
      <c r="AJ51" s="394"/>
      <c r="AK51" s="394"/>
      <c r="AL51" s="394"/>
      <c r="AM51" s="394"/>
      <c r="AN51" s="394"/>
      <c r="AO51" s="394"/>
      <c r="AP51" s="394"/>
      <c r="AQ51" s="394"/>
      <c r="AR51" s="394"/>
      <c r="AS51" s="394"/>
      <c r="AT51" s="394"/>
      <c r="AU51" s="394"/>
      <c r="AV51" s="394"/>
      <c r="AW51" s="394"/>
      <c r="AX51" s="547"/>
    </row>
    <row r="52" spans="1:50" ht="33.6" customHeight="1" x14ac:dyDescent="0.15">
      <c r="A52" s="558" t="s">
        <v>85</v>
      </c>
      <c r="B52" s="559"/>
      <c r="C52" s="600" t="s">
        <v>86</v>
      </c>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561"/>
      <c r="AD52" s="562" t="s">
        <v>1011</v>
      </c>
      <c r="AE52" s="563"/>
      <c r="AF52" s="563"/>
      <c r="AG52" s="1373"/>
      <c r="AH52" s="424"/>
      <c r="AI52" s="424"/>
      <c r="AJ52" s="424"/>
      <c r="AK52" s="424"/>
      <c r="AL52" s="424"/>
      <c r="AM52" s="424"/>
      <c r="AN52" s="424"/>
      <c r="AO52" s="424"/>
      <c r="AP52" s="424"/>
      <c r="AQ52" s="424"/>
      <c r="AR52" s="424"/>
      <c r="AS52" s="424"/>
      <c r="AT52" s="424"/>
      <c r="AU52" s="424"/>
      <c r="AV52" s="424"/>
      <c r="AW52" s="424"/>
      <c r="AX52" s="1374"/>
    </row>
    <row r="53" spans="1:50" ht="15.75" customHeight="1" x14ac:dyDescent="0.15">
      <c r="A53" s="532"/>
      <c r="B53" s="533"/>
      <c r="C53" s="602" t="s">
        <v>0</v>
      </c>
      <c r="D53" s="603"/>
      <c r="E53" s="603"/>
      <c r="F53" s="603"/>
      <c r="G53" s="604" t="s">
        <v>88</v>
      </c>
      <c r="H53" s="605"/>
      <c r="I53" s="605"/>
      <c r="J53" s="605"/>
      <c r="K53" s="605"/>
      <c r="L53" s="605"/>
      <c r="M53" s="605"/>
      <c r="N53" s="605"/>
      <c r="O53" s="605"/>
      <c r="P53" s="605"/>
      <c r="Q53" s="605"/>
      <c r="R53" s="605"/>
      <c r="S53" s="606"/>
      <c r="T53" s="607" t="s">
        <v>1010</v>
      </c>
      <c r="U53" s="608"/>
      <c r="V53" s="608"/>
      <c r="W53" s="608"/>
      <c r="X53" s="608"/>
      <c r="Y53" s="608"/>
      <c r="Z53" s="608"/>
      <c r="AA53" s="608"/>
      <c r="AB53" s="608"/>
      <c r="AC53" s="608"/>
      <c r="AD53" s="608"/>
      <c r="AE53" s="608"/>
      <c r="AF53" s="608"/>
      <c r="AG53" s="1375"/>
      <c r="AH53" s="711"/>
      <c r="AI53" s="711"/>
      <c r="AJ53" s="711"/>
      <c r="AK53" s="711"/>
      <c r="AL53" s="711"/>
      <c r="AM53" s="711"/>
      <c r="AN53" s="711"/>
      <c r="AO53" s="711"/>
      <c r="AP53" s="711"/>
      <c r="AQ53" s="711"/>
      <c r="AR53" s="711"/>
      <c r="AS53" s="711"/>
      <c r="AT53" s="711"/>
      <c r="AU53" s="711"/>
      <c r="AV53" s="711"/>
      <c r="AW53" s="711"/>
      <c r="AX53" s="1376"/>
    </row>
    <row r="54" spans="1:50" ht="26.25" customHeight="1" x14ac:dyDescent="0.15">
      <c r="A54" s="532"/>
      <c r="B54" s="533"/>
      <c r="C54" s="609"/>
      <c r="D54" s="610"/>
      <c r="E54" s="610"/>
      <c r="F54" s="610"/>
      <c r="G54" s="1377"/>
      <c r="H54" s="550"/>
      <c r="I54" s="550"/>
      <c r="J54" s="550"/>
      <c r="K54" s="550"/>
      <c r="L54" s="550"/>
      <c r="M54" s="550"/>
      <c r="N54" s="550"/>
      <c r="O54" s="550"/>
      <c r="P54" s="550"/>
      <c r="Q54" s="550"/>
      <c r="R54" s="550"/>
      <c r="S54" s="1378"/>
      <c r="T54" s="613"/>
      <c r="U54" s="550"/>
      <c r="V54" s="550"/>
      <c r="W54" s="550"/>
      <c r="X54" s="550"/>
      <c r="Y54" s="550"/>
      <c r="Z54" s="550"/>
      <c r="AA54" s="550"/>
      <c r="AB54" s="550"/>
      <c r="AC54" s="550"/>
      <c r="AD54" s="550"/>
      <c r="AE54" s="550"/>
      <c r="AF54" s="550"/>
      <c r="AG54" s="1375"/>
      <c r="AH54" s="711"/>
      <c r="AI54" s="711"/>
      <c r="AJ54" s="711"/>
      <c r="AK54" s="711"/>
      <c r="AL54" s="711"/>
      <c r="AM54" s="711"/>
      <c r="AN54" s="711"/>
      <c r="AO54" s="711"/>
      <c r="AP54" s="711"/>
      <c r="AQ54" s="711"/>
      <c r="AR54" s="711"/>
      <c r="AS54" s="711"/>
      <c r="AT54" s="711"/>
      <c r="AU54" s="711"/>
      <c r="AV54" s="711"/>
      <c r="AW54" s="711"/>
      <c r="AX54" s="1376"/>
    </row>
    <row r="55" spans="1:50" ht="26.25" customHeight="1" x14ac:dyDescent="0.15">
      <c r="A55" s="534"/>
      <c r="B55" s="535"/>
      <c r="C55" s="614"/>
      <c r="D55" s="615"/>
      <c r="E55" s="615"/>
      <c r="F55" s="615"/>
      <c r="G55" s="616"/>
      <c r="H55" s="572"/>
      <c r="I55" s="572"/>
      <c r="J55" s="572"/>
      <c r="K55" s="572"/>
      <c r="L55" s="572"/>
      <c r="M55" s="572"/>
      <c r="N55" s="572"/>
      <c r="O55" s="572"/>
      <c r="P55" s="572"/>
      <c r="Q55" s="572"/>
      <c r="R55" s="572"/>
      <c r="S55" s="617"/>
      <c r="T55" s="583"/>
      <c r="U55" s="584"/>
      <c r="V55" s="584"/>
      <c r="W55" s="584"/>
      <c r="X55" s="584"/>
      <c r="Y55" s="584"/>
      <c r="Z55" s="584"/>
      <c r="AA55" s="584"/>
      <c r="AB55" s="584"/>
      <c r="AC55" s="584"/>
      <c r="AD55" s="584"/>
      <c r="AE55" s="584"/>
      <c r="AF55" s="584"/>
      <c r="AG55" s="1303"/>
      <c r="AH55" s="427"/>
      <c r="AI55" s="427"/>
      <c r="AJ55" s="427"/>
      <c r="AK55" s="427"/>
      <c r="AL55" s="427"/>
      <c r="AM55" s="427"/>
      <c r="AN55" s="427"/>
      <c r="AO55" s="427"/>
      <c r="AP55" s="427"/>
      <c r="AQ55" s="427"/>
      <c r="AR55" s="427"/>
      <c r="AS55" s="427"/>
      <c r="AT55" s="427"/>
      <c r="AU55" s="427"/>
      <c r="AV55" s="427"/>
      <c r="AW55" s="427"/>
      <c r="AX55" s="1304"/>
    </row>
    <row r="56" spans="1:50" ht="120" customHeight="1" x14ac:dyDescent="0.15">
      <c r="A56" s="558" t="s">
        <v>93</v>
      </c>
      <c r="B56" s="585"/>
      <c r="C56" s="588" t="s">
        <v>94</v>
      </c>
      <c r="D56" s="1292"/>
      <c r="E56" s="1292"/>
      <c r="F56" s="1293"/>
      <c r="G56" s="471" t="s">
        <v>1776</v>
      </c>
      <c r="H56" s="1609"/>
      <c r="I56" s="1609"/>
      <c r="J56" s="1609"/>
      <c r="K56" s="1609"/>
      <c r="L56" s="1609"/>
      <c r="M56" s="1609"/>
      <c r="N56" s="1609"/>
      <c r="O56" s="1609"/>
      <c r="P56" s="1609"/>
      <c r="Q56" s="1609"/>
      <c r="R56" s="1609"/>
      <c r="S56" s="1609"/>
      <c r="T56" s="1609"/>
      <c r="U56" s="1609"/>
      <c r="V56" s="1609"/>
      <c r="W56" s="1609"/>
      <c r="X56" s="1609"/>
      <c r="Y56" s="1609"/>
      <c r="Z56" s="1609"/>
      <c r="AA56" s="1609"/>
      <c r="AB56" s="1609"/>
      <c r="AC56" s="1609"/>
      <c r="AD56" s="1609"/>
      <c r="AE56" s="1609"/>
      <c r="AF56" s="1609"/>
      <c r="AG56" s="1609"/>
      <c r="AH56" s="1609"/>
      <c r="AI56" s="1609"/>
      <c r="AJ56" s="1609"/>
      <c r="AK56" s="1609"/>
      <c r="AL56" s="1609"/>
      <c r="AM56" s="1609"/>
      <c r="AN56" s="1609"/>
      <c r="AO56" s="1609"/>
      <c r="AP56" s="1609"/>
      <c r="AQ56" s="1609"/>
      <c r="AR56" s="1609"/>
      <c r="AS56" s="1609"/>
      <c r="AT56" s="1609"/>
      <c r="AU56" s="1609"/>
      <c r="AV56" s="1609"/>
      <c r="AW56" s="1609"/>
      <c r="AX56" s="2218"/>
    </row>
    <row r="57" spans="1:50" ht="66.75" customHeight="1" thickBot="1" x14ac:dyDescent="0.2">
      <c r="A57" s="2210"/>
      <c r="B57" s="2211"/>
      <c r="C57" s="594" t="s">
        <v>96</v>
      </c>
      <c r="D57" s="2204"/>
      <c r="E57" s="2204"/>
      <c r="F57" s="2205"/>
      <c r="G57" s="2206" t="s">
        <v>1775</v>
      </c>
      <c r="H57" s="2207"/>
      <c r="I57" s="2207"/>
      <c r="J57" s="2207"/>
      <c r="K57" s="2207"/>
      <c r="L57" s="2207"/>
      <c r="M57" s="2207"/>
      <c r="N57" s="2207"/>
      <c r="O57" s="2207"/>
      <c r="P57" s="2207"/>
      <c r="Q57" s="2207"/>
      <c r="R57" s="2207"/>
      <c r="S57" s="2207"/>
      <c r="T57" s="2207"/>
      <c r="U57" s="2207"/>
      <c r="V57" s="2207"/>
      <c r="W57" s="2207"/>
      <c r="X57" s="2207"/>
      <c r="Y57" s="2207"/>
      <c r="Z57" s="2207"/>
      <c r="AA57" s="2207"/>
      <c r="AB57" s="2207"/>
      <c r="AC57" s="2207"/>
      <c r="AD57" s="2207"/>
      <c r="AE57" s="2207"/>
      <c r="AF57" s="2207"/>
      <c r="AG57" s="2207"/>
      <c r="AH57" s="2207"/>
      <c r="AI57" s="2207"/>
      <c r="AJ57" s="2207"/>
      <c r="AK57" s="2207"/>
      <c r="AL57" s="2207"/>
      <c r="AM57" s="2207"/>
      <c r="AN57" s="2207"/>
      <c r="AO57" s="2207"/>
      <c r="AP57" s="2207"/>
      <c r="AQ57" s="2207"/>
      <c r="AR57" s="2207"/>
      <c r="AS57" s="2207"/>
      <c r="AT57" s="2207"/>
      <c r="AU57" s="2207"/>
      <c r="AV57" s="2207"/>
      <c r="AW57" s="2207"/>
      <c r="AX57" s="2208"/>
    </row>
    <row r="58" spans="1:50" ht="21" customHeight="1" x14ac:dyDescent="0.15">
      <c r="A58" s="522" t="s">
        <v>98</v>
      </c>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c r="AU58" s="523"/>
      <c r="AV58" s="523"/>
      <c r="AW58" s="523"/>
      <c r="AX58" s="524"/>
    </row>
    <row r="59" spans="1:50" ht="75" customHeight="1" thickBot="1" x14ac:dyDescent="0.2">
      <c r="A59" s="573"/>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5"/>
    </row>
    <row r="60" spans="1:50" ht="21" customHeight="1" x14ac:dyDescent="0.15">
      <c r="A60" s="576" t="s">
        <v>99</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8"/>
    </row>
    <row r="61" spans="1:50" ht="120" customHeight="1" thickBot="1" x14ac:dyDescent="0.2">
      <c r="A61" s="573"/>
      <c r="B61" s="574"/>
      <c r="C61" s="574"/>
      <c r="D61" s="574"/>
      <c r="E61" s="579"/>
      <c r="F61" s="580"/>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c r="AP61" s="581"/>
      <c r="AQ61" s="581"/>
      <c r="AR61" s="581"/>
      <c r="AS61" s="581"/>
      <c r="AT61" s="581"/>
      <c r="AU61" s="581"/>
      <c r="AV61" s="581"/>
      <c r="AW61" s="581"/>
      <c r="AX61" s="582"/>
    </row>
    <row r="62" spans="1:50" ht="21" customHeight="1" x14ac:dyDescent="0.15">
      <c r="A62" s="576" t="s">
        <v>100</v>
      </c>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8"/>
    </row>
    <row r="63" spans="1:50" ht="99.95" customHeight="1" thickBot="1" x14ac:dyDescent="0.2">
      <c r="A63" s="573"/>
      <c r="B63" s="618"/>
      <c r="C63" s="618"/>
      <c r="D63" s="618"/>
      <c r="E63" s="619"/>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20"/>
    </row>
    <row r="64" spans="1:50" ht="21" customHeight="1" x14ac:dyDescent="0.15">
      <c r="A64" s="621" t="s">
        <v>101</v>
      </c>
      <c r="B64" s="622"/>
      <c r="C64" s="622"/>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3"/>
    </row>
    <row r="65" spans="1:50" ht="54" customHeight="1" thickBot="1" x14ac:dyDescent="0.2">
      <c r="A65" s="2508" t="s">
        <v>2238</v>
      </c>
      <c r="B65" s="2509"/>
      <c r="C65" s="2509"/>
      <c r="D65" s="2509"/>
      <c r="E65" s="2509"/>
      <c r="F65" s="2509"/>
      <c r="G65" s="2509"/>
      <c r="H65" s="2509"/>
      <c r="I65" s="2509"/>
      <c r="J65" s="2509"/>
      <c r="K65" s="2509"/>
      <c r="L65" s="2509"/>
      <c r="M65" s="2509"/>
      <c r="N65" s="2509"/>
      <c r="O65" s="2509"/>
      <c r="P65" s="2509"/>
      <c r="Q65" s="2509"/>
      <c r="R65" s="2509"/>
      <c r="S65" s="2509"/>
      <c r="T65" s="2509"/>
      <c r="U65" s="2509"/>
      <c r="V65" s="2509"/>
      <c r="W65" s="2509"/>
      <c r="X65" s="2509"/>
      <c r="Y65" s="2509"/>
      <c r="Z65" s="2509"/>
      <c r="AA65" s="2509"/>
      <c r="AB65" s="2509"/>
      <c r="AC65" s="2509"/>
      <c r="AD65" s="2509"/>
      <c r="AE65" s="2509"/>
      <c r="AF65" s="2509"/>
      <c r="AG65" s="2509"/>
      <c r="AH65" s="2509"/>
      <c r="AI65" s="2509"/>
      <c r="AJ65" s="2509"/>
      <c r="AK65" s="2509"/>
      <c r="AL65" s="2509"/>
      <c r="AM65" s="2509"/>
      <c r="AN65" s="2509"/>
      <c r="AO65" s="2509"/>
      <c r="AP65" s="2509"/>
      <c r="AQ65" s="2509"/>
      <c r="AR65" s="2509"/>
      <c r="AS65" s="2509"/>
      <c r="AT65" s="2509"/>
      <c r="AU65" s="2509"/>
      <c r="AV65" s="2509"/>
      <c r="AW65" s="2509"/>
      <c r="AX65" s="2510"/>
    </row>
    <row r="66" spans="1:50" ht="19.7" customHeight="1" x14ac:dyDescent="0.15">
      <c r="A66" s="627" t="s">
        <v>103</v>
      </c>
      <c r="B66" s="628"/>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9"/>
    </row>
    <row r="67" spans="1:50" ht="19.899999999999999" customHeight="1" thickBot="1" x14ac:dyDescent="0.2">
      <c r="A67" s="630"/>
      <c r="B67" s="631"/>
      <c r="C67" s="632" t="s">
        <v>829</v>
      </c>
      <c r="D67" s="633"/>
      <c r="E67" s="633"/>
      <c r="F67" s="633"/>
      <c r="G67" s="633"/>
      <c r="H67" s="633"/>
      <c r="I67" s="633"/>
      <c r="J67" s="634"/>
      <c r="K67" s="2507" t="s">
        <v>1774</v>
      </c>
      <c r="L67" s="1031"/>
      <c r="M67" s="1031"/>
      <c r="N67" s="1031"/>
      <c r="O67" s="1031"/>
      <c r="P67" s="1031"/>
      <c r="Q67" s="1031"/>
      <c r="R67" s="1031"/>
      <c r="S67" s="632" t="s">
        <v>831</v>
      </c>
      <c r="T67" s="633"/>
      <c r="U67" s="633"/>
      <c r="V67" s="633"/>
      <c r="W67" s="633"/>
      <c r="X67" s="633"/>
      <c r="Y67" s="633"/>
      <c r="Z67" s="634"/>
      <c r="AA67" s="1492" t="s">
        <v>1773</v>
      </c>
      <c r="AB67" s="1031"/>
      <c r="AC67" s="1031"/>
      <c r="AD67" s="1031"/>
      <c r="AE67" s="1031"/>
      <c r="AF67" s="1031"/>
      <c r="AG67" s="1031"/>
      <c r="AH67" s="1031"/>
      <c r="AI67" s="632" t="s">
        <v>832</v>
      </c>
      <c r="AJ67" s="638"/>
      <c r="AK67" s="638"/>
      <c r="AL67" s="638"/>
      <c r="AM67" s="638"/>
      <c r="AN67" s="638"/>
      <c r="AO67" s="638"/>
      <c r="AP67" s="639"/>
      <c r="AQ67" s="1490">
        <v>106</v>
      </c>
      <c r="AR67" s="1490"/>
      <c r="AS67" s="1490"/>
      <c r="AT67" s="1490"/>
      <c r="AU67" s="1490"/>
      <c r="AV67" s="1490"/>
      <c r="AW67" s="1490"/>
      <c r="AX67" s="1491"/>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640" t="s">
        <v>107</v>
      </c>
      <c r="B69" s="641"/>
      <c r="C69" s="641"/>
      <c r="D69" s="641"/>
      <c r="E69" s="641"/>
      <c r="F69" s="642"/>
      <c r="G69" s="10" t="s">
        <v>108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331"/>
      <c r="B70" s="332"/>
      <c r="C70" s="332"/>
      <c r="D70" s="332"/>
      <c r="E70" s="332"/>
      <c r="F70" s="333"/>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331"/>
      <c r="B71" s="332"/>
      <c r="C71" s="332"/>
      <c r="D71" s="332"/>
      <c r="E71" s="332"/>
      <c r="F71" s="333"/>
      <c r="G71" s="13"/>
      <c r="H71" s="14"/>
      <c r="I71" s="14" t="s">
        <v>2239</v>
      </c>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331"/>
      <c r="B72" s="332"/>
      <c r="C72" s="332"/>
      <c r="D72" s="332"/>
      <c r="E72" s="332"/>
      <c r="F72" s="333"/>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331"/>
      <c r="B73" s="332"/>
      <c r="C73" s="332"/>
      <c r="D73" s="332"/>
      <c r="E73" s="332"/>
      <c r="F73" s="333"/>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331"/>
      <c r="B74" s="332"/>
      <c r="C74" s="332"/>
      <c r="D74" s="332"/>
      <c r="E74" s="332"/>
      <c r="F74" s="333"/>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331"/>
      <c r="B75" s="332"/>
      <c r="C75" s="332"/>
      <c r="D75" s="332"/>
      <c r="E75" s="332"/>
      <c r="F75" s="333"/>
      <c r="G75" s="13"/>
      <c r="H75" s="14"/>
      <c r="I75" s="14" t="s">
        <v>2240</v>
      </c>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331"/>
      <c r="B76" s="332"/>
      <c r="C76" s="332"/>
      <c r="D76" s="332"/>
      <c r="E76" s="332"/>
      <c r="F76" s="333"/>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331"/>
      <c r="B77" s="332"/>
      <c r="C77" s="332"/>
      <c r="D77" s="332"/>
      <c r="E77" s="332"/>
      <c r="F77" s="333"/>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331"/>
      <c r="B78" s="332"/>
      <c r="C78" s="332"/>
      <c r="D78" s="332"/>
      <c r="E78" s="332"/>
      <c r="F78" s="333"/>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331"/>
      <c r="B79" s="332"/>
      <c r="C79" s="332"/>
      <c r="D79" s="332"/>
      <c r="E79" s="332"/>
      <c r="F79" s="333"/>
      <c r="G79" s="13"/>
      <c r="H79" s="14"/>
      <c r="I79" s="14" t="s">
        <v>2241</v>
      </c>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331"/>
      <c r="B80" s="332"/>
      <c r="C80" s="332"/>
      <c r="D80" s="332"/>
      <c r="E80" s="332"/>
      <c r="F80" s="333"/>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331"/>
      <c r="B81" s="332"/>
      <c r="C81" s="332"/>
      <c r="D81" s="332"/>
      <c r="E81" s="332"/>
      <c r="F81" s="333"/>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331"/>
      <c r="B82" s="332"/>
      <c r="C82" s="332"/>
      <c r="D82" s="332"/>
      <c r="E82" s="332"/>
      <c r="F82" s="333"/>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331"/>
      <c r="B83" s="332"/>
      <c r="C83" s="332"/>
      <c r="D83" s="332"/>
      <c r="E83" s="332"/>
      <c r="F83" s="333"/>
      <c r="G83" s="13"/>
      <c r="H83" s="14"/>
      <c r="I83" s="14" t="s">
        <v>2242</v>
      </c>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331"/>
      <c r="B84" s="332"/>
      <c r="C84" s="332"/>
      <c r="D84" s="332"/>
      <c r="E84" s="332"/>
      <c r="F84" s="333"/>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42.6" customHeight="1" x14ac:dyDescent="0.15">
      <c r="A85" s="331"/>
      <c r="B85" s="332"/>
      <c r="C85" s="332"/>
      <c r="D85" s="332"/>
      <c r="E85" s="332"/>
      <c r="F85" s="333"/>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331"/>
      <c r="B86" s="332"/>
      <c r="C86" s="332"/>
      <c r="D86" s="332"/>
      <c r="E86" s="332"/>
      <c r="F86" s="333"/>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331"/>
      <c r="B87" s="332"/>
      <c r="C87" s="332"/>
      <c r="D87" s="332"/>
      <c r="E87" s="332"/>
      <c r="F87" s="333"/>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331"/>
      <c r="B88" s="332"/>
      <c r="C88" s="332"/>
      <c r="D88" s="332"/>
      <c r="E88" s="332"/>
      <c r="F88" s="333"/>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331"/>
      <c r="B89" s="332"/>
      <c r="C89" s="332"/>
      <c r="D89" s="332"/>
      <c r="E89" s="332"/>
      <c r="F89" s="333"/>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331"/>
      <c r="B90" s="332"/>
      <c r="C90" s="332"/>
      <c r="D90" s="332"/>
      <c r="E90" s="332"/>
      <c r="F90" s="333"/>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47.85" customHeight="1" x14ac:dyDescent="0.15">
      <c r="A91" s="331"/>
      <c r="B91" s="332"/>
      <c r="C91" s="332"/>
      <c r="D91" s="332"/>
      <c r="E91" s="332"/>
      <c r="F91" s="333"/>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4.25" thickBot="1" x14ac:dyDescent="0.2">
      <c r="A92" s="643"/>
      <c r="B92" s="644"/>
      <c r="C92" s="644"/>
      <c r="D92" s="644"/>
      <c r="E92" s="644"/>
      <c r="F92" s="645"/>
      <c r="G92" s="102" t="s">
        <v>1377</v>
      </c>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120"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s="120" customFormat="1" ht="26.25" customHeight="1" thickBot="1" x14ac:dyDescent="0.2">
      <c r="A94" s="20"/>
      <c r="B94" s="20"/>
      <c r="C94" s="20"/>
      <c r="D94" s="20"/>
      <c r="E94" s="20"/>
      <c r="F94" s="20"/>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30" customHeight="1" x14ac:dyDescent="0.15">
      <c r="A95" s="651" t="s">
        <v>110</v>
      </c>
      <c r="B95" s="652"/>
      <c r="C95" s="652"/>
      <c r="D95" s="652"/>
      <c r="E95" s="652"/>
      <c r="F95" s="653"/>
      <c r="G95" s="657" t="s">
        <v>600</v>
      </c>
      <c r="H95" s="658"/>
      <c r="I95" s="658"/>
      <c r="J95" s="658"/>
      <c r="K95" s="658"/>
      <c r="L95" s="658"/>
      <c r="M95" s="658"/>
      <c r="N95" s="658"/>
      <c r="O95" s="658"/>
      <c r="P95" s="658"/>
      <c r="Q95" s="658"/>
      <c r="R95" s="658"/>
      <c r="S95" s="658"/>
      <c r="T95" s="658"/>
      <c r="U95" s="658"/>
      <c r="V95" s="658"/>
      <c r="W95" s="658"/>
      <c r="X95" s="658"/>
      <c r="Y95" s="658"/>
      <c r="Z95" s="658"/>
      <c r="AA95" s="658"/>
      <c r="AB95" s="659"/>
      <c r="AC95" s="657" t="s">
        <v>718</v>
      </c>
      <c r="AD95" s="658"/>
      <c r="AE95" s="658"/>
      <c r="AF95" s="658"/>
      <c r="AG95" s="658"/>
      <c r="AH95" s="658"/>
      <c r="AI95" s="658"/>
      <c r="AJ95" s="658"/>
      <c r="AK95" s="658"/>
      <c r="AL95" s="658"/>
      <c r="AM95" s="658"/>
      <c r="AN95" s="658"/>
      <c r="AO95" s="658"/>
      <c r="AP95" s="658"/>
      <c r="AQ95" s="658"/>
      <c r="AR95" s="658"/>
      <c r="AS95" s="658"/>
      <c r="AT95" s="658"/>
      <c r="AU95" s="658"/>
      <c r="AV95" s="658"/>
      <c r="AW95" s="658"/>
      <c r="AX95" s="660"/>
    </row>
    <row r="96" spans="1:50" ht="24.75" customHeight="1" x14ac:dyDescent="0.15">
      <c r="A96" s="460"/>
      <c r="B96" s="461"/>
      <c r="C96" s="461"/>
      <c r="D96" s="461"/>
      <c r="E96" s="461"/>
      <c r="F96" s="462"/>
      <c r="G96" s="588" t="s">
        <v>72</v>
      </c>
      <c r="H96" s="424"/>
      <c r="I96" s="424"/>
      <c r="J96" s="424"/>
      <c r="K96" s="424"/>
      <c r="L96" s="466" t="s">
        <v>111</v>
      </c>
      <c r="M96" s="292"/>
      <c r="N96" s="292"/>
      <c r="O96" s="292"/>
      <c r="P96" s="292"/>
      <c r="Q96" s="292"/>
      <c r="R96" s="292"/>
      <c r="S96" s="292"/>
      <c r="T96" s="292"/>
      <c r="U96" s="292"/>
      <c r="V96" s="292"/>
      <c r="W96" s="292"/>
      <c r="X96" s="293"/>
      <c r="Y96" s="661" t="s">
        <v>112</v>
      </c>
      <c r="Z96" s="662"/>
      <c r="AA96" s="662"/>
      <c r="AB96" s="663"/>
      <c r="AC96" s="588" t="s">
        <v>72</v>
      </c>
      <c r="AD96" s="424"/>
      <c r="AE96" s="424"/>
      <c r="AF96" s="424"/>
      <c r="AG96" s="424"/>
      <c r="AH96" s="466" t="s">
        <v>111</v>
      </c>
      <c r="AI96" s="292"/>
      <c r="AJ96" s="292"/>
      <c r="AK96" s="292"/>
      <c r="AL96" s="292"/>
      <c r="AM96" s="292"/>
      <c r="AN96" s="292"/>
      <c r="AO96" s="292"/>
      <c r="AP96" s="292"/>
      <c r="AQ96" s="292"/>
      <c r="AR96" s="292"/>
      <c r="AS96" s="292"/>
      <c r="AT96" s="293"/>
      <c r="AU96" s="661" t="s">
        <v>112</v>
      </c>
      <c r="AV96" s="662"/>
      <c r="AW96" s="662"/>
      <c r="AX96" s="664"/>
    </row>
    <row r="97" spans="1:50" ht="24.75" customHeight="1" x14ac:dyDescent="0.15">
      <c r="A97" s="460"/>
      <c r="B97" s="461"/>
      <c r="C97" s="461"/>
      <c r="D97" s="461"/>
      <c r="E97" s="461"/>
      <c r="F97" s="462"/>
      <c r="G97" s="1625" t="s">
        <v>752</v>
      </c>
      <c r="H97" s="563"/>
      <c r="I97" s="563"/>
      <c r="J97" s="563"/>
      <c r="K97" s="1489"/>
      <c r="L97" s="668" t="s">
        <v>1768</v>
      </c>
      <c r="M97" s="669"/>
      <c r="N97" s="669"/>
      <c r="O97" s="669"/>
      <c r="P97" s="669"/>
      <c r="Q97" s="669"/>
      <c r="R97" s="669"/>
      <c r="S97" s="669"/>
      <c r="T97" s="669"/>
      <c r="U97" s="669"/>
      <c r="V97" s="669"/>
      <c r="W97" s="669"/>
      <c r="X97" s="670"/>
      <c r="Y97" s="671">
        <v>1</v>
      </c>
      <c r="Z97" s="672"/>
      <c r="AA97" s="672"/>
      <c r="AB97" s="673"/>
      <c r="AC97" s="1625" t="s">
        <v>838</v>
      </c>
      <c r="AD97" s="563"/>
      <c r="AE97" s="563"/>
      <c r="AF97" s="563"/>
      <c r="AG97" s="1489"/>
      <c r="AH97" s="668" t="s">
        <v>1772</v>
      </c>
      <c r="AI97" s="669"/>
      <c r="AJ97" s="669"/>
      <c r="AK97" s="669"/>
      <c r="AL97" s="669"/>
      <c r="AM97" s="669"/>
      <c r="AN97" s="669"/>
      <c r="AO97" s="669"/>
      <c r="AP97" s="669"/>
      <c r="AQ97" s="669"/>
      <c r="AR97" s="669"/>
      <c r="AS97" s="669"/>
      <c r="AT97" s="670"/>
      <c r="AU97" s="2057">
        <v>0.9</v>
      </c>
      <c r="AV97" s="2058"/>
      <c r="AW97" s="2058"/>
      <c r="AX97" s="2059"/>
    </row>
    <row r="98" spans="1:50" ht="24.75" customHeight="1" x14ac:dyDescent="0.15">
      <c r="A98" s="460"/>
      <c r="B98" s="461"/>
      <c r="C98" s="461"/>
      <c r="D98" s="461"/>
      <c r="E98" s="461"/>
      <c r="F98" s="462"/>
      <c r="G98" s="684" t="s">
        <v>38</v>
      </c>
      <c r="H98" s="292"/>
      <c r="I98" s="292"/>
      <c r="J98" s="292"/>
      <c r="K98" s="292"/>
      <c r="L98" s="685"/>
      <c r="M98" s="406"/>
      <c r="N98" s="406"/>
      <c r="O98" s="406"/>
      <c r="P98" s="406"/>
      <c r="Q98" s="406"/>
      <c r="R98" s="406"/>
      <c r="S98" s="406"/>
      <c r="T98" s="406"/>
      <c r="U98" s="406"/>
      <c r="V98" s="406"/>
      <c r="W98" s="406"/>
      <c r="X98" s="407"/>
      <c r="Y98" s="686">
        <f>SUM(Y97:AB97)</f>
        <v>1</v>
      </c>
      <c r="Z98" s="687"/>
      <c r="AA98" s="687"/>
      <c r="AB98" s="722"/>
      <c r="AC98" s="684" t="s">
        <v>38</v>
      </c>
      <c r="AD98" s="292"/>
      <c r="AE98" s="292"/>
      <c r="AF98" s="292"/>
      <c r="AG98" s="292"/>
      <c r="AH98" s="685"/>
      <c r="AI98" s="406"/>
      <c r="AJ98" s="406"/>
      <c r="AK98" s="406"/>
      <c r="AL98" s="406"/>
      <c r="AM98" s="406"/>
      <c r="AN98" s="406"/>
      <c r="AO98" s="406"/>
      <c r="AP98" s="406"/>
      <c r="AQ98" s="406"/>
      <c r="AR98" s="406"/>
      <c r="AS98" s="406"/>
      <c r="AT98" s="407"/>
      <c r="AU98" s="1615">
        <f>SUM(AU97:AX97)</f>
        <v>0.9</v>
      </c>
      <c r="AV98" s="1616"/>
      <c r="AW98" s="1616"/>
      <c r="AX98" s="2056"/>
    </row>
    <row r="99" spans="1:50" ht="24.75" customHeight="1" x14ac:dyDescent="0.15">
      <c r="A99" s="460"/>
      <c r="B99" s="461"/>
      <c r="C99" s="461"/>
      <c r="D99" s="461"/>
      <c r="E99" s="461"/>
      <c r="F99" s="462"/>
      <c r="G99" s="698" t="s">
        <v>683</v>
      </c>
      <c r="H99" s="699"/>
      <c r="I99" s="699"/>
      <c r="J99" s="699"/>
      <c r="K99" s="699"/>
      <c r="L99" s="699"/>
      <c r="M99" s="699"/>
      <c r="N99" s="699"/>
      <c r="O99" s="699"/>
      <c r="P99" s="699"/>
      <c r="Q99" s="699"/>
      <c r="R99" s="699"/>
      <c r="S99" s="699"/>
      <c r="T99" s="699"/>
      <c r="U99" s="699"/>
      <c r="V99" s="699"/>
      <c r="W99" s="699"/>
      <c r="X99" s="699"/>
      <c r="Y99" s="699"/>
      <c r="Z99" s="699"/>
      <c r="AA99" s="699"/>
      <c r="AB99" s="728"/>
      <c r="AC99" s="698" t="s">
        <v>684</v>
      </c>
      <c r="AD99" s="699"/>
      <c r="AE99" s="699"/>
      <c r="AF99" s="699"/>
      <c r="AG99" s="699"/>
      <c r="AH99" s="699"/>
      <c r="AI99" s="699"/>
      <c r="AJ99" s="699"/>
      <c r="AK99" s="699"/>
      <c r="AL99" s="699"/>
      <c r="AM99" s="699"/>
      <c r="AN99" s="699"/>
      <c r="AO99" s="699"/>
      <c r="AP99" s="699"/>
      <c r="AQ99" s="699"/>
      <c r="AR99" s="699"/>
      <c r="AS99" s="699"/>
      <c r="AT99" s="699"/>
      <c r="AU99" s="699"/>
      <c r="AV99" s="699"/>
      <c r="AW99" s="699"/>
      <c r="AX99" s="700"/>
    </row>
    <row r="100" spans="1:50" ht="24.75" customHeight="1" x14ac:dyDescent="0.15">
      <c r="A100" s="460"/>
      <c r="B100" s="461"/>
      <c r="C100" s="461"/>
      <c r="D100" s="461"/>
      <c r="E100" s="461"/>
      <c r="F100" s="462"/>
      <c r="G100" s="588" t="s">
        <v>72</v>
      </c>
      <c r="H100" s="424"/>
      <c r="I100" s="424"/>
      <c r="J100" s="424"/>
      <c r="K100" s="424"/>
      <c r="L100" s="466" t="s">
        <v>111</v>
      </c>
      <c r="M100" s="292"/>
      <c r="N100" s="292"/>
      <c r="O100" s="292"/>
      <c r="P100" s="292"/>
      <c r="Q100" s="292"/>
      <c r="R100" s="292"/>
      <c r="S100" s="292"/>
      <c r="T100" s="292"/>
      <c r="U100" s="292"/>
      <c r="V100" s="292"/>
      <c r="W100" s="292"/>
      <c r="X100" s="293"/>
      <c r="Y100" s="661" t="s">
        <v>112</v>
      </c>
      <c r="Z100" s="662"/>
      <c r="AA100" s="662"/>
      <c r="AB100" s="663"/>
      <c r="AC100" s="588" t="s">
        <v>72</v>
      </c>
      <c r="AD100" s="424"/>
      <c r="AE100" s="424"/>
      <c r="AF100" s="424"/>
      <c r="AG100" s="424"/>
      <c r="AH100" s="466" t="s">
        <v>111</v>
      </c>
      <c r="AI100" s="292"/>
      <c r="AJ100" s="292"/>
      <c r="AK100" s="292"/>
      <c r="AL100" s="292"/>
      <c r="AM100" s="292"/>
      <c r="AN100" s="292"/>
      <c r="AO100" s="292"/>
      <c r="AP100" s="292"/>
      <c r="AQ100" s="292"/>
      <c r="AR100" s="292"/>
      <c r="AS100" s="292"/>
      <c r="AT100" s="293"/>
      <c r="AU100" s="661" t="s">
        <v>112</v>
      </c>
      <c r="AV100" s="662"/>
      <c r="AW100" s="662"/>
      <c r="AX100" s="664"/>
    </row>
    <row r="101" spans="1:50" ht="24.75" customHeight="1" x14ac:dyDescent="0.15">
      <c r="A101" s="460"/>
      <c r="B101" s="461"/>
      <c r="C101" s="461"/>
      <c r="D101" s="461"/>
      <c r="E101" s="461"/>
      <c r="F101" s="462"/>
      <c r="G101" s="1625" t="s">
        <v>1374</v>
      </c>
      <c r="H101" s="563"/>
      <c r="I101" s="563"/>
      <c r="J101" s="563"/>
      <c r="K101" s="1489"/>
      <c r="L101" s="668" t="s">
        <v>1771</v>
      </c>
      <c r="M101" s="669"/>
      <c r="N101" s="669"/>
      <c r="O101" s="669"/>
      <c r="P101" s="669"/>
      <c r="Q101" s="669"/>
      <c r="R101" s="669"/>
      <c r="S101" s="669"/>
      <c r="T101" s="669"/>
      <c r="U101" s="669"/>
      <c r="V101" s="669"/>
      <c r="W101" s="669"/>
      <c r="X101" s="670"/>
      <c r="Y101" s="671">
        <v>10</v>
      </c>
      <c r="Z101" s="672"/>
      <c r="AA101" s="672"/>
      <c r="AB101" s="673"/>
      <c r="AC101" s="1625"/>
      <c r="AD101" s="563"/>
      <c r="AE101" s="563"/>
      <c r="AF101" s="563"/>
      <c r="AG101" s="1489"/>
      <c r="AH101" s="668"/>
      <c r="AI101" s="669"/>
      <c r="AJ101" s="669"/>
      <c r="AK101" s="669"/>
      <c r="AL101" s="669"/>
      <c r="AM101" s="669"/>
      <c r="AN101" s="669"/>
      <c r="AO101" s="669"/>
      <c r="AP101" s="669"/>
      <c r="AQ101" s="669"/>
      <c r="AR101" s="669"/>
      <c r="AS101" s="669"/>
      <c r="AT101" s="670"/>
      <c r="AU101" s="671"/>
      <c r="AV101" s="672"/>
      <c r="AW101" s="672"/>
      <c r="AX101" s="674"/>
    </row>
    <row r="102" spans="1:50" ht="24.75" customHeight="1" x14ac:dyDescent="0.15">
      <c r="A102" s="460"/>
      <c r="B102" s="461"/>
      <c r="C102" s="461"/>
      <c r="D102" s="461"/>
      <c r="E102" s="461"/>
      <c r="F102" s="462"/>
      <c r="G102" s="684" t="s">
        <v>38</v>
      </c>
      <c r="H102" s="292"/>
      <c r="I102" s="292"/>
      <c r="J102" s="292"/>
      <c r="K102" s="292"/>
      <c r="L102" s="685"/>
      <c r="M102" s="406"/>
      <c r="N102" s="406"/>
      <c r="O102" s="406"/>
      <c r="P102" s="406"/>
      <c r="Q102" s="406"/>
      <c r="R102" s="406"/>
      <c r="S102" s="406"/>
      <c r="T102" s="406"/>
      <c r="U102" s="406"/>
      <c r="V102" s="406"/>
      <c r="W102" s="406"/>
      <c r="X102" s="407"/>
      <c r="Y102" s="686">
        <f>SUM(Y101:AB101)</f>
        <v>10</v>
      </c>
      <c r="Z102" s="687"/>
      <c r="AA102" s="687"/>
      <c r="AB102" s="722"/>
      <c r="AC102" s="684" t="s">
        <v>38</v>
      </c>
      <c r="AD102" s="292"/>
      <c r="AE102" s="292"/>
      <c r="AF102" s="292"/>
      <c r="AG102" s="292"/>
      <c r="AH102" s="685"/>
      <c r="AI102" s="406"/>
      <c r="AJ102" s="406"/>
      <c r="AK102" s="406"/>
      <c r="AL102" s="406"/>
      <c r="AM102" s="406"/>
      <c r="AN102" s="406"/>
      <c r="AO102" s="406"/>
      <c r="AP102" s="406"/>
      <c r="AQ102" s="406"/>
      <c r="AR102" s="406"/>
      <c r="AS102" s="406"/>
      <c r="AT102" s="407"/>
      <c r="AU102" s="686">
        <f>SUM(AU101:AX101)</f>
        <v>0</v>
      </c>
      <c r="AV102" s="687"/>
      <c r="AW102" s="687"/>
      <c r="AX102" s="688"/>
    </row>
    <row r="103" spans="1:50" ht="24.75" customHeight="1" x14ac:dyDescent="0.15">
      <c r="A103" s="460"/>
      <c r="B103" s="461"/>
      <c r="C103" s="461"/>
      <c r="D103" s="461"/>
      <c r="E103" s="461"/>
      <c r="F103" s="462"/>
      <c r="G103" s="698" t="s">
        <v>1757</v>
      </c>
      <c r="H103" s="699"/>
      <c r="I103" s="699"/>
      <c r="J103" s="699"/>
      <c r="K103" s="699"/>
      <c r="L103" s="699"/>
      <c r="M103" s="699"/>
      <c r="N103" s="699"/>
      <c r="O103" s="699"/>
      <c r="P103" s="699"/>
      <c r="Q103" s="699"/>
      <c r="R103" s="699"/>
      <c r="S103" s="699"/>
      <c r="T103" s="699"/>
      <c r="U103" s="699"/>
      <c r="V103" s="699"/>
      <c r="W103" s="699"/>
      <c r="X103" s="699"/>
      <c r="Y103" s="699"/>
      <c r="Z103" s="699"/>
      <c r="AA103" s="699"/>
      <c r="AB103" s="728"/>
      <c r="AC103" s="698" t="s">
        <v>1700</v>
      </c>
      <c r="AD103" s="699"/>
      <c r="AE103" s="699"/>
      <c r="AF103" s="699"/>
      <c r="AG103" s="699"/>
      <c r="AH103" s="699"/>
      <c r="AI103" s="699"/>
      <c r="AJ103" s="699"/>
      <c r="AK103" s="699"/>
      <c r="AL103" s="699"/>
      <c r="AM103" s="699"/>
      <c r="AN103" s="699"/>
      <c r="AO103" s="699"/>
      <c r="AP103" s="699"/>
      <c r="AQ103" s="699"/>
      <c r="AR103" s="699"/>
      <c r="AS103" s="699"/>
      <c r="AT103" s="699"/>
      <c r="AU103" s="699"/>
      <c r="AV103" s="699"/>
      <c r="AW103" s="699"/>
      <c r="AX103" s="700"/>
    </row>
    <row r="104" spans="1:50" ht="24.75" customHeight="1" x14ac:dyDescent="0.15">
      <c r="A104" s="460"/>
      <c r="B104" s="461"/>
      <c r="C104" s="461"/>
      <c r="D104" s="461"/>
      <c r="E104" s="461"/>
      <c r="F104" s="462"/>
      <c r="G104" s="588" t="s">
        <v>72</v>
      </c>
      <c r="H104" s="424"/>
      <c r="I104" s="424"/>
      <c r="J104" s="424"/>
      <c r="K104" s="424"/>
      <c r="L104" s="466" t="s">
        <v>111</v>
      </c>
      <c r="M104" s="292"/>
      <c r="N104" s="292"/>
      <c r="O104" s="292"/>
      <c r="P104" s="292"/>
      <c r="Q104" s="292"/>
      <c r="R104" s="292"/>
      <c r="S104" s="292"/>
      <c r="T104" s="292"/>
      <c r="U104" s="292"/>
      <c r="V104" s="292"/>
      <c r="W104" s="292"/>
      <c r="X104" s="293"/>
      <c r="Y104" s="661" t="s">
        <v>112</v>
      </c>
      <c r="Z104" s="662"/>
      <c r="AA104" s="662"/>
      <c r="AB104" s="663"/>
      <c r="AC104" s="588" t="s">
        <v>72</v>
      </c>
      <c r="AD104" s="424"/>
      <c r="AE104" s="424"/>
      <c r="AF104" s="424"/>
      <c r="AG104" s="424"/>
      <c r="AH104" s="466" t="s">
        <v>111</v>
      </c>
      <c r="AI104" s="292"/>
      <c r="AJ104" s="292"/>
      <c r="AK104" s="292"/>
      <c r="AL104" s="292"/>
      <c r="AM104" s="292"/>
      <c r="AN104" s="292"/>
      <c r="AO104" s="292"/>
      <c r="AP104" s="292"/>
      <c r="AQ104" s="292"/>
      <c r="AR104" s="292"/>
      <c r="AS104" s="292"/>
      <c r="AT104" s="293"/>
      <c r="AU104" s="661" t="s">
        <v>112</v>
      </c>
      <c r="AV104" s="662"/>
      <c r="AW104" s="662"/>
      <c r="AX104" s="664"/>
    </row>
    <row r="105" spans="1:50" ht="24.75" customHeight="1" x14ac:dyDescent="0.15">
      <c r="A105" s="460"/>
      <c r="B105" s="461"/>
      <c r="C105" s="461"/>
      <c r="D105" s="461"/>
      <c r="E105" s="461"/>
      <c r="F105" s="462"/>
      <c r="G105" s="1625" t="s">
        <v>250</v>
      </c>
      <c r="H105" s="563"/>
      <c r="I105" s="563"/>
      <c r="J105" s="563"/>
      <c r="K105" s="1489"/>
      <c r="L105" s="668" t="s">
        <v>899</v>
      </c>
      <c r="M105" s="669"/>
      <c r="N105" s="669"/>
      <c r="O105" s="669"/>
      <c r="P105" s="669"/>
      <c r="Q105" s="669"/>
      <c r="R105" s="669"/>
      <c r="S105" s="669"/>
      <c r="T105" s="669"/>
      <c r="U105" s="669"/>
      <c r="V105" s="669"/>
      <c r="W105" s="669"/>
      <c r="X105" s="670"/>
      <c r="Y105" s="1848">
        <v>0.1</v>
      </c>
      <c r="Z105" s="1849"/>
      <c r="AA105" s="1849"/>
      <c r="AB105" s="1850"/>
      <c r="AC105" s="1625"/>
      <c r="AD105" s="563"/>
      <c r="AE105" s="563"/>
      <c r="AF105" s="563"/>
      <c r="AG105" s="1489"/>
      <c r="AH105" s="668"/>
      <c r="AI105" s="669"/>
      <c r="AJ105" s="669"/>
      <c r="AK105" s="669"/>
      <c r="AL105" s="669"/>
      <c r="AM105" s="669"/>
      <c r="AN105" s="669"/>
      <c r="AO105" s="669"/>
      <c r="AP105" s="669"/>
      <c r="AQ105" s="669"/>
      <c r="AR105" s="669"/>
      <c r="AS105" s="669"/>
      <c r="AT105" s="670"/>
      <c r="AU105" s="671"/>
      <c r="AV105" s="672"/>
      <c r="AW105" s="672"/>
      <c r="AX105" s="674"/>
    </row>
    <row r="106" spans="1:50" ht="30" customHeight="1" x14ac:dyDescent="0.15">
      <c r="A106" s="460"/>
      <c r="B106" s="461"/>
      <c r="C106" s="461"/>
      <c r="D106" s="461"/>
      <c r="E106" s="461"/>
      <c r="F106" s="462"/>
      <c r="G106" s="684" t="s">
        <v>38</v>
      </c>
      <c r="H106" s="292"/>
      <c r="I106" s="292"/>
      <c r="J106" s="292"/>
      <c r="K106" s="292"/>
      <c r="L106" s="685"/>
      <c r="M106" s="406"/>
      <c r="N106" s="406"/>
      <c r="O106" s="406"/>
      <c r="P106" s="406"/>
      <c r="Q106" s="406"/>
      <c r="R106" s="406"/>
      <c r="S106" s="406"/>
      <c r="T106" s="406"/>
      <c r="U106" s="406"/>
      <c r="V106" s="406"/>
      <c r="W106" s="406"/>
      <c r="X106" s="407"/>
      <c r="Y106" s="2181">
        <f>SUM(Y105:AB105)</f>
        <v>0.1</v>
      </c>
      <c r="Z106" s="2182"/>
      <c r="AA106" s="2182"/>
      <c r="AB106" s="2183"/>
      <c r="AC106" s="684" t="s">
        <v>38</v>
      </c>
      <c r="AD106" s="292"/>
      <c r="AE106" s="292"/>
      <c r="AF106" s="292"/>
      <c r="AG106" s="292"/>
      <c r="AH106" s="685"/>
      <c r="AI106" s="406"/>
      <c r="AJ106" s="406"/>
      <c r="AK106" s="406"/>
      <c r="AL106" s="406"/>
      <c r="AM106" s="406"/>
      <c r="AN106" s="406"/>
      <c r="AO106" s="406"/>
      <c r="AP106" s="406"/>
      <c r="AQ106" s="406"/>
      <c r="AR106" s="406"/>
      <c r="AS106" s="406"/>
      <c r="AT106" s="407"/>
      <c r="AU106" s="686">
        <f>SUM(AU105:AX105)</f>
        <v>0</v>
      </c>
      <c r="AV106" s="687"/>
      <c r="AW106" s="687"/>
      <c r="AX106" s="688"/>
    </row>
    <row r="107" spans="1:50" ht="25.5" customHeight="1" x14ac:dyDescent="0.15">
      <c r="A107" s="460"/>
      <c r="B107" s="461"/>
      <c r="C107" s="461"/>
      <c r="D107" s="461"/>
      <c r="E107" s="461"/>
      <c r="F107" s="462"/>
      <c r="G107" s="698" t="s">
        <v>689</v>
      </c>
      <c r="H107" s="699"/>
      <c r="I107" s="699"/>
      <c r="J107" s="699"/>
      <c r="K107" s="699"/>
      <c r="L107" s="699"/>
      <c r="M107" s="699"/>
      <c r="N107" s="699"/>
      <c r="O107" s="699"/>
      <c r="P107" s="699"/>
      <c r="Q107" s="699"/>
      <c r="R107" s="699"/>
      <c r="S107" s="699"/>
      <c r="T107" s="699"/>
      <c r="U107" s="699"/>
      <c r="V107" s="699"/>
      <c r="W107" s="699"/>
      <c r="X107" s="699"/>
      <c r="Y107" s="699"/>
      <c r="Z107" s="699"/>
      <c r="AA107" s="699"/>
      <c r="AB107" s="728"/>
      <c r="AC107" s="698" t="s">
        <v>277</v>
      </c>
      <c r="AD107" s="699"/>
      <c r="AE107" s="699"/>
      <c r="AF107" s="699"/>
      <c r="AG107" s="699"/>
      <c r="AH107" s="699"/>
      <c r="AI107" s="699"/>
      <c r="AJ107" s="699"/>
      <c r="AK107" s="699"/>
      <c r="AL107" s="699"/>
      <c r="AM107" s="699"/>
      <c r="AN107" s="699"/>
      <c r="AO107" s="699"/>
      <c r="AP107" s="699"/>
      <c r="AQ107" s="699"/>
      <c r="AR107" s="699"/>
      <c r="AS107" s="699"/>
      <c r="AT107" s="699"/>
      <c r="AU107" s="699"/>
      <c r="AV107" s="699"/>
      <c r="AW107" s="699"/>
      <c r="AX107" s="700"/>
    </row>
    <row r="108" spans="1:50" ht="24.75" customHeight="1" x14ac:dyDescent="0.15">
      <c r="A108" s="460"/>
      <c r="B108" s="461"/>
      <c r="C108" s="461"/>
      <c r="D108" s="461"/>
      <c r="E108" s="461"/>
      <c r="F108" s="462"/>
      <c r="G108" s="588" t="s">
        <v>72</v>
      </c>
      <c r="H108" s="424"/>
      <c r="I108" s="424"/>
      <c r="J108" s="424"/>
      <c r="K108" s="424"/>
      <c r="L108" s="466" t="s">
        <v>111</v>
      </c>
      <c r="M108" s="292"/>
      <c r="N108" s="292"/>
      <c r="O108" s="292"/>
      <c r="P108" s="292"/>
      <c r="Q108" s="292"/>
      <c r="R108" s="292"/>
      <c r="S108" s="292"/>
      <c r="T108" s="292"/>
      <c r="U108" s="292"/>
      <c r="V108" s="292"/>
      <c r="W108" s="292"/>
      <c r="X108" s="293"/>
      <c r="Y108" s="661" t="s">
        <v>112</v>
      </c>
      <c r="Z108" s="662"/>
      <c r="AA108" s="662"/>
      <c r="AB108" s="663"/>
      <c r="AC108" s="588" t="s">
        <v>72</v>
      </c>
      <c r="AD108" s="424"/>
      <c r="AE108" s="424"/>
      <c r="AF108" s="424"/>
      <c r="AG108" s="424"/>
      <c r="AH108" s="466" t="s">
        <v>111</v>
      </c>
      <c r="AI108" s="292"/>
      <c r="AJ108" s="292"/>
      <c r="AK108" s="292"/>
      <c r="AL108" s="292"/>
      <c r="AM108" s="292"/>
      <c r="AN108" s="292"/>
      <c r="AO108" s="292"/>
      <c r="AP108" s="292"/>
      <c r="AQ108" s="292"/>
      <c r="AR108" s="292"/>
      <c r="AS108" s="292"/>
      <c r="AT108" s="293"/>
      <c r="AU108" s="661" t="s">
        <v>112</v>
      </c>
      <c r="AV108" s="662"/>
      <c r="AW108" s="662"/>
      <c r="AX108" s="664"/>
    </row>
    <row r="109" spans="1:50" ht="24.75" customHeight="1" x14ac:dyDescent="0.15">
      <c r="A109" s="460"/>
      <c r="B109" s="461"/>
      <c r="C109" s="461"/>
      <c r="D109" s="461"/>
      <c r="E109" s="461"/>
      <c r="F109" s="462"/>
      <c r="G109" s="1625" t="s">
        <v>842</v>
      </c>
      <c r="H109" s="563"/>
      <c r="I109" s="563"/>
      <c r="J109" s="563"/>
      <c r="K109" s="1489"/>
      <c r="L109" s="668" t="s">
        <v>1749</v>
      </c>
      <c r="M109" s="669"/>
      <c r="N109" s="669"/>
      <c r="O109" s="669"/>
      <c r="P109" s="669"/>
      <c r="Q109" s="669"/>
      <c r="R109" s="669"/>
      <c r="S109" s="669"/>
      <c r="T109" s="669"/>
      <c r="U109" s="669"/>
      <c r="V109" s="669"/>
      <c r="W109" s="669"/>
      <c r="X109" s="670"/>
      <c r="Y109" s="1848">
        <v>0.06</v>
      </c>
      <c r="Z109" s="1849"/>
      <c r="AA109" s="1849"/>
      <c r="AB109" s="1850"/>
      <c r="AC109" s="1625"/>
      <c r="AD109" s="563"/>
      <c r="AE109" s="563"/>
      <c r="AF109" s="563"/>
      <c r="AG109" s="1489"/>
      <c r="AH109" s="668"/>
      <c r="AI109" s="669"/>
      <c r="AJ109" s="669"/>
      <c r="AK109" s="669"/>
      <c r="AL109" s="669"/>
      <c r="AM109" s="669"/>
      <c r="AN109" s="669"/>
      <c r="AO109" s="669"/>
      <c r="AP109" s="669"/>
      <c r="AQ109" s="669"/>
      <c r="AR109" s="669"/>
      <c r="AS109" s="669"/>
      <c r="AT109" s="670"/>
      <c r="AU109" s="671"/>
      <c r="AV109" s="672"/>
      <c r="AW109" s="672"/>
      <c r="AX109" s="674"/>
    </row>
    <row r="110" spans="1:50" ht="24.75" customHeight="1" thickBot="1" x14ac:dyDescent="0.2">
      <c r="A110" s="654"/>
      <c r="B110" s="655"/>
      <c r="C110" s="655"/>
      <c r="D110" s="655"/>
      <c r="E110" s="655"/>
      <c r="F110" s="656"/>
      <c r="G110" s="732" t="s">
        <v>38</v>
      </c>
      <c r="H110" s="633"/>
      <c r="I110" s="633"/>
      <c r="J110" s="633"/>
      <c r="K110" s="633"/>
      <c r="L110" s="733"/>
      <c r="M110" s="734"/>
      <c r="N110" s="734"/>
      <c r="O110" s="734"/>
      <c r="P110" s="734"/>
      <c r="Q110" s="734"/>
      <c r="R110" s="734"/>
      <c r="S110" s="734"/>
      <c r="T110" s="734"/>
      <c r="U110" s="734"/>
      <c r="V110" s="734"/>
      <c r="W110" s="734"/>
      <c r="X110" s="735"/>
      <c r="Y110" s="1851">
        <f>SUM(Y109:AB109)</f>
        <v>0.06</v>
      </c>
      <c r="Z110" s="1852"/>
      <c r="AA110" s="1852"/>
      <c r="AB110" s="1853"/>
      <c r="AC110" s="732" t="s">
        <v>38</v>
      </c>
      <c r="AD110" s="633"/>
      <c r="AE110" s="633"/>
      <c r="AF110" s="633"/>
      <c r="AG110" s="633"/>
      <c r="AH110" s="733"/>
      <c r="AI110" s="734"/>
      <c r="AJ110" s="734"/>
      <c r="AK110" s="734"/>
      <c r="AL110" s="734"/>
      <c r="AM110" s="734"/>
      <c r="AN110" s="734"/>
      <c r="AO110" s="734"/>
      <c r="AP110" s="734"/>
      <c r="AQ110" s="734"/>
      <c r="AR110" s="734"/>
      <c r="AS110" s="734"/>
      <c r="AT110" s="735"/>
      <c r="AU110" s="736">
        <f>SUM(AU109:AX109)</f>
        <v>0</v>
      </c>
      <c r="AV110" s="737"/>
      <c r="AW110" s="737"/>
      <c r="AX110" s="1385"/>
    </row>
    <row r="111" spans="1:50" x14ac:dyDescent="0.15">
      <c r="A111" s="4"/>
      <c r="B111" s="4"/>
      <c r="C111" s="4"/>
      <c r="D111" s="4"/>
      <c r="E111" s="4"/>
      <c r="F111" s="4"/>
      <c r="G111" s="5"/>
      <c r="H111" s="5"/>
      <c r="I111" s="5"/>
      <c r="J111" s="5"/>
      <c r="K111" s="5"/>
      <c r="L111" s="6"/>
      <c r="M111" s="5"/>
      <c r="N111" s="5"/>
      <c r="O111" s="5"/>
      <c r="P111" s="5"/>
      <c r="Q111" s="5"/>
      <c r="R111" s="5"/>
      <c r="S111" s="5"/>
      <c r="T111" s="5"/>
      <c r="U111" s="5"/>
      <c r="V111" s="5"/>
      <c r="W111" s="5"/>
      <c r="X111" s="5"/>
      <c r="Y111" s="7"/>
      <c r="Z111" s="7"/>
      <c r="AA111" s="7"/>
      <c r="AB111" s="7"/>
      <c r="AC111" s="5"/>
      <c r="AD111" s="5"/>
      <c r="AE111" s="5"/>
      <c r="AF111" s="5"/>
      <c r="AG111" s="5"/>
      <c r="AH111" s="6"/>
      <c r="AI111" s="5"/>
      <c r="AJ111" s="5"/>
      <c r="AK111" s="5"/>
      <c r="AL111" s="5"/>
      <c r="AM111" s="5"/>
      <c r="AN111" s="5"/>
      <c r="AO111" s="5"/>
      <c r="AP111" s="5"/>
      <c r="AQ111" s="5"/>
      <c r="AR111" s="5"/>
      <c r="AS111" s="5"/>
      <c r="AT111" s="5"/>
      <c r="AU111" s="7"/>
      <c r="AV111" s="7"/>
      <c r="AW111" s="7"/>
      <c r="AX111" s="7"/>
    </row>
    <row r="112" spans="1:50" ht="14.25" x14ac:dyDescent="0.15">
      <c r="B112" s="23" t="s">
        <v>1449</v>
      </c>
    </row>
    <row r="113" spans="1:50" x14ac:dyDescent="0.15">
      <c r="B113" s="22" t="s">
        <v>1227</v>
      </c>
    </row>
    <row r="114" spans="1:50" ht="24.75" customHeight="1" x14ac:dyDescent="0.15">
      <c r="A114" s="740"/>
      <c r="B114" s="740"/>
      <c r="C114" s="339" t="s">
        <v>857</v>
      </c>
      <c r="D114" s="340"/>
      <c r="E114" s="340"/>
      <c r="F114" s="340"/>
      <c r="G114" s="340"/>
      <c r="H114" s="340"/>
      <c r="I114" s="340"/>
      <c r="J114" s="340"/>
      <c r="K114" s="340"/>
      <c r="L114" s="341"/>
      <c r="M114" s="408" t="s">
        <v>858</v>
      </c>
      <c r="N114" s="408"/>
      <c r="O114" s="408"/>
      <c r="P114" s="408"/>
      <c r="Q114" s="408"/>
      <c r="R114" s="408"/>
      <c r="S114" s="408"/>
      <c r="T114" s="408"/>
      <c r="U114" s="408"/>
      <c r="V114" s="408"/>
      <c r="W114" s="408"/>
      <c r="X114" s="408"/>
      <c r="Y114" s="408"/>
      <c r="Z114" s="408"/>
      <c r="AA114" s="408"/>
      <c r="AB114" s="408"/>
      <c r="AC114" s="408"/>
      <c r="AD114" s="408"/>
      <c r="AE114" s="408"/>
      <c r="AF114" s="408"/>
      <c r="AG114" s="408"/>
      <c r="AH114" s="408"/>
      <c r="AI114" s="408"/>
      <c r="AJ114" s="408"/>
      <c r="AK114" s="418" t="s">
        <v>859</v>
      </c>
      <c r="AL114" s="408"/>
      <c r="AM114" s="408"/>
      <c r="AN114" s="408"/>
      <c r="AO114" s="408"/>
      <c r="AP114" s="408"/>
      <c r="AQ114" s="408" t="s">
        <v>146</v>
      </c>
      <c r="AR114" s="408"/>
      <c r="AS114" s="408"/>
      <c r="AT114" s="408"/>
      <c r="AU114" s="339" t="s">
        <v>147</v>
      </c>
      <c r="AV114" s="340"/>
      <c r="AW114" s="340"/>
      <c r="AX114" s="745"/>
    </row>
    <row r="115" spans="1:50" ht="24.75" customHeight="1" x14ac:dyDescent="0.15">
      <c r="A115" s="740">
        <v>1</v>
      </c>
      <c r="B115" s="740">
        <v>1</v>
      </c>
      <c r="C115" s="1833" t="s">
        <v>1770</v>
      </c>
      <c r="D115" s="1834"/>
      <c r="E115" s="1834"/>
      <c r="F115" s="1834"/>
      <c r="G115" s="1834"/>
      <c r="H115" s="1834"/>
      <c r="I115" s="1834"/>
      <c r="J115" s="1834"/>
      <c r="K115" s="1834"/>
      <c r="L115" s="1835"/>
      <c r="M115" s="1390" t="s">
        <v>1768</v>
      </c>
      <c r="N115" s="1390"/>
      <c r="O115" s="1390"/>
      <c r="P115" s="1390"/>
      <c r="Q115" s="1390"/>
      <c r="R115" s="1390"/>
      <c r="S115" s="1390"/>
      <c r="T115" s="1390"/>
      <c r="U115" s="1390"/>
      <c r="V115" s="1390"/>
      <c r="W115" s="1390"/>
      <c r="X115" s="1390"/>
      <c r="Y115" s="1390"/>
      <c r="Z115" s="1390"/>
      <c r="AA115" s="1390"/>
      <c r="AB115" s="1390"/>
      <c r="AC115" s="1390"/>
      <c r="AD115" s="1390"/>
      <c r="AE115" s="1390"/>
      <c r="AF115" s="1390"/>
      <c r="AG115" s="1390"/>
      <c r="AH115" s="1390"/>
      <c r="AI115" s="1390"/>
      <c r="AJ115" s="1390"/>
      <c r="AK115" s="1394">
        <v>1</v>
      </c>
      <c r="AL115" s="1390"/>
      <c r="AM115" s="1390"/>
      <c r="AN115" s="1390"/>
      <c r="AO115" s="1390"/>
      <c r="AP115" s="1390"/>
      <c r="AQ115" s="741" t="s">
        <v>846</v>
      </c>
      <c r="AR115" s="741"/>
      <c r="AS115" s="741"/>
      <c r="AT115" s="741"/>
      <c r="AU115" s="438" t="s">
        <v>969</v>
      </c>
      <c r="AV115" s="292"/>
      <c r="AW115" s="292"/>
      <c r="AX115" s="293"/>
    </row>
    <row r="116" spans="1:50" ht="24.75" customHeight="1" x14ac:dyDescent="0.15">
      <c r="A116" s="740">
        <v>2</v>
      </c>
      <c r="B116" s="740">
        <v>1</v>
      </c>
      <c r="C116" s="1831" t="s">
        <v>1769</v>
      </c>
      <c r="D116" s="1832"/>
      <c r="E116" s="1832"/>
      <c r="F116" s="1832"/>
      <c r="G116" s="1832"/>
      <c r="H116" s="1832"/>
      <c r="I116" s="1832"/>
      <c r="J116" s="1832"/>
      <c r="K116" s="1832"/>
      <c r="L116" s="745"/>
      <c r="M116" s="1390" t="s">
        <v>1768</v>
      </c>
      <c r="N116" s="1390"/>
      <c r="O116" s="1390"/>
      <c r="P116" s="1390"/>
      <c r="Q116" s="1390"/>
      <c r="R116" s="1390"/>
      <c r="S116" s="1390"/>
      <c r="T116" s="1390"/>
      <c r="U116" s="1390"/>
      <c r="V116" s="1390"/>
      <c r="W116" s="1390"/>
      <c r="X116" s="1390"/>
      <c r="Y116" s="1390"/>
      <c r="Z116" s="1390"/>
      <c r="AA116" s="1390"/>
      <c r="AB116" s="1390"/>
      <c r="AC116" s="1390"/>
      <c r="AD116" s="1390"/>
      <c r="AE116" s="1390"/>
      <c r="AF116" s="1390"/>
      <c r="AG116" s="1390"/>
      <c r="AH116" s="1390"/>
      <c r="AI116" s="1390"/>
      <c r="AJ116" s="1390"/>
      <c r="AK116" s="1394">
        <v>1</v>
      </c>
      <c r="AL116" s="1390"/>
      <c r="AM116" s="1390"/>
      <c r="AN116" s="1390"/>
      <c r="AO116" s="1390"/>
      <c r="AP116" s="1390"/>
      <c r="AQ116" s="741" t="s">
        <v>846</v>
      </c>
      <c r="AR116" s="741"/>
      <c r="AS116" s="741"/>
      <c r="AT116" s="741"/>
      <c r="AU116" s="438" t="s">
        <v>969</v>
      </c>
      <c r="AV116" s="292"/>
      <c r="AW116" s="292"/>
      <c r="AX116" s="293"/>
    </row>
    <row r="118" spans="1:50" x14ac:dyDescent="0.15">
      <c r="B118" s="22" t="s">
        <v>856</v>
      </c>
    </row>
    <row r="119" spans="1:50" ht="24.75" customHeight="1" x14ac:dyDescent="0.15">
      <c r="A119" s="740"/>
      <c r="B119" s="740"/>
      <c r="C119" s="339" t="s">
        <v>857</v>
      </c>
      <c r="D119" s="340"/>
      <c r="E119" s="340"/>
      <c r="F119" s="340"/>
      <c r="G119" s="340"/>
      <c r="H119" s="340"/>
      <c r="I119" s="340"/>
      <c r="J119" s="340"/>
      <c r="K119" s="340"/>
      <c r="L119" s="341"/>
      <c r="M119" s="408" t="s">
        <v>858</v>
      </c>
      <c r="N119" s="408"/>
      <c r="O119" s="408"/>
      <c r="P119" s="408"/>
      <c r="Q119" s="408"/>
      <c r="R119" s="408"/>
      <c r="S119" s="408"/>
      <c r="T119" s="408"/>
      <c r="U119" s="408"/>
      <c r="V119" s="408"/>
      <c r="W119" s="408"/>
      <c r="X119" s="408"/>
      <c r="Y119" s="408"/>
      <c r="Z119" s="408"/>
      <c r="AA119" s="408"/>
      <c r="AB119" s="408"/>
      <c r="AC119" s="408"/>
      <c r="AD119" s="408"/>
      <c r="AE119" s="408"/>
      <c r="AF119" s="408"/>
      <c r="AG119" s="408"/>
      <c r="AH119" s="408"/>
      <c r="AI119" s="408"/>
      <c r="AJ119" s="408"/>
      <c r="AK119" s="418" t="s">
        <v>859</v>
      </c>
      <c r="AL119" s="408"/>
      <c r="AM119" s="408"/>
      <c r="AN119" s="408"/>
      <c r="AO119" s="408"/>
      <c r="AP119" s="408"/>
      <c r="AQ119" s="408" t="s">
        <v>146</v>
      </c>
      <c r="AR119" s="408"/>
      <c r="AS119" s="408"/>
      <c r="AT119" s="408"/>
      <c r="AU119" s="339" t="s">
        <v>147</v>
      </c>
      <c r="AV119" s="340"/>
      <c r="AW119" s="340"/>
      <c r="AX119" s="745"/>
    </row>
    <row r="120" spans="1:50" ht="24.75" customHeight="1" x14ac:dyDescent="0.15">
      <c r="A120" s="740">
        <v>1</v>
      </c>
      <c r="B120" s="740">
        <v>1</v>
      </c>
      <c r="C120" s="1831" t="s">
        <v>1767</v>
      </c>
      <c r="D120" s="1832"/>
      <c r="E120" s="1832"/>
      <c r="F120" s="1832"/>
      <c r="G120" s="1832"/>
      <c r="H120" s="1832"/>
      <c r="I120" s="1832"/>
      <c r="J120" s="1832"/>
      <c r="K120" s="1832"/>
      <c r="L120" s="745"/>
      <c r="M120" s="1390" t="s">
        <v>1374</v>
      </c>
      <c r="N120" s="1390"/>
      <c r="O120" s="1390"/>
      <c r="P120" s="1390"/>
      <c r="Q120" s="1390"/>
      <c r="R120" s="1390"/>
      <c r="S120" s="1390"/>
      <c r="T120" s="1390"/>
      <c r="U120" s="1390"/>
      <c r="V120" s="1390"/>
      <c r="W120" s="1390"/>
      <c r="X120" s="1390"/>
      <c r="Y120" s="1390"/>
      <c r="Z120" s="1390"/>
      <c r="AA120" s="1390"/>
      <c r="AB120" s="1390"/>
      <c r="AC120" s="1390"/>
      <c r="AD120" s="1390"/>
      <c r="AE120" s="1390"/>
      <c r="AF120" s="1390"/>
      <c r="AG120" s="1390"/>
      <c r="AH120" s="1390"/>
      <c r="AI120" s="1390"/>
      <c r="AJ120" s="1390"/>
      <c r="AK120" s="1394">
        <v>10</v>
      </c>
      <c r="AL120" s="1390"/>
      <c r="AM120" s="1390"/>
      <c r="AN120" s="1390"/>
      <c r="AO120" s="1390"/>
      <c r="AP120" s="1390"/>
      <c r="AQ120" s="741" t="s">
        <v>969</v>
      </c>
      <c r="AR120" s="741"/>
      <c r="AS120" s="741"/>
      <c r="AT120" s="741"/>
      <c r="AU120" s="438" t="s">
        <v>969</v>
      </c>
      <c r="AV120" s="292"/>
      <c r="AW120" s="292"/>
      <c r="AX120" s="293"/>
    </row>
    <row r="121" spans="1:50" ht="24.75" customHeight="1" x14ac:dyDescent="0.15">
      <c r="A121" s="740">
        <v>2</v>
      </c>
      <c r="B121" s="740">
        <v>1</v>
      </c>
      <c r="C121" s="1831" t="s">
        <v>1766</v>
      </c>
      <c r="D121" s="1832"/>
      <c r="E121" s="1832"/>
      <c r="F121" s="1832"/>
      <c r="G121" s="1832"/>
      <c r="H121" s="1832"/>
      <c r="I121" s="1832"/>
      <c r="J121" s="1832"/>
      <c r="K121" s="1832"/>
      <c r="L121" s="745"/>
      <c r="M121" s="1390" t="s">
        <v>1374</v>
      </c>
      <c r="N121" s="1390"/>
      <c r="O121" s="1390"/>
      <c r="P121" s="1390"/>
      <c r="Q121" s="1390"/>
      <c r="R121" s="1390"/>
      <c r="S121" s="1390"/>
      <c r="T121" s="1390"/>
      <c r="U121" s="1390"/>
      <c r="V121" s="1390"/>
      <c r="W121" s="1390"/>
      <c r="X121" s="1390"/>
      <c r="Y121" s="1390"/>
      <c r="Z121" s="1390"/>
      <c r="AA121" s="1390"/>
      <c r="AB121" s="1390"/>
      <c r="AC121" s="1390"/>
      <c r="AD121" s="1390"/>
      <c r="AE121" s="1390"/>
      <c r="AF121" s="1390"/>
      <c r="AG121" s="1390"/>
      <c r="AH121" s="1390"/>
      <c r="AI121" s="1390"/>
      <c r="AJ121" s="1390"/>
      <c r="AK121" s="1394">
        <v>9</v>
      </c>
      <c r="AL121" s="1390"/>
      <c r="AM121" s="1390"/>
      <c r="AN121" s="1390"/>
      <c r="AO121" s="1390"/>
      <c r="AP121" s="1390"/>
      <c r="AQ121" s="741" t="s">
        <v>969</v>
      </c>
      <c r="AR121" s="741"/>
      <c r="AS121" s="741"/>
      <c r="AT121" s="741"/>
      <c r="AU121" s="438" t="s">
        <v>969</v>
      </c>
      <c r="AV121" s="292"/>
      <c r="AW121" s="292"/>
      <c r="AX121" s="293"/>
    </row>
    <row r="122" spans="1:50" ht="24.75" customHeight="1" x14ac:dyDescent="0.15">
      <c r="A122" s="740">
        <v>3</v>
      </c>
      <c r="B122" s="740">
        <v>1</v>
      </c>
      <c r="C122" s="1831" t="s">
        <v>1765</v>
      </c>
      <c r="D122" s="1832"/>
      <c r="E122" s="1832"/>
      <c r="F122" s="1832"/>
      <c r="G122" s="1832"/>
      <c r="H122" s="1832"/>
      <c r="I122" s="1832"/>
      <c r="J122" s="1832"/>
      <c r="K122" s="1832"/>
      <c r="L122" s="745"/>
      <c r="M122" s="1390" t="s">
        <v>1374</v>
      </c>
      <c r="N122" s="1390"/>
      <c r="O122" s="1390"/>
      <c r="P122" s="1390"/>
      <c r="Q122" s="1390"/>
      <c r="R122" s="1390"/>
      <c r="S122" s="1390"/>
      <c r="T122" s="1390"/>
      <c r="U122" s="1390"/>
      <c r="V122" s="1390"/>
      <c r="W122" s="1390"/>
      <c r="X122" s="1390"/>
      <c r="Y122" s="1390"/>
      <c r="Z122" s="1390"/>
      <c r="AA122" s="1390"/>
      <c r="AB122" s="1390"/>
      <c r="AC122" s="1390"/>
      <c r="AD122" s="1390"/>
      <c r="AE122" s="1390"/>
      <c r="AF122" s="1390"/>
      <c r="AG122" s="1390"/>
      <c r="AH122" s="1390"/>
      <c r="AI122" s="1390"/>
      <c r="AJ122" s="1390"/>
      <c r="AK122" s="1394">
        <v>9</v>
      </c>
      <c r="AL122" s="1390"/>
      <c r="AM122" s="1390"/>
      <c r="AN122" s="1390"/>
      <c r="AO122" s="1390"/>
      <c r="AP122" s="1390"/>
      <c r="AQ122" s="741" t="s">
        <v>969</v>
      </c>
      <c r="AR122" s="741"/>
      <c r="AS122" s="741"/>
      <c r="AT122" s="741"/>
      <c r="AU122" s="438" t="s">
        <v>969</v>
      </c>
      <c r="AV122" s="292"/>
      <c r="AW122" s="292"/>
      <c r="AX122" s="293"/>
    </row>
    <row r="123" spans="1:50" ht="24.75" customHeight="1" x14ac:dyDescent="0.15">
      <c r="A123" s="740">
        <v>4</v>
      </c>
      <c r="B123" s="740">
        <v>1</v>
      </c>
      <c r="C123" s="1831" t="s">
        <v>1764</v>
      </c>
      <c r="D123" s="1832"/>
      <c r="E123" s="1832"/>
      <c r="F123" s="1832"/>
      <c r="G123" s="1832"/>
      <c r="H123" s="1832"/>
      <c r="I123" s="1832"/>
      <c r="J123" s="1832"/>
      <c r="K123" s="1832"/>
      <c r="L123" s="745"/>
      <c r="M123" s="1390" t="s">
        <v>1374</v>
      </c>
      <c r="N123" s="1390"/>
      <c r="O123" s="1390"/>
      <c r="P123" s="1390"/>
      <c r="Q123" s="1390"/>
      <c r="R123" s="1390"/>
      <c r="S123" s="1390"/>
      <c r="T123" s="1390"/>
      <c r="U123" s="1390"/>
      <c r="V123" s="1390"/>
      <c r="W123" s="1390"/>
      <c r="X123" s="1390"/>
      <c r="Y123" s="1390"/>
      <c r="Z123" s="1390"/>
      <c r="AA123" s="1390"/>
      <c r="AB123" s="1390"/>
      <c r="AC123" s="1390"/>
      <c r="AD123" s="1390"/>
      <c r="AE123" s="1390"/>
      <c r="AF123" s="1390"/>
      <c r="AG123" s="1390"/>
      <c r="AH123" s="1390"/>
      <c r="AI123" s="1390"/>
      <c r="AJ123" s="1390"/>
      <c r="AK123" s="1394">
        <v>9</v>
      </c>
      <c r="AL123" s="1390"/>
      <c r="AM123" s="1390"/>
      <c r="AN123" s="1390"/>
      <c r="AO123" s="1390"/>
      <c r="AP123" s="1390"/>
      <c r="AQ123" s="741" t="s">
        <v>969</v>
      </c>
      <c r="AR123" s="741"/>
      <c r="AS123" s="741"/>
      <c r="AT123" s="741"/>
      <c r="AU123" s="438" t="s">
        <v>969</v>
      </c>
      <c r="AV123" s="292"/>
      <c r="AW123" s="292"/>
      <c r="AX123" s="293"/>
    </row>
    <row r="124" spans="1:50" ht="24.75" customHeight="1" x14ac:dyDescent="0.15">
      <c r="A124" s="740">
        <v>5</v>
      </c>
      <c r="B124" s="740">
        <v>1</v>
      </c>
      <c r="C124" s="1831" t="s">
        <v>1763</v>
      </c>
      <c r="D124" s="1832"/>
      <c r="E124" s="1832"/>
      <c r="F124" s="1832"/>
      <c r="G124" s="1832"/>
      <c r="H124" s="1832"/>
      <c r="I124" s="1832"/>
      <c r="J124" s="1832"/>
      <c r="K124" s="1832"/>
      <c r="L124" s="745"/>
      <c r="M124" s="1390" t="s">
        <v>1374</v>
      </c>
      <c r="N124" s="1390"/>
      <c r="O124" s="1390"/>
      <c r="P124" s="1390"/>
      <c r="Q124" s="1390"/>
      <c r="R124" s="1390"/>
      <c r="S124" s="1390"/>
      <c r="T124" s="1390"/>
      <c r="U124" s="1390"/>
      <c r="V124" s="1390"/>
      <c r="W124" s="1390"/>
      <c r="X124" s="1390"/>
      <c r="Y124" s="1390"/>
      <c r="Z124" s="1390"/>
      <c r="AA124" s="1390"/>
      <c r="AB124" s="1390"/>
      <c r="AC124" s="1390"/>
      <c r="AD124" s="1390"/>
      <c r="AE124" s="1390"/>
      <c r="AF124" s="1390"/>
      <c r="AG124" s="1390"/>
      <c r="AH124" s="1390"/>
      <c r="AI124" s="1390"/>
      <c r="AJ124" s="1390"/>
      <c r="AK124" s="1394">
        <v>9</v>
      </c>
      <c r="AL124" s="1390"/>
      <c r="AM124" s="1390"/>
      <c r="AN124" s="1390"/>
      <c r="AO124" s="1390"/>
      <c r="AP124" s="1390"/>
      <c r="AQ124" s="741" t="s">
        <v>969</v>
      </c>
      <c r="AR124" s="741"/>
      <c r="AS124" s="741"/>
      <c r="AT124" s="741"/>
      <c r="AU124" s="438" t="s">
        <v>969</v>
      </c>
      <c r="AV124" s="292"/>
      <c r="AW124" s="292"/>
      <c r="AX124" s="293"/>
    </row>
    <row r="125" spans="1:50" ht="24.75" customHeight="1" x14ac:dyDescent="0.15">
      <c r="A125" s="740">
        <v>6</v>
      </c>
      <c r="B125" s="740">
        <v>1</v>
      </c>
      <c r="C125" s="1831" t="s">
        <v>1762</v>
      </c>
      <c r="D125" s="1832"/>
      <c r="E125" s="1832"/>
      <c r="F125" s="1832"/>
      <c r="G125" s="1832"/>
      <c r="H125" s="1832"/>
      <c r="I125" s="1832"/>
      <c r="J125" s="1832"/>
      <c r="K125" s="1832"/>
      <c r="L125" s="745"/>
      <c r="M125" s="1390" t="s">
        <v>1374</v>
      </c>
      <c r="N125" s="1390"/>
      <c r="O125" s="1390"/>
      <c r="P125" s="1390"/>
      <c r="Q125" s="1390"/>
      <c r="R125" s="1390"/>
      <c r="S125" s="1390"/>
      <c r="T125" s="1390"/>
      <c r="U125" s="1390"/>
      <c r="V125" s="1390"/>
      <c r="W125" s="1390"/>
      <c r="X125" s="1390"/>
      <c r="Y125" s="1390"/>
      <c r="Z125" s="1390"/>
      <c r="AA125" s="1390"/>
      <c r="AB125" s="1390"/>
      <c r="AC125" s="1390"/>
      <c r="AD125" s="1390"/>
      <c r="AE125" s="1390"/>
      <c r="AF125" s="1390"/>
      <c r="AG125" s="1390"/>
      <c r="AH125" s="1390"/>
      <c r="AI125" s="1390"/>
      <c r="AJ125" s="1390"/>
      <c r="AK125" s="1394">
        <v>8</v>
      </c>
      <c r="AL125" s="1390"/>
      <c r="AM125" s="1390"/>
      <c r="AN125" s="1390"/>
      <c r="AO125" s="1390"/>
      <c r="AP125" s="1390"/>
      <c r="AQ125" s="741" t="s">
        <v>969</v>
      </c>
      <c r="AR125" s="741"/>
      <c r="AS125" s="741"/>
      <c r="AT125" s="741"/>
      <c r="AU125" s="438" t="s">
        <v>969</v>
      </c>
      <c r="AV125" s="292"/>
      <c r="AW125" s="292"/>
      <c r="AX125" s="293"/>
    </row>
    <row r="126" spans="1:50" ht="24.75" customHeight="1" x14ac:dyDescent="0.15">
      <c r="A126" s="740">
        <v>7</v>
      </c>
      <c r="B126" s="740">
        <v>1</v>
      </c>
      <c r="C126" s="1831" t="s">
        <v>1761</v>
      </c>
      <c r="D126" s="1832"/>
      <c r="E126" s="1832"/>
      <c r="F126" s="1832"/>
      <c r="G126" s="1832"/>
      <c r="H126" s="1832"/>
      <c r="I126" s="1832"/>
      <c r="J126" s="1832"/>
      <c r="K126" s="1832"/>
      <c r="L126" s="745"/>
      <c r="M126" s="1390" t="s">
        <v>1374</v>
      </c>
      <c r="N126" s="1390"/>
      <c r="O126" s="1390"/>
      <c r="P126" s="1390"/>
      <c r="Q126" s="1390"/>
      <c r="R126" s="1390"/>
      <c r="S126" s="1390"/>
      <c r="T126" s="1390"/>
      <c r="U126" s="1390"/>
      <c r="V126" s="1390"/>
      <c r="W126" s="1390"/>
      <c r="X126" s="1390"/>
      <c r="Y126" s="1390"/>
      <c r="Z126" s="1390"/>
      <c r="AA126" s="1390"/>
      <c r="AB126" s="1390"/>
      <c r="AC126" s="1390"/>
      <c r="AD126" s="1390"/>
      <c r="AE126" s="1390"/>
      <c r="AF126" s="1390"/>
      <c r="AG126" s="1390"/>
      <c r="AH126" s="1390"/>
      <c r="AI126" s="1390"/>
      <c r="AJ126" s="1390"/>
      <c r="AK126" s="1394">
        <v>8</v>
      </c>
      <c r="AL126" s="1390"/>
      <c r="AM126" s="1390"/>
      <c r="AN126" s="1390"/>
      <c r="AO126" s="1390"/>
      <c r="AP126" s="1390"/>
      <c r="AQ126" s="741" t="s">
        <v>969</v>
      </c>
      <c r="AR126" s="741"/>
      <c r="AS126" s="741"/>
      <c r="AT126" s="741"/>
      <c r="AU126" s="438" t="s">
        <v>969</v>
      </c>
      <c r="AV126" s="292"/>
      <c r="AW126" s="292"/>
      <c r="AX126" s="293"/>
    </row>
    <row r="127" spans="1:50" ht="24.75" customHeight="1" x14ac:dyDescent="0.15">
      <c r="A127" s="740">
        <v>8</v>
      </c>
      <c r="B127" s="740">
        <v>1</v>
      </c>
      <c r="C127" s="1831" t="s">
        <v>1760</v>
      </c>
      <c r="D127" s="1832"/>
      <c r="E127" s="1832"/>
      <c r="F127" s="1832"/>
      <c r="G127" s="1832"/>
      <c r="H127" s="1832"/>
      <c r="I127" s="1832"/>
      <c r="J127" s="1832"/>
      <c r="K127" s="1832"/>
      <c r="L127" s="745"/>
      <c r="M127" s="1390" t="s">
        <v>1374</v>
      </c>
      <c r="N127" s="1390"/>
      <c r="O127" s="1390"/>
      <c r="P127" s="1390"/>
      <c r="Q127" s="1390"/>
      <c r="R127" s="1390"/>
      <c r="S127" s="1390"/>
      <c r="T127" s="1390"/>
      <c r="U127" s="1390"/>
      <c r="V127" s="1390"/>
      <c r="W127" s="1390"/>
      <c r="X127" s="1390"/>
      <c r="Y127" s="1390"/>
      <c r="Z127" s="1390"/>
      <c r="AA127" s="1390"/>
      <c r="AB127" s="1390"/>
      <c r="AC127" s="1390"/>
      <c r="AD127" s="1390"/>
      <c r="AE127" s="1390"/>
      <c r="AF127" s="1390"/>
      <c r="AG127" s="1390"/>
      <c r="AH127" s="1390"/>
      <c r="AI127" s="1390"/>
      <c r="AJ127" s="1390"/>
      <c r="AK127" s="1394">
        <v>8</v>
      </c>
      <c r="AL127" s="1390"/>
      <c r="AM127" s="1390"/>
      <c r="AN127" s="1390"/>
      <c r="AO127" s="1390"/>
      <c r="AP127" s="1390"/>
      <c r="AQ127" s="741" t="s">
        <v>969</v>
      </c>
      <c r="AR127" s="741"/>
      <c r="AS127" s="741"/>
      <c r="AT127" s="741"/>
      <c r="AU127" s="438" t="s">
        <v>969</v>
      </c>
      <c r="AV127" s="292"/>
      <c r="AW127" s="292"/>
      <c r="AX127" s="293"/>
    </row>
    <row r="128" spans="1:50" ht="30" customHeight="1" x14ac:dyDescent="0.15">
      <c r="A128" s="740">
        <v>9</v>
      </c>
      <c r="B128" s="740">
        <v>1</v>
      </c>
      <c r="C128" s="1831" t="s">
        <v>1759</v>
      </c>
      <c r="D128" s="1832"/>
      <c r="E128" s="1832"/>
      <c r="F128" s="1832"/>
      <c r="G128" s="1832"/>
      <c r="H128" s="1832"/>
      <c r="I128" s="1832"/>
      <c r="J128" s="1832"/>
      <c r="K128" s="1832"/>
      <c r="L128" s="745"/>
      <c r="M128" s="1390" t="s">
        <v>1374</v>
      </c>
      <c r="N128" s="1390"/>
      <c r="O128" s="1390"/>
      <c r="P128" s="1390"/>
      <c r="Q128" s="1390"/>
      <c r="R128" s="1390"/>
      <c r="S128" s="1390"/>
      <c r="T128" s="1390"/>
      <c r="U128" s="1390"/>
      <c r="V128" s="1390"/>
      <c r="W128" s="1390"/>
      <c r="X128" s="1390"/>
      <c r="Y128" s="1390"/>
      <c r="Z128" s="1390"/>
      <c r="AA128" s="1390"/>
      <c r="AB128" s="1390"/>
      <c r="AC128" s="1390"/>
      <c r="AD128" s="1390"/>
      <c r="AE128" s="1390"/>
      <c r="AF128" s="1390"/>
      <c r="AG128" s="1390"/>
      <c r="AH128" s="1390"/>
      <c r="AI128" s="1390"/>
      <c r="AJ128" s="1390"/>
      <c r="AK128" s="1394">
        <v>7</v>
      </c>
      <c r="AL128" s="1390"/>
      <c r="AM128" s="1390"/>
      <c r="AN128" s="1390"/>
      <c r="AO128" s="1390"/>
      <c r="AP128" s="1390"/>
      <c r="AQ128" s="741" t="s">
        <v>969</v>
      </c>
      <c r="AR128" s="741"/>
      <c r="AS128" s="741"/>
      <c r="AT128" s="741"/>
      <c r="AU128" s="438" t="s">
        <v>969</v>
      </c>
      <c r="AV128" s="292"/>
      <c r="AW128" s="292"/>
      <c r="AX128" s="293"/>
    </row>
    <row r="129" spans="1:50" ht="24.75" customHeight="1" x14ac:dyDescent="0.15">
      <c r="A129" s="740">
        <v>10</v>
      </c>
      <c r="B129" s="740">
        <v>1</v>
      </c>
      <c r="C129" s="1831" t="s">
        <v>1758</v>
      </c>
      <c r="D129" s="1832"/>
      <c r="E129" s="1832"/>
      <c r="F129" s="1832"/>
      <c r="G129" s="1832"/>
      <c r="H129" s="1832"/>
      <c r="I129" s="1832"/>
      <c r="J129" s="1832"/>
      <c r="K129" s="1832"/>
      <c r="L129" s="745"/>
      <c r="M129" s="1390" t="s">
        <v>1374</v>
      </c>
      <c r="N129" s="1390"/>
      <c r="O129" s="1390"/>
      <c r="P129" s="1390"/>
      <c r="Q129" s="1390"/>
      <c r="R129" s="1390"/>
      <c r="S129" s="1390"/>
      <c r="T129" s="1390"/>
      <c r="U129" s="1390"/>
      <c r="V129" s="1390"/>
      <c r="W129" s="1390"/>
      <c r="X129" s="1390"/>
      <c r="Y129" s="1390"/>
      <c r="Z129" s="1390"/>
      <c r="AA129" s="1390"/>
      <c r="AB129" s="1390"/>
      <c r="AC129" s="1390"/>
      <c r="AD129" s="1390"/>
      <c r="AE129" s="1390"/>
      <c r="AF129" s="1390"/>
      <c r="AG129" s="1390"/>
      <c r="AH129" s="1390"/>
      <c r="AI129" s="1390"/>
      <c r="AJ129" s="1390"/>
      <c r="AK129" s="1394">
        <v>7</v>
      </c>
      <c r="AL129" s="1390"/>
      <c r="AM129" s="1390"/>
      <c r="AN129" s="1390"/>
      <c r="AO129" s="1390"/>
      <c r="AP129" s="1390"/>
      <c r="AQ129" s="741" t="s">
        <v>969</v>
      </c>
      <c r="AR129" s="741"/>
      <c r="AS129" s="741"/>
      <c r="AT129" s="741"/>
      <c r="AU129" s="438" t="s">
        <v>969</v>
      </c>
      <c r="AV129" s="292"/>
      <c r="AW129" s="292"/>
      <c r="AX129" s="293"/>
    </row>
    <row r="131" spans="1:50" x14ac:dyDescent="0.15">
      <c r="B131" s="22" t="s">
        <v>1757</v>
      </c>
    </row>
    <row r="132" spans="1:50" ht="24.75" customHeight="1" x14ac:dyDescent="0.15">
      <c r="A132" s="740"/>
      <c r="B132" s="740"/>
      <c r="C132" s="339" t="s">
        <v>857</v>
      </c>
      <c r="D132" s="340"/>
      <c r="E132" s="340"/>
      <c r="F132" s="340"/>
      <c r="G132" s="340"/>
      <c r="H132" s="340"/>
      <c r="I132" s="340"/>
      <c r="J132" s="340"/>
      <c r="K132" s="340"/>
      <c r="L132" s="341"/>
      <c r="M132" s="408" t="s">
        <v>858</v>
      </c>
      <c r="N132" s="408"/>
      <c r="O132" s="408"/>
      <c r="P132" s="408"/>
      <c r="Q132" s="408"/>
      <c r="R132" s="408"/>
      <c r="S132" s="408"/>
      <c r="T132" s="408"/>
      <c r="U132" s="408"/>
      <c r="V132" s="408"/>
      <c r="W132" s="408"/>
      <c r="X132" s="408"/>
      <c r="Y132" s="408"/>
      <c r="Z132" s="408"/>
      <c r="AA132" s="408"/>
      <c r="AB132" s="408"/>
      <c r="AC132" s="408"/>
      <c r="AD132" s="408"/>
      <c r="AE132" s="408"/>
      <c r="AF132" s="408"/>
      <c r="AG132" s="408"/>
      <c r="AH132" s="408"/>
      <c r="AI132" s="408"/>
      <c r="AJ132" s="408"/>
      <c r="AK132" s="418" t="s">
        <v>859</v>
      </c>
      <c r="AL132" s="408"/>
      <c r="AM132" s="408"/>
      <c r="AN132" s="408"/>
      <c r="AO132" s="408"/>
      <c r="AP132" s="408"/>
      <c r="AQ132" s="408" t="s">
        <v>146</v>
      </c>
      <c r="AR132" s="408"/>
      <c r="AS132" s="408"/>
      <c r="AT132" s="408"/>
      <c r="AU132" s="339" t="s">
        <v>147</v>
      </c>
      <c r="AV132" s="340"/>
      <c r="AW132" s="340"/>
      <c r="AX132" s="745"/>
    </row>
    <row r="133" spans="1:50" ht="24.75" customHeight="1" x14ac:dyDescent="0.15">
      <c r="A133" s="740">
        <v>1</v>
      </c>
      <c r="B133" s="740">
        <v>1</v>
      </c>
      <c r="C133" s="1831" t="s">
        <v>1756</v>
      </c>
      <c r="D133" s="1832"/>
      <c r="E133" s="1832"/>
      <c r="F133" s="1832"/>
      <c r="G133" s="1832"/>
      <c r="H133" s="1832"/>
      <c r="I133" s="1832"/>
      <c r="J133" s="1832"/>
      <c r="K133" s="1832"/>
      <c r="L133" s="745"/>
      <c r="M133" s="1390" t="s">
        <v>250</v>
      </c>
      <c r="N133" s="1390"/>
      <c r="O133" s="1390"/>
      <c r="P133" s="1390"/>
      <c r="Q133" s="1390"/>
      <c r="R133" s="1390"/>
      <c r="S133" s="1390"/>
      <c r="T133" s="1390"/>
      <c r="U133" s="1390"/>
      <c r="V133" s="1390"/>
      <c r="W133" s="1390"/>
      <c r="X133" s="1390"/>
      <c r="Y133" s="1390"/>
      <c r="Z133" s="1390"/>
      <c r="AA133" s="1390"/>
      <c r="AB133" s="1390"/>
      <c r="AC133" s="1390"/>
      <c r="AD133" s="1390"/>
      <c r="AE133" s="1390"/>
      <c r="AF133" s="1390"/>
      <c r="AG133" s="1390"/>
      <c r="AH133" s="1390"/>
      <c r="AI133" s="1390"/>
      <c r="AJ133" s="1390"/>
      <c r="AK133" s="1394">
        <v>0.1</v>
      </c>
      <c r="AL133" s="1390"/>
      <c r="AM133" s="1390"/>
      <c r="AN133" s="1390"/>
      <c r="AO133" s="1390"/>
      <c r="AP133" s="1390"/>
      <c r="AQ133" s="741" t="s">
        <v>969</v>
      </c>
      <c r="AR133" s="741"/>
      <c r="AS133" s="741"/>
      <c r="AT133" s="741"/>
      <c r="AU133" s="438" t="s">
        <v>969</v>
      </c>
      <c r="AV133" s="292"/>
      <c r="AW133" s="292"/>
      <c r="AX133" s="293"/>
    </row>
    <row r="134" spans="1:50" ht="24.75" customHeight="1" x14ac:dyDescent="0.15">
      <c r="A134" s="740">
        <v>2</v>
      </c>
      <c r="B134" s="740">
        <v>1</v>
      </c>
      <c r="C134" s="1831" t="s">
        <v>1755</v>
      </c>
      <c r="D134" s="1832"/>
      <c r="E134" s="1832"/>
      <c r="F134" s="1832"/>
      <c r="G134" s="1832"/>
      <c r="H134" s="1832"/>
      <c r="I134" s="1832"/>
      <c r="J134" s="1832"/>
      <c r="K134" s="1832"/>
      <c r="L134" s="745"/>
      <c r="M134" s="1390" t="s">
        <v>250</v>
      </c>
      <c r="N134" s="1390"/>
      <c r="O134" s="1390"/>
      <c r="P134" s="1390"/>
      <c r="Q134" s="1390"/>
      <c r="R134" s="1390"/>
      <c r="S134" s="1390"/>
      <c r="T134" s="1390"/>
      <c r="U134" s="1390"/>
      <c r="V134" s="1390"/>
      <c r="W134" s="1390"/>
      <c r="X134" s="1390"/>
      <c r="Y134" s="1390"/>
      <c r="Z134" s="1390"/>
      <c r="AA134" s="1390"/>
      <c r="AB134" s="1390"/>
      <c r="AC134" s="1390"/>
      <c r="AD134" s="1390"/>
      <c r="AE134" s="1390"/>
      <c r="AF134" s="1390"/>
      <c r="AG134" s="1390"/>
      <c r="AH134" s="1390"/>
      <c r="AI134" s="1390"/>
      <c r="AJ134" s="1390"/>
      <c r="AK134" s="1394">
        <v>0.09</v>
      </c>
      <c r="AL134" s="1390"/>
      <c r="AM134" s="1390"/>
      <c r="AN134" s="1390"/>
      <c r="AO134" s="1390"/>
      <c r="AP134" s="1390"/>
      <c r="AQ134" s="741" t="s">
        <v>969</v>
      </c>
      <c r="AR134" s="741"/>
      <c r="AS134" s="741"/>
      <c r="AT134" s="741"/>
      <c r="AU134" s="438" t="s">
        <v>969</v>
      </c>
      <c r="AV134" s="292"/>
      <c r="AW134" s="292"/>
      <c r="AX134" s="293"/>
    </row>
    <row r="135" spans="1:50" ht="24.75" customHeight="1" x14ac:dyDescent="0.15">
      <c r="A135" s="740">
        <v>3</v>
      </c>
      <c r="B135" s="740">
        <v>1</v>
      </c>
      <c r="C135" s="1831" t="s">
        <v>1754</v>
      </c>
      <c r="D135" s="1832"/>
      <c r="E135" s="1832"/>
      <c r="F135" s="1832"/>
      <c r="G135" s="1832"/>
      <c r="H135" s="1832"/>
      <c r="I135" s="1832"/>
      <c r="J135" s="1832"/>
      <c r="K135" s="1832"/>
      <c r="L135" s="745"/>
      <c r="M135" s="1390" t="s">
        <v>250</v>
      </c>
      <c r="N135" s="1390"/>
      <c r="O135" s="1390"/>
      <c r="P135" s="1390"/>
      <c r="Q135" s="1390"/>
      <c r="R135" s="1390"/>
      <c r="S135" s="1390"/>
      <c r="T135" s="1390"/>
      <c r="U135" s="1390"/>
      <c r="V135" s="1390"/>
      <c r="W135" s="1390"/>
      <c r="X135" s="1390"/>
      <c r="Y135" s="1390"/>
      <c r="Z135" s="1390"/>
      <c r="AA135" s="1390"/>
      <c r="AB135" s="1390"/>
      <c r="AC135" s="1390"/>
      <c r="AD135" s="1390"/>
      <c r="AE135" s="1390"/>
      <c r="AF135" s="1390"/>
      <c r="AG135" s="1390"/>
      <c r="AH135" s="1390"/>
      <c r="AI135" s="1390"/>
      <c r="AJ135" s="1390"/>
      <c r="AK135" s="1394">
        <v>0.03</v>
      </c>
      <c r="AL135" s="1390"/>
      <c r="AM135" s="1390"/>
      <c r="AN135" s="1390"/>
      <c r="AO135" s="1390"/>
      <c r="AP135" s="1390"/>
      <c r="AQ135" s="741" t="s">
        <v>740</v>
      </c>
      <c r="AR135" s="741"/>
      <c r="AS135" s="741"/>
      <c r="AT135" s="741"/>
      <c r="AU135" s="438" t="s">
        <v>740</v>
      </c>
      <c r="AV135" s="292"/>
      <c r="AW135" s="292"/>
      <c r="AX135" s="293"/>
    </row>
    <row r="137" spans="1:50" x14ac:dyDescent="0.15">
      <c r="B137" s="22" t="s">
        <v>1294</v>
      </c>
    </row>
    <row r="138" spans="1:50" ht="24.75" customHeight="1" x14ac:dyDescent="0.15">
      <c r="A138" s="740"/>
      <c r="B138" s="740"/>
      <c r="C138" s="339" t="s">
        <v>1293</v>
      </c>
      <c r="D138" s="340"/>
      <c r="E138" s="340"/>
      <c r="F138" s="340"/>
      <c r="G138" s="340"/>
      <c r="H138" s="340"/>
      <c r="I138" s="340"/>
      <c r="J138" s="340"/>
      <c r="K138" s="340"/>
      <c r="L138" s="341"/>
      <c r="M138" s="408" t="s">
        <v>1292</v>
      </c>
      <c r="N138" s="408"/>
      <c r="O138" s="408"/>
      <c r="P138" s="408"/>
      <c r="Q138" s="408"/>
      <c r="R138" s="408"/>
      <c r="S138" s="408"/>
      <c r="T138" s="408"/>
      <c r="U138" s="408"/>
      <c r="V138" s="408"/>
      <c r="W138" s="408"/>
      <c r="X138" s="408"/>
      <c r="Y138" s="408"/>
      <c r="Z138" s="408"/>
      <c r="AA138" s="408"/>
      <c r="AB138" s="408"/>
      <c r="AC138" s="408"/>
      <c r="AD138" s="408"/>
      <c r="AE138" s="408"/>
      <c r="AF138" s="408"/>
      <c r="AG138" s="408"/>
      <c r="AH138" s="408"/>
      <c r="AI138" s="408"/>
      <c r="AJ138" s="408"/>
      <c r="AK138" s="418" t="s">
        <v>1291</v>
      </c>
      <c r="AL138" s="408"/>
      <c r="AM138" s="408"/>
      <c r="AN138" s="408"/>
      <c r="AO138" s="408"/>
      <c r="AP138" s="408"/>
      <c r="AQ138" s="408" t="s">
        <v>146</v>
      </c>
      <c r="AR138" s="408"/>
      <c r="AS138" s="408"/>
      <c r="AT138" s="408"/>
      <c r="AU138" s="339" t="s">
        <v>147</v>
      </c>
      <c r="AV138" s="340"/>
      <c r="AW138" s="340"/>
      <c r="AX138" s="745"/>
    </row>
    <row r="139" spans="1:50" ht="24.75" customHeight="1" x14ac:dyDescent="0.15">
      <c r="A139" s="740">
        <v>1</v>
      </c>
      <c r="B139" s="740">
        <v>1</v>
      </c>
      <c r="C139" s="1833" t="s">
        <v>1753</v>
      </c>
      <c r="D139" s="1834"/>
      <c r="E139" s="1834"/>
      <c r="F139" s="1834"/>
      <c r="G139" s="1834"/>
      <c r="H139" s="1834"/>
      <c r="I139" s="1834"/>
      <c r="J139" s="1834"/>
      <c r="K139" s="1834"/>
      <c r="L139" s="1835"/>
      <c r="M139" s="1390" t="s">
        <v>1752</v>
      </c>
      <c r="N139" s="1390"/>
      <c r="O139" s="1390"/>
      <c r="P139" s="1390"/>
      <c r="Q139" s="1390"/>
      <c r="R139" s="1390"/>
      <c r="S139" s="1390"/>
      <c r="T139" s="1390"/>
      <c r="U139" s="1390"/>
      <c r="V139" s="1390"/>
      <c r="W139" s="1390"/>
      <c r="X139" s="1390"/>
      <c r="Y139" s="1390"/>
      <c r="Z139" s="1390"/>
      <c r="AA139" s="1390"/>
      <c r="AB139" s="1390"/>
      <c r="AC139" s="1390"/>
      <c r="AD139" s="1390"/>
      <c r="AE139" s="1390"/>
      <c r="AF139" s="1390"/>
      <c r="AG139" s="1390"/>
      <c r="AH139" s="1390"/>
      <c r="AI139" s="1390"/>
      <c r="AJ139" s="1390"/>
      <c r="AK139" s="1394">
        <v>0.06</v>
      </c>
      <c r="AL139" s="1390"/>
      <c r="AM139" s="1390"/>
      <c r="AN139" s="1390"/>
      <c r="AO139" s="1390"/>
      <c r="AP139" s="1390"/>
      <c r="AQ139" s="741" t="s">
        <v>846</v>
      </c>
      <c r="AR139" s="741"/>
      <c r="AS139" s="741"/>
      <c r="AT139" s="741"/>
      <c r="AU139" s="438" t="s">
        <v>740</v>
      </c>
      <c r="AV139" s="292"/>
      <c r="AW139" s="292"/>
      <c r="AX139" s="293"/>
    </row>
    <row r="140" spans="1:50" ht="24.75" customHeight="1" x14ac:dyDescent="0.15">
      <c r="A140" s="740">
        <v>2</v>
      </c>
      <c r="B140" s="740">
        <v>1</v>
      </c>
      <c r="C140" s="1831" t="s">
        <v>1751</v>
      </c>
      <c r="D140" s="1832"/>
      <c r="E140" s="1832"/>
      <c r="F140" s="1832"/>
      <c r="G140" s="1832"/>
      <c r="H140" s="1832"/>
      <c r="I140" s="1832"/>
      <c r="J140" s="1832"/>
      <c r="K140" s="1832"/>
      <c r="L140" s="745"/>
      <c r="M140" s="1390" t="s">
        <v>906</v>
      </c>
      <c r="N140" s="1390"/>
      <c r="O140" s="1390"/>
      <c r="P140" s="1390"/>
      <c r="Q140" s="1390"/>
      <c r="R140" s="1390"/>
      <c r="S140" s="1390"/>
      <c r="T140" s="1390"/>
      <c r="U140" s="1390"/>
      <c r="V140" s="1390"/>
      <c r="W140" s="1390"/>
      <c r="X140" s="1390"/>
      <c r="Y140" s="1390"/>
      <c r="Z140" s="1390"/>
      <c r="AA140" s="1390"/>
      <c r="AB140" s="1390"/>
      <c r="AC140" s="1390"/>
      <c r="AD140" s="1390"/>
      <c r="AE140" s="1390"/>
      <c r="AF140" s="1390"/>
      <c r="AG140" s="1390"/>
      <c r="AH140" s="1390"/>
      <c r="AI140" s="1390"/>
      <c r="AJ140" s="1390"/>
      <c r="AK140" s="1394">
        <v>0.04</v>
      </c>
      <c r="AL140" s="1390"/>
      <c r="AM140" s="1390"/>
      <c r="AN140" s="1390"/>
      <c r="AO140" s="1390"/>
      <c r="AP140" s="1390"/>
      <c r="AQ140" s="741" t="s">
        <v>846</v>
      </c>
      <c r="AR140" s="741"/>
      <c r="AS140" s="741"/>
      <c r="AT140" s="741"/>
      <c r="AU140" s="438" t="s">
        <v>740</v>
      </c>
      <c r="AV140" s="292"/>
      <c r="AW140" s="292"/>
      <c r="AX140" s="293"/>
    </row>
    <row r="141" spans="1:50" ht="24.75" customHeight="1" x14ac:dyDescent="0.15">
      <c r="A141" s="740">
        <v>3</v>
      </c>
      <c r="B141" s="740">
        <v>1</v>
      </c>
      <c r="C141" s="1831" t="s">
        <v>1750</v>
      </c>
      <c r="D141" s="1832"/>
      <c r="E141" s="1832"/>
      <c r="F141" s="1832"/>
      <c r="G141" s="1832"/>
      <c r="H141" s="1832"/>
      <c r="I141" s="1832"/>
      <c r="J141" s="1832"/>
      <c r="K141" s="1832"/>
      <c r="L141" s="745"/>
      <c r="M141" s="1390" t="s">
        <v>1749</v>
      </c>
      <c r="N141" s="1390"/>
      <c r="O141" s="1390"/>
      <c r="P141" s="1390"/>
      <c r="Q141" s="1390"/>
      <c r="R141" s="1390"/>
      <c r="S141" s="1390"/>
      <c r="T141" s="1390"/>
      <c r="U141" s="1390"/>
      <c r="V141" s="1390"/>
      <c r="W141" s="1390"/>
      <c r="X141" s="1390"/>
      <c r="Y141" s="1390"/>
      <c r="Z141" s="1390"/>
      <c r="AA141" s="1390"/>
      <c r="AB141" s="1390"/>
      <c r="AC141" s="1390"/>
      <c r="AD141" s="1390"/>
      <c r="AE141" s="1390"/>
      <c r="AF141" s="1390"/>
      <c r="AG141" s="1390"/>
      <c r="AH141" s="1390"/>
      <c r="AI141" s="1390"/>
      <c r="AJ141" s="1390"/>
      <c r="AK141" s="1394">
        <v>0.03</v>
      </c>
      <c r="AL141" s="1390"/>
      <c r="AM141" s="1390"/>
      <c r="AN141" s="1390"/>
      <c r="AO141" s="1390"/>
      <c r="AP141" s="1390"/>
      <c r="AQ141" s="741" t="s">
        <v>846</v>
      </c>
      <c r="AR141" s="741"/>
      <c r="AS141" s="741"/>
      <c r="AT141" s="741"/>
      <c r="AU141" s="438" t="s">
        <v>740</v>
      </c>
      <c r="AV141" s="292"/>
      <c r="AW141" s="292"/>
      <c r="AX141" s="293"/>
    </row>
    <row r="142" spans="1:50" x14ac:dyDescent="0.15">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9"/>
      <c r="AL142" s="28"/>
      <c r="AM142" s="28"/>
      <c r="AN142" s="28"/>
      <c r="AO142" s="28"/>
      <c r="AP142" s="28"/>
      <c r="AQ142" s="28"/>
      <c r="AR142" s="28"/>
      <c r="AS142" s="28"/>
      <c r="AT142" s="28"/>
      <c r="AU142" s="28"/>
      <c r="AV142" s="28"/>
      <c r="AW142" s="28"/>
      <c r="AX142" s="28"/>
    </row>
    <row r="143" spans="1:50" x14ac:dyDescent="0.15">
      <c r="B143" s="22" t="s">
        <v>1685</v>
      </c>
    </row>
    <row r="144" spans="1:50" ht="24" customHeight="1" x14ac:dyDescent="0.15">
      <c r="A144" s="740"/>
      <c r="B144" s="740"/>
      <c r="C144" s="339" t="s">
        <v>1293</v>
      </c>
      <c r="D144" s="340"/>
      <c r="E144" s="340"/>
      <c r="F144" s="340"/>
      <c r="G144" s="340"/>
      <c r="H144" s="340"/>
      <c r="I144" s="340"/>
      <c r="J144" s="340"/>
      <c r="K144" s="340"/>
      <c r="L144" s="341"/>
      <c r="M144" s="408" t="s">
        <v>1292</v>
      </c>
      <c r="N144" s="408"/>
      <c r="O144" s="408"/>
      <c r="P144" s="408"/>
      <c r="Q144" s="408"/>
      <c r="R144" s="408"/>
      <c r="S144" s="408"/>
      <c r="T144" s="408"/>
      <c r="U144" s="408"/>
      <c r="V144" s="408"/>
      <c r="W144" s="408"/>
      <c r="X144" s="408"/>
      <c r="Y144" s="408"/>
      <c r="Z144" s="408"/>
      <c r="AA144" s="408"/>
      <c r="AB144" s="408"/>
      <c r="AC144" s="408"/>
      <c r="AD144" s="408"/>
      <c r="AE144" s="408"/>
      <c r="AF144" s="408"/>
      <c r="AG144" s="408"/>
      <c r="AH144" s="408"/>
      <c r="AI144" s="408"/>
      <c r="AJ144" s="408"/>
      <c r="AK144" s="418" t="s">
        <v>1291</v>
      </c>
      <c r="AL144" s="408"/>
      <c r="AM144" s="408"/>
      <c r="AN144" s="408"/>
      <c r="AO144" s="408"/>
      <c r="AP144" s="408"/>
      <c r="AQ144" s="408" t="s">
        <v>146</v>
      </c>
      <c r="AR144" s="408"/>
      <c r="AS144" s="408"/>
      <c r="AT144" s="408"/>
      <c r="AU144" s="339" t="s">
        <v>147</v>
      </c>
      <c r="AV144" s="340"/>
      <c r="AW144" s="340"/>
      <c r="AX144" s="745"/>
    </row>
    <row r="145" spans="1:50" ht="24" customHeight="1" x14ac:dyDescent="0.15">
      <c r="A145" s="740">
        <v>1</v>
      </c>
      <c r="B145" s="740">
        <v>1</v>
      </c>
      <c r="C145" s="1831" t="s">
        <v>1748</v>
      </c>
      <c r="D145" s="1832"/>
      <c r="E145" s="1832"/>
      <c r="F145" s="1832"/>
      <c r="G145" s="1832"/>
      <c r="H145" s="1832"/>
      <c r="I145" s="1832"/>
      <c r="J145" s="1832"/>
      <c r="K145" s="1832"/>
      <c r="L145" s="745"/>
      <c r="M145" s="1390" t="s">
        <v>1747</v>
      </c>
      <c r="N145" s="1390"/>
      <c r="O145" s="1390"/>
      <c r="P145" s="1390"/>
      <c r="Q145" s="1390"/>
      <c r="R145" s="1390"/>
      <c r="S145" s="1390"/>
      <c r="T145" s="1390"/>
      <c r="U145" s="1390"/>
      <c r="V145" s="1390"/>
      <c r="W145" s="1390"/>
      <c r="X145" s="1390"/>
      <c r="Y145" s="1390"/>
      <c r="Z145" s="1390"/>
      <c r="AA145" s="1390"/>
      <c r="AB145" s="1390"/>
      <c r="AC145" s="1390"/>
      <c r="AD145" s="1390"/>
      <c r="AE145" s="1390"/>
      <c r="AF145" s="1390"/>
      <c r="AG145" s="1390"/>
      <c r="AH145" s="1390"/>
      <c r="AI145" s="1390"/>
      <c r="AJ145" s="1390"/>
      <c r="AK145" s="1394">
        <v>0.9</v>
      </c>
      <c r="AL145" s="1390"/>
      <c r="AM145" s="1390"/>
      <c r="AN145" s="1390"/>
      <c r="AO145" s="1390"/>
      <c r="AP145" s="1390"/>
      <c r="AQ145" s="1390">
        <v>3</v>
      </c>
      <c r="AR145" s="1390"/>
      <c r="AS145" s="1390"/>
      <c r="AT145" s="1390"/>
      <c r="AU145" s="1391">
        <v>0.84789999999999999</v>
      </c>
      <c r="AV145" s="1832"/>
      <c r="AW145" s="1832"/>
      <c r="AX145" s="745"/>
    </row>
    <row r="146" spans="1:50" x14ac:dyDescent="0.15">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c r="AH146" s="103"/>
      <c r="AI146" s="103"/>
      <c r="AJ146" s="103"/>
      <c r="AK146" s="105"/>
      <c r="AL146" s="103"/>
      <c r="AM146" s="103"/>
      <c r="AN146" s="103"/>
      <c r="AO146" s="103"/>
      <c r="AP146" s="103"/>
      <c r="AQ146" s="103"/>
      <c r="AR146" s="103"/>
      <c r="AS146" s="103"/>
      <c r="AT146" s="103"/>
      <c r="AU146" s="103"/>
      <c r="AV146" s="103"/>
      <c r="AW146" s="103"/>
      <c r="AX146" s="103"/>
    </row>
    <row r="147" spans="1:50" ht="24" customHeight="1" thickBot="1" x14ac:dyDescent="0.2">
      <c r="A147" s="121"/>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c r="AA147" s="121"/>
      <c r="AB147" s="121"/>
      <c r="AC147" s="121"/>
      <c r="AD147" s="121"/>
      <c r="AE147" s="121"/>
      <c r="AF147" s="121"/>
      <c r="AG147" s="121"/>
      <c r="AH147" s="121"/>
      <c r="AI147" s="121"/>
      <c r="AJ147" s="121"/>
      <c r="AK147" s="121"/>
      <c r="AL147" s="121"/>
      <c r="AM147" s="121"/>
      <c r="AN147" s="121"/>
      <c r="AO147" s="121"/>
      <c r="AP147" s="121"/>
      <c r="AQ147" s="1933" t="s">
        <v>731</v>
      </c>
      <c r="AR147" s="1933"/>
      <c r="AS147" s="1933"/>
      <c r="AT147" s="1933"/>
      <c r="AU147" s="1933"/>
      <c r="AV147" s="1933"/>
      <c r="AW147" s="1933"/>
      <c r="AX147" s="1933"/>
    </row>
    <row r="148" spans="1:50" ht="24" customHeight="1" x14ac:dyDescent="0.15">
      <c r="A148" s="274" t="s">
        <v>732</v>
      </c>
      <c r="B148" s="275"/>
      <c r="C148" s="275"/>
      <c r="D148" s="275"/>
      <c r="E148" s="275"/>
      <c r="F148" s="1992"/>
      <c r="G148" s="1925" t="s">
        <v>1746</v>
      </c>
      <c r="H148" s="1993"/>
      <c r="I148" s="1993"/>
      <c r="J148" s="1993"/>
      <c r="K148" s="1993"/>
      <c r="L148" s="1993"/>
      <c r="M148" s="1993"/>
      <c r="N148" s="1993"/>
      <c r="O148" s="1993"/>
      <c r="P148" s="1993"/>
      <c r="Q148" s="1993"/>
      <c r="R148" s="1993"/>
      <c r="S148" s="1993"/>
      <c r="T148" s="1993"/>
      <c r="U148" s="1993"/>
      <c r="V148" s="1993"/>
      <c r="W148" s="1993"/>
      <c r="X148" s="1994"/>
      <c r="Y148" s="278" t="s">
        <v>1051</v>
      </c>
      <c r="Z148" s="1995"/>
      <c r="AA148" s="1995"/>
      <c r="AB148" s="1995"/>
      <c r="AC148" s="1995"/>
      <c r="AD148" s="1996"/>
      <c r="AE148" s="1997" t="s">
        <v>5</v>
      </c>
      <c r="AF148" s="1261"/>
      <c r="AG148" s="1261"/>
      <c r="AH148" s="1261"/>
      <c r="AI148" s="1261"/>
      <c r="AJ148" s="1261"/>
      <c r="AK148" s="1261"/>
      <c r="AL148" s="1261"/>
      <c r="AM148" s="1261"/>
      <c r="AN148" s="1261"/>
      <c r="AO148" s="1261"/>
      <c r="AP148" s="1998"/>
      <c r="AQ148" s="764" t="s">
        <v>6</v>
      </c>
      <c r="AR148" s="1999"/>
      <c r="AS148" s="1999"/>
      <c r="AT148" s="1999"/>
      <c r="AU148" s="1999"/>
      <c r="AV148" s="1999"/>
      <c r="AW148" s="1999"/>
      <c r="AX148" s="2000"/>
    </row>
    <row r="149" spans="1:50" ht="29.25" customHeight="1" x14ac:dyDescent="0.15">
      <c r="A149" s="302" t="s">
        <v>7</v>
      </c>
      <c r="B149" s="2001"/>
      <c r="C149" s="2001"/>
      <c r="D149" s="2001"/>
      <c r="E149" s="2001"/>
      <c r="F149" s="2002"/>
      <c r="G149" s="1929"/>
      <c r="H149" s="1930"/>
      <c r="I149" s="1930"/>
      <c r="J149" s="1930"/>
      <c r="K149" s="1930"/>
      <c r="L149" s="1930"/>
      <c r="M149" s="1930"/>
      <c r="N149" s="1930"/>
      <c r="O149" s="1930"/>
      <c r="P149" s="1930"/>
      <c r="Q149" s="1930"/>
      <c r="R149" s="1930"/>
      <c r="S149" s="1930"/>
      <c r="T149" s="1930"/>
      <c r="U149" s="1930"/>
      <c r="V149" s="1930"/>
      <c r="W149" s="1930"/>
      <c r="X149" s="1989"/>
      <c r="Y149" s="308" t="s">
        <v>9</v>
      </c>
      <c r="Z149" s="1990"/>
      <c r="AA149" s="1990"/>
      <c r="AB149" s="1990"/>
      <c r="AC149" s="1990"/>
      <c r="AD149" s="1991"/>
      <c r="AE149" s="1551" t="s">
        <v>1741</v>
      </c>
      <c r="AF149" s="309"/>
      <c r="AG149" s="309"/>
      <c r="AH149" s="309"/>
      <c r="AI149" s="309"/>
      <c r="AJ149" s="309"/>
      <c r="AK149" s="309"/>
      <c r="AL149" s="309"/>
      <c r="AM149" s="309"/>
      <c r="AN149" s="309"/>
      <c r="AO149" s="309"/>
      <c r="AP149" s="310"/>
      <c r="AQ149" s="1267" t="s">
        <v>1740</v>
      </c>
      <c r="AR149" s="782"/>
      <c r="AS149" s="782"/>
      <c r="AT149" s="782"/>
      <c r="AU149" s="782"/>
      <c r="AV149" s="782"/>
      <c r="AW149" s="782"/>
      <c r="AX149" s="783"/>
    </row>
    <row r="150" spans="1:50" ht="29.25" customHeight="1" x14ac:dyDescent="0.15">
      <c r="A150" s="316" t="s">
        <v>12</v>
      </c>
      <c r="B150" s="317"/>
      <c r="C150" s="317"/>
      <c r="D150" s="317"/>
      <c r="E150" s="317"/>
      <c r="F150" s="2003"/>
      <c r="G150" s="1928" t="s">
        <v>13</v>
      </c>
      <c r="H150" s="2004"/>
      <c r="I150" s="2004"/>
      <c r="J150" s="2004"/>
      <c r="K150" s="2004"/>
      <c r="L150" s="2004"/>
      <c r="M150" s="2004"/>
      <c r="N150" s="2004"/>
      <c r="O150" s="2004"/>
      <c r="P150" s="2004"/>
      <c r="Q150" s="2004"/>
      <c r="R150" s="2004"/>
      <c r="S150" s="2004"/>
      <c r="T150" s="2004"/>
      <c r="U150" s="2004"/>
      <c r="V150" s="2004"/>
      <c r="W150" s="2004"/>
      <c r="X150" s="2005"/>
      <c r="Y150" s="319" t="s">
        <v>14</v>
      </c>
      <c r="Z150" s="320"/>
      <c r="AA150" s="320"/>
      <c r="AB150" s="320"/>
      <c r="AC150" s="320"/>
      <c r="AD150" s="321"/>
      <c r="AE150" s="785" t="s">
        <v>792</v>
      </c>
      <c r="AF150" s="785"/>
      <c r="AG150" s="785"/>
      <c r="AH150" s="785"/>
      <c r="AI150" s="785"/>
      <c r="AJ150" s="785"/>
      <c r="AK150" s="785"/>
      <c r="AL150" s="785"/>
      <c r="AM150" s="785"/>
      <c r="AN150" s="785"/>
      <c r="AO150" s="785"/>
      <c r="AP150" s="785"/>
      <c r="AQ150" s="292"/>
      <c r="AR150" s="292"/>
      <c r="AS150" s="292"/>
      <c r="AT150" s="292"/>
      <c r="AU150" s="292"/>
      <c r="AV150" s="292"/>
      <c r="AW150" s="292"/>
      <c r="AX150" s="439"/>
    </row>
    <row r="151" spans="1:50" ht="29.25" customHeight="1" x14ac:dyDescent="0.15">
      <c r="A151" s="1962" t="s">
        <v>16</v>
      </c>
      <c r="B151" s="1963"/>
      <c r="C151" s="1963"/>
      <c r="D151" s="1963"/>
      <c r="E151" s="1963"/>
      <c r="F151" s="1964"/>
      <c r="G151" s="1965" t="s">
        <v>1739</v>
      </c>
      <c r="H151" s="1966"/>
      <c r="I151" s="1966"/>
      <c r="J151" s="1966"/>
      <c r="K151" s="1966"/>
      <c r="L151" s="1966"/>
      <c r="M151" s="1966"/>
      <c r="N151" s="1966"/>
      <c r="O151" s="1966"/>
      <c r="P151" s="1966"/>
      <c r="Q151" s="1966"/>
      <c r="R151" s="1966"/>
      <c r="S151" s="1966"/>
      <c r="T151" s="1966"/>
      <c r="U151" s="1966"/>
      <c r="V151" s="1966"/>
      <c r="W151" s="1966"/>
      <c r="X151" s="1967"/>
      <c r="Y151" s="291" t="s">
        <v>1049</v>
      </c>
      <c r="Z151" s="1968"/>
      <c r="AA151" s="1968"/>
      <c r="AB151" s="1968"/>
      <c r="AC151" s="1968"/>
      <c r="AD151" s="1969"/>
      <c r="AE151" s="1970" t="s">
        <v>675</v>
      </c>
      <c r="AF151" s="1971"/>
      <c r="AG151" s="1971"/>
      <c r="AH151" s="1971"/>
      <c r="AI151" s="1971"/>
      <c r="AJ151" s="1971"/>
      <c r="AK151" s="1971"/>
      <c r="AL151" s="1971"/>
      <c r="AM151" s="1971"/>
      <c r="AN151" s="1971"/>
      <c r="AO151" s="1971"/>
      <c r="AP151" s="1971"/>
      <c r="AQ151" s="1971"/>
      <c r="AR151" s="1971"/>
      <c r="AS151" s="1971"/>
      <c r="AT151" s="1971"/>
      <c r="AU151" s="1971"/>
      <c r="AV151" s="1971"/>
      <c r="AW151" s="1971"/>
      <c r="AX151" s="1972"/>
    </row>
    <row r="152" spans="1:50" ht="57" customHeight="1" x14ac:dyDescent="0.15">
      <c r="A152" s="297" t="s">
        <v>19</v>
      </c>
      <c r="B152" s="298"/>
      <c r="C152" s="298"/>
      <c r="D152" s="298"/>
      <c r="E152" s="298"/>
      <c r="F152" s="324"/>
      <c r="G152" s="772" t="s">
        <v>1738</v>
      </c>
      <c r="H152" s="773"/>
      <c r="I152" s="773"/>
      <c r="J152" s="773"/>
      <c r="K152" s="773"/>
      <c r="L152" s="773"/>
      <c r="M152" s="773"/>
      <c r="N152" s="773"/>
      <c r="O152" s="773"/>
      <c r="P152" s="773"/>
      <c r="Q152" s="773"/>
      <c r="R152" s="773"/>
      <c r="S152" s="773"/>
      <c r="T152" s="773"/>
      <c r="U152" s="773"/>
      <c r="V152" s="773"/>
      <c r="W152" s="773"/>
      <c r="X152" s="773"/>
      <c r="Y152" s="773"/>
      <c r="Z152" s="773"/>
      <c r="AA152" s="773"/>
      <c r="AB152" s="773"/>
      <c r="AC152" s="773"/>
      <c r="AD152" s="773"/>
      <c r="AE152" s="773"/>
      <c r="AF152" s="773"/>
      <c r="AG152" s="773"/>
      <c r="AH152" s="773"/>
      <c r="AI152" s="773"/>
      <c r="AJ152" s="773"/>
      <c r="AK152" s="773"/>
      <c r="AL152" s="773"/>
      <c r="AM152" s="773"/>
      <c r="AN152" s="773"/>
      <c r="AO152" s="773"/>
      <c r="AP152" s="773"/>
      <c r="AQ152" s="773"/>
      <c r="AR152" s="773"/>
      <c r="AS152" s="773"/>
      <c r="AT152" s="773"/>
      <c r="AU152" s="773"/>
      <c r="AV152" s="773"/>
      <c r="AW152" s="773"/>
      <c r="AX152" s="774"/>
    </row>
    <row r="153" spans="1:50" ht="41.25" customHeight="1" x14ac:dyDescent="0.15">
      <c r="A153" s="297" t="s">
        <v>21</v>
      </c>
      <c r="B153" s="298"/>
      <c r="C153" s="298"/>
      <c r="D153" s="298"/>
      <c r="E153" s="298"/>
      <c r="F153" s="324"/>
      <c r="G153" s="772" t="s">
        <v>1745</v>
      </c>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c r="AE153" s="773"/>
      <c r="AF153" s="773"/>
      <c r="AG153" s="773"/>
      <c r="AH153" s="773"/>
      <c r="AI153" s="773"/>
      <c r="AJ153" s="773"/>
      <c r="AK153" s="773"/>
      <c r="AL153" s="773"/>
      <c r="AM153" s="773"/>
      <c r="AN153" s="773"/>
      <c r="AO153" s="773"/>
      <c r="AP153" s="773"/>
      <c r="AQ153" s="773"/>
      <c r="AR153" s="773"/>
      <c r="AS153" s="773"/>
      <c r="AT153" s="773"/>
      <c r="AU153" s="773"/>
      <c r="AV153" s="773"/>
      <c r="AW153" s="773"/>
      <c r="AX153" s="774"/>
    </row>
    <row r="154" spans="1:50" ht="20.25" customHeight="1" x14ac:dyDescent="0.15">
      <c r="A154" s="297" t="s">
        <v>23</v>
      </c>
      <c r="B154" s="298"/>
      <c r="C154" s="298"/>
      <c r="D154" s="298"/>
      <c r="E154" s="298"/>
      <c r="F154" s="324"/>
      <c r="G154" s="1266" t="s">
        <v>641</v>
      </c>
      <c r="H154" s="326"/>
      <c r="I154" s="326"/>
      <c r="J154" s="326"/>
      <c r="K154" s="326"/>
      <c r="L154" s="326"/>
      <c r="M154" s="326"/>
      <c r="N154" s="326"/>
      <c r="O154" s="326"/>
      <c r="P154" s="326"/>
      <c r="Q154" s="326"/>
      <c r="R154" s="326"/>
      <c r="S154" s="326"/>
      <c r="T154" s="326"/>
      <c r="U154" s="326"/>
      <c r="V154" s="326"/>
      <c r="W154" s="326"/>
      <c r="X154" s="326"/>
      <c r="Y154" s="326"/>
      <c r="Z154" s="326"/>
      <c r="AA154" s="326"/>
      <c r="AB154" s="326"/>
      <c r="AC154" s="326"/>
      <c r="AD154" s="326"/>
      <c r="AE154" s="326"/>
      <c r="AF154" s="326"/>
      <c r="AG154" s="326"/>
      <c r="AH154" s="326"/>
      <c r="AI154" s="326"/>
      <c r="AJ154" s="326"/>
      <c r="AK154" s="326"/>
      <c r="AL154" s="326"/>
      <c r="AM154" s="326"/>
      <c r="AN154" s="326"/>
      <c r="AO154" s="326"/>
      <c r="AP154" s="326"/>
      <c r="AQ154" s="326"/>
      <c r="AR154" s="326"/>
      <c r="AS154" s="326"/>
      <c r="AT154" s="326"/>
      <c r="AU154" s="326"/>
      <c r="AV154" s="326"/>
      <c r="AW154" s="326"/>
      <c r="AX154" s="327"/>
    </row>
    <row r="155" spans="1:50" ht="20.25" customHeight="1" x14ac:dyDescent="0.15">
      <c r="A155" s="328" t="s">
        <v>25</v>
      </c>
      <c r="B155" s="329"/>
      <c r="C155" s="329"/>
      <c r="D155" s="329"/>
      <c r="E155" s="329"/>
      <c r="F155" s="330"/>
      <c r="G155" s="1983"/>
      <c r="H155" s="1984"/>
      <c r="I155" s="1984"/>
      <c r="J155" s="1984"/>
      <c r="K155" s="1984"/>
      <c r="L155" s="1984"/>
      <c r="M155" s="1984"/>
      <c r="N155" s="1984"/>
      <c r="O155" s="1985"/>
      <c r="P155" s="339" t="s">
        <v>746</v>
      </c>
      <c r="Q155" s="340"/>
      <c r="R155" s="340"/>
      <c r="S155" s="340"/>
      <c r="T155" s="340"/>
      <c r="U155" s="340"/>
      <c r="V155" s="341"/>
      <c r="W155" s="339" t="s">
        <v>747</v>
      </c>
      <c r="X155" s="340"/>
      <c r="Y155" s="340"/>
      <c r="Z155" s="340"/>
      <c r="AA155" s="340"/>
      <c r="AB155" s="340"/>
      <c r="AC155" s="341"/>
      <c r="AD155" s="339" t="s">
        <v>748</v>
      </c>
      <c r="AE155" s="340"/>
      <c r="AF155" s="340"/>
      <c r="AG155" s="340"/>
      <c r="AH155" s="340"/>
      <c r="AI155" s="340"/>
      <c r="AJ155" s="341"/>
      <c r="AK155" s="339" t="s">
        <v>749</v>
      </c>
      <c r="AL155" s="340"/>
      <c r="AM155" s="340"/>
      <c r="AN155" s="340"/>
      <c r="AO155" s="340"/>
      <c r="AP155" s="340"/>
      <c r="AQ155" s="341"/>
      <c r="AR155" s="339" t="s">
        <v>750</v>
      </c>
      <c r="AS155" s="340"/>
      <c r="AT155" s="340"/>
      <c r="AU155" s="340"/>
      <c r="AV155" s="340"/>
      <c r="AW155" s="340"/>
      <c r="AX155" s="342"/>
    </row>
    <row r="156" spans="1:50" ht="20.25" customHeight="1" x14ac:dyDescent="0.15">
      <c r="A156" s="331"/>
      <c r="B156" s="332"/>
      <c r="C156" s="332"/>
      <c r="D156" s="332"/>
      <c r="E156" s="332"/>
      <c r="F156" s="333"/>
      <c r="G156" s="343" t="s">
        <v>31</v>
      </c>
      <c r="H156" s="351"/>
      <c r="I156" s="1976" t="s">
        <v>32</v>
      </c>
      <c r="J156" s="1977"/>
      <c r="K156" s="1977"/>
      <c r="L156" s="1977"/>
      <c r="M156" s="1977"/>
      <c r="N156" s="1977"/>
      <c r="O156" s="1978"/>
      <c r="P156" s="1268">
        <v>124</v>
      </c>
      <c r="Q156" s="504"/>
      <c r="R156" s="504"/>
      <c r="S156" s="504"/>
      <c r="T156" s="504"/>
      <c r="U156" s="504"/>
      <c r="V156" s="505"/>
      <c r="W156" s="1268">
        <v>116</v>
      </c>
      <c r="X156" s="504"/>
      <c r="Y156" s="504"/>
      <c r="Z156" s="504"/>
      <c r="AA156" s="504"/>
      <c r="AB156" s="504"/>
      <c r="AC156" s="505"/>
      <c r="AD156" s="1268">
        <v>111</v>
      </c>
      <c r="AE156" s="504"/>
      <c r="AF156" s="504"/>
      <c r="AG156" s="504"/>
      <c r="AH156" s="504"/>
      <c r="AI156" s="504"/>
      <c r="AJ156" s="505"/>
      <c r="AK156" s="1268">
        <v>126</v>
      </c>
      <c r="AL156" s="504"/>
      <c r="AM156" s="504"/>
      <c r="AN156" s="504"/>
      <c r="AO156" s="504"/>
      <c r="AP156" s="504"/>
      <c r="AQ156" s="505"/>
      <c r="AR156" s="1268"/>
      <c r="AS156" s="504"/>
      <c r="AT156" s="504"/>
      <c r="AU156" s="504"/>
      <c r="AV156" s="504"/>
      <c r="AW156" s="504"/>
      <c r="AX156" s="1979"/>
    </row>
    <row r="157" spans="1:50" ht="20.25" customHeight="1" x14ac:dyDescent="0.15">
      <c r="A157" s="331"/>
      <c r="B157" s="332"/>
      <c r="C157" s="332"/>
      <c r="D157" s="332"/>
      <c r="E157" s="332"/>
      <c r="F157" s="333"/>
      <c r="G157" s="1973"/>
      <c r="H157" s="1974"/>
      <c r="I157" s="355" t="s">
        <v>33</v>
      </c>
      <c r="J157" s="356"/>
      <c r="K157" s="356"/>
      <c r="L157" s="356"/>
      <c r="M157" s="356"/>
      <c r="N157" s="356"/>
      <c r="O157" s="357"/>
      <c r="P157" s="1274" t="s">
        <v>675</v>
      </c>
      <c r="Q157" s="488"/>
      <c r="R157" s="488"/>
      <c r="S157" s="488"/>
      <c r="T157" s="488"/>
      <c r="U157" s="488"/>
      <c r="V157" s="489"/>
      <c r="W157" s="1274" t="s">
        <v>675</v>
      </c>
      <c r="X157" s="488"/>
      <c r="Y157" s="488"/>
      <c r="Z157" s="488"/>
      <c r="AA157" s="488"/>
      <c r="AB157" s="488"/>
      <c r="AC157" s="489"/>
      <c r="AD157" s="1274" t="s">
        <v>675</v>
      </c>
      <c r="AE157" s="488"/>
      <c r="AF157" s="488"/>
      <c r="AG157" s="488"/>
      <c r="AH157" s="488"/>
      <c r="AI157" s="488"/>
      <c r="AJ157" s="489"/>
      <c r="AK157" s="1274" t="s">
        <v>675</v>
      </c>
      <c r="AL157" s="488"/>
      <c r="AM157" s="488"/>
      <c r="AN157" s="488"/>
      <c r="AO157" s="488"/>
      <c r="AP157" s="488"/>
      <c r="AQ157" s="489"/>
      <c r="AR157" s="798"/>
      <c r="AS157" s="1958"/>
      <c r="AT157" s="1958"/>
      <c r="AU157" s="1958"/>
      <c r="AV157" s="1958"/>
      <c r="AW157" s="1958"/>
      <c r="AX157" s="1959"/>
    </row>
    <row r="158" spans="1:50" ht="20.25" customHeight="1" x14ac:dyDescent="0.15">
      <c r="A158" s="331"/>
      <c r="B158" s="332"/>
      <c r="C158" s="332"/>
      <c r="D158" s="332"/>
      <c r="E158" s="332"/>
      <c r="F158" s="333"/>
      <c r="G158" s="1973"/>
      <c r="H158" s="1974"/>
      <c r="I158" s="355" t="s">
        <v>34</v>
      </c>
      <c r="J158" s="356"/>
      <c r="K158" s="356"/>
      <c r="L158" s="356"/>
      <c r="M158" s="356"/>
      <c r="N158" s="356"/>
      <c r="O158" s="357"/>
      <c r="P158" s="1274" t="s">
        <v>675</v>
      </c>
      <c r="Q158" s="488"/>
      <c r="R158" s="488"/>
      <c r="S158" s="488"/>
      <c r="T158" s="488"/>
      <c r="U158" s="488"/>
      <c r="V158" s="489"/>
      <c r="W158" s="1274" t="s">
        <v>675</v>
      </c>
      <c r="X158" s="488"/>
      <c r="Y158" s="488"/>
      <c r="Z158" s="488"/>
      <c r="AA158" s="488"/>
      <c r="AB158" s="488"/>
      <c r="AC158" s="489"/>
      <c r="AD158" s="1274" t="s">
        <v>675</v>
      </c>
      <c r="AE158" s="488"/>
      <c r="AF158" s="488"/>
      <c r="AG158" s="488"/>
      <c r="AH158" s="488"/>
      <c r="AI158" s="488"/>
      <c r="AJ158" s="489"/>
      <c r="AK158" s="1274" t="s">
        <v>675</v>
      </c>
      <c r="AL158" s="488"/>
      <c r="AM158" s="488"/>
      <c r="AN158" s="488"/>
      <c r="AO158" s="488"/>
      <c r="AP158" s="488"/>
      <c r="AQ158" s="489"/>
      <c r="AR158" s="1274"/>
      <c r="AS158" s="488"/>
      <c r="AT158" s="488"/>
      <c r="AU158" s="488"/>
      <c r="AV158" s="488"/>
      <c r="AW158" s="488"/>
      <c r="AX158" s="1960"/>
    </row>
    <row r="159" spans="1:50" ht="20.25" customHeight="1" x14ac:dyDescent="0.15">
      <c r="A159" s="331"/>
      <c r="B159" s="332"/>
      <c r="C159" s="332"/>
      <c r="D159" s="332"/>
      <c r="E159" s="332"/>
      <c r="F159" s="333"/>
      <c r="G159" s="1973"/>
      <c r="H159" s="1974"/>
      <c r="I159" s="355" t="s">
        <v>35</v>
      </c>
      <c r="J159" s="356"/>
      <c r="K159" s="356"/>
      <c r="L159" s="356"/>
      <c r="M159" s="356"/>
      <c r="N159" s="356"/>
      <c r="O159" s="357"/>
      <c r="P159" s="1274" t="s">
        <v>675</v>
      </c>
      <c r="Q159" s="488"/>
      <c r="R159" s="488"/>
      <c r="S159" s="488"/>
      <c r="T159" s="488"/>
      <c r="U159" s="488"/>
      <c r="V159" s="489"/>
      <c r="W159" s="1274" t="s">
        <v>675</v>
      </c>
      <c r="X159" s="488"/>
      <c r="Y159" s="488"/>
      <c r="Z159" s="488"/>
      <c r="AA159" s="488"/>
      <c r="AB159" s="488"/>
      <c r="AC159" s="489"/>
      <c r="AD159" s="1274" t="s">
        <v>675</v>
      </c>
      <c r="AE159" s="488"/>
      <c r="AF159" s="488"/>
      <c r="AG159" s="488"/>
      <c r="AH159" s="488"/>
      <c r="AI159" s="488"/>
      <c r="AJ159" s="489"/>
      <c r="AK159" s="1274" t="s">
        <v>675</v>
      </c>
      <c r="AL159" s="488"/>
      <c r="AM159" s="488"/>
      <c r="AN159" s="488"/>
      <c r="AO159" s="488"/>
      <c r="AP159" s="488"/>
      <c r="AQ159" s="489"/>
      <c r="AR159" s="798"/>
      <c r="AS159" s="1958"/>
      <c r="AT159" s="1958"/>
      <c r="AU159" s="1958"/>
      <c r="AV159" s="1958"/>
      <c r="AW159" s="1958"/>
      <c r="AX159" s="1959"/>
    </row>
    <row r="160" spans="1:50" ht="20.25" customHeight="1" x14ac:dyDescent="0.15">
      <c r="A160" s="331"/>
      <c r="B160" s="332"/>
      <c r="C160" s="332"/>
      <c r="D160" s="332"/>
      <c r="E160" s="332"/>
      <c r="F160" s="333"/>
      <c r="G160" s="1973"/>
      <c r="H160" s="1974"/>
      <c r="I160" s="355" t="s">
        <v>37</v>
      </c>
      <c r="J160" s="356"/>
      <c r="K160" s="356"/>
      <c r="L160" s="356"/>
      <c r="M160" s="356"/>
      <c r="N160" s="356"/>
      <c r="O160" s="357"/>
      <c r="P160" s="1274" t="s">
        <v>675</v>
      </c>
      <c r="Q160" s="488"/>
      <c r="R160" s="488"/>
      <c r="S160" s="488"/>
      <c r="T160" s="488"/>
      <c r="U160" s="488"/>
      <c r="V160" s="489"/>
      <c r="W160" s="1274" t="s">
        <v>675</v>
      </c>
      <c r="X160" s="488"/>
      <c r="Y160" s="488"/>
      <c r="Z160" s="488"/>
      <c r="AA160" s="488"/>
      <c r="AB160" s="488"/>
      <c r="AC160" s="489"/>
      <c r="AD160" s="1274" t="s">
        <v>675</v>
      </c>
      <c r="AE160" s="488"/>
      <c r="AF160" s="488"/>
      <c r="AG160" s="488"/>
      <c r="AH160" s="488"/>
      <c r="AI160" s="488"/>
      <c r="AJ160" s="489"/>
      <c r="AK160" s="1274" t="s">
        <v>675</v>
      </c>
      <c r="AL160" s="488"/>
      <c r="AM160" s="488"/>
      <c r="AN160" s="488"/>
      <c r="AO160" s="488"/>
      <c r="AP160" s="488"/>
      <c r="AQ160" s="489"/>
      <c r="AR160" s="798"/>
      <c r="AS160" s="1958"/>
      <c r="AT160" s="1958"/>
      <c r="AU160" s="1958"/>
      <c r="AV160" s="1958"/>
      <c r="AW160" s="1958"/>
      <c r="AX160" s="1959"/>
    </row>
    <row r="161" spans="1:50" ht="20.25" customHeight="1" x14ac:dyDescent="0.15">
      <c r="A161" s="331"/>
      <c r="B161" s="332"/>
      <c r="C161" s="332"/>
      <c r="D161" s="332"/>
      <c r="E161" s="332"/>
      <c r="F161" s="333"/>
      <c r="G161" s="1975"/>
      <c r="H161" s="375"/>
      <c r="I161" s="1954" t="s">
        <v>38</v>
      </c>
      <c r="J161" s="1955"/>
      <c r="K161" s="1955"/>
      <c r="L161" s="1955"/>
      <c r="M161" s="1955"/>
      <c r="N161" s="1955"/>
      <c r="O161" s="1956"/>
      <c r="P161" s="509">
        <v>124</v>
      </c>
      <c r="Q161" s="507"/>
      <c r="R161" s="507"/>
      <c r="S161" s="507"/>
      <c r="T161" s="507"/>
      <c r="U161" s="507"/>
      <c r="V161" s="508"/>
      <c r="W161" s="509">
        <v>116</v>
      </c>
      <c r="X161" s="507"/>
      <c r="Y161" s="507"/>
      <c r="Z161" s="507"/>
      <c r="AA161" s="507"/>
      <c r="AB161" s="507"/>
      <c r="AC161" s="508"/>
      <c r="AD161" s="509">
        <v>111</v>
      </c>
      <c r="AE161" s="507"/>
      <c r="AF161" s="507"/>
      <c r="AG161" s="507"/>
      <c r="AH161" s="507"/>
      <c r="AI161" s="507"/>
      <c r="AJ161" s="508"/>
      <c r="AK161" s="509">
        <v>126</v>
      </c>
      <c r="AL161" s="507"/>
      <c r="AM161" s="507"/>
      <c r="AN161" s="507"/>
      <c r="AO161" s="507"/>
      <c r="AP161" s="507"/>
      <c r="AQ161" s="508"/>
      <c r="AR161" s="509"/>
      <c r="AS161" s="507"/>
      <c r="AT161" s="507"/>
      <c r="AU161" s="507"/>
      <c r="AV161" s="507"/>
      <c r="AW161" s="507"/>
      <c r="AX161" s="1957"/>
    </row>
    <row r="162" spans="1:50" ht="20.25" customHeight="1" x14ac:dyDescent="0.15">
      <c r="A162" s="331"/>
      <c r="B162" s="332"/>
      <c r="C162" s="332"/>
      <c r="D162" s="332"/>
      <c r="E162" s="332"/>
      <c r="F162" s="333"/>
      <c r="G162" s="1949" t="s">
        <v>39</v>
      </c>
      <c r="H162" s="1950"/>
      <c r="I162" s="1950"/>
      <c r="J162" s="1950"/>
      <c r="K162" s="1950"/>
      <c r="L162" s="1950"/>
      <c r="M162" s="1950"/>
      <c r="N162" s="1950"/>
      <c r="O162" s="1951"/>
      <c r="P162" s="466">
        <v>96</v>
      </c>
      <c r="Q162" s="1231"/>
      <c r="R162" s="1231"/>
      <c r="S162" s="1231"/>
      <c r="T162" s="1231"/>
      <c r="U162" s="1231"/>
      <c r="V162" s="1232"/>
      <c r="W162" s="466">
        <v>106</v>
      </c>
      <c r="X162" s="1231"/>
      <c r="Y162" s="1231"/>
      <c r="Z162" s="1231"/>
      <c r="AA162" s="1231"/>
      <c r="AB162" s="1231"/>
      <c r="AC162" s="1232"/>
      <c r="AD162" s="466">
        <v>102</v>
      </c>
      <c r="AE162" s="1231"/>
      <c r="AF162" s="1231"/>
      <c r="AG162" s="1231"/>
      <c r="AH162" s="1231"/>
      <c r="AI162" s="1231"/>
      <c r="AJ162" s="1232"/>
      <c r="AK162" s="1952"/>
      <c r="AL162" s="1633"/>
      <c r="AM162" s="1633"/>
      <c r="AN162" s="1633"/>
      <c r="AO162" s="1633"/>
      <c r="AP162" s="1633"/>
      <c r="AQ162" s="1634"/>
      <c r="AR162" s="1952"/>
      <c r="AS162" s="1633"/>
      <c r="AT162" s="1633"/>
      <c r="AU162" s="1633"/>
      <c r="AV162" s="1633"/>
      <c r="AW162" s="1633"/>
      <c r="AX162" s="1953"/>
    </row>
    <row r="163" spans="1:50" ht="20.25" customHeight="1" x14ac:dyDescent="0.15">
      <c r="A163" s="334"/>
      <c r="B163" s="335"/>
      <c r="C163" s="335"/>
      <c r="D163" s="335"/>
      <c r="E163" s="335"/>
      <c r="F163" s="336"/>
      <c r="G163" s="1949" t="s">
        <v>40</v>
      </c>
      <c r="H163" s="1950"/>
      <c r="I163" s="1950"/>
      <c r="J163" s="1950"/>
      <c r="K163" s="1950"/>
      <c r="L163" s="1950"/>
      <c r="M163" s="1950"/>
      <c r="N163" s="1950"/>
      <c r="O163" s="1951"/>
      <c r="P163" s="2167">
        <v>0.77159999999999995</v>
      </c>
      <c r="Q163" s="2168"/>
      <c r="R163" s="2168"/>
      <c r="S163" s="2168"/>
      <c r="T163" s="2168"/>
      <c r="U163" s="2168"/>
      <c r="V163" s="2169"/>
      <c r="W163" s="2167">
        <v>0.91200000000000003</v>
      </c>
      <c r="X163" s="2168"/>
      <c r="Y163" s="2168"/>
      <c r="Z163" s="2168"/>
      <c r="AA163" s="2168"/>
      <c r="AB163" s="2168"/>
      <c r="AC163" s="2169"/>
      <c r="AD163" s="2167">
        <v>0.91969999999999996</v>
      </c>
      <c r="AE163" s="2168"/>
      <c r="AF163" s="2168"/>
      <c r="AG163" s="2168"/>
      <c r="AH163" s="2168"/>
      <c r="AI163" s="2168"/>
      <c r="AJ163" s="2169"/>
      <c r="AK163" s="1952"/>
      <c r="AL163" s="1633"/>
      <c r="AM163" s="1633"/>
      <c r="AN163" s="1633"/>
      <c r="AO163" s="1633"/>
      <c r="AP163" s="1633"/>
      <c r="AQ163" s="1634"/>
      <c r="AR163" s="1952"/>
      <c r="AS163" s="1633"/>
      <c r="AT163" s="1633"/>
      <c r="AU163" s="1633"/>
      <c r="AV163" s="1633"/>
      <c r="AW163" s="1633"/>
      <c r="AX163" s="1953"/>
    </row>
    <row r="164" spans="1:50" ht="20.25" customHeight="1" x14ac:dyDescent="0.15">
      <c r="A164" s="490" t="s">
        <v>71</v>
      </c>
      <c r="B164" s="491"/>
      <c r="C164" s="1934" t="s">
        <v>72</v>
      </c>
      <c r="D164" s="1935"/>
      <c r="E164" s="1935"/>
      <c r="F164" s="1935"/>
      <c r="G164" s="1935"/>
      <c r="H164" s="1935"/>
      <c r="I164" s="1935"/>
      <c r="J164" s="1935"/>
      <c r="K164" s="1936"/>
      <c r="L164" s="1937" t="s">
        <v>73</v>
      </c>
      <c r="M164" s="1938"/>
      <c r="N164" s="1938"/>
      <c r="O164" s="1938"/>
      <c r="P164" s="1938"/>
      <c r="Q164" s="1939"/>
      <c r="R164" s="1940" t="s">
        <v>750</v>
      </c>
      <c r="S164" s="1935"/>
      <c r="T164" s="1935"/>
      <c r="U164" s="1935"/>
      <c r="V164" s="1935"/>
      <c r="W164" s="1936"/>
      <c r="X164" s="1940" t="s">
        <v>74</v>
      </c>
      <c r="Y164" s="1935"/>
      <c r="Z164" s="1935"/>
      <c r="AA164" s="1935"/>
      <c r="AB164" s="1935"/>
      <c r="AC164" s="1935"/>
      <c r="AD164" s="1935"/>
      <c r="AE164" s="1935"/>
      <c r="AF164" s="1935"/>
      <c r="AG164" s="1935"/>
      <c r="AH164" s="1935"/>
      <c r="AI164" s="1935"/>
      <c r="AJ164" s="1935"/>
      <c r="AK164" s="1935"/>
      <c r="AL164" s="1935"/>
      <c r="AM164" s="1935"/>
      <c r="AN164" s="1935"/>
      <c r="AO164" s="1935"/>
      <c r="AP164" s="1935"/>
      <c r="AQ164" s="1935"/>
      <c r="AR164" s="1935"/>
      <c r="AS164" s="1935"/>
      <c r="AT164" s="1935"/>
      <c r="AU164" s="1935"/>
      <c r="AV164" s="1935"/>
      <c r="AW164" s="1935"/>
      <c r="AX164" s="1941"/>
    </row>
    <row r="165" spans="1:50" ht="20.25" customHeight="1" x14ac:dyDescent="0.15">
      <c r="A165" s="492"/>
      <c r="B165" s="493"/>
      <c r="C165" s="1332" t="s">
        <v>838</v>
      </c>
      <c r="D165" s="1333"/>
      <c r="E165" s="1333"/>
      <c r="F165" s="1333"/>
      <c r="G165" s="1333"/>
      <c r="H165" s="1333"/>
      <c r="I165" s="1333"/>
      <c r="J165" s="1333"/>
      <c r="K165" s="1334"/>
      <c r="L165" s="1948">
        <v>125</v>
      </c>
      <c r="M165" s="1333"/>
      <c r="N165" s="1333"/>
      <c r="O165" s="1333"/>
      <c r="P165" s="1333"/>
      <c r="Q165" s="1334"/>
      <c r="R165" s="1948"/>
      <c r="S165" s="1333"/>
      <c r="T165" s="1333"/>
      <c r="U165" s="1333"/>
      <c r="V165" s="1333"/>
      <c r="W165" s="1334"/>
      <c r="X165" s="484"/>
      <c r="Y165" s="485"/>
      <c r="Z165" s="485"/>
      <c r="AA165" s="485"/>
      <c r="AB165" s="485"/>
      <c r="AC165" s="485"/>
      <c r="AD165" s="485"/>
      <c r="AE165" s="485"/>
      <c r="AF165" s="485"/>
      <c r="AG165" s="485"/>
      <c r="AH165" s="485"/>
      <c r="AI165" s="485"/>
      <c r="AJ165" s="485"/>
      <c r="AK165" s="485"/>
      <c r="AL165" s="485"/>
      <c r="AM165" s="485"/>
      <c r="AN165" s="485"/>
      <c r="AO165" s="485"/>
      <c r="AP165" s="485"/>
      <c r="AQ165" s="485"/>
      <c r="AR165" s="485"/>
      <c r="AS165" s="485"/>
      <c r="AT165" s="485"/>
      <c r="AU165" s="485"/>
      <c r="AV165" s="485"/>
      <c r="AW165" s="485"/>
      <c r="AX165" s="486"/>
    </row>
    <row r="166" spans="1:50" ht="20.25" customHeight="1" x14ac:dyDescent="0.15">
      <c r="A166" s="492"/>
      <c r="B166" s="493"/>
      <c r="C166" s="1329" t="s">
        <v>1744</v>
      </c>
      <c r="D166" s="1330"/>
      <c r="E166" s="1330"/>
      <c r="F166" s="1330"/>
      <c r="G166" s="1330"/>
      <c r="H166" s="1330"/>
      <c r="I166" s="1330"/>
      <c r="J166" s="1330"/>
      <c r="K166" s="1331"/>
      <c r="L166" s="1961">
        <v>0.9</v>
      </c>
      <c r="M166" s="1330"/>
      <c r="N166" s="1330"/>
      <c r="O166" s="1330"/>
      <c r="P166" s="1330"/>
      <c r="Q166" s="1331"/>
      <c r="R166" s="1961"/>
      <c r="S166" s="1330"/>
      <c r="T166" s="1330"/>
      <c r="U166" s="1330"/>
      <c r="V166" s="1330"/>
      <c r="W166" s="1331"/>
      <c r="X166" s="480"/>
      <c r="Y166" s="481"/>
      <c r="Z166" s="481"/>
      <c r="AA166" s="481"/>
      <c r="AB166" s="481"/>
      <c r="AC166" s="481"/>
      <c r="AD166" s="481"/>
      <c r="AE166" s="481"/>
      <c r="AF166" s="481"/>
      <c r="AG166" s="481"/>
      <c r="AH166" s="481"/>
      <c r="AI166" s="481"/>
      <c r="AJ166" s="481"/>
      <c r="AK166" s="481"/>
      <c r="AL166" s="481"/>
      <c r="AM166" s="481"/>
      <c r="AN166" s="481"/>
      <c r="AO166" s="481"/>
      <c r="AP166" s="481"/>
      <c r="AQ166" s="481"/>
      <c r="AR166" s="481"/>
      <c r="AS166" s="481"/>
      <c r="AT166" s="481"/>
      <c r="AU166" s="481"/>
      <c r="AV166" s="481"/>
      <c r="AW166" s="481"/>
      <c r="AX166" s="482"/>
    </row>
    <row r="167" spans="1:50" ht="20.25" customHeight="1" x14ac:dyDescent="0.15">
      <c r="A167" s="492"/>
      <c r="B167" s="493"/>
      <c r="C167" s="1329" t="s">
        <v>1743</v>
      </c>
      <c r="D167" s="1330"/>
      <c r="E167" s="1330"/>
      <c r="F167" s="1330"/>
      <c r="G167" s="1330"/>
      <c r="H167" s="1330"/>
      <c r="I167" s="1330"/>
      <c r="J167" s="1330"/>
      <c r="K167" s="1331"/>
      <c r="L167" s="1961">
        <v>0.3</v>
      </c>
      <c r="M167" s="1330"/>
      <c r="N167" s="1330"/>
      <c r="O167" s="1330"/>
      <c r="P167" s="1330"/>
      <c r="Q167" s="1331"/>
      <c r="R167" s="1961"/>
      <c r="S167" s="1330"/>
      <c r="T167" s="1330"/>
      <c r="U167" s="1330"/>
      <c r="V167" s="1330"/>
      <c r="W167" s="1331"/>
      <c r="X167" s="480"/>
      <c r="Y167" s="481"/>
      <c r="Z167" s="481"/>
      <c r="AA167" s="481"/>
      <c r="AB167" s="481"/>
      <c r="AC167" s="481"/>
      <c r="AD167" s="481"/>
      <c r="AE167" s="481"/>
      <c r="AF167" s="481"/>
      <c r="AG167" s="481"/>
      <c r="AH167" s="481"/>
      <c r="AI167" s="481"/>
      <c r="AJ167" s="481"/>
      <c r="AK167" s="481"/>
      <c r="AL167" s="481"/>
      <c r="AM167" s="481"/>
      <c r="AN167" s="481"/>
      <c r="AO167" s="481"/>
      <c r="AP167" s="481"/>
      <c r="AQ167" s="481"/>
      <c r="AR167" s="481"/>
      <c r="AS167" s="481"/>
      <c r="AT167" s="481"/>
      <c r="AU167" s="481"/>
      <c r="AV167" s="481"/>
      <c r="AW167" s="481"/>
      <c r="AX167" s="482"/>
    </row>
    <row r="168" spans="1:50" ht="20.25" customHeight="1" x14ac:dyDescent="0.15">
      <c r="A168" s="492"/>
      <c r="B168" s="493"/>
      <c r="C168" s="1329"/>
      <c r="D168" s="1330"/>
      <c r="E168" s="1330"/>
      <c r="F168" s="1330"/>
      <c r="G168" s="1330"/>
      <c r="H168" s="1330"/>
      <c r="I168" s="1330"/>
      <c r="J168" s="1330"/>
      <c r="K168" s="1331"/>
      <c r="L168" s="1961"/>
      <c r="M168" s="1330"/>
      <c r="N168" s="1330"/>
      <c r="O168" s="1330"/>
      <c r="P168" s="1330"/>
      <c r="Q168" s="1331"/>
      <c r="R168" s="1961"/>
      <c r="S168" s="1330"/>
      <c r="T168" s="1330"/>
      <c r="U168" s="1330"/>
      <c r="V168" s="1330"/>
      <c r="W168" s="1331"/>
      <c r="X168" s="480"/>
      <c r="Y168" s="481"/>
      <c r="Z168" s="481"/>
      <c r="AA168" s="481"/>
      <c r="AB168" s="481"/>
      <c r="AC168" s="481"/>
      <c r="AD168" s="481"/>
      <c r="AE168" s="481"/>
      <c r="AF168" s="481"/>
      <c r="AG168" s="481"/>
      <c r="AH168" s="481"/>
      <c r="AI168" s="481"/>
      <c r="AJ168" s="481"/>
      <c r="AK168" s="481"/>
      <c r="AL168" s="481"/>
      <c r="AM168" s="481"/>
      <c r="AN168" s="481"/>
      <c r="AO168" s="481"/>
      <c r="AP168" s="481"/>
      <c r="AQ168" s="481"/>
      <c r="AR168" s="481"/>
      <c r="AS168" s="481"/>
      <c r="AT168" s="481"/>
      <c r="AU168" s="481"/>
      <c r="AV168" s="481"/>
      <c r="AW168" s="481"/>
      <c r="AX168" s="482"/>
    </row>
    <row r="169" spans="1:50" ht="20.25" customHeight="1" x14ac:dyDescent="0.15">
      <c r="A169" s="492"/>
      <c r="B169" s="493"/>
      <c r="C169" s="1329"/>
      <c r="D169" s="1330"/>
      <c r="E169" s="1330"/>
      <c r="F169" s="1330"/>
      <c r="G169" s="1330"/>
      <c r="H169" s="1330"/>
      <c r="I169" s="1330"/>
      <c r="J169" s="1330"/>
      <c r="K169" s="1331"/>
      <c r="L169" s="1961"/>
      <c r="M169" s="1330"/>
      <c r="N169" s="1330"/>
      <c r="O169" s="1330"/>
      <c r="P169" s="1330"/>
      <c r="Q169" s="1331"/>
      <c r="R169" s="1961"/>
      <c r="S169" s="1330"/>
      <c r="T169" s="1330"/>
      <c r="U169" s="1330"/>
      <c r="V169" s="1330"/>
      <c r="W169" s="1331"/>
      <c r="X169" s="480"/>
      <c r="Y169" s="481"/>
      <c r="Z169" s="481"/>
      <c r="AA169" s="481"/>
      <c r="AB169" s="481"/>
      <c r="AC169" s="481"/>
      <c r="AD169" s="481"/>
      <c r="AE169" s="481"/>
      <c r="AF169" s="481"/>
      <c r="AG169" s="481"/>
      <c r="AH169" s="481"/>
      <c r="AI169" s="481"/>
      <c r="AJ169" s="481"/>
      <c r="AK169" s="481"/>
      <c r="AL169" s="481"/>
      <c r="AM169" s="481"/>
      <c r="AN169" s="481"/>
      <c r="AO169" s="481"/>
      <c r="AP169" s="481"/>
      <c r="AQ169" s="481"/>
      <c r="AR169" s="481"/>
      <c r="AS169" s="481"/>
      <c r="AT169" s="481"/>
      <c r="AU169" s="481"/>
      <c r="AV169" s="481"/>
      <c r="AW169" s="481"/>
      <c r="AX169" s="482"/>
    </row>
    <row r="170" spans="1:50" ht="20.25" customHeight="1" x14ac:dyDescent="0.15">
      <c r="A170" s="492"/>
      <c r="B170" s="493"/>
      <c r="C170" s="1336"/>
      <c r="D170" s="1337"/>
      <c r="E170" s="1337"/>
      <c r="F170" s="1337"/>
      <c r="G170" s="1337"/>
      <c r="H170" s="1337"/>
      <c r="I170" s="1337"/>
      <c r="J170" s="1337"/>
      <c r="K170" s="1338"/>
      <c r="L170" s="1339"/>
      <c r="M170" s="1337"/>
      <c r="N170" s="1337"/>
      <c r="O170" s="1337"/>
      <c r="P170" s="1337"/>
      <c r="Q170" s="1338"/>
      <c r="R170" s="1339"/>
      <c r="S170" s="1337"/>
      <c r="T170" s="1337"/>
      <c r="U170" s="1337"/>
      <c r="V170" s="1337"/>
      <c r="W170" s="1338"/>
      <c r="X170" s="480"/>
      <c r="Y170" s="481"/>
      <c r="Z170" s="481"/>
      <c r="AA170" s="481"/>
      <c r="AB170" s="481"/>
      <c r="AC170" s="481"/>
      <c r="AD170" s="481"/>
      <c r="AE170" s="481"/>
      <c r="AF170" s="481"/>
      <c r="AG170" s="481"/>
      <c r="AH170" s="481"/>
      <c r="AI170" s="481"/>
      <c r="AJ170" s="481"/>
      <c r="AK170" s="481"/>
      <c r="AL170" s="481"/>
      <c r="AM170" s="481"/>
      <c r="AN170" s="481"/>
      <c r="AO170" s="481"/>
      <c r="AP170" s="481"/>
      <c r="AQ170" s="481"/>
      <c r="AR170" s="481"/>
      <c r="AS170" s="481"/>
      <c r="AT170" s="481"/>
      <c r="AU170" s="481"/>
      <c r="AV170" s="481"/>
      <c r="AW170" s="481"/>
      <c r="AX170" s="482"/>
    </row>
    <row r="171" spans="1:50" ht="20.25" customHeight="1" thickBot="1" x14ac:dyDescent="0.2">
      <c r="A171" s="494"/>
      <c r="B171" s="495"/>
      <c r="C171" s="510" t="s">
        <v>38</v>
      </c>
      <c r="D171" s="511"/>
      <c r="E171" s="511"/>
      <c r="F171" s="511"/>
      <c r="G171" s="511"/>
      <c r="H171" s="511"/>
      <c r="I171" s="511"/>
      <c r="J171" s="511"/>
      <c r="K171" s="512"/>
      <c r="L171" s="516">
        <v>126</v>
      </c>
      <c r="M171" s="517"/>
      <c r="N171" s="517"/>
      <c r="O171" s="517"/>
      <c r="P171" s="517"/>
      <c r="Q171" s="518"/>
      <c r="R171" s="516"/>
      <c r="S171" s="517"/>
      <c r="T171" s="517"/>
      <c r="U171" s="517"/>
      <c r="V171" s="517"/>
      <c r="W171" s="518"/>
      <c r="X171" s="519"/>
      <c r="Y171" s="520"/>
      <c r="Z171" s="520"/>
      <c r="AA171" s="520"/>
      <c r="AB171" s="520"/>
      <c r="AC171" s="520"/>
      <c r="AD171" s="520"/>
      <c r="AE171" s="520"/>
      <c r="AF171" s="520"/>
      <c r="AG171" s="520"/>
      <c r="AH171" s="520"/>
      <c r="AI171" s="520"/>
      <c r="AJ171" s="520"/>
      <c r="AK171" s="520"/>
      <c r="AL171" s="520"/>
      <c r="AM171" s="520"/>
      <c r="AN171" s="520"/>
      <c r="AO171" s="520"/>
      <c r="AP171" s="520"/>
      <c r="AQ171" s="520"/>
      <c r="AR171" s="520"/>
      <c r="AS171" s="520"/>
      <c r="AT171" s="520"/>
      <c r="AU171" s="520"/>
      <c r="AV171" s="520"/>
      <c r="AW171" s="520"/>
      <c r="AX171" s="521"/>
    </row>
    <row r="172" spans="1:50" ht="24" customHeight="1" thickBot="1" x14ac:dyDescent="0.2">
      <c r="A172" s="195"/>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272" t="s">
        <v>731</v>
      </c>
      <c r="AR172" s="272"/>
      <c r="AS172" s="272"/>
      <c r="AT172" s="272"/>
      <c r="AU172" s="272"/>
      <c r="AV172" s="272"/>
      <c r="AW172" s="272"/>
      <c r="AX172" s="273"/>
    </row>
    <row r="173" spans="1:50" ht="24" customHeight="1" x14ac:dyDescent="0.15">
      <c r="A173" s="274" t="s">
        <v>732</v>
      </c>
      <c r="B173" s="275"/>
      <c r="C173" s="275"/>
      <c r="D173" s="275"/>
      <c r="E173" s="275"/>
      <c r="F173" s="1992"/>
      <c r="G173" s="1925" t="s">
        <v>1742</v>
      </c>
      <c r="H173" s="1993"/>
      <c r="I173" s="1993"/>
      <c r="J173" s="1993"/>
      <c r="K173" s="1993"/>
      <c r="L173" s="1993"/>
      <c r="M173" s="1993"/>
      <c r="N173" s="1993"/>
      <c r="O173" s="1993"/>
      <c r="P173" s="1993"/>
      <c r="Q173" s="1993"/>
      <c r="R173" s="1993"/>
      <c r="S173" s="1993"/>
      <c r="T173" s="1993"/>
      <c r="U173" s="1993"/>
      <c r="V173" s="1993"/>
      <c r="W173" s="1993"/>
      <c r="X173" s="1994"/>
      <c r="Y173" s="278" t="s">
        <v>1051</v>
      </c>
      <c r="Z173" s="1995"/>
      <c r="AA173" s="1995"/>
      <c r="AB173" s="1995"/>
      <c r="AC173" s="1995"/>
      <c r="AD173" s="1996"/>
      <c r="AE173" s="1997" t="s">
        <v>5</v>
      </c>
      <c r="AF173" s="1261"/>
      <c r="AG173" s="1261"/>
      <c r="AH173" s="1261"/>
      <c r="AI173" s="1261"/>
      <c r="AJ173" s="1261"/>
      <c r="AK173" s="1261"/>
      <c r="AL173" s="1261"/>
      <c r="AM173" s="1261"/>
      <c r="AN173" s="1261"/>
      <c r="AO173" s="1261"/>
      <c r="AP173" s="1998"/>
      <c r="AQ173" s="764" t="s">
        <v>6</v>
      </c>
      <c r="AR173" s="1999"/>
      <c r="AS173" s="1999"/>
      <c r="AT173" s="1999"/>
      <c r="AU173" s="1999"/>
      <c r="AV173" s="1999"/>
      <c r="AW173" s="1999"/>
      <c r="AX173" s="2000"/>
    </row>
    <row r="174" spans="1:50" ht="30" customHeight="1" x14ac:dyDescent="0.15">
      <c r="A174" s="302" t="s">
        <v>7</v>
      </c>
      <c r="B174" s="2001"/>
      <c r="C174" s="2001"/>
      <c r="D174" s="2001"/>
      <c r="E174" s="2001"/>
      <c r="F174" s="2002"/>
      <c r="G174" s="1929"/>
      <c r="H174" s="1930"/>
      <c r="I174" s="1930"/>
      <c r="J174" s="1930"/>
      <c r="K174" s="1930"/>
      <c r="L174" s="1930"/>
      <c r="M174" s="1930"/>
      <c r="N174" s="1930"/>
      <c r="O174" s="1930"/>
      <c r="P174" s="1930"/>
      <c r="Q174" s="1930"/>
      <c r="R174" s="1930"/>
      <c r="S174" s="1930"/>
      <c r="T174" s="1930"/>
      <c r="U174" s="1930"/>
      <c r="V174" s="1930"/>
      <c r="W174" s="1930"/>
      <c r="X174" s="1989"/>
      <c r="Y174" s="308" t="s">
        <v>9</v>
      </c>
      <c r="Z174" s="1990"/>
      <c r="AA174" s="1990"/>
      <c r="AB174" s="1990"/>
      <c r="AC174" s="1990"/>
      <c r="AD174" s="1991"/>
      <c r="AE174" s="1551" t="s">
        <v>1741</v>
      </c>
      <c r="AF174" s="309"/>
      <c r="AG174" s="309"/>
      <c r="AH174" s="309"/>
      <c r="AI174" s="309"/>
      <c r="AJ174" s="309"/>
      <c r="AK174" s="309"/>
      <c r="AL174" s="309"/>
      <c r="AM174" s="309"/>
      <c r="AN174" s="309"/>
      <c r="AO174" s="309"/>
      <c r="AP174" s="310"/>
      <c r="AQ174" s="1267" t="s">
        <v>1740</v>
      </c>
      <c r="AR174" s="782"/>
      <c r="AS174" s="782"/>
      <c r="AT174" s="782"/>
      <c r="AU174" s="782"/>
      <c r="AV174" s="782"/>
      <c r="AW174" s="782"/>
      <c r="AX174" s="783"/>
    </row>
    <row r="175" spans="1:50" ht="30" customHeight="1" x14ac:dyDescent="0.15">
      <c r="A175" s="316" t="s">
        <v>12</v>
      </c>
      <c r="B175" s="317"/>
      <c r="C175" s="317"/>
      <c r="D175" s="317"/>
      <c r="E175" s="317"/>
      <c r="F175" s="2003"/>
      <c r="G175" s="1928" t="s">
        <v>13</v>
      </c>
      <c r="H175" s="2004"/>
      <c r="I175" s="2004"/>
      <c r="J175" s="2004"/>
      <c r="K175" s="2004"/>
      <c r="L175" s="2004"/>
      <c r="M175" s="2004"/>
      <c r="N175" s="2004"/>
      <c r="O175" s="2004"/>
      <c r="P175" s="2004"/>
      <c r="Q175" s="2004"/>
      <c r="R175" s="2004"/>
      <c r="S175" s="2004"/>
      <c r="T175" s="2004"/>
      <c r="U175" s="2004"/>
      <c r="V175" s="2004"/>
      <c r="W175" s="2004"/>
      <c r="X175" s="2005"/>
      <c r="Y175" s="319" t="s">
        <v>14</v>
      </c>
      <c r="Z175" s="320"/>
      <c r="AA175" s="320"/>
      <c r="AB175" s="320"/>
      <c r="AC175" s="320"/>
      <c r="AD175" s="321"/>
      <c r="AE175" s="785" t="s">
        <v>792</v>
      </c>
      <c r="AF175" s="785"/>
      <c r="AG175" s="785"/>
      <c r="AH175" s="785"/>
      <c r="AI175" s="785"/>
      <c r="AJ175" s="785"/>
      <c r="AK175" s="785"/>
      <c r="AL175" s="785"/>
      <c r="AM175" s="785"/>
      <c r="AN175" s="785"/>
      <c r="AO175" s="785"/>
      <c r="AP175" s="785"/>
      <c r="AQ175" s="292"/>
      <c r="AR175" s="292"/>
      <c r="AS175" s="292"/>
      <c r="AT175" s="292"/>
      <c r="AU175" s="292"/>
      <c r="AV175" s="292"/>
      <c r="AW175" s="292"/>
      <c r="AX175" s="439"/>
    </row>
    <row r="176" spans="1:50" ht="30" customHeight="1" x14ac:dyDescent="0.15">
      <c r="A176" s="1962" t="s">
        <v>16</v>
      </c>
      <c r="B176" s="1963"/>
      <c r="C176" s="1963"/>
      <c r="D176" s="1963"/>
      <c r="E176" s="1963"/>
      <c r="F176" s="1964"/>
      <c r="G176" s="1965" t="s">
        <v>1739</v>
      </c>
      <c r="H176" s="1966"/>
      <c r="I176" s="1966"/>
      <c r="J176" s="1966"/>
      <c r="K176" s="1966"/>
      <c r="L176" s="1966"/>
      <c r="M176" s="1966"/>
      <c r="N176" s="1966"/>
      <c r="O176" s="1966"/>
      <c r="P176" s="1966"/>
      <c r="Q176" s="1966"/>
      <c r="R176" s="1966"/>
      <c r="S176" s="1966"/>
      <c r="T176" s="1966"/>
      <c r="U176" s="1966"/>
      <c r="V176" s="1966"/>
      <c r="W176" s="1966"/>
      <c r="X176" s="1967"/>
      <c r="Y176" s="291" t="s">
        <v>1049</v>
      </c>
      <c r="Z176" s="1968"/>
      <c r="AA176" s="1968"/>
      <c r="AB176" s="1968"/>
      <c r="AC176" s="1968"/>
      <c r="AD176" s="1969"/>
      <c r="AE176" s="1970" t="s">
        <v>675</v>
      </c>
      <c r="AF176" s="1971"/>
      <c r="AG176" s="1971"/>
      <c r="AH176" s="1971"/>
      <c r="AI176" s="1971"/>
      <c r="AJ176" s="1971"/>
      <c r="AK176" s="1971"/>
      <c r="AL176" s="1971"/>
      <c r="AM176" s="1971"/>
      <c r="AN176" s="1971"/>
      <c r="AO176" s="1971"/>
      <c r="AP176" s="1971"/>
      <c r="AQ176" s="1971"/>
      <c r="AR176" s="1971"/>
      <c r="AS176" s="1971"/>
      <c r="AT176" s="1971"/>
      <c r="AU176" s="1971"/>
      <c r="AV176" s="1971"/>
      <c r="AW176" s="1971"/>
      <c r="AX176" s="1972"/>
    </row>
    <row r="177" spans="1:50" ht="48.75" customHeight="1" x14ac:dyDescent="0.15">
      <c r="A177" s="297" t="s">
        <v>19</v>
      </c>
      <c r="B177" s="298"/>
      <c r="C177" s="298"/>
      <c r="D177" s="298"/>
      <c r="E177" s="298"/>
      <c r="F177" s="324"/>
      <c r="G177" s="772" t="s">
        <v>1738</v>
      </c>
      <c r="H177" s="773"/>
      <c r="I177" s="773"/>
      <c r="J177" s="773"/>
      <c r="K177" s="773"/>
      <c r="L177" s="773"/>
      <c r="M177" s="773"/>
      <c r="N177" s="773"/>
      <c r="O177" s="773"/>
      <c r="P177" s="773"/>
      <c r="Q177" s="773"/>
      <c r="R177" s="773"/>
      <c r="S177" s="773"/>
      <c r="T177" s="773"/>
      <c r="U177" s="773"/>
      <c r="V177" s="773"/>
      <c r="W177" s="773"/>
      <c r="X177" s="773"/>
      <c r="Y177" s="773"/>
      <c r="Z177" s="773"/>
      <c r="AA177" s="773"/>
      <c r="AB177" s="773"/>
      <c r="AC177" s="773"/>
      <c r="AD177" s="773"/>
      <c r="AE177" s="773"/>
      <c r="AF177" s="773"/>
      <c r="AG177" s="773"/>
      <c r="AH177" s="773"/>
      <c r="AI177" s="773"/>
      <c r="AJ177" s="773"/>
      <c r="AK177" s="773"/>
      <c r="AL177" s="773"/>
      <c r="AM177" s="773"/>
      <c r="AN177" s="773"/>
      <c r="AO177" s="773"/>
      <c r="AP177" s="773"/>
      <c r="AQ177" s="773"/>
      <c r="AR177" s="773"/>
      <c r="AS177" s="773"/>
      <c r="AT177" s="773"/>
      <c r="AU177" s="773"/>
      <c r="AV177" s="773"/>
      <c r="AW177" s="773"/>
      <c r="AX177" s="774"/>
    </row>
    <row r="178" spans="1:50" ht="39" customHeight="1" x14ac:dyDescent="0.15">
      <c r="A178" s="297" t="s">
        <v>21</v>
      </c>
      <c r="B178" s="298"/>
      <c r="C178" s="298"/>
      <c r="D178" s="298"/>
      <c r="E178" s="298"/>
      <c r="F178" s="324"/>
      <c r="G178" s="772" t="s">
        <v>1737</v>
      </c>
      <c r="H178" s="773"/>
      <c r="I178" s="773"/>
      <c r="J178" s="773"/>
      <c r="K178" s="773"/>
      <c r="L178" s="773"/>
      <c r="M178" s="773"/>
      <c r="N178" s="773"/>
      <c r="O178" s="773"/>
      <c r="P178" s="773"/>
      <c r="Q178" s="773"/>
      <c r="R178" s="773"/>
      <c r="S178" s="773"/>
      <c r="T178" s="773"/>
      <c r="U178" s="773"/>
      <c r="V178" s="773"/>
      <c r="W178" s="773"/>
      <c r="X178" s="773"/>
      <c r="Y178" s="773"/>
      <c r="Z178" s="773"/>
      <c r="AA178" s="773"/>
      <c r="AB178" s="773"/>
      <c r="AC178" s="773"/>
      <c r="AD178" s="773"/>
      <c r="AE178" s="773"/>
      <c r="AF178" s="773"/>
      <c r="AG178" s="773"/>
      <c r="AH178" s="773"/>
      <c r="AI178" s="773"/>
      <c r="AJ178" s="773"/>
      <c r="AK178" s="773"/>
      <c r="AL178" s="773"/>
      <c r="AM178" s="773"/>
      <c r="AN178" s="773"/>
      <c r="AO178" s="773"/>
      <c r="AP178" s="773"/>
      <c r="AQ178" s="773"/>
      <c r="AR178" s="773"/>
      <c r="AS178" s="773"/>
      <c r="AT178" s="773"/>
      <c r="AU178" s="773"/>
      <c r="AV178" s="773"/>
      <c r="AW178" s="773"/>
      <c r="AX178" s="774"/>
    </row>
    <row r="179" spans="1:50" ht="20.25" customHeight="1" x14ac:dyDescent="0.15">
      <c r="A179" s="297" t="s">
        <v>23</v>
      </c>
      <c r="B179" s="298"/>
      <c r="C179" s="298"/>
      <c r="D179" s="298"/>
      <c r="E179" s="298"/>
      <c r="F179" s="324"/>
      <c r="G179" s="1266" t="s">
        <v>560</v>
      </c>
      <c r="H179" s="326"/>
      <c r="I179" s="326"/>
      <c r="J179" s="326"/>
      <c r="K179" s="326"/>
      <c r="L179" s="326"/>
      <c r="M179" s="326"/>
      <c r="N179" s="326"/>
      <c r="O179" s="326"/>
      <c r="P179" s="326"/>
      <c r="Q179" s="326"/>
      <c r="R179" s="326"/>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6"/>
      <c r="AN179" s="326"/>
      <c r="AO179" s="326"/>
      <c r="AP179" s="326"/>
      <c r="AQ179" s="326"/>
      <c r="AR179" s="326"/>
      <c r="AS179" s="326"/>
      <c r="AT179" s="326"/>
      <c r="AU179" s="326"/>
      <c r="AV179" s="326"/>
      <c r="AW179" s="326"/>
      <c r="AX179" s="327"/>
    </row>
    <row r="180" spans="1:50" ht="20.25" customHeight="1" x14ac:dyDescent="0.15">
      <c r="A180" s="328" t="s">
        <v>25</v>
      </c>
      <c r="B180" s="329"/>
      <c r="C180" s="329"/>
      <c r="D180" s="329"/>
      <c r="E180" s="329"/>
      <c r="F180" s="330"/>
      <c r="G180" s="1983"/>
      <c r="H180" s="1984"/>
      <c r="I180" s="1984"/>
      <c r="J180" s="1984"/>
      <c r="K180" s="1984"/>
      <c r="L180" s="1984"/>
      <c r="M180" s="1984"/>
      <c r="N180" s="1984"/>
      <c r="O180" s="1985"/>
      <c r="P180" s="339" t="s">
        <v>746</v>
      </c>
      <c r="Q180" s="340"/>
      <c r="R180" s="340"/>
      <c r="S180" s="340"/>
      <c r="T180" s="340"/>
      <c r="U180" s="340"/>
      <c r="V180" s="341"/>
      <c r="W180" s="339" t="s">
        <v>747</v>
      </c>
      <c r="X180" s="340"/>
      <c r="Y180" s="340"/>
      <c r="Z180" s="340"/>
      <c r="AA180" s="340"/>
      <c r="AB180" s="340"/>
      <c r="AC180" s="341"/>
      <c r="AD180" s="339" t="s">
        <v>748</v>
      </c>
      <c r="AE180" s="340"/>
      <c r="AF180" s="340"/>
      <c r="AG180" s="340"/>
      <c r="AH180" s="340"/>
      <c r="AI180" s="340"/>
      <c r="AJ180" s="341"/>
      <c r="AK180" s="339" t="s">
        <v>749</v>
      </c>
      <c r="AL180" s="340"/>
      <c r="AM180" s="340"/>
      <c r="AN180" s="340"/>
      <c r="AO180" s="340"/>
      <c r="AP180" s="340"/>
      <c r="AQ180" s="341"/>
      <c r="AR180" s="339" t="s">
        <v>750</v>
      </c>
      <c r="AS180" s="340"/>
      <c r="AT180" s="340"/>
      <c r="AU180" s="340"/>
      <c r="AV180" s="340"/>
      <c r="AW180" s="340"/>
      <c r="AX180" s="342"/>
    </row>
    <row r="181" spans="1:50" ht="20.25" customHeight="1" x14ac:dyDescent="0.15">
      <c r="A181" s="331"/>
      <c r="B181" s="332"/>
      <c r="C181" s="332"/>
      <c r="D181" s="332"/>
      <c r="E181" s="332"/>
      <c r="F181" s="333"/>
      <c r="G181" s="343" t="s">
        <v>31</v>
      </c>
      <c r="H181" s="351"/>
      <c r="I181" s="1976" t="s">
        <v>32</v>
      </c>
      <c r="J181" s="1977"/>
      <c r="K181" s="1977"/>
      <c r="L181" s="1977"/>
      <c r="M181" s="1977"/>
      <c r="N181" s="1977"/>
      <c r="O181" s="1978"/>
      <c r="P181" s="1268"/>
      <c r="Q181" s="504"/>
      <c r="R181" s="504"/>
      <c r="S181" s="504"/>
      <c r="T181" s="504"/>
      <c r="U181" s="504"/>
      <c r="V181" s="505"/>
      <c r="W181" s="1268">
        <v>5</v>
      </c>
      <c r="X181" s="504"/>
      <c r="Y181" s="504"/>
      <c r="Z181" s="504"/>
      <c r="AA181" s="504"/>
      <c r="AB181" s="504"/>
      <c r="AC181" s="505"/>
      <c r="AD181" s="1268">
        <v>5</v>
      </c>
      <c r="AE181" s="504"/>
      <c r="AF181" s="504"/>
      <c r="AG181" s="504"/>
      <c r="AH181" s="504"/>
      <c r="AI181" s="504"/>
      <c r="AJ181" s="505"/>
      <c r="AK181" s="1268">
        <v>0.7</v>
      </c>
      <c r="AL181" s="504"/>
      <c r="AM181" s="504"/>
      <c r="AN181" s="504"/>
      <c r="AO181" s="504"/>
      <c r="AP181" s="504"/>
      <c r="AQ181" s="505"/>
      <c r="AR181" s="1268"/>
      <c r="AS181" s="504"/>
      <c r="AT181" s="504"/>
      <c r="AU181" s="504"/>
      <c r="AV181" s="504"/>
      <c r="AW181" s="504"/>
      <c r="AX181" s="1979"/>
    </row>
    <row r="182" spans="1:50" ht="20.25" customHeight="1" x14ac:dyDescent="0.15">
      <c r="A182" s="331"/>
      <c r="B182" s="332"/>
      <c r="C182" s="332"/>
      <c r="D182" s="332"/>
      <c r="E182" s="332"/>
      <c r="F182" s="333"/>
      <c r="G182" s="1973"/>
      <c r="H182" s="1974"/>
      <c r="I182" s="355" t="s">
        <v>33</v>
      </c>
      <c r="J182" s="356"/>
      <c r="K182" s="356"/>
      <c r="L182" s="356"/>
      <c r="M182" s="356"/>
      <c r="N182" s="356"/>
      <c r="O182" s="357"/>
      <c r="P182" s="1274"/>
      <c r="Q182" s="488"/>
      <c r="R182" s="488"/>
      <c r="S182" s="488"/>
      <c r="T182" s="488"/>
      <c r="U182" s="488"/>
      <c r="V182" s="489"/>
      <c r="W182" s="1274" t="s">
        <v>675</v>
      </c>
      <c r="X182" s="488"/>
      <c r="Y182" s="488"/>
      <c r="Z182" s="488"/>
      <c r="AA182" s="488"/>
      <c r="AB182" s="488"/>
      <c r="AC182" s="489"/>
      <c r="AD182" s="1274" t="s">
        <v>675</v>
      </c>
      <c r="AE182" s="488"/>
      <c r="AF182" s="488"/>
      <c r="AG182" s="488"/>
      <c r="AH182" s="488"/>
      <c r="AI182" s="488"/>
      <c r="AJ182" s="489"/>
      <c r="AK182" s="1274" t="s">
        <v>675</v>
      </c>
      <c r="AL182" s="488"/>
      <c r="AM182" s="488"/>
      <c r="AN182" s="488"/>
      <c r="AO182" s="488"/>
      <c r="AP182" s="488"/>
      <c r="AQ182" s="489"/>
      <c r="AR182" s="798"/>
      <c r="AS182" s="1958"/>
      <c r="AT182" s="1958"/>
      <c r="AU182" s="1958"/>
      <c r="AV182" s="1958"/>
      <c r="AW182" s="1958"/>
      <c r="AX182" s="1959"/>
    </row>
    <row r="183" spans="1:50" ht="20.25" customHeight="1" x14ac:dyDescent="0.15">
      <c r="A183" s="331"/>
      <c r="B183" s="332"/>
      <c r="C183" s="332"/>
      <c r="D183" s="332"/>
      <c r="E183" s="332"/>
      <c r="F183" s="333"/>
      <c r="G183" s="1973"/>
      <c r="H183" s="1974"/>
      <c r="I183" s="355" t="s">
        <v>34</v>
      </c>
      <c r="J183" s="356"/>
      <c r="K183" s="356"/>
      <c r="L183" s="356"/>
      <c r="M183" s="356"/>
      <c r="N183" s="356"/>
      <c r="O183" s="357"/>
      <c r="P183" s="1274"/>
      <c r="Q183" s="488"/>
      <c r="R183" s="488"/>
      <c r="S183" s="488"/>
      <c r="T183" s="488"/>
      <c r="U183" s="488"/>
      <c r="V183" s="489"/>
      <c r="W183" s="1274" t="s">
        <v>675</v>
      </c>
      <c r="X183" s="488"/>
      <c r="Y183" s="488"/>
      <c r="Z183" s="488"/>
      <c r="AA183" s="488"/>
      <c r="AB183" s="488"/>
      <c r="AC183" s="489"/>
      <c r="AD183" s="1274" t="s">
        <v>675</v>
      </c>
      <c r="AE183" s="488"/>
      <c r="AF183" s="488"/>
      <c r="AG183" s="488"/>
      <c r="AH183" s="488"/>
      <c r="AI183" s="488"/>
      <c r="AJ183" s="489"/>
      <c r="AK183" s="1274" t="s">
        <v>675</v>
      </c>
      <c r="AL183" s="488"/>
      <c r="AM183" s="488"/>
      <c r="AN183" s="488"/>
      <c r="AO183" s="488"/>
      <c r="AP183" s="488"/>
      <c r="AQ183" s="489"/>
      <c r="AR183" s="1274"/>
      <c r="AS183" s="488"/>
      <c r="AT183" s="488"/>
      <c r="AU183" s="488"/>
      <c r="AV183" s="488"/>
      <c r="AW183" s="488"/>
      <c r="AX183" s="1960"/>
    </row>
    <row r="184" spans="1:50" ht="20.25" customHeight="1" x14ac:dyDescent="0.15">
      <c r="A184" s="331"/>
      <c r="B184" s="332"/>
      <c r="C184" s="332"/>
      <c r="D184" s="332"/>
      <c r="E184" s="332"/>
      <c r="F184" s="333"/>
      <c r="G184" s="1973"/>
      <c r="H184" s="1974"/>
      <c r="I184" s="355" t="s">
        <v>35</v>
      </c>
      <c r="J184" s="356"/>
      <c r="K184" s="356"/>
      <c r="L184" s="356"/>
      <c r="M184" s="356"/>
      <c r="N184" s="356"/>
      <c r="O184" s="357"/>
      <c r="P184" s="1274"/>
      <c r="Q184" s="488"/>
      <c r="R184" s="488"/>
      <c r="S184" s="488"/>
      <c r="T184" s="488"/>
      <c r="U184" s="488"/>
      <c r="V184" s="489"/>
      <c r="W184" s="1274" t="s">
        <v>675</v>
      </c>
      <c r="X184" s="488"/>
      <c r="Y184" s="488"/>
      <c r="Z184" s="488"/>
      <c r="AA184" s="488"/>
      <c r="AB184" s="488"/>
      <c r="AC184" s="489"/>
      <c r="AD184" s="1274" t="s">
        <v>675</v>
      </c>
      <c r="AE184" s="488"/>
      <c r="AF184" s="488"/>
      <c r="AG184" s="488"/>
      <c r="AH184" s="488"/>
      <c r="AI184" s="488"/>
      <c r="AJ184" s="489"/>
      <c r="AK184" s="1274" t="s">
        <v>675</v>
      </c>
      <c r="AL184" s="488"/>
      <c r="AM184" s="488"/>
      <c r="AN184" s="488"/>
      <c r="AO184" s="488"/>
      <c r="AP184" s="488"/>
      <c r="AQ184" s="489"/>
      <c r="AR184" s="798"/>
      <c r="AS184" s="1958"/>
      <c r="AT184" s="1958"/>
      <c r="AU184" s="1958"/>
      <c r="AV184" s="1958"/>
      <c r="AW184" s="1958"/>
      <c r="AX184" s="1959"/>
    </row>
    <row r="185" spans="1:50" ht="20.25" customHeight="1" x14ac:dyDescent="0.15">
      <c r="A185" s="331"/>
      <c r="B185" s="332"/>
      <c r="C185" s="332"/>
      <c r="D185" s="332"/>
      <c r="E185" s="332"/>
      <c r="F185" s="333"/>
      <c r="G185" s="1973"/>
      <c r="H185" s="1974"/>
      <c r="I185" s="355" t="s">
        <v>37</v>
      </c>
      <c r="J185" s="356"/>
      <c r="K185" s="356"/>
      <c r="L185" s="356"/>
      <c r="M185" s="356"/>
      <c r="N185" s="356"/>
      <c r="O185" s="357"/>
      <c r="P185" s="1274"/>
      <c r="Q185" s="488"/>
      <c r="R185" s="488"/>
      <c r="S185" s="488"/>
      <c r="T185" s="488"/>
      <c r="U185" s="488"/>
      <c r="V185" s="489"/>
      <c r="W185" s="1274" t="s">
        <v>675</v>
      </c>
      <c r="X185" s="488"/>
      <c r="Y185" s="488"/>
      <c r="Z185" s="488"/>
      <c r="AA185" s="488"/>
      <c r="AB185" s="488"/>
      <c r="AC185" s="489"/>
      <c r="AD185" s="1274" t="s">
        <v>675</v>
      </c>
      <c r="AE185" s="488"/>
      <c r="AF185" s="488"/>
      <c r="AG185" s="488"/>
      <c r="AH185" s="488"/>
      <c r="AI185" s="488"/>
      <c r="AJ185" s="489"/>
      <c r="AK185" s="1274" t="s">
        <v>675</v>
      </c>
      <c r="AL185" s="488"/>
      <c r="AM185" s="488"/>
      <c r="AN185" s="488"/>
      <c r="AO185" s="488"/>
      <c r="AP185" s="488"/>
      <c r="AQ185" s="489"/>
      <c r="AR185" s="798"/>
      <c r="AS185" s="1958"/>
      <c r="AT185" s="1958"/>
      <c r="AU185" s="1958"/>
      <c r="AV185" s="1958"/>
      <c r="AW185" s="1958"/>
      <c r="AX185" s="1959"/>
    </row>
    <row r="186" spans="1:50" ht="20.25" customHeight="1" x14ac:dyDescent="0.15">
      <c r="A186" s="331"/>
      <c r="B186" s="332"/>
      <c r="C186" s="332"/>
      <c r="D186" s="332"/>
      <c r="E186" s="332"/>
      <c r="F186" s="333"/>
      <c r="G186" s="1975"/>
      <c r="H186" s="375"/>
      <c r="I186" s="1954" t="s">
        <v>38</v>
      </c>
      <c r="J186" s="1955"/>
      <c r="K186" s="1955"/>
      <c r="L186" s="1955"/>
      <c r="M186" s="1955"/>
      <c r="N186" s="1955"/>
      <c r="O186" s="1956"/>
      <c r="P186" s="509"/>
      <c r="Q186" s="507"/>
      <c r="R186" s="507"/>
      <c r="S186" s="507"/>
      <c r="T186" s="507"/>
      <c r="U186" s="507"/>
      <c r="V186" s="508"/>
      <c r="W186" s="509">
        <v>5</v>
      </c>
      <c r="X186" s="507"/>
      <c r="Y186" s="507"/>
      <c r="Z186" s="507"/>
      <c r="AA186" s="507"/>
      <c r="AB186" s="507"/>
      <c r="AC186" s="508"/>
      <c r="AD186" s="509">
        <v>5</v>
      </c>
      <c r="AE186" s="507"/>
      <c r="AF186" s="507"/>
      <c r="AG186" s="507"/>
      <c r="AH186" s="507"/>
      <c r="AI186" s="507"/>
      <c r="AJ186" s="508"/>
      <c r="AK186" s="509">
        <v>0.7</v>
      </c>
      <c r="AL186" s="507"/>
      <c r="AM186" s="507"/>
      <c r="AN186" s="507"/>
      <c r="AO186" s="507"/>
      <c r="AP186" s="507"/>
      <c r="AQ186" s="508"/>
      <c r="AR186" s="509"/>
      <c r="AS186" s="507"/>
      <c r="AT186" s="507"/>
      <c r="AU186" s="507"/>
      <c r="AV186" s="507"/>
      <c r="AW186" s="507"/>
      <c r="AX186" s="1957"/>
    </row>
    <row r="187" spans="1:50" ht="20.25" customHeight="1" x14ac:dyDescent="0.15">
      <c r="A187" s="331"/>
      <c r="B187" s="332"/>
      <c r="C187" s="332"/>
      <c r="D187" s="332"/>
      <c r="E187" s="332"/>
      <c r="F187" s="333"/>
      <c r="G187" s="1949" t="s">
        <v>39</v>
      </c>
      <c r="H187" s="1950"/>
      <c r="I187" s="1950"/>
      <c r="J187" s="1950"/>
      <c r="K187" s="1950"/>
      <c r="L187" s="1950"/>
      <c r="M187" s="1950"/>
      <c r="N187" s="1950"/>
      <c r="O187" s="1951"/>
      <c r="P187" s="466"/>
      <c r="Q187" s="1231"/>
      <c r="R187" s="1231"/>
      <c r="S187" s="1231"/>
      <c r="T187" s="1231"/>
      <c r="U187" s="1231"/>
      <c r="V187" s="1232"/>
      <c r="W187" s="466">
        <v>2</v>
      </c>
      <c r="X187" s="1231"/>
      <c r="Y187" s="1231"/>
      <c r="Z187" s="1231"/>
      <c r="AA187" s="1231"/>
      <c r="AB187" s="1231"/>
      <c r="AC187" s="1232"/>
      <c r="AD187" s="466">
        <v>0.9</v>
      </c>
      <c r="AE187" s="1231"/>
      <c r="AF187" s="1231"/>
      <c r="AG187" s="1231"/>
      <c r="AH187" s="1231"/>
      <c r="AI187" s="1231"/>
      <c r="AJ187" s="1232"/>
      <c r="AK187" s="1952"/>
      <c r="AL187" s="1633"/>
      <c r="AM187" s="1633"/>
      <c r="AN187" s="1633"/>
      <c r="AO187" s="1633"/>
      <c r="AP187" s="1633"/>
      <c r="AQ187" s="1634"/>
      <c r="AR187" s="1952"/>
      <c r="AS187" s="1633"/>
      <c r="AT187" s="1633"/>
      <c r="AU187" s="1633"/>
      <c r="AV187" s="1633"/>
      <c r="AW187" s="1633"/>
      <c r="AX187" s="1953"/>
    </row>
    <row r="188" spans="1:50" ht="20.25" customHeight="1" x14ac:dyDescent="0.15">
      <c r="A188" s="334"/>
      <c r="B188" s="335"/>
      <c r="C188" s="335"/>
      <c r="D188" s="335"/>
      <c r="E188" s="335"/>
      <c r="F188" s="336"/>
      <c r="G188" s="1949" t="s">
        <v>40</v>
      </c>
      <c r="H188" s="1950"/>
      <c r="I188" s="1950"/>
      <c r="J188" s="1950"/>
      <c r="K188" s="1950"/>
      <c r="L188" s="1950"/>
      <c r="M188" s="1950"/>
      <c r="N188" s="1950"/>
      <c r="O188" s="1951"/>
      <c r="P188" s="2167"/>
      <c r="Q188" s="2168"/>
      <c r="R188" s="2168"/>
      <c r="S188" s="2168"/>
      <c r="T188" s="2168"/>
      <c r="U188" s="2168"/>
      <c r="V188" s="2169"/>
      <c r="W188" s="2167">
        <v>0.33329999999999999</v>
      </c>
      <c r="X188" s="2168"/>
      <c r="Y188" s="2168"/>
      <c r="Z188" s="2168"/>
      <c r="AA188" s="2168"/>
      <c r="AB188" s="2168"/>
      <c r="AC188" s="2169"/>
      <c r="AD188" s="2167">
        <v>0.17349999999999999</v>
      </c>
      <c r="AE188" s="2168"/>
      <c r="AF188" s="2168"/>
      <c r="AG188" s="2168"/>
      <c r="AH188" s="2168"/>
      <c r="AI188" s="2168"/>
      <c r="AJ188" s="2169"/>
      <c r="AK188" s="1952"/>
      <c r="AL188" s="1633"/>
      <c r="AM188" s="1633"/>
      <c r="AN188" s="1633"/>
      <c r="AO188" s="1633"/>
      <c r="AP188" s="1633"/>
      <c r="AQ188" s="1634"/>
      <c r="AR188" s="1952"/>
      <c r="AS188" s="1633"/>
      <c r="AT188" s="1633"/>
      <c r="AU188" s="1633"/>
      <c r="AV188" s="1633"/>
      <c r="AW188" s="1633"/>
      <c r="AX188" s="1953"/>
    </row>
    <row r="189" spans="1:50" ht="20.25" customHeight="1" x14ac:dyDescent="0.15">
      <c r="A189" s="490" t="s">
        <v>71</v>
      </c>
      <c r="B189" s="491"/>
      <c r="C189" s="1934" t="s">
        <v>72</v>
      </c>
      <c r="D189" s="1935"/>
      <c r="E189" s="1935"/>
      <c r="F189" s="1935"/>
      <c r="G189" s="1935"/>
      <c r="H189" s="1935"/>
      <c r="I189" s="1935"/>
      <c r="J189" s="1935"/>
      <c r="K189" s="1936"/>
      <c r="L189" s="1937" t="s">
        <v>73</v>
      </c>
      <c r="M189" s="1938"/>
      <c r="N189" s="1938"/>
      <c r="O189" s="1938"/>
      <c r="P189" s="1938"/>
      <c r="Q189" s="1939"/>
      <c r="R189" s="1940" t="s">
        <v>750</v>
      </c>
      <c r="S189" s="1935"/>
      <c r="T189" s="1935"/>
      <c r="U189" s="1935"/>
      <c r="V189" s="1935"/>
      <c r="W189" s="1936"/>
      <c r="X189" s="1940" t="s">
        <v>74</v>
      </c>
      <c r="Y189" s="1935"/>
      <c r="Z189" s="1935"/>
      <c r="AA189" s="1935"/>
      <c r="AB189" s="1935"/>
      <c r="AC189" s="1935"/>
      <c r="AD189" s="1935"/>
      <c r="AE189" s="1935"/>
      <c r="AF189" s="1935"/>
      <c r="AG189" s="1935"/>
      <c r="AH189" s="1935"/>
      <c r="AI189" s="1935"/>
      <c r="AJ189" s="1935"/>
      <c r="AK189" s="1935"/>
      <c r="AL189" s="1935"/>
      <c r="AM189" s="1935"/>
      <c r="AN189" s="1935"/>
      <c r="AO189" s="1935"/>
      <c r="AP189" s="1935"/>
      <c r="AQ189" s="1935"/>
      <c r="AR189" s="1935"/>
      <c r="AS189" s="1935"/>
      <c r="AT189" s="1935"/>
      <c r="AU189" s="1935"/>
      <c r="AV189" s="1935"/>
      <c r="AW189" s="1935"/>
      <c r="AX189" s="1941"/>
    </row>
    <row r="190" spans="1:50" ht="20.25" customHeight="1" x14ac:dyDescent="0.15">
      <c r="A190" s="492"/>
      <c r="B190" s="493"/>
      <c r="C190" s="1332" t="s">
        <v>838</v>
      </c>
      <c r="D190" s="1333"/>
      <c r="E190" s="1333"/>
      <c r="F190" s="1333"/>
      <c r="G190" s="1333"/>
      <c r="H190" s="1333"/>
      <c r="I190" s="1333"/>
      <c r="J190" s="1333"/>
      <c r="K190" s="1334"/>
      <c r="L190" s="1948">
        <v>0.7</v>
      </c>
      <c r="M190" s="1333"/>
      <c r="N190" s="1333"/>
      <c r="O190" s="1333"/>
      <c r="P190" s="1333"/>
      <c r="Q190" s="1334"/>
      <c r="R190" s="1948"/>
      <c r="S190" s="1333"/>
      <c r="T190" s="1333"/>
      <c r="U190" s="1333"/>
      <c r="V190" s="1333"/>
      <c r="W190" s="1334"/>
      <c r="X190" s="484"/>
      <c r="Y190" s="485"/>
      <c r="Z190" s="485"/>
      <c r="AA190" s="485"/>
      <c r="AB190" s="485"/>
      <c r="AC190" s="485"/>
      <c r="AD190" s="485"/>
      <c r="AE190" s="485"/>
      <c r="AF190" s="485"/>
      <c r="AG190" s="485"/>
      <c r="AH190" s="485"/>
      <c r="AI190" s="485"/>
      <c r="AJ190" s="485"/>
      <c r="AK190" s="485"/>
      <c r="AL190" s="485"/>
      <c r="AM190" s="485"/>
      <c r="AN190" s="485"/>
      <c r="AO190" s="485"/>
      <c r="AP190" s="485"/>
      <c r="AQ190" s="485"/>
      <c r="AR190" s="485"/>
      <c r="AS190" s="485"/>
      <c r="AT190" s="485"/>
      <c r="AU190" s="485"/>
      <c r="AV190" s="485"/>
      <c r="AW190" s="485"/>
      <c r="AX190" s="486"/>
    </row>
    <row r="191" spans="1:50" ht="20.25" customHeight="1" x14ac:dyDescent="0.15">
      <c r="A191" s="492"/>
      <c r="B191" s="493"/>
      <c r="C191" s="1329"/>
      <c r="D191" s="1330"/>
      <c r="E191" s="1330"/>
      <c r="F191" s="1330"/>
      <c r="G191" s="1330"/>
      <c r="H191" s="1330"/>
      <c r="I191" s="1330"/>
      <c r="J191" s="1330"/>
      <c r="K191" s="1331"/>
      <c r="L191" s="1961"/>
      <c r="M191" s="1330"/>
      <c r="N191" s="1330"/>
      <c r="O191" s="1330"/>
      <c r="P191" s="1330"/>
      <c r="Q191" s="1331"/>
      <c r="R191" s="1961"/>
      <c r="S191" s="1330"/>
      <c r="T191" s="1330"/>
      <c r="U191" s="1330"/>
      <c r="V191" s="1330"/>
      <c r="W191" s="1331"/>
      <c r="X191" s="480"/>
      <c r="Y191" s="481"/>
      <c r="Z191" s="481"/>
      <c r="AA191" s="481"/>
      <c r="AB191" s="481"/>
      <c r="AC191" s="481"/>
      <c r="AD191" s="481"/>
      <c r="AE191" s="481"/>
      <c r="AF191" s="481"/>
      <c r="AG191" s="481"/>
      <c r="AH191" s="481"/>
      <c r="AI191" s="481"/>
      <c r="AJ191" s="481"/>
      <c r="AK191" s="481"/>
      <c r="AL191" s="481"/>
      <c r="AM191" s="481"/>
      <c r="AN191" s="481"/>
      <c r="AO191" s="481"/>
      <c r="AP191" s="481"/>
      <c r="AQ191" s="481"/>
      <c r="AR191" s="481"/>
      <c r="AS191" s="481"/>
      <c r="AT191" s="481"/>
      <c r="AU191" s="481"/>
      <c r="AV191" s="481"/>
      <c r="AW191" s="481"/>
      <c r="AX191" s="482"/>
    </row>
    <row r="192" spans="1:50" s="109" customFormat="1" ht="20.25" customHeight="1" x14ac:dyDescent="0.15">
      <c r="A192" s="492"/>
      <c r="B192" s="493"/>
      <c r="C192" s="1329"/>
      <c r="D192" s="1330"/>
      <c r="E192" s="1330"/>
      <c r="F192" s="1330"/>
      <c r="G192" s="1330"/>
      <c r="H192" s="1330"/>
      <c r="I192" s="1330"/>
      <c r="J192" s="1330"/>
      <c r="K192" s="1331"/>
      <c r="L192" s="1961"/>
      <c r="M192" s="1330"/>
      <c r="N192" s="1330"/>
      <c r="O192" s="1330"/>
      <c r="P192" s="1330"/>
      <c r="Q192" s="1331"/>
      <c r="R192" s="1961"/>
      <c r="S192" s="1330"/>
      <c r="T192" s="1330"/>
      <c r="U192" s="1330"/>
      <c r="V192" s="1330"/>
      <c r="W192" s="1331"/>
      <c r="X192" s="480"/>
      <c r="Y192" s="481"/>
      <c r="Z192" s="481"/>
      <c r="AA192" s="481"/>
      <c r="AB192" s="481"/>
      <c r="AC192" s="481"/>
      <c r="AD192" s="481"/>
      <c r="AE192" s="481"/>
      <c r="AF192" s="481"/>
      <c r="AG192" s="481"/>
      <c r="AH192" s="481"/>
      <c r="AI192" s="481"/>
      <c r="AJ192" s="481"/>
      <c r="AK192" s="481"/>
      <c r="AL192" s="481"/>
      <c r="AM192" s="481"/>
      <c r="AN192" s="481"/>
      <c r="AO192" s="481"/>
      <c r="AP192" s="481"/>
      <c r="AQ192" s="481"/>
      <c r="AR192" s="481"/>
      <c r="AS192" s="481"/>
      <c r="AT192" s="481"/>
      <c r="AU192" s="481"/>
      <c r="AV192" s="481"/>
      <c r="AW192" s="481"/>
      <c r="AX192" s="482"/>
    </row>
    <row r="193" spans="1:50" s="109" customFormat="1" ht="20.25" customHeight="1" x14ac:dyDescent="0.15">
      <c r="A193" s="492"/>
      <c r="B193" s="493"/>
      <c r="C193" s="1329"/>
      <c r="D193" s="1330"/>
      <c r="E193" s="1330"/>
      <c r="F193" s="1330"/>
      <c r="G193" s="1330"/>
      <c r="H193" s="1330"/>
      <c r="I193" s="1330"/>
      <c r="J193" s="1330"/>
      <c r="K193" s="1331"/>
      <c r="L193" s="1961"/>
      <c r="M193" s="1330"/>
      <c r="N193" s="1330"/>
      <c r="O193" s="1330"/>
      <c r="P193" s="1330"/>
      <c r="Q193" s="1331"/>
      <c r="R193" s="1961"/>
      <c r="S193" s="1330"/>
      <c r="T193" s="1330"/>
      <c r="U193" s="1330"/>
      <c r="V193" s="1330"/>
      <c r="W193" s="1331"/>
      <c r="X193" s="480"/>
      <c r="Y193" s="481"/>
      <c r="Z193" s="481"/>
      <c r="AA193" s="481"/>
      <c r="AB193" s="481"/>
      <c r="AC193" s="481"/>
      <c r="AD193" s="481"/>
      <c r="AE193" s="481"/>
      <c r="AF193" s="481"/>
      <c r="AG193" s="481"/>
      <c r="AH193" s="481"/>
      <c r="AI193" s="481"/>
      <c r="AJ193" s="481"/>
      <c r="AK193" s="481"/>
      <c r="AL193" s="481"/>
      <c r="AM193" s="481"/>
      <c r="AN193" s="481"/>
      <c r="AO193" s="481"/>
      <c r="AP193" s="481"/>
      <c r="AQ193" s="481"/>
      <c r="AR193" s="481"/>
      <c r="AS193" s="481"/>
      <c r="AT193" s="481"/>
      <c r="AU193" s="481"/>
      <c r="AV193" s="481"/>
      <c r="AW193" s="481"/>
      <c r="AX193" s="482"/>
    </row>
    <row r="194" spans="1:50" s="109" customFormat="1" ht="20.25" customHeight="1" x14ac:dyDescent="0.15">
      <c r="A194" s="492"/>
      <c r="B194" s="493"/>
      <c r="C194" s="1329"/>
      <c r="D194" s="1330"/>
      <c r="E194" s="1330"/>
      <c r="F194" s="1330"/>
      <c r="G194" s="1330"/>
      <c r="H194" s="1330"/>
      <c r="I194" s="1330"/>
      <c r="J194" s="1330"/>
      <c r="K194" s="1331"/>
      <c r="L194" s="1961"/>
      <c r="M194" s="1330"/>
      <c r="N194" s="1330"/>
      <c r="O194" s="1330"/>
      <c r="P194" s="1330"/>
      <c r="Q194" s="1331"/>
      <c r="R194" s="1961"/>
      <c r="S194" s="1330"/>
      <c r="T194" s="1330"/>
      <c r="U194" s="1330"/>
      <c r="V194" s="1330"/>
      <c r="W194" s="1331"/>
      <c r="X194" s="480"/>
      <c r="Y194" s="481"/>
      <c r="Z194" s="481"/>
      <c r="AA194" s="481"/>
      <c r="AB194" s="481"/>
      <c r="AC194" s="481"/>
      <c r="AD194" s="481"/>
      <c r="AE194" s="481"/>
      <c r="AF194" s="481"/>
      <c r="AG194" s="481"/>
      <c r="AH194" s="481"/>
      <c r="AI194" s="481"/>
      <c r="AJ194" s="481"/>
      <c r="AK194" s="481"/>
      <c r="AL194" s="481"/>
      <c r="AM194" s="481"/>
      <c r="AN194" s="481"/>
      <c r="AO194" s="481"/>
      <c r="AP194" s="481"/>
      <c r="AQ194" s="481"/>
      <c r="AR194" s="481"/>
      <c r="AS194" s="481"/>
      <c r="AT194" s="481"/>
      <c r="AU194" s="481"/>
      <c r="AV194" s="481"/>
      <c r="AW194" s="481"/>
      <c r="AX194" s="482"/>
    </row>
    <row r="195" spans="1:50" s="109" customFormat="1" ht="20.25" customHeight="1" x14ac:dyDescent="0.15">
      <c r="A195" s="492"/>
      <c r="B195" s="493"/>
      <c r="C195" s="1336"/>
      <c r="D195" s="1337"/>
      <c r="E195" s="1337"/>
      <c r="F195" s="1337"/>
      <c r="G195" s="1337"/>
      <c r="H195" s="1337"/>
      <c r="I195" s="1337"/>
      <c r="J195" s="1337"/>
      <c r="K195" s="1338"/>
      <c r="L195" s="1339"/>
      <c r="M195" s="1337"/>
      <c r="N195" s="1337"/>
      <c r="O195" s="1337"/>
      <c r="P195" s="1337"/>
      <c r="Q195" s="1338"/>
      <c r="R195" s="1339"/>
      <c r="S195" s="1337"/>
      <c r="T195" s="1337"/>
      <c r="U195" s="1337"/>
      <c r="V195" s="1337"/>
      <c r="W195" s="1338"/>
      <c r="X195" s="480"/>
      <c r="Y195" s="481"/>
      <c r="Z195" s="481"/>
      <c r="AA195" s="481"/>
      <c r="AB195" s="481"/>
      <c r="AC195" s="481"/>
      <c r="AD195" s="481"/>
      <c r="AE195" s="481"/>
      <c r="AF195" s="481"/>
      <c r="AG195" s="481"/>
      <c r="AH195" s="481"/>
      <c r="AI195" s="481"/>
      <c r="AJ195" s="481"/>
      <c r="AK195" s="481"/>
      <c r="AL195" s="481"/>
      <c r="AM195" s="481"/>
      <c r="AN195" s="481"/>
      <c r="AO195" s="481"/>
      <c r="AP195" s="481"/>
      <c r="AQ195" s="481"/>
      <c r="AR195" s="481"/>
      <c r="AS195" s="481"/>
      <c r="AT195" s="481"/>
      <c r="AU195" s="481"/>
      <c r="AV195" s="481"/>
      <c r="AW195" s="481"/>
      <c r="AX195" s="482"/>
    </row>
    <row r="196" spans="1:50" s="109" customFormat="1" ht="20.25" customHeight="1" thickBot="1" x14ac:dyDescent="0.2">
      <c r="A196" s="494"/>
      <c r="B196" s="495"/>
      <c r="C196" s="510" t="s">
        <v>38</v>
      </c>
      <c r="D196" s="511"/>
      <c r="E196" s="511"/>
      <c r="F196" s="511"/>
      <c r="G196" s="511"/>
      <c r="H196" s="511"/>
      <c r="I196" s="511"/>
      <c r="J196" s="511"/>
      <c r="K196" s="512"/>
      <c r="L196" s="516">
        <v>0.7</v>
      </c>
      <c r="M196" s="517"/>
      <c r="N196" s="517"/>
      <c r="O196" s="517"/>
      <c r="P196" s="517"/>
      <c r="Q196" s="518"/>
      <c r="R196" s="516"/>
      <c r="S196" s="517"/>
      <c r="T196" s="517"/>
      <c r="U196" s="517"/>
      <c r="V196" s="517"/>
      <c r="W196" s="518"/>
      <c r="X196" s="519"/>
      <c r="Y196" s="520"/>
      <c r="Z196" s="520"/>
      <c r="AA196" s="520"/>
      <c r="AB196" s="520"/>
      <c r="AC196" s="520"/>
      <c r="AD196" s="520"/>
      <c r="AE196" s="520"/>
      <c r="AF196" s="520"/>
      <c r="AG196" s="520"/>
      <c r="AH196" s="520"/>
      <c r="AI196" s="520"/>
      <c r="AJ196" s="520"/>
      <c r="AK196" s="520"/>
      <c r="AL196" s="520"/>
      <c r="AM196" s="520"/>
      <c r="AN196" s="520"/>
      <c r="AO196" s="520"/>
      <c r="AP196" s="520"/>
      <c r="AQ196" s="520"/>
      <c r="AR196" s="520"/>
      <c r="AS196" s="520"/>
      <c r="AT196" s="520"/>
      <c r="AU196" s="520"/>
      <c r="AV196" s="520"/>
      <c r="AW196" s="520"/>
      <c r="AX196" s="521"/>
    </row>
    <row r="197" spans="1:50" s="109" customFormat="1" ht="24" customHeight="1" x14ac:dyDescent="0.15">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row>
    <row r="198" spans="1:50" s="109" customFormat="1" ht="24" customHeight="1" x14ac:dyDescent="0.15">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row>
    <row r="199" spans="1:50" s="109" customFormat="1" ht="24" customHeight="1" x14ac:dyDescent="0.15">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row>
    <row r="200" spans="1:50" s="109" customFormat="1" ht="24" customHeight="1" x14ac:dyDescent="0.15">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row>
    <row r="201" spans="1:50" s="109" customFormat="1" ht="24" customHeight="1" x14ac:dyDescent="0.15">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row>
    <row r="202" spans="1:50" s="109" customFormat="1" ht="24" customHeight="1" x14ac:dyDescent="0.15">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row>
    <row r="203" spans="1:50" s="109" customFormat="1" ht="24" customHeight="1" x14ac:dyDescent="0.15">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row>
    <row r="204" spans="1:50" s="109" customFormat="1" ht="24" customHeight="1" x14ac:dyDescent="0.15">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row>
    <row r="205" spans="1:50" s="109" customFormat="1" ht="24" customHeight="1" x14ac:dyDescent="0.1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row>
    <row r="206" spans="1:50" s="109" customFormat="1" ht="20.25" customHeight="1" x14ac:dyDescent="0.15">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row>
    <row r="207" spans="1:50" ht="25.15" customHeight="1" x14ac:dyDescent="0.15"/>
    <row r="208" spans="1:50" ht="30" customHeight="1" x14ac:dyDescent="0.15"/>
    <row r="209" ht="30" customHeight="1" x14ac:dyDescent="0.15"/>
    <row r="210" ht="39.950000000000003" customHeight="1" x14ac:dyDescent="0.15"/>
    <row r="211" ht="33.75" customHeight="1" x14ac:dyDescent="0.15"/>
    <row r="212" ht="33.75" customHeight="1" x14ac:dyDescent="0.15"/>
    <row r="213" ht="22.5" customHeight="1" x14ac:dyDescent="0.15"/>
    <row r="214" ht="19.5" customHeight="1" x14ac:dyDescent="0.15"/>
    <row r="215" ht="19.5" customHeight="1" x14ac:dyDescent="0.15"/>
    <row r="216" ht="19.5" customHeight="1" x14ac:dyDescent="0.15"/>
    <row r="217" ht="19.5" customHeight="1" x14ac:dyDescent="0.15"/>
    <row r="218" ht="19.5" customHeight="1" x14ac:dyDescent="0.15"/>
    <row r="219" ht="19.5" customHeight="1" x14ac:dyDescent="0.15"/>
    <row r="220" ht="19.5" customHeight="1" x14ac:dyDescent="0.15"/>
    <row r="221" ht="19.5" customHeight="1" x14ac:dyDescent="0.15"/>
    <row r="222" ht="19.5" customHeight="1" x14ac:dyDescent="0.15"/>
    <row r="223" ht="19.5" customHeight="1" x14ac:dyDescent="0.15"/>
    <row r="224" ht="19.5" customHeight="1" x14ac:dyDescent="0.15"/>
    <row r="225" ht="19.5" customHeight="1" x14ac:dyDescent="0.15"/>
    <row r="226" ht="19.5" customHeight="1" x14ac:dyDescent="0.15"/>
    <row r="227" ht="19.5" customHeight="1" x14ac:dyDescent="0.15"/>
    <row r="228" ht="19.5" customHeight="1" x14ac:dyDescent="0.15"/>
    <row r="229" ht="19.5" customHeight="1" x14ac:dyDescent="0.15"/>
    <row r="230" ht="19.5" customHeight="1" x14ac:dyDescent="0.15"/>
    <row r="231" ht="20.25" customHeight="1" x14ac:dyDescent="0.15"/>
    <row r="232" ht="25.15" customHeight="1" x14ac:dyDescent="0.15"/>
    <row r="233" ht="30" customHeight="1" x14ac:dyDescent="0.15"/>
    <row r="234" ht="30" customHeight="1" x14ac:dyDescent="0.15"/>
    <row r="235" ht="39.950000000000003" customHeight="1" x14ac:dyDescent="0.15"/>
    <row r="236" ht="33.75" customHeight="1" x14ac:dyDescent="0.15"/>
    <row r="237" ht="33.75" customHeight="1" x14ac:dyDescent="0.15"/>
    <row r="238" ht="22.5" customHeight="1" x14ac:dyDescent="0.15"/>
    <row r="239" ht="19.5" customHeight="1" x14ac:dyDescent="0.15"/>
    <row r="240" ht="19.5" customHeight="1" x14ac:dyDescent="0.15"/>
    <row r="241" ht="19.5" customHeight="1" x14ac:dyDescent="0.15"/>
    <row r="242" ht="19.5" customHeight="1" x14ac:dyDescent="0.15"/>
    <row r="243" ht="19.5" customHeight="1" x14ac:dyDescent="0.15"/>
    <row r="244" ht="19.5" customHeight="1" x14ac:dyDescent="0.15"/>
    <row r="245" ht="19.5" customHeight="1" x14ac:dyDescent="0.15"/>
    <row r="246" ht="19.5" customHeight="1" x14ac:dyDescent="0.15"/>
    <row r="247" ht="19.5" customHeight="1" x14ac:dyDescent="0.15"/>
    <row r="248" ht="19.5" customHeight="1" x14ac:dyDescent="0.15"/>
    <row r="249" ht="19.5" customHeight="1" x14ac:dyDescent="0.15"/>
    <row r="250" ht="19.5" customHeight="1" x14ac:dyDescent="0.15"/>
    <row r="251" ht="19.5" customHeight="1" x14ac:dyDescent="0.15"/>
    <row r="252" ht="19.5" customHeight="1" x14ac:dyDescent="0.15"/>
    <row r="253" ht="19.5" customHeight="1" x14ac:dyDescent="0.15"/>
    <row r="254" ht="19.5" customHeight="1" x14ac:dyDescent="0.15"/>
    <row r="255" ht="19.5" customHeight="1" x14ac:dyDescent="0.15"/>
  </sheetData>
  <mergeCells count="710">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D17:AJ17"/>
    <mergeCell ref="AJ1:AP1"/>
    <mergeCell ref="AQ1:AX1"/>
    <mergeCell ref="A2:AN2"/>
    <mergeCell ref="AO2:AX2"/>
    <mergeCell ref="A3:F3"/>
    <mergeCell ref="G3:X3"/>
    <mergeCell ref="Y3:AD3"/>
    <mergeCell ref="AE3:AP3"/>
    <mergeCell ref="AQ3:AX3"/>
    <mergeCell ref="AR10:AX10"/>
    <mergeCell ref="G11:H16"/>
    <mergeCell ref="I11:O11"/>
    <mergeCell ref="P11:V11"/>
    <mergeCell ref="W11:AC11"/>
    <mergeCell ref="AD11:AJ11"/>
    <mergeCell ref="AK11:AQ11"/>
    <mergeCell ref="AR11:AX11"/>
    <mergeCell ref="A8:F8"/>
    <mergeCell ref="G8:AX8"/>
    <mergeCell ref="A9:F9"/>
    <mergeCell ref="G9:AX9"/>
    <mergeCell ref="A10:F18"/>
    <mergeCell ref="G10:O10"/>
    <mergeCell ref="P10:V10"/>
    <mergeCell ref="W10:AC10"/>
    <mergeCell ref="AD10:AJ10"/>
    <mergeCell ref="AK10:AQ10"/>
    <mergeCell ref="AK17:AQ17"/>
    <mergeCell ref="AR17:AX17"/>
    <mergeCell ref="I16:O16"/>
    <mergeCell ref="P16:V16"/>
    <mergeCell ref="W16:AC16"/>
    <mergeCell ref="AD16:AJ16"/>
    <mergeCell ref="AK16:AQ16"/>
    <mergeCell ref="G17:O17"/>
    <mergeCell ref="P17:V17"/>
    <mergeCell ref="W17:AC17"/>
    <mergeCell ref="I14:O14"/>
    <mergeCell ref="P14:V14"/>
    <mergeCell ref="W14:AC14"/>
    <mergeCell ref="AD14:AJ14"/>
    <mergeCell ref="AK14:AQ14"/>
    <mergeCell ref="AR14:AX14"/>
    <mergeCell ref="AK12:AQ12"/>
    <mergeCell ref="AR12:AX12"/>
    <mergeCell ref="I13:O13"/>
    <mergeCell ref="P13:V13"/>
    <mergeCell ref="W13:AC13"/>
    <mergeCell ref="AD13:AJ13"/>
    <mergeCell ref="AK13:AQ13"/>
    <mergeCell ref="AR13:AX13"/>
    <mergeCell ref="W12:AC12"/>
    <mergeCell ref="AD12:AJ12"/>
    <mergeCell ref="I12:O12"/>
    <mergeCell ref="P12:V12"/>
    <mergeCell ref="A19:F22"/>
    <mergeCell ref="G19:X19"/>
    <mergeCell ref="Y19:AA19"/>
    <mergeCell ref="AB19:AD19"/>
    <mergeCell ref="P18:V18"/>
    <mergeCell ref="AO25:AS25"/>
    <mergeCell ref="AT25:AX25"/>
    <mergeCell ref="G20:X22"/>
    <mergeCell ref="Y20:AA20"/>
    <mergeCell ref="AB20:AD20"/>
    <mergeCell ref="AE20:AI20"/>
    <mergeCell ref="AJ20:AN20"/>
    <mergeCell ref="AO21:AS21"/>
    <mergeCell ref="AT21:AX21"/>
    <mergeCell ref="AO22:AS22"/>
    <mergeCell ref="AT20:AX20"/>
    <mergeCell ref="AE19:AI19"/>
    <mergeCell ref="A23:F25"/>
    <mergeCell ref="AJ19:AN19"/>
    <mergeCell ref="AB21:AD21"/>
    <mergeCell ref="AE21:AI21"/>
    <mergeCell ref="AJ21:AN21"/>
    <mergeCell ref="Y22:AA22"/>
    <mergeCell ref="AB22:AD22"/>
    <mergeCell ref="AR16:AX16"/>
    <mergeCell ref="I15:O15"/>
    <mergeCell ref="P15:V15"/>
    <mergeCell ref="W15:AC15"/>
    <mergeCell ref="AD15:AJ15"/>
    <mergeCell ref="AK15:AQ15"/>
    <mergeCell ref="AR15:AX15"/>
    <mergeCell ref="Y25:AA25"/>
    <mergeCell ref="G23:X23"/>
    <mergeCell ref="Y23:AA23"/>
    <mergeCell ref="AB23:AD23"/>
    <mergeCell ref="AE23:AI23"/>
    <mergeCell ref="AJ23:AN23"/>
    <mergeCell ref="AB25:AD25"/>
    <mergeCell ref="AE25:AI25"/>
    <mergeCell ref="AJ25:AN25"/>
    <mergeCell ref="AT19:AX19"/>
    <mergeCell ref="AO23:AS23"/>
    <mergeCell ref="AT23:AX23"/>
    <mergeCell ref="AE24:AI24"/>
    <mergeCell ref="AJ24:AN24"/>
    <mergeCell ref="AO24:AS24"/>
    <mergeCell ref="AT24:AX24"/>
    <mergeCell ref="AO20:AS20"/>
    <mergeCell ref="G24:X25"/>
    <mergeCell ref="Y24:AA24"/>
    <mergeCell ref="W18:AC18"/>
    <mergeCell ref="AD18:AJ18"/>
    <mergeCell ref="AK18:AQ18"/>
    <mergeCell ref="AR18:AX18"/>
    <mergeCell ref="AT22:AX22"/>
    <mergeCell ref="AO19:AS19"/>
    <mergeCell ref="AO26:AS26"/>
    <mergeCell ref="AT26:AX26"/>
    <mergeCell ref="G18:O18"/>
    <mergeCell ref="AB24:AD24"/>
    <mergeCell ref="AE22:AI22"/>
    <mergeCell ref="AJ22:AN22"/>
    <mergeCell ref="Y21:AA21"/>
    <mergeCell ref="Y28:AA28"/>
    <mergeCell ref="AB28:AD28"/>
    <mergeCell ref="AE28:AI28"/>
    <mergeCell ref="AJ28:AN28"/>
    <mergeCell ref="AO28:AS28"/>
    <mergeCell ref="AT28:AX28"/>
    <mergeCell ref="A26:F28"/>
    <mergeCell ref="G26:X26"/>
    <mergeCell ref="Y26:AA26"/>
    <mergeCell ref="AB26:AD26"/>
    <mergeCell ref="AE26:AI26"/>
    <mergeCell ref="AJ26:AN26"/>
    <mergeCell ref="G27:X28"/>
    <mergeCell ref="Y27:AA27"/>
    <mergeCell ref="AB27:AD27"/>
    <mergeCell ref="AE27:AI27"/>
    <mergeCell ref="AJ27:AN27"/>
    <mergeCell ref="AO27:AS27"/>
    <mergeCell ref="AT27:AX27"/>
    <mergeCell ref="C36:K36"/>
    <mergeCell ref="L36:Q36"/>
    <mergeCell ref="R36:W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X33:AX33"/>
    <mergeCell ref="C34:K34"/>
    <mergeCell ref="L34:Q34"/>
    <mergeCell ref="R34:W34"/>
    <mergeCell ref="X34:AX34"/>
    <mergeCell ref="C35:K35"/>
    <mergeCell ref="L35:Q35"/>
    <mergeCell ref="R35:W35"/>
    <mergeCell ref="X35:AX35"/>
    <mergeCell ref="AD40:AF40"/>
    <mergeCell ref="AG40:AX42"/>
    <mergeCell ref="C41:AC41"/>
    <mergeCell ref="AD41:AF41"/>
    <mergeCell ref="C42:AC42"/>
    <mergeCell ref="AD42:AF42"/>
    <mergeCell ref="C47:AC47"/>
    <mergeCell ref="AD47:AF47"/>
    <mergeCell ref="C48:AC48"/>
    <mergeCell ref="AD48:AF48"/>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46:AF46"/>
    <mergeCell ref="A64:AX64"/>
    <mergeCell ref="C55:F55"/>
    <mergeCell ref="G55:S55"/>
    <mergeCell ref="T55:AF55"/>
    <mergeCell ref="A56:B57"/>
    <mergeCell ref="C56:F56"/>
    <mergeCell ref="G56:AX56"/>
    <mergeCell ref="C57:F57"/>
    <mergeCell ref="G57:AX57"/>
    <mergeCell ref="A52:B55"/>
    <mergeCell ref="C67:J67"/>
    <mergeCell ref="K67:R67"/>
    <mergeCell ref="S67:Z67"/>
    <mergeCell ref="AA67:AH67"/>
    <mergeCell ref="A65:AX65"/>
    <mergeCell ref="A66:AX66"/>
    <mergeCell ref="A67:B67"/>
    <mergeCell ref="C52:AC52"/>
    <mergeCell ref="AD52:AF52"/>
    <mergeCell ref="AG52:AX55"/>
    <mergeCell ref="C53:F53"/>
    <mergeCell ref="G53:S53"/>
    <mergeCell ref="T53:AF53"/>
    <mergeCell ref="C54:F54"/>
    <mergeCell ref="G54:S54"/>
    <mergeCell ref="T54:AF54"/>
    <mergeCell ref="A58:AX58"/>
    <mergeCell ref="A59:AX59"/>
    <mergeCell ref="A60:AX60"/>
    <mergeCell ref="A61:E61"/>
    <mergeCell ref="F61:AX61"/>
    <mergeCell ref="A62:AX62"/>
    <mergeCell ref="A63:E63"/>
    <mergeCell ref="F63:AX63"/>
    <mergeCell ref="G97:K97"/>
    <mergeCell ref="L97:X97"/>
    <mergeCell ref="Y97:AB97"/>
    <mergeCell ref="AC97:AG97"/>
    <mergeCell ref="AH97:AT97"/>
    <mergeCell ref="A95:F110"/>
    <mergeCell ref="A69:F92"/>
    <mergeCell ref="AI67:AP67"/>
    <mergeCell ref="AQ67:AX67"/>
    <mergeCell ref="AU97:AX97"/>
    <mergeCell ref="G95:AB95"/>
    <mergeCell ref="AC95:AX95"/>
    <mergeCell ref="G96:K96"/>
    <mergeCell ref="L96:X96"/>
    <mergeCell ref="Y96:AB96"/>
    <mergeCell ref="AC96:AG96"/>
    <mergeCell ref="AH96:AT96"/>
    <mergeCell ref="AU96:AX96"/>
    <mergeCell ref="G98:K98"/>
    <mergeCell ref="L98:X98"/>
    <mergeCell ref="Y98:AB98"/>
    <mergeCell ref="AC98:AG98"/>
    <mergeCell ref="AH98:AT98"/>
    <mergeCell ref="AU98:AX98"/>
    <mergeCell ref="G99:AB99"/>
    <mergeCell ref="AC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AB103"/>
    <mergeCell ref="AC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A114:B114"/>
    <mergeCell ref="C114:L114"/>
    <mergeCell ref="M114:AJ114"/>
    <mergeCell ref="AK114:AP114"/>
    <mergeCell ref="AQ114:AT114"/>
    <mergeCell ref="AU114:AX114"/>
    <mergeCell ref="A115:B115"/>
    <mergeCell ref="C115:L115"/>
    <mergeCell ref="M115:AJ115"/>
    <mergeCell ref="AK115:AP115"/>
    <mergeCell ref="AQ115:AT115"/>
    <mergeCell ref="AU115:AX115"/>
    <mergeCell ref="A116:B116"/>
    <mergeCell ref="C116:L116"/>
    <mergeCell ref="M116:AJ116"/>
    <mergeCell ref="AK116:AP116"/>
    <mergeCell ref="AQ116:AT116"/>
    <mergeCell ref="AU116:AX116"/>
    <mergeCell ref="A119:B119"/>
    <mergeCell ref="C119:L119"/>
    <mergeCell ref="M119:AJ119"/>
    <mergeCell ref="AK119:AP119"/>
    <mergeCell ref="AQ119:AT119"/>
    <mergeCell ref="AU119:AX119"/>
    <mergeCell ref="A120:B120"/>
    <mergeCell ref="C120:L120"/>
    <mergeCell ref="M120:AJ120"/>
    <mergeCell ref="AK120:AP120"/>
    <mergeCell ref="AQ120:AT120"/>
    <mergeCell ref="AU120:AX120"/>
    <mergeCell ref="A121:B121"/>
    <mergeCell ref="C121:L121"/>
    <mergeCell ref="M121:AJ121"/>
    <mergeCell ref="AK121:AP121"/>
    <mergeCell ref="AQ121:AT121"/>
    <mergeCell ref="AU121:AX121"/>
    <mergeCell ref="A122:B122"/>
    <mergeCell ref="C122:L122"/>
    <mergeCell ref="M122:AJ122"/>
    <mergeCell ref="AK122:AP122"/>
    <mergeCell ref="AQ122:AT122"/>
    <mergeCell ref="AU122:AX122"/>
    <mergeCell ref="A123:B123"/>
    <mergeCell ref="C123:L123"/>
    <mergeCell ref="M123:AJ123"/>
    <mergeCell ref="AK123:AP123"/>
    <mergeCell ref="AQ123:AT123"/>
    <mergeCell ref="AU123:AX123"/>
    <mergeCell ref="A124:B124"/>
    <mergeCell ref="C124:L124"/>
    <mergeCell ref="M124:AJ124"/>
    <mergeCell ref="AK124:AP124"/>
    <mergeCell ref="AQ124:AT124"/>
    <mergeCell ref="AU124:AX124"/>
    <mergeCell ref="A125:B125"/>
    <mergeCell ref="C125:L125"/>
    <mergeCell ref="M125:AJ125"/>
    <mergeCell ref="AK125:AP125"/>
    <mergeCell ref="AQ125:AT125"/>
    <mergeCell ref="AU125:AX125"/>
    <mergeCell ref="A126:B126"/>
    <mergeCell ref="C126:L126"/>
    <mergeCell ref="M126:AJ126"/>
    <mergeCell ref="AK126:AP126"/>
    <mergeCell ref="AQ126:AT126"/>
    <mergeCell ref="AU126:AX126"/>
    <mergeCell ref="A127:B127"/>
    <mergeCell ref="C127:L127"/>
    <mergeCell ref="M127:AJ127"/>
    <mergeCell ref="AK127:AP127"/>
    <mergeCell ref="AQ127:AT127"/>
    <mergeCell ref="AU127:AX127"/>
    <mergeCell ref="A128:B128"/>
    <mergeCell ref="C128:L128"/>
    <mergeCell ref="M128:AJ128"/>
    <mergeCell ref="AK128:AP128"/>
    <mergeCell ref="AQ128:AT128"/>
    <mergeCell ref="AU128:AX128"/>
    <mergeCell ref="A129:B129"/>
    <mergeCell ref="C129:L129"/>
    <mergeCell ref="M129:AJ129"/>
    <mergeCell ref="AK129:AP129"/>
    <mergeCell ref="AQ129:AT129"/>
    <mergeCell ref="AU129:AX129"/>
    <mergeCell ref="A132:B132"/>
    <mergeCell ref="C132:L132"/>
    <mergeCell ref="M132:AJ132"/>
    <mergeCell ref="AK132:AP132"/>
    <mergeCell ref="AQ132:AT132"/>
    <mergeCell ref="AU132:AX132"/>
    <mergeCell ref="A133:B133"/>
    <mergeCell ref="C133:L133"/>
    <mergeCell ref="M133:AJ133"/>
    <mergeCell ref="AK133:AP133"/>
    <mergeCell ref="AQ133:AT133"/>
    <mergeCell ref="AU133:AX133"/>
    <mergeCell ref="A134:B134"/>
    <mergeCell ref="C134:L134"/>
    <mergeCell ref="M134:AJ134"/>
    <mergeCell ref="AK134:AP134"/>
    <mergeCell ref="AQ134:AT134"/>
    <mergeCell ref="AU134:AX134"/>
    <mergeCell ref="A135:B135"/>
    <mergeCell ref="C135:L135"/>
    <mergeCell ref="M135:AJ135"/>
    <mergeCell ref="AK135:AP135"/>
    <mergeCell ref="AQ135:AT135"/>
    <mergeCell ref="AU135:AX135"/>
    <mergeCell ref="A138:B138"/>
    <mergeCell ref="C138:L138"/>
    <mergeCell ref="M138:AJ138"/>
    <mergeCell ref="AK138:AP138"/>
    <mergeCell ref="AQ138:AT138"/>
    <mergeCell ref="AU138:AX138"/>
    <mergeCell ref="A141:B141"/>
    <mergeCell ref="C141:L141"/>
    <mergeCell ref="M141:AJ141"/>
    <mergeCell ref="AK141:AP141"/>
    <mergeCell ref="AQ141:AT141"/>
    <mergeCell ref="AU141:AX141"/>
    <mergeCell ref="A139:B139"/>
    <mergeCell ref="C139:L139"/>
    <mergeCell ref="M139:AJ139"/>
    <mergeCell ref="AK139:AP139"/>
    <mergeCell ref="AQ139:AT139"/>
    <mergeCell ref="AU139:AX139"/>
    <mergeCell ref="A140:B140"/>
    <mergeCell ref="C140:L140"/>
    <mergeCell ref="M140:AJ140"/>
    <mergeCell ref="AK140:AP140"/>
    <mergeCell ref="AQ140:AT140"/>
    <mergeCell ref="AU140:AX140"/>
    <mergeCell ref="AQ148:AX148"/>
    <mergeCell ref="A144:B144"/>
    <mergeCell ref="C144:L144"/>
    <mergeCell ref="M144:AJ144"/>
    <mergeCell ref="AK144:AP144"/>
    <mergeCell ref="AQ144:AT144"/>
    <mergeCell ref="AU144:AX144"/>
    <mergeCell ref="A145:B145"/>
    <mergeCell ref="C145:L145"/>
    <mergeCell ref="M145:AJ145"/>
    <mergeCell ref="AK145:AP145"/>
    <mergeCell ref="AQ145:AT145"/>
    <mergeCell ref="AU145:AX145"/>
    <mergeCell ref="A154:F154"/>
    <mergeCell ref="G154:AX154"/>
    <mergeCell ref="A155:F163"/>
    <mergeCell ref="G155:O155"/>
    <mergeCell ref="P155:V155"/>
    <mergeCell ref="AQ147:AX147"/>
    <mergeCell ref="A148:F148"/>
    <mergeCell ref="G148:X148"/>
    <mergeCell ref="Y148:AD148"/>
    <mergeCell ref="AE148:AP148"/>
    <mergeCell ref="A149:F149"/>
    <mergeCell ref="G149:X149"/>
    <mergeCell ref="Y149:AD149"/>
    <mergeCell ref="AE149:AP149"/>
    <mergeCell ref="AQ149:AX149"/>
    <mergeCell ref="A150:F150"/>
    <mergeCell ref="G150:X150"/>
    <mergeCell ref="Y150:AD150"/>
    <mergeCell ref="AE150:AX150"/>
    <mergeCell ref="W157:AC157"/>
    <mergeCell ref="AD157:AJ157"/>
    <mergeCell ref="A151:F151"/>
    <mergeCell ref="G151:X151"/>
    <mergeCell ref="Y151:AD151"/>
    <mergeCell ref="AE151:AX151"/>
    <mergeCell ref="A152:F152"/>
    <mergeCell ref="G152:AX152"/>
    <mergeCell ref="A153:F153"/>
    <mergeCell ref="G153:AX153"/>
    <mergeCell ref="AR161:AX161"/>
    <mergeCell ref="I160:O160"/>
    <mergeCell ref="P160:V160"/>
    <mergeCell ref="I158:O158"/>
    <mergeCell ref="P158:V158"/>
    <mergeCell ref="W158:AC158"/>
    <mergeCell ref="AD158:AJ158"/>
    <mergeCell ref="AK158:AQ158"/>
    <mergeCell ref="AR158:AX158"/>
    <mergeCell ref="AD159:AJ159"/>
    <mergeCell ref="I157:O157"/>
    <mergeCell ref="P157:V157"/>
    <mergeCell ref="I159:O159"/>
    <mergeCell ref="P159:V159"/>
    <mergeCell ref="W159:AC159"/>
    <mergeCell ref="AK161:AQ161"/>
    <mergeCell ref="I161:O161"/>
    <mergeCell ref="P161:V161"/>
    <mergeCell ref="W161:AC161"/>
    <mergeCell ref="W155:AC155"/>
    <mergeCell ref="AD155:AJ155"/>
    <mergeCell ref="AK155:AQ155"/>
    <mergeCell ref="AR155:AX155"/>
    <mergeCell ref="G156:H161"/>
    <mergeCell ref="I156:O156"/>
    <mergeCell ref="P156:V156"/>
    <mergeCell ref="W156:AC156"/>
    <mergeCell ref="AD156:AJ156"/>
    <mergeCell ref="W160:AC160"/>
    <mergeCell ref="AD161:AJ161"/>
    <mergeCell ref="AD160:AJ160"/>
    <mergeCell ref="AK160:AQ160"/>
    <mergeCell ref="AR160:AX160"/>
    <mergeCell ref="AK159:AQ159"/>
    <mergeCell ref="AR159:AX159"/>
    <mergeCell ref="AK156:AQ156"/>
    <mergeCell ref="AR156:AX156"/>
    <mergeCell ref="AK157:AQ157"/>
    <mergeCell ref="AR157:AX157"/>
    <mergeCell ref="G162:O162"/>
    <mergeCell ref="P162:V162"/>
    <mergeCell ref="W162:AC162"/>
    <mergeCell ref="AD162:AJ162"/>
    <mergeCell ref="AK162:AQ162"/>
    <mergeCell ref="AR162:AX162"/>
    <mergeCell ref="G163:O163"/>
    <mergeCell ref="P163:V163"/>
    <mergeCell ref="W163:AC163"/>
    <mergeCell ref="AD163:AJ163"/>
    <mergeCell ref="AK163:AQ163"/>
    <mergeCell ref="AR163:AX163"/>
    <mergeCell ref="C171:K171"/>
    <mergeCell ref="L171:Q171"/>
    <mergeCell ref="R171:W171"/>
    <mergeCell ref="X171:AX171"/>
    <mergeCell ref="L166:Q166"/>
    <mergeCell ref="C167:K167"/>
    <mergeCell ref="L167:Q167"/>
    <mergeCell ref="R167:W167"/>
    <mergeCell ref="X167:AX167"/>
    <mergeCell ref="C166:K166"/>
    <mergeCell ref="R166:W166"/>
    <mergeCell ref="X166:AX166"/>
    <mergeCell ref="L168:Q168"/>
    <mergeCell ref="R168:W168"/>
    <mergeCell ref="X168:AX168"/>
    <mergeCell ref="AQ172:AX172"/>
    <mergeCell ref="A173:F173"/>
    <mergeCell ref="G173:X173"/>
    <mergeCell ref="Y173:AD173"/>
    <mergeCell ref="AE173:AP173"/>
    <mergeCell ref="AQ173:AX173"/>
    <mergeCell ref="C169:K169"/>
    <mergeCell ref="L169:Q169"/>
    <mergeCell ref="R169:W169"/>
    <mergeCell ref="X169:AX169"/>
    <mergeCell ref="A164:B171"/>
    <mergeCell ref="C164:K164"/>
    <mergeCell ref="L164:Q164"/>
    <mergeCell ref="R164:W164"/>
    <mergeCell ref="X164:AX164"/>
    <mergeCell ref="C165:K165"/>
    <mergeCell ref="L165:Q165"/>
    <mergeCell ref="R165:W165"/>
    <mergeCell ref="X165:AX165"/>
    <mergeCell ref="C168:K168"/>
    <mergeCell ref="C170:K170"/>
    <mergeCell ref="L170:Q170"/>
    <mergeCell ref="R170:W170"/>
    <mergeCell ref="X170:AX170"/>
    <mergeCell ref="AR182:AX182"/>
    <mergeCell ref="I183:O183"/>
    <mergeCell ref="P183:V183"/>
    <mergeCell ref="W183:AC183"/>
    <mergeCell ref="AK183:AQ183"/>
    <mergeCell ref="AR183:AX183"/>
    <mergeCell ref="A178:F178"/>
    <mergeCell ref="G178:AX178"/>
    <mergeCell ref="A174:F174"/>
    <mergeCell ref="G174:X174"/>
    <mergeCell ref="Y174:AD174"/>
    <mergeCell ref="AE174:AP174"/>
    <mergeCell ref="AQ174:AX174"/>
    <mergeCell ref="A175:F175"/>
    <mergeCell ref="G177:AX177"/>
    <mergeCell ref="G175:X175"/>
    <mergeCell ref="Y175:AD175"/>
    <mergeCell ref="AE175:AX175"/>
    <mergeCell ref="A176:F176"/>
    <mergeCell ref="G176:X176"/>
    <mergeCell ref="Y176:AD176"/>
    <mergeCell ref="AE176:AX176"/>
    <mergeCell ref="A177:F177"/>
    <mergeCell ref="I182:O182"/>
    <mergeCell ref="P182:V182"/>
    <mergeCell ref="AK181:AQ181"/>
    <mergeCell ref="AR181:AX181"/>
    <mergeCell ref="A179:F179"/>
    <mergeCell ref="G179:AX179"/>
    <mergeCell ref="A180:F188"/>
    <mergeCell ref="G180:O180"/>
    <mergeCell ref="P180:V180"/>
    <mergeCell ref="W180:AC180"/>
    <mergeCell ref="AD180:AJ180"/>
    <mergeCell ref="AK180:AQ180"/>
    <mergeCell ref="AR180:AX180"/>
    <mergeCell ref="AR185:AX185"/>
    <mergeCell ref="AK184:AQ184"/>
    <mergeCell ref="AR184:AX184"/>
    <mergeCell ref="W182:AC182"/>
    <mergeCell ref="AD182:AJ182"/>
    <mergeCell ref="AK182:AQ182"/>
    <mergeCell ref="AD183:AJ183"/>
    <mergeCell ref="I181:O181"/>
    <mergeCell ref="P181:V181"/>
    <mergeCell ref="W181:AC181"/>
    <mergeCell ref="AD181:AJ181"/>
    <mergeCell ref="G181:H186"/>
    <mergeCell ref="AD185:AJ185"/>
    <mergeCell ref="I185:O185"/>
    <mergeCell ref="AK185:AQ185"/>
    <mergeCell ref="I184:O184"/>
    <mergeCell ref="P184:V184"/>
    <mergeCell ref="W184:AC184"/>
    <mergeCell ref="AD184:AJ184"/>
    <mergeCell ref="I186:O186"/>
    <mergeCell ref="P186:V186"/>
    <mergeCell ref="W186:AC186"/>
    <mergeCell ref="AD186:AJ186"/>
    <mergeCell ref="AK186:AQ186"/>
    <mergeCell ref="AR186:AX186"/>
    <mergeCell ref="AD188:AJ188"/>
    <mergeCell ref="AK188:AQ188"/>
    <mergeCell ref="X189:AX189"/>
    <mergeCell ref="AR188:AX188"/>
    <mergeCell ref="AK187:AQ187"/>
    <mergeCell ref="G187:O187"/>
    <mergeCell ref="P187:V187"/>
    <mergeCell ref="W187:AC187"/>
    <mergeCell ref="AD187:AJ187"/>
    <mergeCell ref="C196:K196"/>
    <mergeCell ref="L196:Q196"/>
    <mergeCell ref="R196:W196"/>
    <mergeCell ref="G188:O188"/>
    <mergeCell ref="P188:V188"/>
    <mergeCell ref="W188:AC188"/>
    <mergeCell ref="X195:AX195"/>
    <mergeCell ref="AR187:AX187"/>
    <mergeCell ref="C190:K190"/>
    <mergeCell ref="L190:Q190"/>
    <mergeCell ref="R190:W190"/>
    <mergeCell ref="X190:AX190"/>
    <mergeCell ref="R194:W194"/>
    <mergeCell ref="X194:AX194"/>
    <mergeCell ref="A189:B196"/>
    <mergeCell ref="C189:K189"/>
    <mergeCell ref="L189:Q189"/>
    <mergeCell ref="R189:W189"/>
    <mergeCell ref="P185:V185"/>
    <mergeCell ref="W185:AC185"/>
    <mergeCell ref="C191:K191"/>
    <mergeCell ref="C195:K195"/>
    <mergeCell ref="L195:Q195"/>
    <mergeCell ref="R195:W195"/>
    <mergeCell ref="L191:Q191"/>
    <mergeCell ref="R191:W191"/>
    <mergeCell ref="X191:AX191"/>
    <mergeCell ref="C192:K192"/>
    <mergeCell ref="L192:Q192"/>
    <mergeCell ref="R192:W192"/>
    <mergeCell ref="X192:AX192"/>
    <mergeCell ref="X196:AX196"/>
    <mergeCell ref="C193:K193"/>
    <mergeCell ref="L193:Q193"/>
    <mergeCell ref="R193:W193"/>
    <mergeCell ref="X193:AX193"/>
    <mergeCell ref="C194:K194"/>
    <mergeCell ref="L194:Q194"/>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5" manualBreakCount="5">
    <brk id="36" max="49" man="1"/>
    <brk id="67" max="49" man="1"/>
    <brk id="93" max="49" man="1"/>
    <brk id="111" max="49" man="1"/>
    <brk id="146" max="4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4"/>
  <sheetViews>
    <sheetView view="pageBreakPreview" zoomScale="70" zoomScaleNormal="75" zoomScaleSheetLayoutView="70" workbookViewId="0">
      <selection activeCell="AQ1" sqref="AQ1:AX1"/>
    </sheetView>
  </sheetViews>
  <sheetFormatPr defaultRowHeight="13.5" x14ac:dyDescent="0.15"/>
  <cols>
    <col min="1" max="50" width="2.625" style="22" customWidth="1"/>
    <col min="51" max="51" width="10.875" style="22" customWidth="1"/>
    <col min="52" max="16384" width="9" style="22"/>
  </cols>
  <sheetData>
    <row r="1" spans="1:50" ht="21.75" customHeight="1" thickBot="1" x14ac:dyDescent="0.2">
      <c r="AJ1" s="267" t="s">
        <v>0</v>
      </c>
      <c r="AK1" s="267"/>
      <c r="AL1" s="267"/>
      <c r="AM1" s="267"/>
      <c r="AN1" s="267"/>
      <c r="AO1" s="267"/>
      <c r="AP1" s="267"/>
      <c r="AQ1" s="2179" t="str">
        <f ca="1">RIGHT(CELL("filename",AQ1),LEN(CELL("filename",AQ1))-FIND("]",CELL("filename",AQ1)))</f>
        <v>102</v>
      </c>
      <c r="AR1" s="2179"/>
      <c r="AS1" s="2179"/>
      <c r="AT1" s="2179"/>
      <c r="AU1" s="2179"/>
      <c r="AV1" s="2179"/>
      <c r="AW1" s="2179"/>
      <c r="AX1" s="2179"/>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925" t="s">
        <v>788</v>
      </c>
      <c r="H3" s="1260"/>
      <c r="I3" s="1260"/>
      <c r="J3" s="1260"/>
      <c r="K3" s="1260"/>
      <c r="L3" s="1260"/>
      <c r="M3" s="1260"/>
      <c r="N3" s="1260"/>
      <c r="O3" s="1260"/>
      <c r="P3" s="1260"/>
      <c r="Q3" s="1260"/>
      <c r="R3" s="1260"/>
      <c r="S3" s="1260"/>
      <c r="T3" s="1260"/>
      <c r="U3" s="1260"/>
      <c r="V3" s="1260"/>
      <c r="W3" s="1260"/>
      <c r="X3" s="1260"/>
      <c r="Y3" s="278" t="s">
        <v>789</v>
      </c>
      <c r="Z3" s="279"/>
      <c r="AA3" s="279"/>
      <c r="AB3" s="279"/>
      <c r="AC3" s="279"/>
      <c r="AD3" s="280"/>
      <c r="AE3" s="1261" t="s">
        <v>550</v>
      </c>
      <c r="AF3" s="279"/>
      <c r="AG3" s="279"/>
      <c r="AH3" s="279"/>
      <c r="AI3" s="279"/>
      <c r="AJ3" s="279"/>
      <c r="AK3" s="279"/>
      <c r="AL3" s="279"/>
      <c r="AM3" s="279"/>
      <c r="AN3" s="279"/>
      <c r="AO3" s="279"/>
      <c r="AP3" s="280"/>
      <c r="AQ3" s="764" t="s">
        <v>6</v>
      </c>
      <c r="AR3" s="279"/>
      <c r="AS3" s="279"/>
      <c r="AT3" s="279"/>
      <c r="AU3" s="279"/>
      <c r="AV3" s="279"/>
      <c r="AW3" s="279"/>
      <c r="AX3" s="765"/>
    </row>
    <row r="4" spans="1:50" ht="30" customHeight="1" x14ac:dyDescent="0.15">
      <c r="A4" s="302" t="s">
        <v>7</v>
      </c>
      <c r="B4" s="303"/>
      <c r="C4" s="303"/>
      <c r="D4" s="303"/>
      <c r="E4" s="303"/>
      <c r="F4" s="304"/>
      <c r="G4" s="1929"/>
      <c r="H4" s="1930"/>
      <c r="I4" s="1930"/>
      <c r="J4" s="1930"/>
      <c r="K4" s="1930"/>
      <c r="L4" s="1930"/>
      <c r="M4" s="1930"/>
      <c r="N4" s="1930"/>
      <c r="O4" s="1930"/>
      <c r="P4" s="1930"/>
      <c r="Q4" s="1930"/>
      <c r="R4" s="1930"/>
      <c r="S4" s="1930"/>
      <c r="T4" s="1930"/>
      <c r="U4" s="1930"/>
      <c r="V4" s="292"/>
      <c r="W4" s="292"/>
      <c r="X4" s="292"/>
      <c r="Y4" s="308" t="s">
        <v>9</v>
      </c>
      <c r="Z4" s="309"/>
      <c r="AA4" s="309"/>
      <c r="AB4" s="309"/>
      <c r="AC4" s="309"/>
      <c r="AD4" s="310"/>
      <c r="AE4" s="309" t="s">
        <v>790</v>
      </c>
      <c r="AF4" s="309"/>
      <c r="AG4" s="309"/>
      <c r="AH4" s="309"/>
      <c r="AI4" s="309"/>
      <c r="AJ4" s="309"/>
      <c r="AK4" s="309"/>
      <c r="AL4" s="309"/>
      <c r="AM4" s="309"/>
      <c r="AN4" s="309"/>
      <c r="AO4" s="309"/>
      <c r="AP4" s="310"/>
      <c r="AQ4" s="1267" t="s">
        <v>791</v>
      </c>
      <c r="AR4" s="782"/>
      <c r="AS4" s="782"/>
      <c r="AT4" s="782"/>
      <c r="AU4" s="782"/>
      <c r="AV4" s="782"/>
      <c r="AW4" s="782"/>
      <c r="AX4" s="783"/>
    </row>
    <row r="5" spans="1:50" ht="30" customHeight="1" x14ac:dyDescent="0.15">
      <c r="A5" s="316" t="s">
        <v>12</v>
      </c>
      <c r="B5" s="317"/>
      <c r="C5" s="317"/>
      <c r="D5" s="317"/>
      <c r="E5" s="317"/>
      <c r="F5" s="317"/>
      <c r="G5" s="1928" t="s">
        <v>13</v>
      </c>
      <c r="H5" s="292"/>
      <c r="I5" s="292"/>
      <c r="J5" s="292"/>
      <c r="K5" s="292"/>
      <c r="L5" s="292"/>
      <c r="M5" s="292"/>
      <c r="N5" s="292"/>
      <c r="O5" s="292"/>
      <c r="P5" s="292"/>
      <c r="Q5" s="292"/>
      <c r="R5" s="292"/>
      <c r="S5" s="292"/>
      <c r="T5" s="292"/>
      <c r="U5" s="292"/>
      <c r="V5" s="292"/>
      <c r="W5" s="292"/>
      <c r="X5" s="292"/>
      <c r="Y5" s="319" t="s">
        <v>14</v>
      </c>
      <c r="Z5" s="320"/>
      <c r="AA5" s="320"/>
      <c r="AB5" s="320"/>
      <c r="AC5" s="320"/>
      <c r="AD5" s="321"/>
      <c r="AE5" s="785" t="s">
        <v>792</v>
      </c>
      <c r="AF5" s="785"/>
      <c r="AG5" s="785"/>
      <c r="AH5" s="785"/>
      <c r="AI5" s="785"/>
      <c r="AJ5" s="785"/>
      <c r="AK5" s="785"/>
      <c r="AL5" s="785"/>
      <c r="AM5" s="785"/>
      <c r="AN5" s="785"/>
      <c r="AO5" s="785"/>
      <c r="AP5" s="785"/>
      <c r="AQ5" s="292"/>
      <c r="AR5" s="292"/>
      <c r="AS5" s="292"/>
      <c r="AT5" s="292"/>
      <c r="AU5" s="292"/>
      <c r="AV5" s="292"/>
      <c r="AW5" s="292"/>
      <c r="AX5" s="439"/>
    </row>
    <row r="6" spans="1:50" ht="39.950000000000003" customHeight="1" x14ac:dyDescent="0.15">
      <c r="A6" s="286" t="s">
        <v>16</v>
      </c>
      <c r="B6" s="287"/>
      <c r="C6" s="287"/>
      <c r="D6" s="287"/>
      <c r="E6" s="287"/>
      <c r="F6" s="287"/>
      <c r="G6" s="1926" t="s">
        <v>793</v>
      </c>
      <c r="H6" s="1927"/>
      <c r="I6" s="1927"/>
      <c r="J6" s="1927"/>
      <c r="K6" s="1927"/>
      <c r="L6" s="1927"/>
      <c r="M6" s="1927"/>
      <c r="N6" s="1927"/>
      <c r="O6" s="1927"/>
      <c r="P6" s="1927"/>
      <c r="Q6" s="1927"/>
      <c r="R6" s="1927"/>
      <c r="S6" s="1927"/>
      <c r="T6" s="1927"/>
      <c r="U6" s="1927"/>
      <c r="V6" s="1262"/>
      <c r="W6" s="1262"/>
      <c r="X6" s="1262"/>
      <c r="Y6" s="291" t="s">
        <v>794</v>
      </c>
      <c r="Z6" s="292"/>
      <c r="AA6" s="292"/>
      <c r="AB6" s="292"/>
      <c r="AC6" s="292"/>
      <c r="AD6" s="293"/>
      <c r="AE6" s="1406"/>
      <c r="AF6" s="1264"/>
      <c r="AG6" s="1264"/>
      <c r="AH6" s="1264"/>
      <c r="AI6" s="1264"/>
      <c r="AJ6" s="1264"/>
      <c r="AK6" s="1264"/>
      <c r="AL6" s="1264"/>
      <c r="AM6" s="1264"/>
      <c r="AN6" s="1264"/>
      <c r="AO6" s="1264"/>
      <c r="AP6" s="1264"/>
      <c r="AQ6" s="1264"/>
      <c r="AR6" s="1264"/>
      <c r="AS6" s="1264"/>
      <c r="AT6" s="1264"/>
      <c r="AU6" s="1264"/>
      <c r="AV6" s="1264"/>
      <c r="AW6" s="1264"/>
      <c r="AX6" s="1265"/>
    </row>
    <row r="7" spans="1:50" ht="103.7" customHeight="1" x14ac:dyDescent="0.15">
      <c r="A7" s="297" t="s">
        <v>19</v>
      </c>
      <c r="B7" s="298"/>
      <c r="C7" s="298"/>
      <c r="D7" s="298"/>
      <c r="E7" s="298"/>
      <c r="F7" s="298"/>
      <c r="G7" s="772" t="s">
        <v>795</v>
      </c>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4"/>
    </row>
    <row r="8" spans="1:50" ht="137.25" customHeight="1" x14ac:dyDescent="0.15">
      <c r="A8" s="297" t="s">
        <v>21</v>
      </c>
      <c r="B8" s="298"/>
      <c r="C8" s="298"/>
      <c r="D8" s="298"/>
      <c r="E8" s="298"/>
      <c r="F8" s="298"/>
      <c r="G8" s="2534" t="s">
        <v>796</v>
      </c>
      <c r="H8" s="2535"/>
      <c r="I8" s="2535"/>
      <c r="J8" s="2535"/>
      <c r="K8" s="2535"/>
      <c r="L8" s="2535"/>
      <c r="M8" s="2535"/>
      <c r="N8" s="2535"/>
      <c r="O8" s="2535"/>
      <c r="P8" s="2535"/>
      <c r="Q8" s="2535"/>
      <c r="R8" s="2535"/>
      <c r="S8" s="2535"/>
      <c r="T8" s="2535"/>
      <c r="U8" s="2535"/>
      <c r="V8" s="2535"/>
      <c r="W8" s="2535"/>
      <c r="X8" s="2535"/>
      <c r="Y8" s="2535"/>
      <c r="Z8" s="2535"/>
      <c r="AA8" s="2535"/>
      <c r="AB8" s="2535"/>
      <c r="AC8" s="2535"/>
      <c r="AD8" s="2535"/>
      <c r="AE8" s="2535"/>
      <c r="AF8" s="2535"/>
      <c r="AG8" s="2535"/>
      <c r="AH8" s="2535"/>
      <c r="AI8" s="2535"/>
      <c r="AJ8" s="2535"/>
      <c r="AK8" s="2535"/>
      <c r="AL8" s="2535"/>
      <c r="AM8" s="2535"/>
      <c r="AN8" s="2535"/>
      <c r="AO8" s="2535"/>
      <c r="AP8" s="2535"/>
      <c r="AQ8" s="2535"/>
      <c r="AR8" s="2535"/>
      <c r="AS8" s="2535"/>
      <c r="AT8" s="2535"/>
      <c r="AU8" s="2535"/>
      <c r="AV8" s="2535"/>
      <c r="AW8" s="2535"/>
      <c r="AX8" s="2536"/>
    </row>
    <row r="9" spans="1:50" ht="29.25" customHeight="1" x14ac:dyDescent="0.15">
      <c r="A9" s="297" t="s">
        <v>23</v>
      </c>
      <c r="B9" s="298"/>
      <c r="C9" s="298"/>
      <c r="D9" s="298"/>
      <c r="E9" s="298"/>
      <c r="F9" s="324"/>
      <c r="G9" s="2108" t="s">
        <v>641</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797</v>
      </c>
      <c r="Q10" s="340"/>
      <c r="R10" s="340"/>
      <c r="S10" s="340"/>
      <c r="T10" s="340"/>
      <c r="U10" s="340"/>
      <c r="V10" s="341"/>
      <c r="W10" s="339" t="s">
        <v>798</v>
      </c>
      <c r="X10" s="340"/>
      <c r="Y10" s="340"/>
      <c r="Z10" s="340"/>
      <c r="AA10" s="340"/>
      <c r="AB10" s="340"/>
      <c r="AC10" s="341"/>
      <c r="AD10" s="339" t="s">
        <v>799</v>
      </c>
      <c r="AE10" s="340"/>
      <c r="AF10" s="340"/>
      <c r="AG10" s="340"/>
      <c r="AH10" s="340"/>
      <c r="AI10" s="340"/>
      <c r="AJ10" s="341"/>
      <c r="AK10" s="339" t="s">
        <v>800</v>
      </c>
      <c r="AL10" s="340"/>
      <c r="AM10" s="340"/>
      <c r="AN10" s="340"/>
      <c r="AO10" s="340"/>
      <c r="AP10" s="340"/>
      <c r="AQ10" s="341"/>
      <c r="AR10" s="339" t="s">
        <v>801</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483">
        <v>131</v>
      </c>
      <c r="Q11" s="483"/>
      <c r="R11" s="483"/>
      <c r="S11" s="483"/>
      <c r="T11" s="483"/>
      <c r="U11" s="483"/>
      <c r="V11" s="483"/>
      <c r="W11" s="483">
        <v>87</v>
      </c>
      <c r="X11" s="483"/>
      <c r="Y11" s="483"/>
      <c r="Z11" s="483"/>
      <c r="AA11" s="483"/>
      <c r="AB11" s="483"/>
      <c r="AC11" s="483"/>
      <c r="AD11" s="483">
        <v>129</v>
      </c>
      <c r="AE11" s="483"/>
      <c r="AF11" s="483"/>
      <c r="AG11" s="483"/>
      <c r="AH11" s="483"/>
      <c r="AI11" s="483"/>
      <c r="AJ11" s="483"/>
      <c r="AK11" s="483">
        <v>136</v>
      </c>
      <c r="AL11" s="483"/>
      <c r="AM11" s="483"/>
      <c r="AN11" s="483"/>
      <c r="AO11" s="483"/>
      <c r="AP11" s="483"/>
      <c r="AQ11" s="483"/>
      <c r="AR11" s="483"/>
      <c r="AS11" s="483"/>
      <c r="AT11" s="483"/>
      <c r="AU11" s="483"/>
      <c r="AV11" s="483"/>
      <c r="AW11" s="483"/>
      <c r="AX11" s="2112"/>
    </row>
    <row r="12" spans="1:50" ht="21" customHeight="1" x14ac:dyDescent="0.15">
      <c r="A12" s="331"/>
      <c r="B12" s="332"/>
      <c r="C12" s="332"/>
      <c r="D12" s="332"/>
      <c r="E12" s="332"/>
      <c r="F12" s="333"/>
      <c r="G12" s="345"/>
      <c r="H12" s="346"/>
      <c r="I12" s="355" t="s">
        <v>33</v>
      </c>
      <c r="J12" s="356"/>
      <c r="K12" s="356"/>
      <c r="L12" s="356"/>
      <c r="M12" s="356"/>
      <c r="N12" s="356"/>
      <c r="O12" s="357"/>
      <c r="P12" s="479" t="s">
        <v>2254</v>
      </c>
      <c r="Q12" s="479"/>
      <c r="R12" s="479"/>
      <c r="S12" s="479"/>
      <c r="T12" s="479"/>
      <c r="U12" s="479"/>
      <c r="V12" s="479"/>
      <c r="W12" s="479" t="s">
        <v>2254</v>
      </c>
      <c r="X12" s="479"/>
      <c r="Y12" s="479"/>
      <c r="Z12" s="479"/>
      <c r="AA12" s="479"/>
      <c r="AB12" s="479"/>
      <c r="AC12" s="479"/>
      <c r="AD12" s="479" t="s">
        <v>2254</v>
      </c>
      <c r="AE12" s="479"/>
      <c r="AF12" s="479"/>
      <c r="AG12" s="479"/>
      <c r="AH12" s="479"/>
      <c r="AI12" s="479"/>
      <c r="AJ12" s="479"/>
      <c r="AK12" s="479" t="s">
        <v>2254</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2110"/>
      <c r="K13" s="2110"/>
      <c r="L13" s="2110"/>
      <c r="M13" s="2110"/>
      <c r="N13" s="2110"/>
      <c r="O13" s="2111"/>
      <c r="P13" s="1274" t="s">
        <v>2251</v>
      </c>
      <c r="Q13" s="488"/>
      <c r="R13" s="488"/>
      <c r="S13" s="488"/>
      <c r="T13" s="488"/>
      <c r="U13" s="488"/>
      <c r="V13" s="489"/>
      <c r="W13" s="1274" t="s">
        <v>2251</v>
      </c>
      <c r="X13" s="488"/>
      <c r="Y13" s="488"/>
      <c r="Z13" s="488"/>
      <c r="AA13" s="488"/>
      <c r="AB13" s="488"/>
      <c r="AC13" s="489"/>
      <c r="AD13" s="1274" t="s">
        <v>2251</v>
      </c>
      <c r="AE13" s="488"/>
      <c r="AF13" s="488"/>
      <c r="AG13" s="488"/>
      <c r="AH13" s="488"/>
      <c r="AI13" s="488"/>
      <c r="AJ13" s="489"/>
      <c r="AK13" s="1274" t="s">
        <v>2251</v>
      </c>
      <c r="AL13" s="488"/>
      <c r="AM13" s="488"/>
      <c r="AN13" s="488"/>
      <c r="AO13" s="488"/>
      <c r="AP13" s="488"/>
      <c r="AQ13" s="489"/>
      <c r="AR13" s="1274"/>
      <c r="AS13" s="488"/>
      <c r="AT13" s="488"/>
      <c r="AU13" s="488"/>
      <c r="AV13" s="488"/>
      <c r="AW13" s="488"/>
      <c r="AX13" s="1960"/>
    </row>
    <row r="14" spans="1:50" ht="21" customHeight="1" x14ac:dyDescent="0.15">
      <c r="A14" s="331"/>
      <c r="B14" s="332"/>
      <c r="C14" s="332"/>
      <c r="D14" s="332"/>
      <c r="E14" s="332"/>
      <c r="F14" s="333"/>
      <c r="G14" s="345"/>
      <c r="H14" s="346"/>
      <c r="I14" s="355" t="s">
        <v>35</v>
      </c>
      <c r="J14" s="2110"/>
      <c r="K14" s="2110"/>
      <c r="L14" s="2110"/>
      <c r="M14" s="2110"/>
      <c r="N14" s="2110"/>
      <c r="O14" s="2111"/>
      <c r="P14" s="1274" t="s">
        <v>2252</v>
      </c>
      <c r="Q14" s="488"/>
      <c r="R14" s="488"/>
      <c r="S14" s="488"/>
      <c r="T14" s="488"/>
      <c r="U14" s="488"/>
      <c r="V14" s="489"/>
      <c r="W14" s="1274" t="s">
        <v>2252</v>
      </c>
      <c r="X14" s="488"/>
      <c r="Y14" s="488"/>
      <c r="Z14" s="488"/>
      <c r="AA14" s="488"/>
      <c r="AB14" s="488"/>
      <c r="AC14" s="489"/>
      <c r="AD14" s="1274" t="s">
        <v>2252</v>
      </c>
      <c r="AE14" s="488"/>
      <c r="AF14" s="488"/>
      <c r="AG14" s="488"/>
      <c r="AH14" s="488"/>
      <c r="AI14" s="488"/>
      <c r="AJ14" s="489"/>
      <c r="AK14" s="1274" t="s">
        <v>2252</v>
      </c>
      <c r="AL14" s="488"/>
      <c r="AM14" s="488"/>
      <c r="AN14" s="488"/>
      <c r="AO14" s="488"/>
      <c r="AP14" s="488"/>
      <c r="AQ14" s="489"/>
      <c r="AR14" s="798"/>
      <c r="AS14" s="1958"/>
      <c r="AT14" s="1958"/>
      <c r="AU14" s="1958"/>
      <c r="AV14" s="1958"/>
      <c r="AW14" s="1958"/>
      <c r="AX14" s="1959"/>
    </row>
    <row r="15" spans="1:50" ht="24.75" customHeight="1" x14ac:dyDescent="0.15">
      <c r="A15" s="331"/>
      <c r="B15" s="332"/>
      <c r="C15" s="332"/>
      <c r="D15" s="332"/>
      <c r="E15" s="332"/>
      <c r="F15" s="333"/>
      <c r="G15" s="345"/>
      <c r="H15" s="346"/>
      <c r="I15" s="355" t="s">
        <v>37</v>
      </c>
      <c r="J15" s="356"/>
      <c r="K15" s="356"/>
      <c r="L15" s="356"/>
      <c r="M15" s="356"/>
      <c r="N15" s="356"/>
      <c r="O15" s="357"/>
      <c r="P15" s="479" t="s">
        <v>2253</v>
      </c>
      <c r="Q15" s="479"/>
      <c r="R15" s="479"/>
      <c r="S15" s="479"/>
      <c r="T15" s="479"/>
      <c r="U15" s="479"/>
      <c r="V15" s="479"/>
      <c r="W15" s="479" t="s">
        <v>2253</v>
      </c>
      <c r="X15" s="479"/>
      <c r="Y15" s="479"/>
      <c r="Z15" s="479"/>
      <c r="AA15" s="479"/>
      <c r="AB15" s="479"/>
      <c r="AC15" s="479"/>
      <c r="AD15" s="479" t="s">
        <v>2253</v>
      </c>
      <c r="AE15" s="479"/>
      <c r="AF15" s="479"/>
      <c r="AG15" s="479"/>
      <c r="AH15" s="479"/>
      <c r="AI15" s="479"/>
      <c r="AJ15" s="479"/>
      <c r="AK15" s="479" t="s">
        <v>2253</v>
      </c>
      <c r="AL15" s="479"/>
      <c r="AM15" s="479"/>
      <c r="AN15" s="479"/>
      <c r="AO15" s="479"/>
      <c r="AP15" s="479"/>
      <c r="AQ15" s="479"/>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1284">
        <f>SUM(P11:V15)</f>
        <v>131</v>
      </c>
      <c r="Q16" s="1284"/>
      <c r="R16" s="1284"/>
      <c r="S16" s="1284"/>
      <c r="T16" s="1284"/>
      <c r="U16" s="1284"/>
      <c r="V16" s="1284"/>
      <c r="W16" s="1284">
        <f t="shared" ref="W16" si="0">SUM(W11:AC15)</f>
        <v>87</v>
      </c>
      <c r="X16" s="1284"/>
      <c r="Y16" s="1284"/>
      <c r="Z16" s="1284"/>
      <c r="AA16" s="1284"/>
      <c r="AB16" s="1284"/>
      <c r="AC16" s="1284"/>
      <c r="AD16" s="1284">
        <f t="shared" ref="AD16" si="1">SUM(AD11:AJ15)</f>
        <v>129</v>
      </c>
      <c r="AE16" s="1284"/>
      <c r="AF16" s="1284"/>
      <c r="AG16" s="1284"/>
      <c r="AH16" s="1284"/>
      <c r="AI16" s="1284"/>
      <c r="AJ16" s="1284"/>
      <c r="AK16" s="1284">
        <f t="shared" ref="AK16" si="2">SUM(AK11:AQ15)</f>
        <v>136</v>
      </c>
      <c r="AL16" s="1284"/>
      <c r="AM16" s="1284"/>
      <c r="AN16" s="1284"/>
      <c r="AO16" s="1284"/>
      <c r="AP16" s="1284"/>
      <c r="AQ16" s="1284"/>
      <c r="AR16" s="1284"/>
      <c r="AS16" s="1284"/>
      <c r="AT16" s="1284"/>
      <c r="AU16" s="1284"/>
      <c r="AV16" s="1284"/>
      <c r="AW16" s="1284"/>
      <c r="AX16" s="1285"/>
    </row>
    <row r="17" spans="1:50" ht="24.75" customHeight="1" x14ac:dyDescent="0.15">
      <c r="A17" s="331"/>
      <c r="B17" s="332"/>
      <c r="C17" s="332"/>
      <c r="D17" s="332"/>
      <c r="E17" s="332"/>
      <c r="F17" s="333"/>
      <c r="G17" s="378" t="s">
        <v>39</v>
      </c>
      <c r="H17" s="379"/>
      <c r="I17" s="379"/>
      <c r="J17" s="379"/>
      <c r="K17" s="379"/>
      <c r="L17" s="379"/>
      <c r="M17" s="379"/>
      <c r="N17" s="379"/>
      <c r="O17" s="379"/>
      <c r="P17" s="384">
        <v>112</v>
      </c>
      <c r="Q17" s="384"/>
      <c r="R17" s="384"/>
      <c r="S17" s="384"/>
      <c r="T17" s="384"/>
      <c r="U17" s="384"/>
      <c r="V17" s="384"/>
      <c r="W17" s="384">
        <v>70</v>
      </c>
      <c r="X17" s="384"/>
      <c r="Y17" s="384"/>
      <c r="Z17" s="384"/>
      <c r="AA17" s="384"/>
      <c r="AB17" s="384"/>
      <c r="AC17" s="384"/>
      <c r="AD17" s="384">
        <v>116</v>
      </c>
      <c r="AE17" s="384"/>
      <c r="AF17" s="384"/>
      <c r="AG17" s="384"/>
      <c r="AH17" s="384"/>
      <c r="AI17" s="384"/>
      <c r="AJ17" s="384"/>
      <c r="AK17" s="381"/>
      <c r="AL17" s="381"/>
      <c r="AM17" s="381"/>
      <c r="AN17" s="381"/>
      <c r="AO17" s="381"/>
      <c r="AP17" s="381"/>
      <c r="AQ17" s="381"/>
      <c r="AR17" s="381"/>
      <c r="AS17" s="381"/>
      <c r="AT17" s="381"/>
      <c r="AU17" s="381"/>
      <c r="AV17" s="381"/>
      <c r="AW17" s="381"/>
      <c r="AX17" s="382"/>
    </row>
    <row r="18" spans="1:50" ht="24.75" customHeight="1" x14ac:dyDescent="0.15">
      <c r="A18" s="334"/>
      <c r="B18" s="335"/>
      <c r="C18" s="335"/>
      <c r="D18" s="335"/>
      <c r="E18" s="335"/>
      <c r="F18" s="336"/>
      <c r="G18" s="378" t="s">
        <v>40</v>
      </c>
      <c r="H18" s="379"/>
      <c r="I18" s="379"/>
      <c r="J18" s="379"/>
      <c r="K18" s="379"/>
      <c r="L18" s="379"/>
      <c r="M18" s="379"/>
      <c r="N18" s="379"/>
      <c r="O18" s="379"/>
      <c r="P18" s="1924">
        <f>(P17/P16)</f>
        <v>0.85496183206106868</v>
      </c>
      <c r="Q18" s="1924"/>
      <c r="R18" s="1924"/>
      <c r="S18" s="1924"/>
      <c r="T18" s="1924"/>
      <c r="U18" s="1924"/>
      <c r="V18" s="1924"/>
      <c r="W18" s="1924">
        <f t="shared" ref="W18" si="3">(W17/W16)</f>
        <v>0.8045977011494253</v>
      </c>
      <c r="X18" s="1924"/>
      <c r="Y18" s="1924"/>
      <c r="Z18" s="1924"/>
      <c r="AA18" s="1924"/>
      <c r="AB18" s="1924"/>
      <c r="AC18" s="1924"/>
      <c r="AD18" s="1924">
        <v>0.9</v>
      </c>
      <c r="AE18" s="1924"/>
      <c r="AF18" s="1924"/>
      <c r="AG18" s="1924"/>
      <c r="AH18" s="1924"/>
      <c r="AI18" s="1924"/>
      <c r="AJ18" s="1924"/>
      <c r="AK18" s="381"/>
      <c r="AL18" s="381"/>
      <c r="AM18" s="381"/>
      <c r="AN18" s="381"/>
      <c r="AO18" s="381"/>
      <c r="AP18" s="381"/>
      <c r="AQ18" s="381"/>
      <c r="AR18" s="381"/>
      <c r="AS18" s="381"/>
      <c r="AT18" s="381"/>
      <c r="AU18" s="381"/>
      <c r="AV18" s="381"/>
      <c r="AW18" s="381"/>
      <c r="AX18" s="382"/>
    </row>
    <row r="19" spans="1:50" ht="31.7"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797</v>
      </c>
      <c r="AF19" s="408"/>
      <c r="AG19" s="408"/>
      <c r="AH19" s="408"/>
      <c r="AI19" s="408"/>
      <c r="AJ19" s="408" t="s">
        <v>798</v>
      </c>
      <c r="AK19" s="408"/>
      <c r="AL19" s="408"/>
      <c r="AM19" s="408"/>
      <c r="AN19" s="408"/>
      <c r="AO19" s="408" t="s">
        <v>799</v>
      </c>
      <c r="AP19" s="408"/>
      <c r="AQ19" s="408"/>
      <c r="AR19" s="408"/>
      <c r="AS19" s="408"/>
      <c r="AT19" s="418" t="s">
        <v>44</v>
      </c>
      <c r="AU19" s="408"/>
      <c r="AV19" s="408"/>
      <c r="AW19" s="408"/>
      <c r="AX19" s="419"/>
    </row>
    <row r="20" spans="1:50" ht="26.85" customHeight="1" x14ac:dyDescent="0.15">
      <c r="A20" s="400"/>
      <c r="B20" s="398"/>
      <c r="C20" s="398"/>
      <c r="D20" s="398"/>
      <c r="E20" s="398"/>
      <c r="F20" s="399"/>
      <c r="G20" s="387" t="s">
        <v>802</v>
      </c>
      <c r="H20" s="388"/>
      <c r="I20" s="388"/>
      <c r="J20" s="388"/>
      <c r="K20" s="388"/>
      <c r="L20" s="388"/>
      <c r="M20" s="388"/>
      <c r="N20" s="388"/>
      <c r="O20" s="388"/>
      <c r="P20" s="388"/>
      <c r="Q20" s="388"/>
      <c r="R20" s="388"/>
      <c r="S20" s="388"/>
      <c r="T20" s="388"/>
      <c r="U20" s="388"/>
      <c r="V20" s="388"/>
      <c r="W20" s="388"/>
      <c r="X20" s="389"/>
      <c r="Y20" s="410" t="s">
        <v>46</v>
      </c>
      <c r="Z20" s="411"/>
      <c r="AA20" s="412"/>
      <c r="AB20" s="413" t="s">
        <v>803</v>
      </c>
      <c r="AC20" s="413"/>
      <c r="AD20" s="413"/>
      <c r="AE20" s="2539">
        <v>10831</v>
      </c>
      <c r="AF20" s="2539"/>
      <c r="AG20" s="2539"/>
      <c r="AH20" s="2539"/>
      <c r="AI20" s="2539"/>
      <c r="AJ20" s="2539">
        <v>10494</v>
      </c>
      <c r="AK20" s="2539"/>
      <c r="AL20" s="2539"/>
      <c r="AM20" s="2539"/>
      <c r="AN20" s="2539"/>
      <c r="AO20" s="2540" t="s">
        <v>804</v>
      </c>
      <c r="AP20" s="2540"/>
      <c r="AQ20" s="2540"/>
      <c r="AR20" s="2540"/>
      <c r="AS20" s="2540"/>
      <c r="AT20" s="2541"/>
      <c r="AU20" s="2541"/>
      <c r="AV20" s="2541"/>
      <c r="AW20" s="2541"/>
      <c r="AX20" s="2542"/>
    </row>
    <row r="21" spans="1:50" ht="23.65" customHeight="1" x14ac:dyDescent="0.15">
      <c r="A21" s="401"/>
      <c r="B21" s="402"/>
      <c r="C21" s="402"/>
      <c r="D21" s="402"/>
      <c r="E21" s="402"/>
      <c r="F21" s="403"/>
      <c r="G21" s="390"/>
      <c r="H21" s="391"/>
      <c r="I21" s="391"/>
      <c r="J21" s="391"/>
      <c r="K21" s="391"/>
      <c r="L21" s="391"/>
      <c r="M21" s="391"/>
      <c r="N21" s="391"/>
      <c r="O21" s="391"/>
      <c r="P21" s="391"/>
      <c r="Q21" s="391"/>
      <c r="R21" s="391"/>
      <c r="S21" s="391"/>
      <c r="T21" s="391"/>
      <c r="U21" s="391"/>
      <c r="V21" s="391"/>
      <c r="W21" s="391"/>
      <c r="X21" s="392"/>
      <c r="Y21" s="339" t="s">
        <v>51</v>
      </c>
      <c r="Z21" s="340"/>
      <c r="AA21" s="341"/>
      <c r="AB21" s="414" t="s">
        <v>803</v>
      </c>
      <c r="AC21" s="414"/>
      <c r="AD21" s="414"/>
      <c r="AE21" s="2537">
        <v>10831</v>
      </c>
      <c r="AF21" s="2537"/>
      <c r="AG21" s="2537"/>
      <c r="AH21" s="2537"/>
      <c r="AI21" s="2537"/>
      <c r="AJ21" s="2537">
        <v>10494</v>
      </c>
      <c r="AK21" s="2537"/>
      <c r="AL21" s="2537"/>
      <c r="AM21" s="2537"/>
      <c r="AN21" s="2537"/>
      <c r="AO21" s="2538" t="s">
        <v>804</v>
      </c>
      <c r="AP21" s="2538"/>
      <c r="AQ21" s="2538"/>
      <c r="AR21" s="2538"/>
      <c r="AS21" s="2538"/>
      <c r="AT21" s="2538" t="s">
        <v>804</v>
      </c>
      <c r="AU21" s="2538"/>
      <c r="AV21" s="2538"/>
      <c r="AW21" s="2538"/>
      <c r="AX21" s="2538"/>
    </row>
    <row r="22" spans="1:50" ht="32.25" customHeight="1" x14ac:dyDescent="0.15">
      <c r="A22" s="401"/>
      <c r="B22" s="402"/>
      <c r="C22" s="402"/>
      <c r="D22" s="402"/>
      <c r="E22" s="402"/>
      <c r="F22" s="403"/>
      <c r="G22" s="393"/>
      <c r="H22" s="394"/>
      <c r="I22" s="394"/>
      <c r="J22" s="394"/>
      <c r="K22" s="394"/>
      <c r="L22" s="394"/>
      <c r="M22" s="394"/>
      <c r="N22" s="394"/>
      <c r="O22" s="394"/>
      <c r="P22" s="394"/>
      <c r="Q22" s="394"/>
      <c r="R22" s="394"/>
      <c r="S22" s="394"/>
      <c r="T22" s="394"/>
      <c r="U22" s="394"/>
      <c r="V22" s="394"/>
      <c r="W22" s="394"/>
      <c r="X22" s="395"/>
      <c r="Y22" s="339" t="s">
        <v>55</v>
      </c>
      <c r="Z22" s="340"/>
      <c r="AA22" s="341"/>
      <c r="AB22" s="409" t="s">
        <v>208</v>
      </c>
      <c r="AC22" s="409"/>
      <c r="AD22" s="409"/>
      <c r="AE22" s="1291">
        <v>1</v>
      </c>
      <c r="AF22" s="409"/>
      <c r="AG22" s="409"/>
      <c r="AH22" s="409"/>
      <c r="AI22" s="409"/>
      <c r="AJ22" s="1291">
        <v>1</v>
      </c>
      <c r="AK22" s="409"/>
      <c r="AL22" s="409"/>
      <c r="AM22" s="409"/>
      <c r="AN22" s="409"/>
      <c r="AO22" s="1291">
        <v>1</v>
      </c>
      <c r="AP22" s="409"/>
      <c r="AQ22" s="409"/>
      <c r="AR22" s="409"/>
      <c r="AS22" s="409"/>
      <c r="AT22" s="416"/>
      <c r="AU22" s="416"/>
      <c r="AV22" s="416"/>
      <c r="AW22" s="416"/>
      <c r="AX22" s="417"/>
    </row>
    <row r="23" spans="1:50" ht="31.7"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797</v>
      </c>
      <c r="AF23" s="408"/>
      <c r="AG23" s="408"/>
      <c r="AH23" s="408"/>
      <c r="AI23" s="408"/>
      <c r="AJ23" s="408" t="s">
        <v>798</v>
      </c>
      <c r="AK23" s="408"/>
      <c r="AL23" s="408"/>
      <c r="AM23" s="408"/>
      <c r="AN23" s="408"/>
      <c r="AO23" s="408" t="s">
        <v>799</v>
      </c>
      <c r="AP23" s="408"/>
      <c r="AQ23" s="408"/>
      <c r="AR23" s="408"/>
      <c r="AS23" s="408"/>
      <c r="AT23" s="420" t="s">
        <v>59</v>
      </c>
      <c r="AU23" s="421"/>
      <c r="AV23" s="421"/>
      <c r="AW23" s="421"/>
      <c r="AX23" s="422"/>
    </row>
    <row r="24" spans="1:50" ht="39.950000000000003" customHeight="1" x14ac:dyDescent="0.15">
      <c r="A24" s="460"/>
      <c r="B24" s="461"/>
      <c r="C24" s="461"/>
      <c r="D24" s="461"/>
      <c r="E24" s="461"/>
      <c r="F24" s="462"/>
      <c r="G24" s="387" t="s">
        <v>805</v>
      </c>
      <c r="H24" s="2523"/>
      <c r="I24" s="2523"/>
      <c r="J24" s="2523"/>
      <c r="K24" s="2523"/>
      <c r="L24" s="2523"/>
      <c r="M24" s="2523"/>
      <c r="N24" s="2523"/>
      <c r="O24" s="2523"/>
      <c r="P24" s="2523"/>
      <c r="Q24" s="2523"/>
      <c r="R24" s="2523"/>
      <c r="S24" s="2523"/>
      <c r="T24" s="2523"/>
      <c r="U24" s="2523"/>
      <c r="V24" s="2523"/>
      <c r="W24" s="2523"/>
      <c r="X24" s="2524"/>
      <c r="Y24" s="429" t="s">
        <v>61</v>
      </c>
      <c r="Z24" s="1264"/>
      <c r="AA24" s="2086"/>
      <c r="AB24" s="2527" t="s">
        <v>806</v>
      </c>
      <c r="AC24" s="309"/>
      <c r="AD24" s="310"/>
      <c r="AE24" s="2528" t="s">
        <v>807</v>
      </c>
      <c r="AF24" s="409"/>
      <c r="AG24" s="409"/>
      <c r="AH24" s="409"/>
      <c r="AI24" s="409"/>
      <c r="AJ24" s="2529" t="s">
        <v>808</v>
      </c>
      <c r="AK24" s="741"/>
      <c r="AL24" s="741"/>
      <c r="AM24" s="741"/>
      <c r="AN24" s="741"/>
      <c r="AO24" s="2529" t="s">
        <v>808</v>
      </c>
      <c r="AP24" s="741"/>
      <c r="AQ24" s="741"/>
      <c r="AR24" s="741"/>
      <c r="AS24" s="741"/>
      <c r="AT24" s="1319" t="s">
        <v>809</v>
      </c>
      <c r="AU24" s="1231"/>
      <c r="AV24" s="1231"/>
      <c r="AW24" s="1231"/>
      <c r="AX24" s="2546"/>
    </row>
    <row r="25" spans="1:50" ht="32.25" customHeight="1" x14ac:dyDescent="0.15">
      <c r="A25" s="463"/>
      <c r="B25" s="464"/>
      <c r="C25" s="464"/>
      <c r="D25" s="464"/>
      <c r="E25" s="464"/>
      <c r="F25" s="465"/>
      <c r="G25" s="2525"/>
      <c r="H25" s="584"/>
      <c r="I25" s="584"/>
      <c r="J25" s="584"/>
      <c r="K25" s="584"/>
      <c r="L25" s="584"/>
      <c r="M25" s="584"/>
      <c r="N25" s="584"/>
      <c r="O25" s="584"/>
      <c r="P25" s="584"/>
      <c r="Q25" s="584"/>
      <c r="R25" s="584"/>
      <c r="S25" s="584"/>
      <c r="T25" s="584"/>
      <c r="U25" s="584"/>
      <c r="V25" s="584"/>
      <c r="W25" s="584"/>
      <c r="X25" s="2526"/>
      <c r="Y25" s="440" t="s">
        <v>64</v>
      </c>
      <c r="Z25" s="309"/>
      <c r="AA25" s="310"/>
      <c r="AB25" s="1551"/>
      <c r="AC25" s="309"/>
      <c r="AD25" s="310"/>
      <c r="AE25" s="438"/>
      <c r="AF25" s="292"/>
      <c r="AG25" s="292"/>
      <c r="AH25" s="292"/>
      <c r="AI25" s="293"/>
      <c r="AJ25" s="1303"/>
      <c r="AK25" s="427"/>
      <c r="AL25" s="427"/>
      <c r="AM25" s="427"/>
      <c r="AN25" s="428"/>
      <c r="AO25" s="1303"/>
      <c r="AP25" s="427"/>
      <c r="AQ25" s="427"/>
      <c r="AR25" s="427"/>
      <c r="AS25" s="428"/>
      <c r="AT25" s="1303"/>
      <c r="AU25" s="427"/>
      <c r="AV25" s="427"/>
      <c r="AW25" s="427"/>
      <c r="AX25" s="1304"/>
    </row>
    <row r="26" spans="1:50" ht="32.25" customHeight="1" x14ac:dyDescent="0.15">
      <c r="A26" s="446" t="s">
        <v>65</v>
      </c>
      <c r="B26" s="424"/>
      <c r="C26" s="424"/>
      <c r="D26" s="424"/>
      <c r="E26" s="424"/>
      <c r="F26" s="2036"/>
      <c r="G26" s="340" t="s">
        <v>66</v>
      </c>
      <c r="H26" s="340"/>
      <c r="I26" s="340"/>
      <c r="J26" s="340"/>
      <c r="K26" s="340"/>
      <c r="L26" s="340"/>
      <c r="M26" s="340"/>
      <c r="N26" s="340"/>
      <c r="O26" s="340"/>
      <c r="P26" s="340"/>
      <c r="Q26" s="340"/>
      <c r="R26" s="340"/>
      <c r="S26" s="340"/>
      <c r="T26" s="340"/>
      <c r="U26" s="340"/>
      <c r="V26" s="340"/>
      <c r="W26" s="340"/>
      <c r="X26" s="341"/>
      <c r="Y26" s="455"/>
      <c r="Z26" s="2039"/>
      <c r="AA26" s="2040"/>
      <c r="AB26" s="339" t="s">
        <v>43</v>
      </c>
      <c r="AC26" s="340"/>
      <c r="AD26" s="341"/>
      <c r="AE26" s="339" t="s">
        <v>797</v>
      </c>
      <c r="AF26" s="340"/>
      <c r="AG26" s="340"/>
      <c r="AH26" s="340"/>
      <c r="AI26" s="341"/>
      <c r="AJ26" s="339" t="s">
        <v>798</v>
      </c>
      <c r="AK26" s="340"/>
      <c r="AL26" s="340"/>
      <c r="AM26" s="340"/>
      <c r="AN26" s="341"/>
      <c r="AO26" s="339" t="s">
        <v>799</v>
      </c>
      <c r="AP26" s="340"/>
      <c r="AQ26" s="340"/>
      <c r="AR26" s="340"/>
      <c r="AS26" s="341"/>
      <c r="AT26" s="420" t="s">
        <v>67</v>
      </c>
      <c r="AU26" s="421"/>
      <c r="AV26" s="421"/>
      <c r="AW26" s="421"/>
      <c r="AX26" s="422"/>
    </row>
    <row r="27" spans="1:50" ht="46.5" customHeight="1" x14ac:dyDescent="0.15">
      <c r="A27" s="2037"/>
      <c r="B27" s="711"/>
      <c r="C27" s="711"/>
      <c r="D27" s="711"/>
      <c r="E27" s="711"/>
      <c r="F27" s="2038"/>
      <c r="G27" s="2519" t="s">
        <v>810</v>
      </c>
      <c r="H27" s="2520"/>
      <c r="I27" s="2520"/>
      <c r="J27" s="2520"/>
      <c r="K27" s="2520"/>
      <c r="L27" s="2520"/>
      <c r="M27" s="2520"/>
      <c r="N27" s="2520"/>
      <c r="O27" s="2520"/>
      <c r="P27" s="2520"/>
      <c r="Q27" s="2520"/>
      <c r="R27" s="2520"/>
      <c r="S27" s="2520"/>
      <c r="T27" s="2520"/>
      <c r="U27" s="2520"/>
      <c r="V27" s="2520"/>
      <c r="W27" s="2520"/>
      <c r="X27" s="2521"/>
      <c r="Y27" s="476" t="s">
        <v>65</v>
      </c>
      <c r="Z27" s="477"/>
      <c r="AA27" s="478"/>
      <c r="AB27" s="466" t="s">
        <v>811</v>
      </c>
      <c r="AC27" s="1231"/>
      <c r="AD27" s="1232"/>
      <c r="AE27" s="1319" t="s">
        <v>812</v>
      </c>
      <c r="AF27" s="1231"/>
      <c r="AG27" s="1231"/>
      <c r="AH27" s="1231"/>
      <c r="AI27" s="1232"/>
      <c r="AJ27" s="1319" t="s">
        <v>813</v>
      </c>
      <c r="AK27" s="1231"/>
      <c r="AL27" s="1231"/>
      <c r="AM27" s="1231"/>
      <c r="AN27" s="1232"/>
      <c r="AO27" s="1319" t="s">
        <v>814</v>
      </c>
      <c r="AP27" s="1231"/>
      <c r="AQ27" s="1231"/>
      <c r="AR27" s="1231"/>
      <c r="AS27" s="1232"/>
      <c r="AT27" s="1319" t="s">
        <v>815</v>
      </c>
      <c r="AU27" s="1231"/>
      <c r="AV27" s="1231"/>
      <c r="AW27" s="1231"/>
      <c r="AX27" s="2546"/>
    </row>
    <row r="28" spans="1:50" ht="47.1" customHeight="1" x14ac:dyDescent="0.15">
      <c r="A28" s="2231"/>
      <c r="B28" s="427"/>
      <c r="C28" s="427"/>
      <c r="D28" s="427"/>
      <c r="E28" s="427"/>
      <c r="F28" s="2232"/>
      <c r="G28" s="473"/>
      <c r="H28" s="474"/>
      <c r="I28" s="474"/>
      <c r="J28" s="474"/>
      <c r="K28" s="474"/>
      <c r="L28" s="474"/>
      <c r="M28" s="474"/>
      <c r="N28" s="474"/>
      <c r="O28" s="474"/>
      <c r="P28" s="474"/>
      <c r="Q28" s="474"/>
      <c r="R28" s="474"/>
      <c r="S28" s="474"/>
      <c r="T28" s="474"/>
      <c r="U28" s="474"/>
      <c r="V28" s="474"/>
      <c r="W28" s="474"/>
      <c r="X28" s="475"/>
      <c r="Y28" s="410" t="s">
        <v>69</v>
      </c>
      <c r="Z28" s="309"/>
      <c r="AA28" s="310"/>
      <c r="AB28" s="1839" t="s">
        <v>816</v>
      </c>
      <c r="AC28" s="1840"/>
      <c r="AD28" s="1841"/>
      <c r="AE28" s="1319" t="s">
        <v>817</v>
      </c>
      <c r="AF28" s="1231"/>
      <c r="AG28" s="1231"/>
      <c r="AH28" s="1231"/>
      <c r="AI28" s="1231"/>
      <c r="AJ28" s="1319" t="s">
        <v>818</v>
      </c>
      <c r="AK28" s="1231"/>
      <c r="AL28" s="1231"/>
      <c r="AM28" s="1231"/>
      <c r="AN28" s="1231"/>
      <c r="AO28" s="1319" t="s">
        <v>818</v>
      </c>
      <c r="AP28" s="1231"/>
      <c r="AQ28" s="1231"/>
      <c r="AR28" s="1231"/>
      <c r="AS28" s="1231"/>
      <c r="AT28" s="1319" t="s">
        <v>819</v>
      </c>
      <c r="AU28" s="1231"/>
      <c r="AV28" s="1231"/>
      <c r="AW28" s="1231"/>
      <c r="AX28" s="2546"/>
    </row>
    <row r="29" spans="1:50" ht="24.75" customHeight="1" x14ac:dyDescent="0.15">
      <c r="A29" s="490" t="s">
        <v>71</v>
      </c>
      <c r="B29" s="491"/>
      <c r="C29" s="1934" t="s">
        <v>72</v>
      </c>
      <c r="D29" s="1935"/>
      <c r="E29" s="1935"/>
      <c r="F29" s="1935"/>
      <c r="G29" s="1935"/>
      <c r="H29" s="1935"/>
      <c r="I29" s="1935"/>
      <c r="J29" s="1935"/>
      <c r="K29" s="1936"/>
      <c r="L29" s="499" t="s">
        <v>73</v>
      </c>
      <c r="M29" s="499"/>
      <c r="N29" s="499"/>
      <c r="O29" s="499"/>
      <c r="P29" s="499"/>
      <c r="Q29" s="499"/>
      <c r="R29" s="500" t="s">
        <v>801</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0" ht="24.75" customHeight="1" x14ac:dyDescent="0.15">
      <c r="A30" s="492"/>
      <c r="B30" s="493"/>
      <c r="C30" s="2565" t="s">
        <v>820</v>
      </c>
      <c r="D30" s="2566"/>
      <c r="E30" s="2566"/>
      <c r="F30" s="2566"/>
      <c r="G30" s="2566"/>
      <c r="H30" s="2566"/>
      <c r="I30" s="2566"/>
      <c r="J30" s="2566"/>
      <c r="K30" s="2567"/>
      <c r="L30" s="1373">
        <v>124</v>
      </c>
      <c r="M30" s="1292"/>
      <c r="N30" s="1292"/>
      <c r="O30" s="1292"/>
      <c r="P30" s="1292"/>
      <c r="Q30" s="1293"/>
      <c r="R30" s="1373"/>
      <c r="S30" s="1292"/>
      <c r="T30" s="1292"/>
      <c r="U30" s="1292"/>
      <c r="V30" s="1292"/>
      <c r="W30" s="1293"/>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0" ht="24.75" customHeight="1" x14ac:dyDescent="0.15">
      <c r="A31" s="492"/>
      <c r="B31" s="493"/>
      <c r="C31" s="2543" t="s">
        <v>821</v>
      </c>
      <c r="D31" s="2544"/>
      <c r="E31" s="2544"/>
      <c r="F31" s="2544"/>
      <c r="G31" s="2544"/>
      <c r="H31" s="2544"/>
      <c r="I31" s="2544"/>
      <c r="J31" s="2544"/>
      <c r="K31" s="2545"/>
      <c r="L31" s="2556">
        <v>12</v>
      </c>
      <c r="M31" s="2557"/>
      <c r="N31" s="2557"/>
      <c r="O31" s="2557"/>
      <c r="P31" s="2557"/>
      <c r="Q31" s="2558"/>
      <c r="R31" s="2556"/>
      <c r="S31" s="2557"/>
      <c r="T31" s="2557"/>
      <c r="U31" s="2557"/>
      <c r="V31" s="2557"/>
      <c r="W31" s="2558"/>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0" ht="24.75" customHeight="1" x14ac:dyDescent="0.15">
      <c r="A32" s="492"/>
      <c r="B32" s="493"/>
      <c r="C32" s="2543" t="s">
        <v>822</v>
      </c>
      <c r="D32" s="2544"/>
      <c r="E32" s="2544"/>
      <c r="F32" s="2544"/>
      <c r="G32" s="2544"/>
      <c r="H32" s="2544"/>
      <c r="I32" s="2544"/>
      <c r="J32" s="2544"/>
      <c r="K32" s="2545"/>
      <c r="L32" s="2559">
        <v>0</v>
      </c>
      <c r="M32" s="2560"/>
      <c r="N32" s="2560"/>
      <c r="O32" s="2560"/>
      <c r="P32" s="2560"/>
      <c r="Q32" s="2561"/>
      <c r="R32" s="2562"/>
      <c r="S32" s="2563"/>
      <c r="T32" s="2563"/>
      <c r="U32" s="2563"/>
      <c r="V32" s="2563"/>
      <c r="W32" s="2564"/>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4.75" customHeight="1" thickBot="1" x14ac:dyDescent="0.2">
      <c r="A33" s="494"/>
      <c r="B33" s="495"/>
      <c r="C33" s="510" t="s">
        <v>38</v>
      </c>
      <c r="D33" s="511"/>
      <c r="E33" s="511"/>
      <c r="F33" s="511"/>
      <c r="G33" s="511"/>
      <c r="H33" s="511"/>
      <c r="I33" s="511"/>
      <c r="J33" s="511"/>
      <c r="K33" s="512"/>
      <c r="L33" s="516">
        <f>SUM(L30:Q32)</f>
        <v>136</v>
      </c>
      <c r="M33" s="517"/>
      <c r="N33" s="517"/>
      <c r="O33" s="517"/>
      <c r="P33" s="517"/>
      <c r="Q33" s="518"/>
      <c r="R33" s="516"/>
      <c r="S33" s="517"/>
      <c r="T33" s="517"/>
      <c r="U33" s="517"/>
      <c r="V33" s="517"/>
      <c r="W33" s="518"/>
      <c r="X33" s="519"/>
      <c r="Y33" s="520"/>
      <c r="Z33" s="520"/>
      <c r="AA33" s="520"/>
      <c r="AB33" s="520"/>
      <c r="AC33" s="520"/>
      <c r="AD33" s="520"/>
      <c r="AE33" s="520"/>
      <c r="AF33" s="520"/>
      <c r="AG33" s="520"/>
      <c r="AH33" s="520"/>
      <c r="AI33" s="520"/>
      <c r="AJ33" s="520"/>
      <c r="AK33" s="520"/>
      <c r="AL33" s="520"/>
      <c r="AM33" s="520"/>
      <c r="AN33" s="520"/>
      <c r="AO33" s="520"/>
      <c r="AP33" s="520"/>
      <c r="AQ33" s="520"/>
      <c r="AR33" s="520"/>
      <c r="AS33" s="520"/>
      <c r="AT33" s="520"/>
      <c r="AU33" s="520"/>
      <c r="AV33" s="520"/>
      <c r="AW33" s="520"/>
      <c r="AX33" s="521"/>
    </row>
    <row r="34" spans="1:50" ht="24.75" customHeight="1" thickBot="1" x14ac:dyDescent="0.2">
      <c r="A34" s="4"/>
      <c r="B34" s="4"/>
      <c r="C34" s="4"/>
      <c r="D34" s="4"/>
      <c r="E34" s="4"/>
      <c r="F34" s="4"/>
      <c r="G34" s="5"/>
      <c r="H34" s="5"/>
      <c r="I34" s="5"/>
      <c r="J34" s="5"/>
      <c r="K34" s="5"/>
      <c r="L34" s="6"/>
      <c r="M34" s="5"/>
      <c r="N34" s="5"/>
      <c r="O34" s="5"/>
      <c r="P34" s="5"/>
      <c r="Q34" s="5"/>
      <c r="R34" s="5"/>
      <c r="S34" s="5"/>
      <c r="T34" s="5"/>
      <c r="U34" s="5"/>
      <c r="V34" s="5"/>
      <c r="W34" s="5"/>
      <c r="X34" s="5"/>
      <c r="Y34" s="7"/>
      <c r="Z34" s="7"/>
      <c r="AA34" s="7"/>
      <c r="AB34" s="7"/>
      <c r="AC34" s="5"/>
      <c r="AD34" s="5"/>
      <c r="AE34" s="5"/>
      <c r="AF34" s="5"/>
      <c r="AG34" s="5"/>
      <c r="AH34" s="6"/>
      <c r="AI34" s="5"/>
      <c r="AJ34" s="5"/>
      <c r="AK34" s="5"/>
      <c r="AL34" s="5"/>
      <c r="AM34" s="5"/>
      <c r="AN34" s="5"/>
      <c r="AO34" s="5"/>
      <c r="AP34" s="5"/>
      <c r="AQ34" s="5"/>
      <c r="AR34" s="5"/>
      <c r="AS34" s="5"/>
      <c r="AT34" s="5"/>
      <c r="AU34" s="7"/>
      <c r="AV34" s="7"/>
      <c r="AW34" s="7"/>
      <c r="AX34" s="7"/>
    </row>
    <row r="35" spans="1:50" ht="21.75" customHeight="1" x14ac:dyDescent="0.15">
      <c r="A35" s="522" t="s">
        <v>76</v>
      </c>
      <c r="B35" s="523"/>
      <c r="C35" s="523"/>
      <c r="D35" s="523"/>
      <c r="E35" s="523"/>
      <c r="F35" s="523"/>
      <c r="G35" s="523"/>
      <c r="H35" s="523"/>
      <c r="I35" s="523"/>
      <c r="J35" s="523"/>
      <c r="K35" s="523"/>
      <c r="L35" s="523"/>
      <c r="M35" s="523"/>
      <c r="N35" s="523"/>
      <c r="O35" s="523"/>
      <c r="P35" s="523"/>
      <c r="Q35" s="523"/>
      <c r="R35" s="523"/>
      <c r="S35" s="523"/>
      <c r="T35" s="523"/>
      <c r="U35" s="523"/>
      <c r="V35" s="523"/>
      <c r="W35" s="523"/>
      <c r="X35" s="523"/>
      <c r="Y35" s="523"/>
      <c r="Z35" s="523"/>
      <c r="AA35" s="523"/>
      <c r="AB35" s="523"/>
      <c r="AC35" s="523"/>
      <c r="AD35" s="523"/>
      <c r="AE35" s="523"/>
      <c r="AF35" s="523"/>
      <c r="AG35" s="523"/>
      <c r="AH35" s="523"/>
      <c r="AI35" s="523"/>
      <c r="AJ35" s="523"/>
      <c r="AK35" s="523"/>
      <c r="AL35" s="523"/>
      <c r="AM35" s="523"/>
      <c r="AN35" s="523"/>
      <c r="AO35" s="523"/>
      <c r="AP35" s="523"/>
      <c r="AQ35" s="523"/>
      <c r="AR35" s="523"/>
      <c r="AS35" s="523"/>
      <c r="AT35" s="523"/>
      <c r="AU35" s="523"/>
      <c r="AV35" s="523"/>
      <c r="AW35" s="523"/>
      <c r="AX35" s="524"/>
    </row>
    <row r="36" spans="1:50" ht="21" customHeight="1" x14ac:dyDescent="0.15">
      <c r="A36" s="8"/>
      <c r="B36" s="9"/>
      <c r="C36" s="525" t="s">
        <v>77</v>
      </c>
      <c r="D36" s="526"/>
      <c r="E36" s="526"/>
      <c r="F36" s="526"/>
      <c r="G36" s="526"/>
      <c r="H36" s="526"/>
      <c r="I36" s="526"/>
      <c r="J36" s="526"/>
      <c r="K36" s="526"/>
      <c r="L36" s="526"/>
      <c r="M36" s="526"/>
      <c r="N36" s="526"/>
      <c r="O36" s="526"/>
      <c r="P36" s="526"/>
      <c r="Q36" s="526"/>
      <c r="R36" s="526"/>
      <c r="S36" s="526"/>
      <c r="T36" s="526"/>
      <c r="U36" s="526"/>
      <c r="V36" s="526"/>
      <c r="W36" s="526"/>
      <c r="X36" s="526"/>
      <c r="Y36" s="526"/>
      <c r="Z36" s="526"/>
      <c r="AA36" s="526"/>
      <c r="AB36" s="526"/>
      <c r="AC36" s="527"/>
      <c r="AD36" s="526" t="s">
        <v>78</v>
      </c>
      <c r="AE36" s="526"/>
      <c r="AF36" s="526"/>
      <c r="AG36" s="528" t="s">
        <v>79</v>
      </c>
      <c r="AH36" s="526"/>
      <c r="AI36" s="526"/>
      <c r="AJ36" s="526"/>
      <c r="AK36" s="526"/>
      <c r="AL36" s="526"/>
      <c r="AM36" s="526"/>
      <c r="AN36" s="526"/>
      <c r="AO36" s="526"/>
      <c r="AP36" s="526"/>
      <c r="AQ36" s="526"/>
      <c r="AR36" s="526"/>
      <c r="AS36" s="526"/>
      <c r="AT36" s="526"/>
      <c r="AU36" s="526"/>
      <c r="AV36" s="526"/>
      <c r="AW36" s="526"/>
      <c r="AX36" s="529"/>
    </row>
    <row r="37" spans="1:50" ht="26.25" customHeight="1" x14ac:dyDescent="0.15">
      <c r="A37" s="530" t="s">
        <v>224</v>
      </c>
      <c r="B37" s="531"/>
      <c r="C37" s="536" t="s">
        <v>225</v>
      </c>
      <c r="D37" s="537"/>
      <c r="E37" s="537"/>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8"/>
      <c r="AD37" s="539" t="s">
        <v>823</v>
      </c>
      <c r="AE37" s="540"/>
      <c r="AF37" s="540"/>
      <c r="AG37" s="2547" t="s">
        <v>824</v>
      </c>
      <c r="AH37" s="2548"/>
      <c r="AI37" s="2548"/>
      <c r="AJ37" s="2548"/>
      <c r="AK37" s="2548"/>
      <c r="AL37" s="2548"/>
      <c r="AM37" s="2548"/>
      <c r="AN37" s="2548"/>
      <c r="AO37" s="2548"/>
      <c r="AP37" s="2548"/>
      <c r="AQ37" s="2548"/>
      <c r="AR37" s="2548"/>
      <c r="AS37" s="2548"/>
      <c r="AT37" s="2548"/>
      <c r="AU37" s="2548"/>
      <c r="AV37" s="2548"/>
      <c r="AW37" s="2548"/>
      <c r="AX37" s="2549"/>
    </row>
    <row r="38" spans="1:50" ht="26.25" customHeight="1" x14ac:dyDescent="0.15">
      <c r="A38" s="532"/>
      <c r="B38" s="533"/>
      <c r="C38" s="548" t="s">
        <v>228</v>
      </c>
      <c r="D38" s="549"/>
      <c r="E38" s="549"/>
      <c r="F38" s="549"/>
      <c r="G38" s="549"/>
      <c r="H38" s="549"/>
      <c r="I38" s="549"/>
      <c r="J38" s="549"/>
      <c r="K38" s="549"/>
      <c r="L38" s="549"/>
      <c r="M38" s="549"/>
      <c r="N38" s="549"/>
      <c r="O38" s="549"/>
      <c r="P38" s="549"/>
      <c r="Q38" s="549"/>
      <c r="R38" s="549"/>
      <c r="S38" s="549"/>
      <c r="T38" s="549"/>
      <c r="U38" s="549"/>
      <c r="V38" s="549"/>
      <c r="W38" s="549"/>
      <c r="X38" s="549"/>
      <c r="Y38" s="549"/>
      <c r="Z38" s="549"/>
      <c r="AA38" s="549"/>
      <c r="AB38" s="549"/>
      <c r="AC38" s="550"/>
      <c r="AD38" s="551" t="s">
        <v>823</v>
      </c>
      <c r="AE38" s="552"/>
      <c r="AF38" s="552"/>
      <c r="AG38" s="2550"/>
      <c r="AH38" s="2551"/>
      <c r="AI38" s="2551"/>
      <c r="AJ38" s="2551"/>
      <c r="AK38" s="2551"/>
      <c r="AL38" s="2551"/>
      <c r="AM38" s="2551"/>
      <c r="AN38" s="2551"/>
      <c r="AO38" s="2551"/>
      <c r="AP38" s="2551"/>
      <c r="AQ38" s="2551"/>
      <c r="AR38" s="2551"/>
      <c r="AS38" s="2551"/>
      <c r="AT38" s="2551"/>
      <c r="AU38" s="2551"/>
      <c r="AV38" s="2551"/>
      <c r="AW38" s="2551"/>
      <c r="AX38" s="2552"/>
    </row>
    <row r="39" spans="1:50" ht="30" customHeight="1" x14ac:dyDescent="0.15">
      <c r="A39" s="534"/>
      <c r="B39" s="535"/>
      <c r="C39" s="553" t="s">
        <v>229</v>
      </c>
      <c r="D39" s="554"/>
      <c r="E39" s="554"/>
      <c r="F39" s="554"/>
      <c r="G39" s="554"/>
      <c r="H39" s="554"/>
      <c r="I39" s="554"/>
      <c r="J39" s="554"/>
      <c r="K39" s="554"/>
      <c r="L39" s="554"/>
      <c r="M39" s="554"/>
      <c r="N39" s="554"/>
      <c r="O39" s="554"/>
      <c r="P39" s="554"/>
      <c r="Q39" s="554"/>
      <c r="R39" s="554"/>
      <c r="S39" s="554"/>
      <c r="T39" s="554"/>
      <c r="U39" s="554"/>
      <c r="V39" s="554"/>
      <c r="W39" s="554"/>
      <c r="X39" s="554"/>
      <c r="Y39" s="554"/>
      <c r="Z39" s="554"/>
      <c r="AA39" s="554"/>
      <c r="AB39" s="554"/>
      <c r="AC39" s="555"/>
      <c r="AD39" s="556" t="s">
        <v>823</v>
      </c>
      <c r="AE39" s="557"/>
      <c r="AF39" s="557"/>
      <c r="AG39" s="2553"/>
      <c r="AH39" s="2554"/>
      <c r="AI39" s="2554"/>
      <c r="AJ39" s="2554"/>
      <c r="AK39" s="2554"/>
      <c r="AL39" s="2554"/>
      <c r="AM39" s="2554"/>
      <c r="AN39" s="2554"/>
      <c r="AO39" s="2554"/>
      <c r="AP39" s="2554"/>
      <c r="AQ39" s="2554"/>
      <c r="AR39" s="2554"/>
      <c r="AS39" s="2554"/>
      <c r="AT39" s="2554"/>
      <c r="AU39" s="2554"/>
      <c r="AV39" s="2554"/>
      <c r="AW39" s="2554"/>
      <c r="AX39" s="2555"/>
    </row>
    <row r="40" spans="1:50" ht="26.25" customHeight="1" x14ac:dyDescent="0.15">
      <c r="A40" s="558" t="s">
        <v>230</v>
      </c>
      <c r="B40" s="559"/>
      <c r="C40" s="560" t="s">
        <v>231</v>
      </c>
      <c r="D40" s="561"/>
      <c r="E40" s="561"/>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2" t="s">
        <v>823</v>
      </c>
      <c r="AE40" s="563"/>
      <c r="AF40" s="563"/>
      <c r="AG40" s="2547" t="s">
        <v>825</v>
      </c>
      <c r="AH40" s="2568"/>
      <c r="AI40" s="2568"/>
      <c r="AJ40" s="2568"/>
      <c r="AK40" s="2568"/>
      <c r="AL40" s="2568"/>
      <c r="AM40" s="2568"/>
      <c r="AN40" s="2568"/>
      <c r="AO40" s="2568"/>
      <c r="AP40" s="2568"/>
      <c r="AQ40" s="2568"/>
      <c r="AR40" s="2568"/>
      <c r="AS40" s="2568"/>
      <c r="AT40" s="2568"/>
      <c r="AU40" s="2568"/>
      <c r="AV40" s="2568"/>
      <c r="AW40" s="2568"/>
      <c r="AX40" s="2569"/>
    </row>
    <row r="41" spans="1:50" ht="26.25" customHeight="1" x14ac:dyDescent="0.15">
      <c r="A41" s="532"/>
      <c r="B41" s="533"/>
      <c r="C41" s="566" t="s">
        <v>233</v>
      </c>
      <c r="D41" s="550"/>
      <c r="E41" s="550"/>
      <c r="F41" s="550"/>
      <c r="G41" s="550"/>
      <c r="H41" s="550"/>
      <c r="I41" s="550"/>
      <c r="J41" s="550"/>
      <c r="K41" s="550"/>
      <c r="L41" s="550"/>
      <c r="M41" s="550"/>
      <c r="N41" s="550"/>
      <c r="O41" s="550"/>
      <c r="P41" s="550"/>
      <c r="Q41" s="550"/>
      <c r="R41" s="550"/>
      <c r="S41" s="550"/>
      <c r="T41" s="550"/>
      <c r="U41" s="550"/>
      <c r="V41" s="550"/>
      <c r="W41" s="550"/>
      <c r="X41" s="550"/>
      <c r="Y41" s="550"/>
      <c r="Z41" s="550"/>
      <c r="AA41" s="550"/>
      <c r="AB41" s="550"/>
      <c r="AC41" s="550"/>
      <c r="AD41" s="551" t="s">
        <v>823</v>
      </c>
      <c r="AE41" s="552"/>
      <c r="AF41" s="552"/>
      <c r="AG41" s="2570"/>
      <c r="AH41" s="2571"/>
      <c r="AI41" s="2571"/>
      <c r="AJ41" s="2571"/>
      <c r="AK41" s="2571"/>
      <c r="AL41" s="2571"/>
      <c r="AM41" s="2571"/>
      <c r="AN41" s="2571"/>
      <c r="AO41" s="2571"/>
      <c r="AP41" s="2571"/>
      <c r="AQ41" s="2571"/>
      <c r="AR41" s="2571"/>
      <c r="AS41" s="2571"/>
      <c r="AT41" s="2571"/>
      <c r="AU41" s="2571"/>
      <c r="AV41" s="2571"/>
      <c r="AW41" s="2571"/>
      <c r="AX41" s="2572"/>
    </row>
    <row r="42" spans="1:50" ht="26.25" customHeight="1" x14ac:dyDescent="0.15">
      <c r="A42" s="532"/>
      <c r="B42" s="533"/>
      <c r="C42" s="566" t="s">
        <v>234</v>
      </c>
      <c r="D42" s="550"/>
      <c r="E42" s="550"/>
      <c r="F42" s="550"/>
      <c r="G42" s="550"/>
      <c r="H42" s="550"/>
      <c r="I42" s="550"/>
      <c r="J42" s="550"/>
      <c r="K42" s="550"/>
      <c r="L42" s="550"/>
      <c r="M42" s="550"/>
      <c r="N42" s="550"/>
      <c r="O42" s="550"/>
      <c r="P42" s="550"/>
      <c r="Q42" s="550"/>
      <c r="R42" s="550"/>
      <c r="S42" s="550"/>
      <c r="T42" s="550"/>
      <c r="U42" s="550"/>
      <c r="V42" s="550"/>
      <c r="W42" s="550"/>
      <c r="X42" s="550"/>
      <c r="Y42" s="550"/>
      <c r="Z42" s="550"/>
      <c r="AA42" s="550"/>
      <c r="AB42" s="550"/>
      <c r="AC42" s="550"/>
      <c r="AD42" s="551" t="s">
        <v>823</v>
      </c>
      <c r="AE42" s="552"/>
      <c r="AF42" s="552"/>
      <c r="AG42" s="2570"/>
      <c r="AH42" s="2571"/>
      <c r="AI42" s="2571"/>
      <c r="AJ42" s="2571"/>
      <c r="AK42" s="2571"/>
      <c r="AL42" s="2571"/>
      <c r="AM42" s="2571"/>
      <c r="AN42" s="2571"/>
      <c r="AO42" s="2571"/>
      <c r="AP42" s="2571"/>
      <c r="AQ42" s="2571"/>
      <c r="AR42" s="2571"/>
      <c r="AS42" s="2571"/>
      <c r="AT42" s="2571"/>
      <c r="AU42" s="2571"/>
      <c r="AV42" s="2571"/>
      <c r="AW42" s="2571"/>
      <c r="AX42" s="2572"/>
    </row>
    <row r="43" spans="1:50" ht="26.25" customHeight="1" x14ac:dyDescent="0.15">
      <c r="A43" s="532"/>
      <c r="B43" s="533"/>
      <c r="C43" s="566" t="s">
        <v>235</v>
      </c>
      <c r="D43" s="550"/>
      <c r="E43" s="550"/>
      <c r="F43" s="550"/>
      <c r="G43" s="550"/>
      <c r="H43" s="550"/>
      <c r="I43" s="550"/>
      <c r="J43" s="550"/>
      <c r="K43" s="550"/>
      <c r="L43" s="550"/>
      <c r="M43" s="550"/>
      <c r="N43" s="550"/>
      <c r="O43" s="550"/>
      <c r="P43" s="550"/>
      <c r="Q43" s="550"/>
      <c r="R43" s="550"/>
      <c r="S43" s="550"/>
      <c r="T43" s="550"/>
      <c r="U43" s="550"/>
      <c r="V43" s="550"/>
      <c r="W43" s="550"/>
      <c r="X43" s="550"/>
      <c r="Y43" s="550"/>
      <c r="Z43" s="550"/>
      <c r="AA43" s="550"/>
      <c r="AB43" s="550"/>
      <c r="AC43" s="550"/>
      <c r="AD43" s="551" t="s">
        <v>675</v>
      </c>
      <c r="AE43" s="552"/>
      <c r="AF43" s="552"/>
      <c r="AG43" s="2570"/>
      <c r="AH43" s="2571"/>
      <c r="AI43" s="2571"/>
      <c r="AJ43" s="2571"/>
      <c r="AK43" s="2571"/>
      <c r="AL43" s="2571"/>
      <c r="AM43" s="2571"/>
      <c r="AN43" s="2571"/>
      <c r="AO43" s="2571"/>
      <c r="AP43" s="2571"/>
      <c r="AQ43" s="2571"/>
      <c r="AR43" s="2571"/>
      <c r="AS43" s="2571"/>
      <c r="AT43" s="2571"/>
      <c r="AU43" s="2571"/>
      <c r="AV43" s="2571"/>
      <c r="AW43" s="2571"/>
      <c r="AX43" s="2572"/>
    </row>
    <row r="44" spans="1:50" ht="26.25" customHeight="1" x14ac:dyDescent="0.15">
      <c r="A44" s="532"/>
      <c r="B44" s="533"/>
      <c r="C44" s="566" t="s">
        <v>236</v>
      </c>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70"/>
      <c r="AD44" s="551" t="s">
        <v>823</v>
      </c>
      <c r="AE44" s="552"/>
      <c r="AF44" s="552"/>
      <c r="AG44" s="2570"/>
      <c r="AH44" s="2571"/>
      <c r="AI44" s="2571"/>
      <c r="AJ44" s="2571"/>
      <c r="AK44" s="2571"/>
      <c r="AL44" s="2571"/>
      <c r="AM44" s="2571"/>
      <c r="AN44" s="2571"/>
      <c r="AO44" s="2571"/>
      <c r="AP44" s="2571"/>
      <c r="AQ44" s="2571"/>
      <c r="AR44" s="2571"/>
      <c r="AS44" s="2571"/>
      <c r="AT44" s="2571"/>
      <c r="AU44" s="2571"/>
      <c r="AV44" s="2571"/>
      <c r="AW44" s="2571"/>
      <c r="AX44" s="2572"/>
    </row>
    <row r="45" spans="1:50" ht="26.25" customHeight="1" x14ac:dyDescent="0.15">
      <c r="A45" s="532"/>
      <c r="B45" s="533"/>
      <c r="C45" s="571" t="s">
        <v>237</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56" t="s">
        <v>675</v>
      </c>
      <c r="AE45" s="557"/>
      <c r="AF45" s="557"/>
      <c r="AG45" s="2573"/>
      <c r="AH45" s="2574"/>
      <c r="AI45" s="2574"/>
      <c r="AJ45" s="2574"/>
      <c r="AK45" s="2574"/>
      <c r="AL45" s="2574"/>
      <c r="AM45" s="2574"/>
      <c r="AN45" s="2574"/>
      <c r="AO45" s="2574"/>
      <c r="AP45" s="2574"/>
      <c r="AQ45" s="2574"/>
      <c r="AR45" s="2574"/>
      <c r="AS45" s="2574"/>
      <c r="AT45" s="2574"/>
      <c r="AU45" s="2574"/>
      <c r="AV45" s="2574"/>
      <c r="AW45" s="2574"/>
      <c r="AX45" s="2575"/>
    </row>
    <row r="46" spans="1:50" ht="30" customHeight="1" x14ac:dyDescent="0.15">
      <c r="A46" s="558" t="s">
        <v>82</v>
      </c>
      <c r="B46" s="559"/>
      <c r="C46" s="567" t="s">
        <v>83</v>
      </c>
      <c r="D46" s="568"/>
      <c r="E46" s="568"/>
      <c r="F46" s="568"/>
      <c r="G46" s="568"/>
      <c r="H46" s="568"/>
      <c r="I46" s="568"/>
      <c r="J46" s="568"/>
      <c r="K46" s="568"/>
      <c r="L46" s="568"/>
      <c r="M46" s="568"/>
      <c r="N46" s="568"/>
      <c r="O46" s="568"/>
      <c r="P46" s="568"/>
      <c r="Q46" s="568"/>
      <c r="R46" s="568"/>
      <c r="S46" s="568"/>
      <c r="T46" s="568"/>
      <c r="U46" s="568"/>
      <c r="V46" s="568"/>
      <c r="W46" s="568"/>
      <c r="X46" s="568"/>
      <c r="Y46" s="568"/>
      <c r="Z46" s="568"/>
      <c r="AA46" s="568"/>
      <c r="AB46" s="568"/>
      <c r="AC46" s="569"/>
      <c r="AD46" s="562" t="s">
        <v>823</v>
      </c>
      <c r="AE46" s="563"/>
      <c r="AF46" s="563"/>
      <c r="AG46" s="564" t="s">
        <v>826</v>
      </c>
      <c r="AH46" s="388"/>
      <c r="AI46" s="388"/>
      <c r="AJ46" s="388"/>
      <c r="AK46" s="388"/>
      <c r="AL46" s="388"/>
      <c r="AM46" s="388"/>
      <c r="AN46" s="388"/>
      <c r="AO46" s="388"/>
      <c r="AP46" s="388"/>
      <c r="AQ46" s="388"/>
      <c r="AR46" s="388"/>
      <c r="AS46" s="388"/>
      <c r="AT46" s="388"/>
      <c r="AU46" s="388"/>
      <c r="AV46" s="388"/>
      <c r="AW46" s="388"/>
      <c r="AX46" s="565"/>
    </row>
    <row r="47" spans="1:50" ht="26.25" customHeight="1" x14ac:dyDescent="0.15">
      <c r="A47" s="532"/>
      <c r="B47" s="533"/>
      <c r="C47" s="566" t="s">
        <v>240</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50"/>
      <c r="AD47" s="551" t="s">
        <v>823</v>
      </c>
      <c r="AE47" s="552"/>
      <c r="AF47" s="552"/>
      <c r="AG47" s="544"/>
      <c r="AH47" s="391"/>
      <c r="AI47" s="391"/>
      <c r="AJ47" s="391"/>
      <c r="AK47" s="391"/>
      <c r="AL47" s="391"/>
      <c r="AM47" s="391"/>
      <c r="AN47" s="391"/>
      <c r="AO47" s="391"/>
      <c r="AP47" s="391"/>
      <c r="AQ47" s="391"/>
      <c r="AR47" s="391"/>
      <c r="AS47" s="391"/>
      <c r="AT47" s="391"/>
      <c r="AU47" s="391"/>
      <c r="AV47" s="391"/>
      <c r="AW47" s="391"/>
      <c r="AX47" s="545"/>
    </row>
    <row r="48" spans="1:50" ht="26.25" customHeight="1" x14ac:dyDescent="0.15">
      <c r="A48" s="532"/>
      <c r="B48" s="533"/>
      <c r="C48" s="566" t="s">
        <v>241</v>
      </c>
      <c r="D48" s="550"/>
      <c r="E48" s="550"/>
      <c r="F48" s="550"/>
      <c r="G48" s="550"/>
      <c r="H48" s="550"/>
      <c r="I48" s="550"/>
      <c r="J48" s="550"/>
      <c r="K48" s="550"/>
      <c r="L48" s="550"/>
      <c r="M48" s="550"/>
      <c r="N48" s="550"/>
      <c r="O48" s="550"/>
      <c r="P48" s="550"/>
      <c r="Q48" s="550"/>
      <c r="R48" s="550"/>
      <c r="S48" s="550"/>
      <c r="T48" s="550"/>
      <c r="U48" s="550"/>
      <c r="V48" s="550"/>
      <c r="W48" s="550"/>
      <c r="X48" s="550"/>
      <c r="Y48" s="550"/>
      <c r="Z48" s="550"/>
      <c r="AA48" s="550"/>
      <c r="AB48" s="550"/>
      <c r="AC48" s="550"/>
      <c r="AD48" s="551" t="s">
        <v>823</v>
      </c>
      <c r="AE48" s="552"/>
      <c r="AF48" s="552"/>
      <c r="AG48" s="546"/>
      <c r="AH48" s="394"/>
      <c r="AI48" s="394"/>
      <c r="AJ48" s="394"/>
      <c r="AK48" s="394"/>
      <c r="AL48" s="394"/>
      <c r="AM48" s="394"/>
      <c r="AN48" s="394"/>
      <c r="AO48" s="394"/>
      <c r="AP48" s="394"/>
      <c r="AQ48" s="394"/>
      <c r="AR48" s="394"/>
      <c r="AS48" s="394"/>
      <c r="AT48" s="394"/>
      <c r="AU48" s="394"/>
      <c r="AV48" s="394"/>
      <c r="AW48" s="394"/>
      <c r="AX48" s="547"/>
    </row>
    <row r="49" spans="1:50" ht="33.6" customHeight="1" x14ac:dyDescent="0.15">
      <c r="A49" s="558" t="s">
        <v>85</v>
      </c>
      <c r="B49" s="559"/>
      <c r="C49" s="600" t="s">
        <v>86</v>
      </c>
      <c r="D49" s="601"/>
      <c r="E49" s="601"/>
      <c r="F49" s="601"/>
      <c r="G49" s="601"/>
      <c r="H49" s="601"/>
      <c r="I49" s="601"/>
      <c r="J49" s="601"/>
      <c r="K49" s="601"/>
      <c r="L49" s="601"/>
      <c r="M49" s="601"/>
      <c r="N49" s="601"/>
      <c r="O49" s="601"/>
      <c r="P49" s="601"/>
      <c r="Q49" s="601"/>
      <c r="R49" s="601"/>
      <c r="S49" s="601"/>
      <c r="T49" s="601"/>
      <c r="U49" s="601"/>
      <c r="V49" s="601"/>
      <c r="W49" s="601"/>
      <c r="X49" s="601"/>
      <c r="Y49" s="601"/>
      <c r="Z49" s="601"/>
      <c r="AA49" s="601"/>
      <c r="AB49" s="601"/>
      <c r="AC49" s="561"/>
      <c r="AD49" s="562" t="s">
        <v>675</v>
      </c>
      <c r="AE49" s="563"/>
      <c r="AF49" s="563"/>
      <c r="AG49" s="1373"/>
      <c r="AH49" s="424"/>
      <c r="AI49" s="424"/>
      <c r="AJ49" s="424"/>
      <c r="AK49" s="424"/>
      <c r="AL49" s="424"/>
      <c r="AM49" s="424"/>
      <c r="AN49" s="424"/>
      <c r="AO49" s="424"/>
      <c r="AP49" s="424"/>
      <c r="AQ49" s="424"/>
      <c r="AR49" s="424"/>
      <c r="AS49" s="424"/>
      <c r="AT49" s="424"/>
      <c r="AU49" s="424"/>
      <c r="AV49" s="424"/>
      <c r="AW49" s="424"/>
      <c r="AX49" s="1374"/>
    </row>
    <row r="50" spans="1:50" ht="15.75" customHeight="1" x14ac:dyDescent="0.15">
      <c r="A50" s="532"/>
      <c r="B50" s="533"/>
      <c r="C50" s="602" t="s">
        <v>0</v>
      </c>
      <c r="D50" s="603"/>
      <c r="E50" s="603"/>
      <c r="F50" s="603"/>
      <c r="G50" s="604" t="s">
        <v>88</v>
      </c>
      <c r="H50" s="605"/>
      <c r="I50" s="605"/>
      <c r="J50" s="605"/>
      <c r="K50" s="605"/>
      <c r="L50" s="605"/>
      <c r="M50" s="605"/>
      <c r="N50" s="605"/>
      <c r="O50" s="605"/>
      <c r="P50" s="605"/>
      <c r="Q50" s="605"/>
      <c r="R50" s="605"/>
      <c r="S50" s="606"/>
      <c r="T50" s="607" t="s">
        <v>588</v>
      </c>
      <c r="U50" s="608"/>
      <c r="V50" s="608"/>
      <c r="W50" s="608"/>
      <c r="X50" s="608"/>
      <c r="Y50" s="608"/>
      <c r="Z50" s="608"/>
      <c r="AA50" s="608"/>
      <c r="AB50" s="608"/>
      <c r="AC50" s="608"/>
      <c r="AD50" s="608"/>
      <c r="AE50" s="608"/>
      <c r="AF50" s="608"/>
      <c r="AG50" s="1375"/>
      <c r="AH50" s="711"/>
      <c r="AI50" s="711"/>
      <c r="AJ50" s="711"/>
      <c r="AK50" s="711"/>
      <c r="AL50" s="711"/>
      <c r="AM50" s="711"/>
      <c r="AN50" s="711"/>
      <c r="AO50" s="711"/>
      <c r="AP50" s="711"/>
      <c r="AQ50" s="711"/>
      <c r="AR50" s="711"/>
      <c r="AS50" s="711"/>
      <c r="AT50" s="711"/>
      <c r="AU50" s="711"/>
      <c r="AV50" s="711"/>
      <c r="AW50" s="711"/>
      <c r="AX50" s="1376"/>
    </row>
    <row r="51" spans="1:50" ht="26.25" customHeight="1" x14ac:dyDescent="0.15">
      <c r="A51" s="532"/>
      <c r="B51" s="533"/>
      <c r="C51" s="609"/>
      <c r="D51" s="610"/>
      <c r="E51" s="610"/>
      <c r="F51" s="610"/>
      <c r="G51" s="1377"/>
      <c r="H51" s="550"/>
      <c r="I51" s="550"/>
      <c r="J51" s="550"/>
      <c r="K51" s="550"/>
      <c r="L51" s="550"/>
      <c r="M51" s="550"/>
      <c r="N51" s="550"/>
      <c r="O51" s="550"/>
      <c r="P51" s="550"/>
      <c r="Q51" s="550"/>
      <c r="R51" s="550"/>
      <c r="S51" s="1378"/>
      <c r="T51" s="613"/>
      <c r="U51" s="550"/>
      <c r="V51" s="550"/>
      <c r="W51" s="550"/>
      <c r="X51" s="550"/>
      <c r="Y51" s="550"/>
      <c r="Z51" s="550"/>
      <c r="AA51" s="550"/>
      <c r="AB51" s="550"/>
      <c r="AC51" s="550"/>
      <c r="AD51" s="550"/>
      <c r="AE51" s="550"/>
      <c r="AF51" s="550"/>
      <c r="AG51" s="1375"/>
      <c r="AH51" s="711"/>
      <c r="AI51" s="711"/>
      <c r="AJ51" s="711"/>
      <c r="AK51" s="711"/>
      <c r="AL51" s="711"/>
      <c r="AM51" s="711"/>
      <c r="AN51" s="711"/>
      <c r="AO51" s="711"/>
      <c r="AP51" s="711"/>
      <c r="AQ51" s="711"/>
      <c r="AR51" s="711"/>
      <c r="AS51" s="711"/>
      <c r="AT51" s="711"/>
      <c r="AU51" s="711"/>
      <c r="AV51" s="711"/>
      <c r="AW51" s="711"/>
      <c r="AX51" s="1376"/>
    </row>
    <row r="52" spans="1:50" ht="26.25" customHeight="1" x14ac:dyDescent="0.15">
      <c r="A52" s="534"/>
      <c r="B52" s="535"/>
      <c r="C52" s="614"/>
      <c r="D52" s="615"/>
      <c r="E52" s="615"/>
      <c r="F52" s="615"/>
      <c r="G52" s="616"/>
      <c r="H52" s="572"/>
      <c r="I52" s="572"/>
      <c r="J52" s="572"/>
      <c r="K52" s="572"/>
      <c r="L52" s="572"/>
      <c r="M52" s="572"/>
      <c r="N52" s="572"/>
      <c r="O52" s="572"/>
      <c r="P52" s="572"/>
      <c r="Q52" s="572"/>
      <c r="R52" s="572"/>
      <c r="S52" s="617"/>
      <c r="T52" s="583"/>
      <c r="U52" s="584"/>
      <c r="V52" s="584"/>
      <c r="W52" s="584"/>
      <c r="X52" s="584"/>
      <c r="Y52" s="584"/>
      <c r="Z52" s="584"/>
      <c r="AA52" s="584"/>
      <c r="AB52" s="584"/>
      <c r="AC52" s="584"/>
      <c r="AD52" s="584"/>
      <c r="AE52" s="584"/>
      <c r="AF52" s="584"/>
      <c r="AG52" s="1303"/>
      <c r="AH52" s="427"/>
      <c r="AI52" s="427"/>
      <c r="AJ52" s="427"/>
      <c r="AK52" s="427"/>
      <c r="AL52" s="427"/>
      <c r="AM52" s="427"/>
      <c r="AN52" s="427"/>
      <c r="AO52" s="427"/>
      <c r="AP52" s="427"/>
      <c r="AQ52" s="427"/>
      <c r="AR52" s="427"/>
      <c r="AS52" s="427"/>
      <c r="AT52" s="427"/>
      <c r="AU52" s="427"/>
      <c r="AV52" s="427"/>
      <c r="AW52" s="427"/>
      <c r="AX52" s="1304"/>
    </row>
    <row r="53" spans="1:50" ht="57" customHeight="1" x14ac:dyDescent="0.15">
      <c r="A53" s="558" t="s">
        <v>93</v>
      </c>
      <c r="B53" s="585"/>
      <c r="C53" s="588" t="s">
        <v>94</v>
      </c>
      <c r="D53" s="1292"/>
      <c r="E53" s="1292"/>
      <c r="F53" s="1293"/>
      <c r="G53" s="591" t="s">
        <v>827</v>
      </c>
      <c r="H53" s="2576"/>
      <c r="I53" s="2576"/>
      <c r="J53" s="2576"/>
      <c r="K53" s="2576"/>
      <c r="L53" s="2576"/>
      <c r="M53" s="2576"/>
      <c r="N53" s="2576"/>
      <c r="O53" s="2576"/>
      <c r="P53" s="2576"/>
      <c r="Q53" s="2576"/>
      <c r="R53" s="2576"/>
      <c r="S53" s="2576"/>
      <c r="T53" s="2576"/>
      <c r="U53" s="2576"/>
      <c r="V53" s="2576"/>
      <c r="W53" s="2576"/>
      <c r="X53" s="2576"/>
      <c r="Y53" s="2576"/>
      <c r="Z53" s="2576"/>
      <c r="AA53" s="2576"/>
      <c r="AB53" s="2576"/>
      <c r="AC53" s="2576"/>
      <c r="AD53" s="2576"/>
      <c r="AE53" s="2576"/>
      <c r="AF53" s="2576"/>
      <c r="AG53" s="2576"/>
      <c r="AH53" s="2576"/>
      <c r="AI53" s="2576"/>
      <c r="AJ53" s="2576"/>
      <c r="AK53" s="2576"/>
      <c r="AL53" s="2576"/>
      <c r="AM53" s="2576"/>
      <c r="AN53" s="2576"/>
      <c r="AO53" s="2576"/>
      <c r="AP53" s="2576"/>
      <c r="AQ53" s="2576"/>
      <c r="AR53" s="2576"/>
      <c r="AS53" s="2576"/>
      <c r="AT53" s="2576"/>
      <c r="AU53" s="2576"/>
      <c r="AV53" s="2576"/>
      <c r="AW53" s="2576"/>
      <c r="AX53" s="2577"/>
    </row>
    <row r="54" spans="1:50" ht="66.75" customHeight="1" thickBot="1" x14ac:dyDescent="0.2">
      <c r="A54" s="2210"/>
      <c r="B54" s="2211"/>
      <c r="C54" s="594" t="s">
        <v>96</v>
      </c>
      <c r="D54" s="2204"/>
      <c r="E54" s="2204"/>
      <c r="F54" s="2205"/>
      <c r="G54" s="2578" t="s">
        <v>828</v>
      </c>
      <c r="H54" s="2206"/>
      <c r="I54" s="2206"/>
      <c r="J54" s="2206"/>
      <c r="K54" s="2206"/>
      <c r="L54" s="2206"/>
      <c r="M54" s="2206"/>
      <c r="N54" s="2206"/>
      <c r="O54" s="2206"/>
      <c r="P54" s="2206"/>
      <c r="Q54" s="2206"/>
      <c r="R54" s="2206"/>
      <c r="S54" s="2206"/>
      <c r="T54" s="2206"/>
      <c r="U54" s="2206"/>
      <c r="V54" s="2206"/>
      <c r="W54" s="2206"/>
      <c r="X54" s="2206"/>
      <c r="Y54" s="2206"/>
      <c r="Z54" s="2206"/>
      <c r="AA54" s="2206"/>
      <c r="AB54" s="2206"/>
      <c r="AC54" s="2206"/>
      <c r="AD54" s="2206"/>
      <c r="AE54" s="2206"/>
      <c r="AF54" s="2206"/>
      <c r="AG54" s="2206"/>
      <c r="AH54" s="2206"/>
      <c r="AI54" s="2206"/>
      <c r="AJ54" s="2206"/>
      <c r="AK54" s="2206"/>
      <c r="AL54" s="2206"/>
      <c r="AM54" s="2206"/>
      <c r="AN54" s="2206"/>
      <c r="AO54" s="2206"/>
      <c r="AP54" s="2206"/>
      <c r="AQ54" s="2206"/>
      <c r="AR54" s="2206"/>
      <c r="AS54" s="2206"/>
      <c r="AT54" s="2206"/>
      <c r="AU54" s="2206"/>
      <c r="AV54" s="2206"/>
      <c r="AW54" s="2206"/>
      <c r="AX54" s="2579"/>
    </row>
    <row r="55" spans="1:50" ht="21" customHeight="1" x14ac:dyDescent="0.15">
      <c r="A55" s="522"/>
      <c r="B55" s="523"/>
      <c r="C55" s="523"/>
      <c r="D55" s="523"/>
      <c r="E55" s="523"/>
      <c r="F55" s="523"/>
      <c r="G55" s="523"/>
      <c r="H55" s="523"/>
      <c r="I55" s="523"/>
      <c r="J55" s="523"/>
      <c r="K55" s="523"/>
      <c r="L55" s="523"/>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O55" s="523"/>
      <c r="AP55" s="523"/>
      <c r="AQ55" s="523"/>
      <c r="AR55" s="523"/>
      <c r="AS55" s="523"/>
      <c r="AT55" s="523"/>
      <c r="AU55" s="523"/>
      <c r="AV55" s="523"/>
      <c r="AW55" s="523"/>
      <c r="AX55" s="524"/>
    </row>
    <row r="56" spans="1:50" ht="120" customHeight="1" thickBot="1" x14ac:dyDescent="0.2">
      <c r="A56" s="573"/>
      <c r="B56" s="574"/>
      <c r="C56" s="574"/>
      <c r="D56" s="574"/>
      <c r="E56" s="574"/>
      <c r="F56" s="574"/>
      <c r="G56" s="574"/>
      <c r="H56" s="574"/>
      <c r="I56" s="574"/>
      <c r="J56" s="574"/>
      <c r="K56" s="574"/>
      <c r="L56" s="574"/>
      <c r="M56" s="574"/>
      <c r="N56" s="574"/>
      <c r="O56" s="574"/>
      <c r="P56" s="574"/>
      <c r="Q56" s="574"/>
      <c r="R56" s="574"/>
      <c r="S56" s="574"/>
      <c r="T56" s="574"/>
      <c r="U56" s="574"/>
      <c r="V56" s="574"/>
      <c r="W56" s="574"/>
      <c r="X56" s="574"/>
      <c r="Y56" s="574"/>
      <c r="Z56" s="574"/>
      <c r="AA56" s="574"/>
      <c r="AB56" s="574"/>
      <c r="AC56" s="574"/>
      <c r="AD56" s="574"/>
      <c r="AE56" s="574"/>
      <c r="AF56" s="574"/>
      <c r="AG56" s="574"/>
      <c r="AH56" s="574"/>
      <c r="AI56" s="574"/>
      <c r="AJ56" s="574"/>
      <c r="AK56" s="574"/>
      <c r="AL56" s="574"/>
      <c r="AM56" s="574"/>
      <c r="AN56" s="574"/>
      <c r="AO56" s="574"/>
      <c r="AP56" s="574"/>
      <c r="AQ56" s="574"/>
      <c r="AR56" s="574"/>
      <c r="AS56" s="574"/>
      <c r="AT56" s="574"/>
      <c r="AU56" s="574"/>
      <c r="AV56" s="574"/>
      <c r="AW56" s="574"/>
      <c r="AX56" s="575"/>
    </row>
    <row r="57" spans="1:50" ht="21" customHeight="1" x14ac:dyDescent="0.15">
      <c r="A57" s="576" t="s">
        <v>99</v>
      </c>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77"/>
      <c r="AR57" s="577"/>
      <c r="AS57" s="577"/>
      <c r="AT57" s="577"/>
      <c r="AU57" s="577"/>
      <c r="AV57" s="577"/>
      <c r="AW57" s="577"/>
      <c r="AX57" s="578"/>
    </row>
    <row r="58" spans="1:50" ht="120" customHeight="1" thickBot="1" x14ac:dyDescent="0.2">
      <c r="A58" s="573"/>
      <c r="B58" s="574"/>
      <c r="C58" s="574"/>
      <c r="D58" s="574"/>
      <c r="E58" s="579"/>
      <c r="F58" s="580"/>
      <c r="G58" s="581"/>
      <c r="H58" s="581"/>
      <c r="I58" s="581"/>
      <c r="J58" s="581"/>
      <c r="K58" s="581"/>
      <c r="L58" s="581"/>
      <c r="M58" s="581"/>
      <c r="N58" s="581"/>
      <c r="O58" s="581"/>
      <c r="P58" s="581"/>
      <c r="Q58" s="581"/>
      <c r="R58" s="581"/>
      <c r="S58" s="581"/>
      <c r="T58" s="581"/>
      <c r="U58" s="581"/>
      <c r="V58" s="581"/>
      <c r="W58" s="581"/>
      <c r="X58" s="581"/>
      <c r="Y58" s="581"/>
      <c r="Z58" s="581"/>
      <c r="AA58" s="581"/>
      <c r="AB58" s="581"/>
      <c r="AC58" s="581"/>
      <c r="AD58" s="581"/>
      <c r="AE58" s="581"/>
      <c r="AF58" s="581"/>
      <c r="AG58" s="581"/>
      <c r="AH58" s="581"/>
      <c r="AI58" s="581"/>
      <c r="AJ58" s="581"/>
      <c r="AK58" s="581"/>
      <c r="AL58" s="581"/>
      <c r="AM58" s="581"/>
      <c r="AN58" s="581"/>
      <c r="AO58" s="581"/>
      <c r="AP58" s="581"/>
      <c r="AQ58" s="581"/>
      <c r="AR58" s="581"/>
      <c r="AS58" s="581"/>
      <c r="AT58" s="581"/>
      <c r="AU58" s="581"/>
      <c r="AV58" s="581"/>
      <c r="AW58" s="581"/>
      <c r="AX58" s="582"/>
    </row>
    <row r="59" spans="1:50" ht="21" customHeight="1" x14ac:dyDescent="0.15">
      <c r="A59" s="576" t="s">
        <v>100</v>
      </c>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c r="AO59" s="577"/>
      <c r="AP59" s="577"/>
      <c r="AQ59" s="577"/>
      <c r="AR59" s="577"/>
      <c r="AS59" s="577"/>
      <c r="AT59" s="577"/>
      <c r="AU59" s="577"/>
      <c r="AV59" s="577"/>
      <c r="AW59" s="577"/>
      <c r="AX59" s="578"/>
    </row>
    <row r="60" spans="1:50" ht="99.95" customHeight="1" thickBot="1" x14ac:dyDescent="0.2">
      <c r="A60" s="573"/>
      <c r="B60" s="618"/>
      <c r="C60" s="618"/>
      <c r="D60" s="618"/>
      <c r="E60" s="619"/>
      <c r="F60" s="618"/>
      <c r="G60" s="618"/>
      <c r="H60" s="618"/>
      <c r="I60" s="618"/>
      <c r="J60" s="618"/>
      <c r="K60" s="618"/>
      <c r="L60" s="618"/>
      <c r="M60" s="618"/>
      <c r="N60" s="618"/>
      <c r="O60" s="618"/>
      <c r="P60" s="618"/>
      <c r="Q60" s="618"/>
      <c r="R60" s="618"/>
      <c r="S60" s="618"/>
      <c r="T60" s="618"/>
      <c r="U60" s="618"/>
      <c r="V60" s="618"/>
      <c r="W60" s="618"/>
      <c r="X60" s="618"/>
      <c r="Y60" s="618"/>
      <c r="Z60" s="618"/>
      <c r="AA60" s="618"/>
      <c r="AB60" s="618"/>
      <c r="AC60" s="618"/>
      <c r="AD60" s="618"/>
      <c r="AE60" s="618"/>
      <c r="AF60" s="618"/>
      <c r="AG60" s="618"/>
      <c r="AH60" s="618"/>
      <c r="AI60" s="618"/>
      <c r="AJ60" s="618"/>
      <c r="AK60" s="618"/>
      <c r="AL60" s="618"/>
      <c r="AM60" s="618"/>
      <c r="AN60" s="618"/>
      <c r="AO60" s="618"/>
      <c r="AP60" s="618"/>
      <c r="AQ60" s="618"/>
      <c r="AR60" s="618"/>
      <c r="AS60" s="618"/>
      <c r="AT60" s="618"/>
      <c r="AU60" s="618"/>
      <c r="AV60" s="618"/>
      <c r="AW60" s="618"/>
      <c r="AX60" s="620"/>
    </row>
    <row r="61" spans="1:50" ht="21" customHeight="1" x14ac:dyDescent="0.15">
      <c r="A61" s="621" t="s">
        <v>101</v>
      </c>
      <c r="B61" s="622"/>
      <c r="C61" s="622"/>
      <c r="D61" s="622"/>
      <c r="E61" s="622"/>
      <c r="F61" s="622"/>
      <c r="G61" s="622"/>
      <c r="H61" s="622"/>
      <c r="I61" s="622"/>
      <c r="J61" s="622"/>
      <c r="K61" s="622"/>
      <c r="L61" s="622"/>
      <c r="M61" s="622"/>
      <c r="N61" s="622"/>
      <c r="O61" s="622"/>
      <c r="P61" s="622"/>
      <c r="Q61" s="622"/>
      <c r="R61" s="622"/>
      <c r="S61" s="622"/>
      <c r="T61" s="622"/>
      <c r="U61" s="622"/>
      <c r="V61" s="622"/>
      <c r="W61" s="622"/>
      <c r="X61" s="622"/>
      <c r="Y61" s="622"/>
      <c r="Z61" s="622"/>
      <c r="AA61" s="622"/>
      <c r="AB61" s="622"/>
      <c r="AC61" s="622"/>
      <c r="AD61" s="622"/>
      <c r="AE61" s="622"/>
      <c r="AF61" s="622"/>
      <c r="AG61" s="622"/>
      <c r="AH61" s="622"/>
      <c r="AI61" s="622"/>
      <c r="AJ61" s="622"/>
      <c r="AK61" s="622"/>
      <c r="AL61" s="622"/>
      <c r="AM61" s="622"/>
      <c r="AN61" s="622"/>
      <c r="AO61" s="622"/>
      <c r="AP61" s="622"/>
      <c r="AQ61" s="622"/>
      <c r="AR61" s="622"/>
      <c r="AS61" s="622"/>
      <c r="AT61" s="622"/>
      <c r="AU61" s="622"/>
      <c r="AV61" s="622"/>
      <c r="AW61" s="622"/>
      <c r="AX61" s="623"/>
    </row>
    <row r="62" spans="1:50" ht="99.95" customHeight="1" thickBot="1" x14ac:dyDescent="0.2">
      <c r="A62" s="1030"/>
      <c r="B62" s="1001"/>
      <c r="C62" s="1001"/>
      <c r="D62" s="1001"/>
      <c r="E62" s="1001"/>
      <c r="F62" s="1001"/>
      <c r="G62" s="1001"/>
      <c r="H62" s="1001"/>
      <c r="I62" s="1001"/>
      <c r="J62" s="1001"/>
      <c r="K62" s="1001"/>
      <c r="L62" s="1001"/>
      <c r="M62" s="1001"/>
      <c r="N62" s="1001"/>
      <c r="O62" s="1001"/>
      <c r="P62" s="1001"/>
      <c r="Q62" s="1001"/>
      <c r="R62" s="1001"/>
      <c r="S62" s="1001"/>
      <c r="T62" s="1001"/>
      <c r="U62" s="1001"/>
      <c r="V62" s="1001"/>
      <c r="W62" s="1001"/>
      <c r="X62" s="1001"/>
      <c r="Y62" s="1001"/>
      <c r="Z62" s="1001"/>
      <c r="AA62" s="1001"/>
      <c r="AB62" s="1001"/>
      <c r="AC62" s="1001"/>
      <c r="AD62" s="1001"/>
      <c r="AE62" s="1001"/>
      <c r="AF62" s="1001"/>
      <c r="AG62" s="1001"/>
      <c r="AH62" s="1001"/>
      <c r="AI62" s="1001"/>
      <c r="AJ62" s="1001"/>
      <c r="AK62" s="1001"/>
      <c r="AL62" s="1001"/>
      <c r="AM62" s="1001"/>
      <c r="AN62" s="1001"/>
      <c r="AO62" s="1001"/>
      <c r="AP62" s="1001"/>
      <c r="AQ62" s="1001"/>
      <c r="AR62" s="1001"/>
      <c r="AS62" s="1001"/>
      <c r="AT62" s="1001"/>
      <c r="AU62" s="1001"/>
      <c r="AV62" s="1001"/>
      <c r="AW62" s="1001"/>
      <c r="AX62" s="1002"/>
    </row>
    <row r="63" spans="1:50" ht="19.7" customHeight="1" x14ac:dyDescent="0.15">
      <c r="A63" s="627" t="s">
        <v>103</v>
      </c>
      <c r="B63" s="628"/>
      <c r="C63" s="628"/>
      <c r="D63" s="628"/>
      <c r="E63" s="628"/>
      <c r="F63" s="628"/>
      <c r="G63" s="628"/>
      <c r="H63" s="628"/>
      <c r="I63" s="628"/>
      <c r="J63" s="628"/>
      <c r="K63" s="628"/>
      <c r="L63" s="628"/>
      <c r="M63" s="628"/>
      <c r="N63" s="628"/>
      <c r="O63" s="628"/>
      <c r="P63" s="628"/>
      <c r="Q63" s="628"/>
      <c r="R63" s="628"/>
      <c r="S63" s="628"/>
      <c r="T63" s="628"/>
      <c r="U63" s="628"/>
      <c r="V63" s="628"/>
      <c r="W63" s="628"/>
      <c r="X63" s="628"/>
      <c r="Y63" s="628"/>
      <c r="Z63" s="628"/>
      <c r="AA63" s="628"/>
      <c r="AB63" s="628"/>
      <c r="AC63" s="628"/>
      <c r="AD63" s="628"/>
      <c r="AE63" s="628"/>
      <c r="AF63" s="628"/>
      <c r="AG63" s="628"/>
      <c r="AH63" s="628"/>
      <c r="AI63" s="628"/>
      <c r="AJ63" s="628"/>
      <c r="AK63" s="628"/>
      <c r="AL63" s="628"/>
      <c r="AM63" s="628"/>
      <c r="AN63" s="628"/>
      <c r="AO63" s="628"/>
      <c r="AP63" s="628"/>
      <c r="AQ63" s="628"/>
      <c r="AR63" s="628"/>
      <c r="AS63" s="628"/>
      <c r="AT63" s="628"/>
      <c r="AU63" s="628"/>
      <c r="AV63" s="628"/>
      <c r="AW63" s="628"/>
      <c r="AX63" s="629"/>
    </row>
    <row r="64" spans="1:50" ht="19.899999999999999" customHeight="1" thickBot="1" x14ac:dyDescent="0.2">
      <c r="A64" s="630"/>
      <c r="B64" s="631"/>
      <c r="C64" s="632" t="s">
        <v>829</v>
      </c>
      <c r="D64" s="633"/>
      <c r="E64" s="633"/>
      <c r="F64" s="633"/>
      <c r="G64" s="633"/>
      <c r="H64" s="633"/>
      <c r="I64" s="633"/>
      <c r="J64" s="634"/>
      <c r="K64" s="1031" t="s">
        <v>830</v>
      </c>
      <c r="L64" s="1031"/>
      <c r="M64" s="1031"/>
      <c r="N64" s="1031"/>
      <c r="O64" s="1031"/>
      <c r="P64" s="1031"/>
      <c r="Q64" s="1031"/>
      <c r="R64" s="1031"/>
      <c r="S64" s="632" t="s">
        <v>831</v>
      </c>
      <c r="T64" s="633"/>
      <c r="U64" s="633"/>
      <c r="V64" s="633"/>
      <c r="W64" s="633"/>
      <c r="X64" s="633"/>
      <c r="Y64" s="633"/>
      <c r="Z64" s="634"/>
      <c r="AA64" s="1492">
        <v>271</v>
      </c>
      <c r="AB64" s="1031"/>
      <c r="AC64" s="1031"/>
      <c r="AD64" s="1031"/>
      <c r="AE64" s="1031"/>
      <c r="AF64" s="1031"/>
      <c r="AG64" s="1031"/>
      <c r="AH64" s="1031"/>
      <c r="AI64" s="632" t="s">
        <v>832</v>
      </c>
      <c r="AJ64" s="638"/>
      <c r="AK64" s="638"/>
      <c r="AL64" s="638"/>
      <c r="AM64" s="638"/>
      <c r="AN64" s="638"/>
      <c r="AO64" s="638"/>
      <c r="AP64" s="639"/>
      <c r="AQ64" s="1490" t="s">
        <v>833</v>
      </c>
      <c r="AR64" s="1490"/>
      <c r="AS64" s="1490"/>
      <c r="AT64" s="1490"/>
      <c r="AU64" s="1490"/>
      <c r="AV64" s="1490"/>
      <c r="AW64" s="1490"/>
      <c r="AX64" s="1491"/>
    </row>
    <row r="65" spans="1:50" ht="24.75" customHeight="1" thickBot="1" x14ac:dyDescent="0.2">
      <c r="A65" s="4"/>
      <c r="B65" s="4"/>
      <c r="C65" s="4"/>
      <c r="D65" s="4"/>
      <c r="E65" s="4"/>
      <c r="F65" s="4"/>
      <c r="G65" s="5"/>
      <c r="H65" s="5"/>
      <c r="I65" s="5"/>
      <c r="J65" s="5"/>
      <c r="K65" s="5"/>
      <c r="L65" s="6"/>
      <c r="M65" s="5"/>
      <c r="N65" s="5"/>
      <c r="O65" s="5"/>
      <c r="P65" s="5"/>
      <c r="Q65" s="5"/>
      <c r="R65" s="5"/>
      <c r="S65" s="5"/>
      <c r="T65" s="5"/>
      <c r="U65" s="5"/>
      <c r="V65" s="5"/>
      <c r="W65" s="5"/>
      <c r="X65" s="5"/>
      <c r="Y65" s="7"/>
      <c r="Z65" s="7"/>
      <c r="AA65" s="7"/>
      <c r="AB65" s="7"/>
      <c r="AC65" s="5"/>
      <c r="AD65" s="5"/>
      <c r="AE65" s="5"/>
      <c r="AF65" s="5"/>
      <c r="AG65" s="5"/>
      <c r="AH65" s="6"/>
      <c r="AI65" s="5"/>
      <c r="AJ65" s="5"/>
      <c r="AK65" s="5"/>
      <c r="AL65" s="5"/>
      <c r="AM65" s="5"/>
      <c r="AN65" s="5"/>
      <c r="AO65" s="5"/>
      <c r="AP65" s="5"/>
      <c r="AQ65" s="5"/>
      <c r="AR65" s="5"/>
      <c r="AS65" s="5"/>
      <c r="AT65" s="5"/>
      <c r="AU65" s="7"/>
      <c r="AV65" s="7"/>
      <c r="AW65" s="7"/>
      <c r="AX65" s="7"/>
    </row>
    <row r="66" spans="1:50" ht="15" customHeight="1" x14ac:dyDescent="0.15">
      <c r="A66" s="640" t="s">
        <v>107</v>
      </c>
      <c r="B66" s="641"/>
      <c r="C66" s="641"/>
      <c r="D66" s="641"/>
      <c r="E66" s="641"/>
      <c r="F66" s="642"/>
      <c r="G66" s="10" t="s">
        <v>108</v>
      </c>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2"/>
    </row>
    <row r="67" spans="1:50" ht="38.65" customHeight="1" x14ac:dyDescent="0.15">
      <c r="A67" s="331"/>
      <c r="B67" s="332"/>
      <c r="C67" s="332"/>
      <c r="D67" s="332"/>
      <c r="E67" s="332"/>
      <c r="F67" s="333"/>
      <c r="G67" s="13"/>
      <c r="H67" s="14"/>
      <c r="I67" s="14"/>
      <c r="J67" s="118" t="s">
        <v>834</v>
      </c>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5"/>
    </row>
    <row r="68" spans="1:50" ht="41.25" customHeight="1" x14ac:dyDescent="0.15">
      <c r="A68" s="331"/>
      <c r="B68" s="332"/>
      <c r="C68" s="332"/>
      <c r="D68" s="332"/>
      <c r="E68" s="332"/>
      <c r="F68" s="333"/>
      <c r="G68" s="13"/>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5"/>
    </row>
    <row r="69" spans="1:50" ht="52.35" customHeight="1" x14ac:dyDescent="0.15">
      <c r="A69" s="331"/>
      <c r="B69" s="332"/>
      <c r="C69" s="332"/>
      <c r="D69" s="332"/>
      <c r="E69" s="332"/>
      <c r="F69" s="333"/>
      <c r="G69" s="13"/>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5"/>
    </row>
    <row r="70" spans="1:50" ht="52.35" customHeight="1" x14ac:dyDescent="0.15">
      <c r="A70" s="331"/>
      <c r="B70" s="332"/>
      <c r="C70" s="332"/>
      <c r="D70" s="332"/>
      <c r="E70" s="332"/>
      <c r="F70" s="333"/>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52.35" customHeight="1" x14ac:dyDescent="0.15">
      <c r="A71" s="331"/>
      <c r="B71" s="332"/>
      <c r="C71" s="332"/>
      <c r="D71" s="332"/>
      <c r="E71" s="332"/>
      <c r="F71" s="333"/>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41.25" customHeight="1" x14ac:dyDescent="0.15">
      <c r="A72" s="331"/>
      <c r="B72" s="332"/>
      <c r="C72" s="332"/>
      <c r="D72" s="332"/>
      <c r="E72" s="332"/>
      <c r="F72" s="333"/>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5" customHeight="1" x14ac:dyDescent="0.15">
      <c r="A73" s="331"/>
      <c r="B73" s="332"/>
      <c r="C73" s="332"/>
      <c r="D73" s="332"/>
      <c r="E73" s="332"/>
      <c r="F73" s="333"/>
      <c r="G73" s="13"/>
      <c r="H73" s="14"/>
      <c r="I73" s="14"/>
      <c r="J73" s="119" t="s">
        <v>835</v>
      </c>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5" customHeight="1" x14ac:dyDescent="0.15">
      <c r="A74" s="331"/>
      <c r="B74" s="332"/>
      <c r="C74" s="332"/>
      <c r="D74" s="332"/>
      <c r="E74" s="332"/>
      <c r="F74" s="333"/>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52.5" customHeight="1" x14ac:dyDescent="0.15">
      <c r="A75" s="331"/>
      <c r="B75" s="332"/>
      <c r="C75" s="332"/>
      <c r="D75" s="332"/>
      <c r="E75" s="332"/>
      <c r="F75" s="333"/>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331"/>
      <c r="B76" s="332"/>
      <c r="C76" s="332"/>
      <c r="D76" s="332"/>
      <c r="E76" s="332"/>
      <c r="F76" s="333"/>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331"/>
      <c r="B77" s="332"/>
      <c r="C77" s="332"/>
      <c r="D77" s="332"/>
      <c r="E77" s="332"/>
      <c r="F77" s="333"/>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331"/>
      <c r="B78" s="332"/>
      <c r="C78" s="332"/>
      <c r="D78" s="332"/>
      <c r="E78" s="332"/>
      <c r="F78" s="333"/>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331"/>
      <c r="B79" s="332"/>
      <c r="C79" s="332"/>
      <c r="D79" s="332"/>
      <c r="E79" s="332"/>
      <c r="F79" s="333"/>
      <c r="G79" s="13"/>
      <c r="H79" s="14"/>
      <c r="I79" s="14"/>
      <c r="J79" s="119" t="s">
        <v>836</v>
      </c>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331"/>
      <c r="B80" s="332"/>
      <c r="C80" s="332"/>
      <c r="D80" s="332"/>
      <c r="E80" s="332"/>
      <c r="F80" s="333"/>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331"/>
      <c r="B81" s="332"/>
      <c r="C81" s="332"/>
      <c r="D81" s="332"/>
      <c r="E81" s="332"/>
      <c r="F81" s="333"/>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42.6" customHeight="1" x14ac:dyDescent="0.15">
      <c r="A82" s="331"/>
      <c r="B82" s="332"/>
      <c r="C82" s="332"/>
      <c r="D82" s="332"/>
      <c r="E82" s="332"/>
      <c r="F82" s="333"/>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331"/>
      <c r="B83" s="332"/>
      <c r="C83" s="332"/>
      <c r="D83" s="332"/>
      <c r="E83" s="332"/>
      <c r="F83" s="333"/>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331"/>
      <c r="B84" s="332"/>
      <c r="C84" s="332"/>
      <c r="D84" s="332"/>
      <c r="E84" s="332"/>
      <c r="F84" s="333"/>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331"/>
      <c r="B85" s="332"/>
      <c r="C85" s="332"/>
      <c r="D85" s="332"/>
      <c r="E85" s="332"/>
      <c r="F85" s="333"/>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331"/>
      <c r="B86" s="332"/>
      <c r="C86" s="332"/>
      <c r="D86" s="332"/>
      <c r="E86" s="332"/>
      <c r="F86" s="333"/>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331"/>
      <c r="B87" s="332"/>
      <c r="C87" s="332"/>
      <c r="D87" s="332"/>
      <c r="E87" s="332"/>
      <c r="F87" s="333"/>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47.85" customHeight="1" x14ac:dyDescent="0.15">
      <c r="A88" s="331"/>
      <c r="B88" s="332"/>
      <c r="C88" s="332"/>
      <c r="D88" s="332"/>
      <c r="E88" s="332"/>
      <c r="F88" s="333"/>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14.25" thickBot="1" x14ac:dyDescent="0.2">
      <c r="A89" s="643"/>
      <c r="B89" s="644"/>
      <c r="C89" s="644"/>
      <c r="D89" s="644"/>
      <c r="E89" s="644"/>
      <c r="F89" s="645"/>
      <c r="G89" s="102" t="s">
        <v>247</v>
      </c>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s="120" customFormat="1" x14ac:dyDescent="0.15">
      <c r="A90" s="19"/>
      <c r="B90" s="19"/>
      <c r="C90" s="19"/>
      <c r="D90" s="19"/>
      <c r="E90" s="19"/>
      <c r="F90" s="19"/>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row>
    <row r="91" spans="1:50" s="120" customFormat="1" ht="26.25" customHeight="1" thickBot="1" x14ac:dyDescent="0.2">
      <c r="A91" s="20"/>
      <c r="B91" s="20"/>
      <c r="C91" s="20"/>
      <c r="D91" s="20"/>
      <c r="E91" s="20"/>
      <c r="F91" s="20"/>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row>
    <row r="92" spans="1:50" ht="30" customHeight="1" x14ac:dyDescent="0.15">
      <c r="A92" s="651" t="s">
        <v>110</v>
      </c>
      <c r="B92" s="652"/>
      <c r="C92" s="652"/>
      <c r="D92" s="652"/>
      <c r="E92" s="652"/>
      <c r="F92" s="653"/>
      <c r="G92" s="657" t="s">
        <v>678</v>
      </c>
      <c r="H92" s="658"/>
      <c r="I92" s="658"/>
      <c r="J92" s="658"/>
      <c r="K92" s="658"/>
      <c r="L92" s="658"/>
      <c r="M92" s="658"/>
      <c r="N92" s="658"/>
      <c r="O92" s="658"/>
      <c r="P92" s="658"/>
      <c r="Q92" s="658"/>
      <c r="R92" s="658"/>
      <c r="S92" s="658"/>
      <c r="T92" s="658"/>
      <c r="U92" s="658"/>
      <c r="V92" s="658"/>
      <c r="W92" s="658"/>
      <c r="X92" s="658"/>
      <c r="Y92" s="658"/>
      <c r="Z92" s="658"/>
      <c r="AA92" s="658"/>
      <c r="AB92" s="659"/>
      <c r="AC92" s="657" t="s">
        <v>679</v>
      </c>
      <c r="AD92" s="658"/>
      <c r="AE92" s="658"/>
      <c r="AF92" s="658"/>
      <c r="AG92" s="658"/>
      <c r="AH92" s="658"/>
      <c r="AI92" s="658"/>
      <c r="AJ92" s="658"/>
      <c r="AK92" s="658"/>
      <c r="AL92" s="658"/>
      <c r="AM92" s="658"/>
      <c r="AN92" s="658"/>
      <c r="AO92" s="658"/>
      <c r="AP92" s="658"/>
      <c r="AQ92" s="658"/>
      <c r="AR92" s="658"/>
      <c r="AS92" s="658"/>
      <c r="AT92" s="658"/>
      <c r="AU92" s="658"/>
      <c r="AV92" s="658"/>
      <c r="AW92" s="658"/>
      <c r="AX92" s="660"/>
    </row>
    <row r="93" spans="1:50" ht="24.75" customHeight="1" x14ac:dyDescent="0.15">
      <c r="A93" s="460"/>
      <c r="B93" s="461"/>
      <c r="C93" s="461"/>
      <c r="D93" s="461"/>
      <c r="E93" s="461"/>
      <c r="F93" s="462"/>
      <c r="G93" s="588" t="s">
        <v>72</v>
      </c>
      <c r="H93" s="424"/>
      <c r="I93" s="424"/>
      <c r="J93" s="424"/>
      <c r="K93" s="424"/>
      <c r="L93" s="466" t="s">
        <v>111</v>
      </c>
      <c r="M93" s="292"/>
      <c r="N93" s="292"/>
      <c r="O93" s="292"/>
      <c r="P93" s="292"/>
      <c r="Q93" s="292"/>
      <c r="R93" s="292"/>
      <c r="S93" s="292"/>
      <c r="T93" s="292"/>
      <c r="U93" s="292"/>
      <c r="V93" s="292"/>
      <c r="W93" s="292"/>
      <c r="X93" s="293"/>
      <c r="Y93" s="661" t="s">
        <v>112</v>
      </c>
      <c r="Z93" s="662"/>
      <c r="AA93" s="662"/>
      <c r="AB93" s="663"/>
      <c r="AC93" s="588" t="s">
        <v>72</v>
      </c>
      <c r="AD93" s="424"/>
      <c r="AE93" s="424"/>
      <c r="AF93" s="424"/>
      <c r="AG93" s="424"/>
      <c r="AH93" s="466" t="s">
        <v>111</v>
      </c>
      <c r="AI93" s="292"/>
      <c r="AJ93" s="292"/>
      <c r="AK93" s="292"/>
      <c r="AL93" s="292"/>
      <c r="AM93" s="292"/>
      <c r="AN93" s="292"/>
      <c r="AO93" s="292"/>
      <c r="AP93" s="292"/>
      <c r="AQ93" s="292"/>
      <c r="AR93" s="292"/>
      <c r="AS93" s="292"/>
      <c r="AT93" s="293"/>
      <c r="AU93" s="661" t="s">
        <v>112</v>
      </c>
      <c r="AV93" s="662"/>
      <c r="AW93" s="662"/>
      <c r="AX93" s="664"/>
    </row>
    <row r="94" spans="1:50" ht="24.75" customHeight="1" x14ac:dyDescent="0.15">
      <c r="A94" s="460"/>
      <c r="B94" s="461"/>
      <c r="C94" s="461"/>
      <c r="D94" s="461"/>
      <c r="E94" s="461"/>
      <c r="F94" s="462"/>
      <c r="G94" s="1618" t="s">
        <v>250</v>
      </c>
      <c r="H94" s="504"/>
      <c r="I94" s="504"/>
      <c r="J94" s="504"/>
      <c r="K94" s="505"/>
      <c r="L94" s="1619" t="s">
        <v>837</v>
      </c>
      <c r="M94" s="1620"/>
      <c r="N94" s="1620"/>
      <c r="O94" s="1620"/>
      <c r="P94" s="1620"/>
      <c r="Q94" s="1620"/>
      <c r="R94" s="1620"/>
      <c r="S94" s="1620"/>
      <c r="T94" s="1620"/>
      <c r="U94" s="1620"/>
      <c r="V94" s="1620"/>
      <c r="W94" s="1620"/>
      <c r="X94" s="1621"/>
      <c r="Y94" s="2194">
        <v>2</v>
      </c>
      <c r="Z94" s="2195"/>
      <c r="AA94" s="2195"/>
      <c r="AB94" s="2196"/>
      <c r="AC94" s="1625" t="s">
        <v>838</v>
      </c>
      <c r="AD94" s="563"/>
      <c r="AE94" s="563"/>
      <c r="AF94" s="563"/>
      <c r="AG94" s="1489"/>
      <c r="AH94" s="668" t="s">
        <v>839</v>
      </c>
      <c r="AI94" s="669"/>
      <c r="AJ94" s="669"/>
      <c r="AK94" s="669"/>
      <c r="AL94" s="669"/>
      <c r="AM94" s="669"/>
      <c r="AN94" s="669"/>
      <c r="AO94" s="669"/>
      <c r="AP94" s="669"/>
      <c r="AQ94" s="669"/>
      <c r="AR94" s="669"/>
      <c r="AS94" s="669"/>
      <c r="AT94" s="670"/>
      <c r="AU94" s="671">
        <v>5</v>
      </c>
      <c r="AV94" s="672"/>
      <c r="AW94" s="672"/>
      <c r="AX94" s="674"/>
    </row>
    <row r="95" spans="1:50" ht="24.75" customHeight="1" x14ac:dyDescent="0.15">
      <c r="A95" s="460"/>
      <c r="B95" s="461"/>
      <c r="C95" s="461"/>
      <c r="D95" s="461"/>
      <c r="E95" s="461"/>
      <c r="F95" s="462"/>
      <c r="G95" s="684" t="s">
        <v>38</v>
      </c>
      <c r="H95" s="292"/>
      <c r="I95" s="292"/>
      <c r="J95" s="292"/>
      <c r="K95" s="292"/>
      <c r="L95" s="685"/>
      <c r="M95" s="406"/>
      <c r="N95" s="406"/>
      <c r="O95" s="406"/>
      <c r="P95" s="406"/>
      <c r="Q95" s="406"/>
      <c r="R95" s="406"/>
      <c r="S95" s="406"/>
      <c r="T95" s="406"/>
      <c r="U95" s="406"/>
      <c r="V95" s="406"/>
      <c r="W95" s="406"/>
      <c r="X95" s="407"/>
      <c r="Y95" s="686">
        <f>SUM(Y94:AB94)</f>
        <v>2</v>
      </c>
      <c r="Z95" s="687"/>
      <c r="AA95" s="687"/>
      <c r="AB95" s="722"/>
      <c r="AC95" s="684" t="s">
        <v>38</v>
      </c>
      <c r="AD95" s="292"/>
      <c r="AE95" s="292"/>
      <c r="AF95" s="292"/>
      <c r="AG95" s="292"/>
      <c r="AH95" s="685"/>
      <c r="AI95" s="406"/>
      <c r="AJ95" s="406"/>
      <c r="AK95" s="406"/>
      <c r="AL95" s="406"/>
      <c r="AM95" s="406"/>
      <c r="AN95" s="406"/>
      <c r="AO95" s="406"/>
      <c r="AP95" s="406"/>
      <c r="AQ95" s="406"/>
      <c r="AR95" s="406"/>
      <c r="AS95" s="406"/>
      <c r="AT95" s="407"/>
      <c r="AU95" s="686">
        <f>SUM(AU94:AX94)</f>
        <v>5</v>
      </c>
      <c r="AV95" s="687"/>
      <c r="AW95" s="687"/>
      <c r="AX95" s="688"/>
    </row>
    <row r="96" spans="1:50" ht="30" customHeight="1" x14ac:dyDescent="0.15">
      <c r="A96" s="460"/>
      <c r="B96" s="461"/>
      <c r="C96" s="461"/>
      <c r="D96" s="461"/>
      <c r="E96" s="461"/>
      <c r="F96" s="462"/>
      <c r="G96" s="698" t="s">
        <v>683</v>
      </c>
      <c r="H96" s="699"/>
      <c r="I96" s="699"/>
      <c r="J96" s="699"/>
      <c r="K96" s="699"/>
      <c r="L96" s="699"/>
      <c r="M96" s="699"/>
      <c r="N96" s="699"/>
      <c r="O96" s="699"/>
      <c r="P96" s="699"/>
      <c r="Q96" s="699"/>
      <c r="R96" s="699"/>
      <c r="S96" s="699"/>
      <c r="T96" s="699"/>
      <c r="U96" s="699"/>
      <c r="V96" s="699"/>
      <c r="W96" s="699"/>
      <c r="X96" s="699"/>
      <c r="Y96" s="699"/>
      <c r="Z96" s="699"/>
      <c r="AA96" s="699"/>
      <c r="AB96" s="728"/>
      <c r="AC96" s="698" t="s">
        <v>684</v>
      </c>
      <c r="AD96" s="699"/>
      <c r="AE96" s="699"/>
      <c r="AF96" s="699"/>
      <c r="AG96" s="699"/>
      <c r="AH96" s="699"/>
      <c r="AI96" s="699"/>
      <c r="AJ96" s="699"/>
      <c r="AK96" s="699"/>
      <c r="AL96" s="699"/>
      <c r="AM96" s="699"/>
      <c r="AN96" s="699"/>
      <c r="AO96" s="699"/>
      <c r="AP96" s="699"/>
      <c r="AQ96" s="699"/>
      <c r="AR96" s="699"/>
      <c r="AS96" s="699"/>
      <c r="AT96" s="699"/>
      <c r="AU96" s="699"/>
      <c r="AV96" s="699"/>
      <c r="AW96" s="699"/>
      <c r="AX96" s="700"/>
    </row>
    <row r="97" spans="1:50" ht="25.5" customHeight="1" x14ac:dyDescent="0.15">
      <c r="A97" s="460"/>
      <c r="B97" s="461"/>
      <c r="C97" s="461"/>
      <c r="D97" s="461"/>
      <c r="E97" s="461"/>
      <c r="F97" s="462"/>
      <c r="G97" s="588" t="s">
        <v>72</v>
      </c>
      <c r="H97" s="424"/>
      <c r="I97" s="424"/>
      <c r="J97" s="424"/>
      <c r="K97" s="424"/>
      <c r="L97" s="466" t="s">
        <v>111</v>
      </c>
      <c r="M97" s="292"/>
      <c r="N97" s="292"/>
      <c r="O97" s="292"/>
      <c r="P97" s="292"/>
      <c r="Q97" s="292"/>
      <c r="R97" s="292"/>
      <c r="S97" s="292"/>
      <c r="T97" s="292"/>
      <c r="U97" s="292"/>
      <c r="V97" s="292"/>
      <c r="W97" s="292"/>
      <c r="X97" s="293"/>
      <c r="Y97" s="661" t="s">
        <v>112</v>
      </c>
      <c r="Z97" s="662"/>
      <c r="AA97" s="662"/>
      <c r="AB97" s="663"/>
      <c r="AC97" s="588" t="s">
        <v>72</v>
      </c>
      <c r="AD97" s="424"/>
      <c r="AE97" s="424"/>
      <c r="AF97" s="424"/>
      <c r="AG97" s="424"/>
      <c r="AH97" s="466" t="s">
        <v>111</v>
      </c>
      <c r="AI97" s="292"/>
      <c r="AJ97" s="292"/>
      <c r="AK97" s="292"/>
      <c r="AL97" s="292"/>
      <c r="AM97" s="292"/>
      <c r="AN97" s="292"/>
      <c r="AO97" s="292"/>
      <c r="AP97" s="292"/>
      <c r="AQ97" s="292"/>
      <c r="AR97" s="292"/>
      <c r="AS97" s="292"/>
      <c r="AT97" s="293"/>
      <c r="AU97" s="661" t="s">
        <v>112</v>
      </c>
      <c r="AV97" s="662"/>
      <c r="AW97" s="662"/>
      <c r="AX97" s="664"/>
    </row>
    <row r="98" spans="1:50" ht="24.75" customHeight="1" x14ac:dyDescent="0.15">
      <c r="A98" s="460"/>
      <c r="B98" s="461"/>
      <c r="C98" s="461"/>
      <c r="D98" s="461"/>
      <c r="E98" s="461"/>
      <c r="F98" s="462"/>
      <c r="G98" s="1625" t="s">
        <v>838</v>
      </c>
      <c r="H98" s="563"/>
      <c r="I98" s="563"/>
      <c r="J98" s="563"/>
      <c r="K98" s="1489"/>
      <c r="L98" s="668" t="s">
        <v>840</v>
      </c>
      <c r="M98" s="669"/>
      <c r="N98" s="669"/>
      <c r="O98" s="669"/>
      <c r="P98" s="669"/>
      <c r="Q98" s="669"/>
      <c r="R98" s="669"/>
      <c r="S98" s="669"/>
      <c r="T98" s="669"/>
      <c r="U98" s="669"/>
      <c r="V98" s="669"/>
      <c r="W98" s="669"/>
      <c r="X98" s="670"/>
      <c r="Y98" s="2194">
        <v>4</v>
      </c>
      <c r="Z98" s="2195"/>
      <c r="AA98" s="2195"/>
      <c r="AB98" s="2196"/>
      <c r="AC98" s="1625" t="s">
        <v>838</v>
      </c>
      <c r="AD98" s="563"/>
      <c r="AE98" s="563"/>
      <c r="AF98" s="563"/>
      <c r="AG98" s="1489"/>
      <c r="AH98" s="668" t="s">
        <v>841</v>
      </c>
      <c r="AI98" s="669"/>
      <c r="AJ98" s="669"/>
      <c r="AK98" s="669"/>
      <c r="AL98" s="669"/>
      <c r="AM98" s="669"/>
      <c r="AN98" s="669"/>
      <c r="AO98" s="669"/>
      <c r="AP98" s="669"/>
      <c r="AQ98" s="669"/>
      <c r="AR98" s="669"/>
      <c r="AS98" s="669"/>
      <c r="AT98" s="670"/>
      <c r="AU98" s="1848">
        <v>0.08</v>
      </c>
      <c r="AV98" s="1849"/>
      <c r="AW98" s="1849"/>
      <c r="AX98" s="2581"/>
    </row>
    <row r="99" spans="1:50" ht="24.75" customHeight="1" x14ac:dyDescent="0.15">
      <c r="A99" s="460"/>
      <c r="B99" s="461"/>
      <c r="C99" s="461"/>
      <c r="D99" s="461"/>
      <c r="E99" s="461"/>
      <c r="F99" s="462"/>
      <c r="G99" s="684" t="s">
        <v>38</v>
      </c>
      <c r="H99" s="292"/>
      <c r="I99" s="292"/>
      <c r="J99" s="292"/>
      <c r="K99" s="292"/>
      <c r="L99" s="685"/>
      <c r="M99" s="406"/>
      <c r="N99" s="406"/>
      <c r="O99" s="406"/>
      <c r="P99" s="406"/>
      <c r="Q99" s="406"/>
      <c r="R99" s="406"/>
      <c r="S99" s="406"/>
      <c r="T99" s="406"/>
      <c r="U99" s="406"/>
      <c r="V99" s="406"/>
      <c r="W99" s="406"/>
      <c r="X99" s="407"/>
      <c r="Y99" s="686">
        <f>SUM(Y98:AB98)</f>
        <v>4</v>
      </c>
      <c r="Z99" s="687"/>
      <c r="AA99" s="687"/>
      <c r="AB99" s="722"/>
      <c r="AC99" s="684" t="s">
        <v>38</v>
      </c>
      <c r="AD99" s="292"/>
      <c r="AE99" s="292"/>
      <c r="AF99" s="292"/>
      <c r="AG99" s="292"/>
      <c r="AH99" s="685"/>
      <c r="AI99" s="406"/>
      <c r="AJ99" s="406"/>
      <c r="AK99" s="406"/>
      <c r="AL99" s="406"/>
      <c r="AM99" s="406"/>
      <c r="AN99" s="406"/>
      <c r="AO99" s="406"/>
      <c r="AP99" s="406"/>
      <c r="AQ99" s="406"/>
      <c r="AR99" s="406"/>
      <c r="AS99" s="406"/>
      <c r="AT99" s="407"/>
      <c r="AU99" s="2181">
        <f>SUM(AU98:AX98)</f>
        <v>0.08</v>
      </c>
      <c r="AV99" s="2182"/>
      <c r="AW99" s="2182"/>
      <c r="AX99" s="2580"/>
    </row>
    <row r="100" spans="1:50" ht="30" customHeight="1" x14ac:dyDescent="0.15">
      <c r="A100" s="460"/>
      <c r="B100" s="461"/>
      <c r="C100" s="461"/>
      <c r="D100" s="461"/>
      <c r="E100" s="461"/>
      <c r="F100" s="462"/>
      <c r="G100" s="698" t="s">
        <v>687</v>
      </c>
      <c r="H100" s="699"/>
      <c r="I100" s="699"/>
      <c r="J100" s="699"/>
      <c r="K100" s="699"/>
      <c r="L100" s="699"/>
      <c r="M100" s="699"/>
      <c r="N100" s="699"/>
      <c r="O100" s="699"/>
      <c r="P100" s="699"/>
      <c r="Q100" s="699"/>
      <c r="R100" s="699"/>
      <c r="S100" s="699"/>
      <c r="T100" s="699"/>
      <c r="U100" s="699"/>
      <c r="V100" s="699"/>
      <c r="W100" s="699"/>
      <c r="X100" s="699"/>
      <c r="Y100" s="699"/>
      <c r="Z100" s="699"/>
      <c r="AA100" s="699"/>
      <c r="AB100" s="728"/>
      <c r="AC100" s="698" t="s">
        <v>273</v>
      </c>
      <c r="AD100" s="699"/>
      <c r="AE100" s="699"/>
      <c r="AF100" s="699"/>
      <c r="AG100" s="699"/>
      <c r="AH100" s="699"/>
      <c r="AI100" s="699"/>
      <c r="AJ100" s="699"/>
      <c r="AK100" s="699"/>
      <c r="AL100" s="699"/>
      <c r="AM100" s="699"/>
      <c r="AN100" s="699"/>
      <c r="AO100" s="699"/>
      <c r="AP100" s="699"/>
      <c r="AQ100" s="699"/>
      <c r="AR100" s="699"/>
      <c r="AS100" s="699"/>
      <c r="AT100" s="699"/>
      <c r="AU100" s="699"/>
      <c r="AV100" s="699"/>
      <c r="AW100" s="699"/>
      <c r="AX100" s="700"/>
    </row>
    <row r="101" spans="1:50" ht="24.75" customHeight="1" x14ac:dyDescent="0.15">
      <c r="A101" s="460"/>
      <c r="B101" s="461"/>
      <c r="C101" s="461"/>
      <c r="D101" s="461"/>
      <c r="E101" s="461"/>
      <c r="F101" s="462"/>
      <c r="G101" s="588" t="s">
        <v>72</v>
      </c>
      <c r="H101" s="424"/>
      <c r="I101" s="424"/>
      <c r="J101" s="424"/>
      <c r="K101" s="424"/>
      <c r="L101" s="466" t="s">
        <v>111</v>
      </c>
      <c r="M101" s="292"/>
      <c r="N101" s="292"/>
      <c r="O101" s="292"/>
      <c r="P101" s="292"/>
      <c r="Q101" s="292"/>
      <c r="R101" s="292"/>
      <c r="S101" s="292"/>
      <c r="T101" s="292"/>
      <c r="U101" s="292"/>
      <c r="V101" s="292"/>
      <c r="W101" s="292"/>
      <c r="X101" s="293"/>
      <c r="Y101" s="661" t="s">
        <v>112</v>
      </c>
      <c r="Z101" s="662"/>
      <c r="AA101" s="662"/>
      <c r="AB101" s="663"/>
      <c r="AC101" s="588" t="s">
        <v>72</v>
      </c>
      <c r="AD101" s="424"/>
      <c r="AE101" s="424"/>
      <c r="AF101" s="424"/>
      <c r="AG101" s="424"/>
      <c r="AH101" s="466" t="s">
        <v>111</v>
      </c>
      <c r="AI101" s="292"/>
      <c r="AJ101" s="292"/>
      <c r="AK101" s="292"/>
      <c r="AL101" s="292"/>
      <c r="AM101" s="292"/>
      <c r="AN101" s="292"/>
      <c r="AO101" s="292"/>
      <c r="AP101" s="292"/>
      <c r="AQ101" s="292"/>
      <c r="AR101" s="292"/>
      <c r="AS101" s="292"/>
      <c r="AT101" s="293"/>
      <c r="AU101" s="661" t="s">
        <v>112</v>
      </c>
      <c r="AV101" s="662"/>
      <c r="AW101" s="662"/>
      <c r="AX101" s="664"/>
    </row>
    <row r="102" spans="1:50" ht="24.75" customHeight="1" x14ac:dyDescent="0.15">
      <c r="A102" s="460"/>
      <c r="B102" s="461"/>
      <c r="C102" s="461"/>
      <c r="D102" s="461"/>
      <c r="E102" s="461"/>
      <c r="F102" s="462"/>
      <c r="G102" s="1625" t="s">
        <v>842</v>
      </c>
      <c r="H102" s="563"/>
      <c r="I102" s="563"/>
      <c r="J102" s="563"/>
      <c r="K102" s="1489"/>
      <c r="L102" s="668" t="s">
        <v>843</v>
      </c>
      <c r="M102" s="669"/>
      <c r="N102" s="669"/>
      <c r="O102" s="669"/>
      <c r="P102" s="669"/>
      <c r="Q102" s="669"/>
      <c r="R102" s="669"/>
      <c r="S102" s="669"/>
      <c r="T102" s="669"/>
      <c r="U102" s="669"/>
      <c r="V102" s="669"/>
      <c r="W102" s="669"/>
      <c r="X102" s="670"/>
      <c r="Y102" s="671">
        <v>3</v>
      </c>
      <c r="Z102" s="672"/>
      <c r="AA102" s="672"/>
      <c r="AB102" s="673"/>
      <c r="AC102" s="1625"/>
      <c r="AD102" s="563"/>
      <c r="AE102" s="563"/>
      <c r="AF102" s="563"/>
      <c r="AG102" s="1489"/>
      <c r="AH102" s="668"/>
      <c r="AI102" s="669"/>
      <c r="AJ102" s="669"/>
      <c r="AK102" s="669"/>
      <c r="AL102" s="669"/>
      <c r="AM102" s="669"/>
      <c r="AN102" s="669"/>
      <c r="AO102" s="669"/>
      <c r="AP102" s="669"/>
      <c r="AQ102" s="669"/>
      <c r="AR102" s="669"/>
      <c r="AS102" s="669"/>
      <c r="AT102" s="670"/>
      <c r="AU102" s="671"/>
      <c r="AV102" s="672"/>
      <c r="AW102" s="672"/>
      <c r="AX102" s="674"/>
    </row>
    <row r="103" spans="1:50" ht="24.75" customHeight="1" x14ac:dyDescent="0.15">
      <c r="A103" s="460"/>
      <c r="B103" s="461"/>
      <c r="C103" s="461"/>
      <c r="D103" s="461"/>
      <c r="E103" s="461"/>
      <c r="F103" s="462"/>
      <c r="G103" s="684" t="s">
        <v>38</v>
      </c>
      <c r="H103" s="292"/>
      <c r="I103" s="292"/>
      <c r="J103" s="292"/>
      <c r="K103" s="292"/>
      <c r="L103" s="685"/>
      <c r="M103" s="406"/>
      <c r="N103" s="406"/>
      <c r="O103" s="406"/>
      <c r="P103" s="406"/>
      <c r="Q103" s="406"/>
      <c r="R103" s="406"/>
      <c r="S103" s="406"/>
      <c r="T103" s="406"/>
      <c r="U103" s="406"/>
      <c r="V103" s="406"/>
      <c r="W103" s="406"/>
      <c r="X103" s="407"/>
      <c r="Y103" s="686">
        <f>SUM(Y102:AB102)</f>
        <v>3</v>
      </c>
      <c r="Z103" s="687"/>
      <c r="AA103" s="687"/>
      <c r="AB103" s="722"/>
      <c r="AC103" s="684" t="s">
        <v>38</v>
      </c>
      <c r="AD103" s="292"/>
      <c r="AE103" s="292"/>
      <c r="AF103" s="292"/>
      <c r="AG103" s="292"/>
      <c r="AH103" s="685"/>
      <c r="AI103" s="406"/>
      <c r="AJ103" s="406"/>
      <c r="AK103" s="406"/>
      <c r="AL103" s="406"/>
      <c r="AM103" s="406"/>
      <c r="AN103" s="406"/>
      <c r="AO103" s="406"/>
      <c r="AP103" s="406"/>
      <c r="AQ103" s="406"/>
      <c r="AR103" s="406"/>
      <c r="AS103" s="406"/>
      <c r="AT103" s="407"/>
      <c r="AU103" s="686">
        <f>SUM(AU102:AX102)</f>
        <v>0</v>
      </c>
      <c r="AV103" s="687"/>
      <c r="AW103" s="687"/>
      <c r="AX103" s="688"/>
    </row>
    <row r="104" spans="1:50" ht="30" customHeight="1" x14ac:dyDescent="0.15">
      <c r="A104" s="460"/>
      <c r="B104" s="461"/>
      <c r="C104" s="461"/>
      <c r="D104" s="461"/>
      <c r="E104" s="461"/>
      <c r="F104" s="462"/>
      <c r="G104" s="698" t="s">
        <v>689</v>
      </c>
      <c r="H104" s="699"/>
      <c r="I104" s="699"/>
      <c r="J104" s="699"/>
      <c r="K104" s="699"/>
      <c r="L104" s="699"/>
      <c r="M104" s="699"/>
      <c r="N104" s="699"/>
      <c r="O104" s="699"/>
      <c r="P104" s="699"/>
      <c r="Q104" s="699"/>
      <c r="R104" s="699"/>
      <c r="S104" s="699"/>
      <c r="T104" s="699"/>
      <c r="U104" s="699"/>
      <c r="V104" s="699"/>
      <c r="W104" s="699"/>
      <c r="X104" s="699"/>
      <c r="Y104" s="699"/>
      <c r="Z104" s="699"/>
      <c r="AA104" s="699"/>
      <c r="AB104" s="728"/>
      <c r="AC104" s="698" t="s">
        <v>277</v>
      </c>
      <c r="AD104" s="699"/>
      <c r="AE104" s="699"/>
      <c r="AF104" s="699"/>
      <c r="AG104" s="699"/>
      <c r="AH104" s="699"/>
      <c r="AI104" s="699"/>
      <c r="AJ104" s="699"/>
      <c r="AK104" s="699"/>
      <c r="AL104" s="699"/>
      <c r="AM104" s="699"/>
      <c r="AN104" s="699"/>
      <c r="AO104" s="699"/>
      <c r="AP104" s="699"/>
      <c r="AQ104" s="699"/>
      <c r="AR104" s="699"/>
      <c r="AS104" s="699"/>
      <c r="AT104" s="699"/>
      <c r="AU104" s="699"/>
      <c r="AV104" s="699"/>
      <c r="AW104" s="699"/>
      <c r="AX104" s="700"/>
    </row>
    <row r="105" spans="1:50" ht="24.75" customHeight="1" x14ac:dyDescent="0.15">
      <c r="A105" s="460"/>
      <c r="B105" s="461"/>
      <c r="C105" s="461"/>
      <c r="D105" s="461"/>
      <c r="E105" s="461"/>
      <c r="F105" s="462"/>
      <c r="G105" s="588" t="s">
        <v>72</v>
      </c>
      <c r="H105" s="424"/>
      <c r="I105" s="424"/>
      <c r="J105" s="424"/>
      <c r="K105" s="424"/>
      <c r="L105" s="466" t="s">
        <v>111</v>
      </c>
      <c r="M105" s="292"/>
      <c r="N105" s="292"/>
      <c r="O105" s="292"/>
      <c r="P105" s="292"/>
      <c r="Q105" s="292"/>
      <c r="R105" s="292"/>
      <c r="S105" s="292"/>
      <c r="T105" s="292"/>
      <c r="U105" s="292"/>
      <c r="V105" s="292"/>
      <c r="W105" s="292"/>
      <c r="X105" s="293"/>
      <c r="Y105" s="661" t="s">
        <v>112</v>
      </c>
      <c r="Z105" s="662"/>
      <c r="AA105" s="662"/>
      <c r="AB105" s="663"/>
      <c r="AC105" s="588" t="s">
        <v>72</v>
      </c>
      <c r="AD105" s="424"/>
      <c r="AE105" s="424"/>
      <c r="AF105" s="424"/>
      <c r="AG105" s="424"/>
      <c r="AH105" s="466" t="s">
        <v>111</v>
      </c>
      <c r="AI105" s="292"/>
      <c r="AJ105" s="292"/>
      <c r="AK105" s="292"/>
      <c r="AL105" s="292"/>
      <c r="AM105" s="292"/>
      <c r="AN105" s="292"/>
      <c r="AO105" s="292"/>
      <c r="AP105" s="292"/>
      <c r="AQ105" s="292"/>
      <c r="AR105" s="292"/>
      <c r="AS105" s="292"/>
      <c r="AT105" s="293"/>
      <c r="AU105" s="661" t="s">
        <v>112</v>
      </c>
      <c r="AV105" s="662"/>
      <c r="AW105" s="662"/>
      <c r="AX105" s="664"/>
    </row>
    <row r="106" spans="1:50" ht="24.75" customHeight="1" x14ac:dyDescent="0.15">
      <c r="A106" s="460"/>
      <c r="B106" s="461"/>
      <c r="C106" s="461"/>
      <c r="D106" s="461"/>
      <c r="E106" s="461"/>
      <c r="F106" s="462"/>
      <c r="G106" s="1618" t="s">
        <v>250</v>
      </c>
      <c r="H106" s="504"/>
      <c r="I106" s="504"/>
      <c r="J106" s="504"/>
      <c r="K106" s="505"/>
      <c r="L106" s="1619" t="s">
        <v>844</v>
      </c>
      <c r="M106" s="1620"/>
      <c r="N106" s="1620"/>
      <c r="O106" s="1620"/>
      <c r="P106" s="1620"/>
      <c r="Q106" s="1620"/>
      <c r="R106" s="1620"/>
      <c r="S106" s="1620"/>
      <c r="T106" s="1620"/>
      <c r="U106" s="1620"/>
      <c r="V106" s="1620"/>
      <c r="W106" s="1620"/>
      <c r="X106" s="1621"/>
      <c r="Y106" s="1622">
        <v>0.1</v>
      </c>
      <c r="Z106" s="1623"/>
      <c r="AA106" s="1623"/>
      <c r="AB106" s="1624"/>
      <c r="AC106" s="1625"/>
      <c r="AD106" s="563"/>
      <c r="AE106" s="563"/>
      <c r="AF106" s="563"/>
      <c r="AG106" s="1489"/>
      <c r="AH106" s="668"/>
      <c r="AI106" s="669"/>
      <c r="AJ106" s="669"/>
      <c r="AK106" s="669"/>
      <c r="AL106" s="669"/>
      <c r="AM106" s="669"/>
      <c r="AN106" s="669"/>
      <c r="AO106" s="669"/>
      <c r="AP106" s="669"/>
      <c r="AQ106" s="669"/>
      <c r="AR106" s="669"/>
      <c r="AS106" s="669"/>
      <c r="AT106" s="670"/>
      <c r="AU106" s="671"/>
      <c r="AV106" s="672"/>
      <c r="AW106" s="672"/>
      <c r="AX106" s="674"/>
    </row>
    <row r="107" spans="1:50" ht="24.75" customHeight="1" thickBot="1" x14ac:dyDescent="0.2">
      <c r="A107" s="654"/>
      <c r="B107" s="655"/>
      <c r="C107" s="655"/>
      <c r="D107" s="655"/>
      <c r="E107" s="655"/>
      <c r="F107" s="656"/>
      <c r="G107" s="732" t="s">
        <v>38</v>
      </c>
      <c r="H107" s="633"/>
      <c r="I107" s="633"/>
      <c r="J107" s="633"/>
      <c r="K107" s="633"/>
      <c r="L107" s="733"/>
      <c r="M107" s="734"/>
      <c r="N107" s="734"/>
      <c r="O107" s="734"/>
      <c r="P107" s="734"/>
      <c r="Q107" s="734"/>
      <c r="R107" s="734"/>
      <c r="S107" s="734"/>
      <c r="T107" s="734"/>
      <c r="U107" s="734"/>
      <c r="V107" s="734"/>
      <c r="W107" s="734"/>
      <c r="X107" s="735"/>
      <c r="Y107" s="1639">
        <f>SUM(Y106:AB106)</f>
        <v>0.1</v>
      </c>
      <c r="Z107" s="1640"/>
      <c r="AA107" s="1640"/>
      <c r="AB107" s="2582"/>
      <c r="AC107" s="732" t="s">
        <v>38</v>
      </c>
      <c r="AD107" s="633"/>
      <c r="AE107" s="633"/>
      <c r="AF107" s="633"/>
      <c r="AG107" s="633"/>
      <c r="AH107" s="733"/>
      <c r="AI107" s="734"/>
      <c r="AJ107" s="734"/>
      <c r="AK107" s="734"/>
      <c r="AL107" s="734"/>
      <c r="AM107" s="734"/>
      <c r="AN107" s="734"/>
      <c r="AO107" s="734"/>
      <c r="AP107" s="734"/>
      <c r="AQ107" s="734"/>
      <c r="AR107" s="734"/>
      <c r="AS107" s="734"/>
      <c r="AT107" s="735"/>
      <c r="AU107" s="736">
        <f>SUM(AU106:AX106)</f>
        <v>0</v>
      </c>
      <c r="AV107" s="737"/>
      <c r="AW107" s="737"/>
      <c r="AX107" s="1385"/>
    </row>
    <row r="108" spans="1:50" x14ac:dyDescent="0.15">
      <c r="A108" s="4"/>
      <c r="B108" s="4"/>
      <c r="C108" s="4"/>
      <c r="D108" s="4"/>
      <c r="E108" s="4"/>
      <c r="F108" s="4"/>
      <c r="G108" s="5"/>
      <c r="H108" s="5"/>
      <c r="I108" s="5"/>
      <c r="J108" s="5"/>
      <c r="K108" s="5"/>
      <c r="L108" s="6"/>
      <c r="M108" s="5"/>
      <c r="N108" s="5"/>
      <c r="O108" s="5"/>
      <c r="P108" s="5"/>
      <c r="Q108" s="5"/>
      <c r="R108" s="5"/>
      <c r="S108" s="5"/>
      <c r="T108" s="5"/>
      <c r="U108" s="5"/>
      <c r="V108" s="5"/>
      <c r="W108" s="5"/>
      <c r="X108" s="5"/>
      <c r="Y108" s="7"/>
      <c r="Z108" s="7"/>
      <c r="AA108" s="7"/>
      <c r="AB108" s="7"/>
      <c r="AC108" s="5"/>
      <c r="AD108" s="5"/>
      <c r="AE108" s="5"/>
      <c r="AF108" s="5"/>
      <c r="AG108" s="5"/>
      <c r="AH108" s="6"/>
      <c r="AI108" s="5"/>
      <c r="AJ108" s="5"/>
      <c r="AK108" s="5"/>
      <c r="AL108" s="5"/>
      <c r="AM108" s="5"/>
      <c r="AN108" s="5"/>
      <c r="AO108" s="5"/>
      <c r="AP108" s="5"/>
      <c r="AQ108" s="5"/>
      <c r="AR108" s="5"/>
      <c r="AS108" s="5"/>
      <c r="AT108" s="5"/>
      <c r="AU108" s="7"/>
      <c r="AV108" s="7"/>
      <c r="AW108" s="7"/>
      <c r="AX108" s="7"/>
    </row>
    <row r="109" spans="1:50" ht="14.25" x14ac:dyDescent="0.15">
      <c r="B109" s="23" t="s">
        <v>280</v>
      </c>
    </row>
    <row r="110" spans="1:50" x14ac:dyDescent="0.15">
      <c r="B110" s="22" t="s">
        <v>600</v>
      </c>
    </row>
    <row r="111" spans="1:50" ht="24" customHeight="1" x14ac:dyDescent="0.15">
      <c r="A111" s="740"/>
      <c r="B111" s="740"/>
      <c r="C111" s="408" t="s">
        <v>282</v>
      </c>
      <c r="D111" s="408"/>
      <c r="E111" s="408"/>
      <c r="F111" s="408"/>
      <c r="G111" s="408"/>
      <c r="H111" s="408"/>
      <c r="I111" s="408"/>
      <c r="J111" s="408"/>
      <c r="K111" s="408"/>
      <c r="L111" s="408"/>
      <c r="M111" s="408" t="s">
        <v>283</v>
      </c>
      <c r="N111" s="408"/>
      <c r="O111" s="408"/>
      <c r="P111" s="408"/>
      <c r="Q111" s="408"/>
      <c r="R111" s="408"/>
      <c r="S111" s="408"/>
      <c r="T111" s="408"/>
      <c r="U111" s="408"/>
      <c r="V111" s="408"/>
      <c r="W111" s="408"/>
      <c r="X111" s="408"/>
      <c r="Y111" s="408"/>
      <c r="Z111" s="408"/>
      <c r="AA111" s="408"/>
      <c r="AB111" s="408"/>
      <c r="AC111" s="408"/>
      <c r="AD111" s="408"/>
      <c r="AE111" s="408"/>
      <c r="AF111" s="408"/>
      <c r="AG111" s="408"/>
      <c r="AH111" s="408"/>
      <c r="AI111" s="408"/>
      <c r="AJ111" s="408"/>
      <c r="AK111" s="418" t="s">
        <v>284</v>
      </c>
      <c r="AL111" s="408"/>
      <c r="AM111" s="408"/>
      <c r="AN111" s="408"/>
      <c r="AO111" s="408"/>
      <c r="AP111" s="408"/>
      <c r="AQ111" s="408" t="s">
        <v>146</v>
      </c>
      <c r="AR111" s="408"/>
      <c r="AS111" s="408"/>
      <c r="AT111" s="408"/>
      <c r="AU111" s="339" t="s">
        <v>147</v>
      </c>
      <c r="AV111" s="340"/>
      <c r="AW111" s="340"/>
      <c r="AX111" s="745"/>
    </row>
    <row r="112" spans="1:50" ht="24" customHeight="1" x14ac:dyDescent="0.15">
      <c r="A112" s="740">
        <v>1</v>
      </c>
      <c r="B112" s="740">
        <v>1</v>
      </c>
      <c r="C112" s="1390" t="s">
        <v>845</v>
      </c>
      <c r="D112" s="1390"/>
      <c r="E112" s="1390"/>
      <c r="F112" s="1390"/>
      <c r="G112" s="1390"/>
      <c r="H112" s="1390"/>
      <c r="I112" s="1390"/>
      <c r="J112" s="1390"/>
      <c r="K112" s="1390"/>
      <c r="L112" s="1390"/>
      <c r="M112" s="1390" t="s">
        <v>250</v>
      </c>
      <c r="N112" s="1390"/>
      <c r="O112" s="1390"/>
      <c r="P112" s="1390"/>
      <c r="Q112" s="1390"/>
      <c r="R112" s="1390"/>
      <c r="S112" s="1390"/>
      <c r="T112" s="1390"/>
      <c r="U112" s="1390"/>
      <c r="V112" s="1390"/>
      <c r="W112" s="1390"/>
      <c r="X112" s="1390"/>
      <c r="Y112" s="1390"/>
      <c r="Z112" s="1390"/>
      <c r="AA112" s="1390"/>
      <c r="AB112" s="1390"/>
      <c r="AC112" s="1390"/>
      <c r="AD112" s="1390"/>
      <c r="AE112" s="1390"/>
      <c r="AF112" s="1390"/>
      <c r="AG112" s="1390"/>
      <c r="AH112" s="1390"/>
      <c r="AI112" s="1390"/>
      <c r="AJ112" s="1390"/>
      <c r="AK112" s="1394">
        <v>1</v>
      </c>
      <c r="AL112" s="1390"/>
      <c r="AM112" s="1390"/>
      <c r="AN112" s="1390"/>
      <c r="AO112" s="1390"/>
      <c r="AP112" s="1390"/>
      <c r="AQ112" s="1390" t="s">
        <v>846</v>
      </c>
      <c r="AR112" s="1390"/>
      <c r="AS112" s="1390"/>
      <c r="AT112" s="1390"/>
      <c r="AU112" s="1831"/>
      <c r="AV112" s="1832"/>
      <c r="AW112" s="1832"/>
      <c r="AX112" s="745"/>
    </row>
    <row r="113" spans="1:50" ht="24" customHeight="1" x14ac:dyDescent="0.15">
      <c r="A113" s="740">
        <v>2</v>
      </c>
      <c r="B113" s="740">
        <v>1</v>
      </c>
      <c r="C113" s="1390" t="s">
        <v>847</v>
      </c>
      <c r="D113" s="1390"/>
      <c r="E113" s="1390"/>
      <c r="F113" s="1390"/>
      <c r="G113" s="1390"/>
      <c r="H113" s="1390"/>
      <c r="I113" s="1390"/>
      <c r="J113" s="1390"/>
      <c r="K113" s="1390"/>
      <c r="L113" s="1390"/>
      <c r="M113" s="1390" t="s">
        <v>250</v>
      </c>
      <c r="N113" s="1390"/>
      <c r="O113" s="1390"/>
      <c r="P113" s="1390"/>
      <c r="Q113" s="1390"/>
      <c r="R113" s="1390"/>
      <c r="S113" s="1390"/>
      <c r="T113" s="1390"/>
      <c r="U113" s="1390"/>
      <c r="V113" s="1390"/>
      <c r="W113" s="1390"/>
      <c r="X113" s="1390"/>
      <c r="Y113" s="1390"/>
      <c r="Z113" s="1390"/>
      <c r="AA113" s="1390"/>
      <c r="AB113" s="1390"/>
      <c r="AC113" s="1390"/>
      <c r="AD113" s="1390"/>
      <c r="AE113" s="1390"/>
      <c r="AF113" s="1390"/>
      <c r="AG113" s="1390"/>
      <c r="AH113" s="1390"/>
      <c r="AI113" s="1390"/>
      <c r="AJ113" s="1390"/>
      <c r="AK113" s="1394">
        <v>1</v>
      </c>
      <c r="AL113" s="1390"/>
      <c r="AM113" s="1390"/>
      <c r="AN113" s="1390"/>
      <c r="AO113" s="1390"/>
      <c r="AP113" s="1390"/>
      <c r="AQ113" s="1390" t="s">
        <v>846</v>
      </c>
      <c r="AR113" s="1390"/>
      <c r="AS113" s="1390"/>
      <c r="AT113" s="1390"/>
      <c r="AU113" s="1831"/>
      <c r="AV113" s="1832"/>
      <c r="AW113" s="1832"/>
      <c r="AX113" s="745"/>
    </row>
    <row r="114" spans="1:50" ht="24" customHeight="1" x14ac:dyDescent="0.15">
      <c r="A114" s="740">
        <v>3</v>
      </c>
      <c r="B114" s="740">
        <v>1</v>
      </c>
      <c r="C114" s="1390" t="s">
        <v>848</v>
      </c>
      <c r="D114" s="1390"/>
      <c r="E114" s="1390"/>
      <c r="F114" s="1390"/>
      <c r="G114" s="1390"/>
      <c r="H114" s="1390"/>
      <c r="I114" s="1390"/>
      <c r="J114" s="1390"/>
      <c r="K114" s="1390"/>
      <c r="L114" s="1390"/>
      <c r="M114" s="1390" t="s">
        <v>250</v>
      </c>
      <c r="N114" s="1390"/>
      <c r="O114" s="1390"/>
      <c r="P114" s="1390"/>
      <c r="Q114" s="1390"/>
      <c r="R114" s="1390"/>
      <c r="S114" s="1390"/>
      <c r="T114" s="1390"/>
      <c r="U114" s="1390"/>
      <c r="V114" s="1390"/>
      <c r="W114" s="1390"/>
      <c r="X114" s="1390"/>
      <c r="Y114" s="1390"/>
      <c r="Z114" s="1390"/>
      <c r="AA114" s="1390"/>
      <c r="AB114" s="1390"/>
      <c r="AC114" s="1390"/>
      <c r="AD114" s="1390"/>
      <c r="AE114" s="1390"/>
      <c r="AF114" s="1390"/>
      <c r="AG114" s="1390"/>
      <c r="AH114" s="1390"/>
      <c r="AI114" s="1390"/>
      <c r="AJ114" s="1390"/>
      <c r="AK114" s="1394">
        <v>1</v>
      </c>
      <c r="AL114" s="1390"/>
      <c r="AM114" s="1390"/>
      <c r="AN114" s="1390"/>
      <c r="AO114" s="1390"/>
      <c r="AP114" s="1390"/>
      <c r="AQ114" s="1390" t="s">
        <v>846</v>
      </c>
      <c r="AR114" s="1390"/>
      <c r="AS114" s="1390"/>
      <c r="AT114" s="1390"/>
      <c r="AU114" s="1831"/>
      <c r="AV114" s="1832"/>
      <c r="AW114" s="1832"/>
      <c r="AX114" s="745"/>
    </row>
    <row r="115" spans="1:50" ht="24" customHeight="1" x14ac:dyDescent="0.15">
      <c r="A115" s="740">
        <v>4</v>
      </c>
      <c r="B115" s="740">
        <v>1</v>
      </c>
      <c r="C115" s="1390" t="s">
        <v>849</v>
      </c>
      <c r="D115" s="1390"/>
      <c r="E115" s="1390"/>
      <c r="F115" s="1390"/>
      <c r="G115" s="1390"/>
      <c r="H115" s="1390"/>
      <c r="I115" s="1390"/>
      <c r="J115" s="1390"/>
      <c r="K115" s="1390"/>
      <c r="L115" s="1390"/>
      <c r="M115" s="1390" t="s">
        <v>250</v>
      </c>
      <c r="N115" s="1390"/>
      <c r="O115" s="1390"/>
      <c r="P115" s="1390"/>
      <c r="Q115" s="1390"/>
      <c r="R115" s="1390"/>
      <c r="S115" s="1390"/>
      <c r="T115" s="1390"/>
      <c r="U115" s="1390"/>
      <c r="V115" s="1390"/>
      <c r="W115" s="1390"/>
      <c r="X115" s="1390"/>
      <c r="Y115" s="1390"/>
      <c r="Z115" s="1390"/>
      <c r="AA115" s="1390"/>
      <c r="AB115" s="1390"/>
      <c r="AC115" s="1390"/>
      <c r="AD115" s="1390"/>
      <c r="AE115" s="1390"/>
      <c r="AF115" s="1390"/>
      <c r="AG115" s="1390"/>
      <c r="AH115" s="1390"/>
      <c r="AI115" s="1390"/>
      <c r="AJ115" s="1390"/>
      <c r="AK115" s="1394">
        <v>1</v>
      </c>
      <c r="AL115" s="1390"/>
      <c r="AM115" s="1390"/>
      <c r="AN115" s="1390"/>
      <c r="AO115" s="1390"/>
      <c r="AP115" s="1390"/>
      <c r="AQ115" s="1390" t="s">
        <v>846</v>
      </c>
      <c r="AR115" s="1390"/>
      <c r="AS115" s="1390"/>
      <c r="AT115" s="1390"/>
      <c r="AU115" s="1831"/>
      <c r="AV115" s="1832"/>
      <c r="AW115" s="1832"/>
      <c r="AX115" s="745"/>
    </row>
    <row r="116" spans="1:50" ht="24" customHeight="1" x14ac:dyDescent="0.15">
      <c r="A116" s="740">
        <v>5</v>
      </c>
      <c r="B116" s="740">
        <v>1</v>
      </c>
      <c r="C116" s="1390" t="s">
        <v>850</v>
      </c>
      <c r="D116" s="1390"/>
      <c r="E116" s="1390"/>
      <c r="F116" s="1390"/>
      <c r="G116" s="1390"/>
      <c r="H116" s="1390"/>
      <c r="I116" s="1390"/>
      <c r="J116" s="1390"/>
      <c r="K116" s="1390"/>
      <c r="L116" s="1390"/>
      <c r="M116" s="1390" t="s">
        <v>250</v>
      </c>
      <c r="N116" s="1390"/>
      <c r="O116" s="1390"/>
      <c r="P116" s="1390"/>
      <c r="Q116" s="1390"/>
      <c r="R116" s="1390"/>
      <c r="S116" s="1390"/>
      <c r="T116" s="1390"/>
      <c r="U116" s="1390"/>
      <c r="V116" s="1390"/>
      <c r="W116" s="1390"/>
      <c r="X116" s="1390"/>
      <c r="Y116" s="1390"/>
      <c r="Z116" s="1390"/>
      <c r="AA116" s="1390"/>
      <c r="AB116" s="1390"/>
      <c r="AC116" s="1390"/>
      <c r="AD116" s="1390"/>
      <c r="AE116" s="1390"/>
      <c r="AF116" s="1390"/>
      <c r="AG116" s="1390"/>
      <c r="AH116" s="1390"/>
      <c r="AI116" s="1390"/>
      <c r="AJ116" s="1390"/>
      <c r="AK116" s="1394">
        <v>0.5</v>
      </c>
      <c r="AL116" s="1390"/>
      <c r="AM116" s="1390"/>
      <c r="AN116" s="1390"/>
      <c r="AO116" s="1390"/>
      <c r="AP116" s="1390"/>
      <c r="AQ116" s="1390" t="s">
        <v>846</v>
      </c>
      <c r="AR116" s="1390"/>
      <c r="AS116" s="1390"/>
      <c r="AT116" s="1390"/>
      <c r="AU116" s="1831"/>
      <c r="AV116" s="1832"/>
      <c r="AW116" s="1832"/>
      <c r="AX116" s="745"/>
    </row>
    <row r="117" spans="1:50" ht="24" customHeight="1" x14ac:dyDescent="0.15">
      <c r="A117" s="740">
        <v>6</v>
      </c>
      <c r="B117" s="740">
        <v>1</v>
      </c>
      <c r="C117" s="1390" t="s">
        <v>851</v>
      </c>
      <c r="D117" s="1390"/>
      <c r="E117" s="1390"/>
      <c r="F117" s="1390"/>
      <c r="G117" s="1390"/>
      <c r="H117" s="1390"/>
      <c r="I117" s="1390"/>
      <c r="J117" s="1390"/>
      <c r="K117" s="1390"/>
      <c r="L117" s="1390"/>
      <c r="M117" s="1390" t="s">
        <v>250</v>
      </c>
      <c r="N117" s="1390"/>
      <c r="O117" s="1390"/>
      <c r="P117" s="1390"/>
      <c r="Q117" s="1390"/>
      <c r="R117" s="1390"/>
      <c r="S117" s="1390"/>
      <c r="T117" s="1390"/>
      <c r="U117" s="1390"/>
      <c r="V117" s="1390"/>
      <c r="W117" s="1390"/>
      <c r="X117" s="1390"/>
      <c r="Y117" s="1390"/>
      <c r="Z117" s="1390"/>
      <c r="AA117" s="1390"/>
      <c r="AB117" s="1390"/>
      <c r="AC117" s="1390"/>
      <c r="AD117" s="1390"/>
      <c r="AE117" s="1390"/>
      <c r="AF117" s="1390"/>
      <c r="AG117" s="1390"/>
      <c r="AH117" s="1390"/>
      <c r="AI117" s="1390"/>
      <c r="AJ117" s="1390"/>
      <c r="AK117" s="1394">
        <v>0.5</v>
      </c>
      <c r="AL117" s="1390"/>
      <c r="AM117" s="1390"/>
      <c r="AN117" s="1390"/>
      <c r="AO117" s="1390"/>
      <c r="AP117" s="1390"/>
      <c r="AQ117" s="1390" t="s">
        <v>846</v>
      </c>
      <c r="AR117" s="1390"/>
      <c r="AS117" s="1390"/>
      <c r="AT117" s="1390"/>
      <c r="AU117" s="1831"/>
      <c r="AV117" s="1832"/>
      <c r="AW117" s="1832"/>
      <c r="AX117" s="745"/>
    </row>
    <row r="118" spans="1:50" ht="24" customHeight="1" x14ac:dyDescent="0.15">
      <c r="A118" s="740">
        <v>7</v>
      </c>
      <c r="B118" s="740">
        <v>1</v>
      </c>
      <c r="C118" s="1390" t="s">
        <v>852</v>
      </c>
      <c r="D118" s="1390"/>
      <c r="E118" s="1390"/>
      <c r="F118" s="1390"/>
      <c r="G118" s="1390"/>
      <c r="H118" s="1390"/>
      <c r="I118" s="1390"/>
      <c r="J118" s="1390"/>
      <c r="K118" s="1390"/>
      <c r="L118" s="1390"/>
      <c r="M118" s="1390" t="s">
        <v>250</v>
      </c>
      <c r="N118" s="1390"/>
      <c r="O118" s="1390"/>
      <c r="P118" s="1390"/>
      <c r="Q118" s="1390"/>
      <c r="R118" s="1390"/>
      <c r="S118" s="1390"/>
      <c r="T118" s="1390"/>
      <c r="U118" s="1390"/>
      <c r="V118" s="1390"/>
      <c r="W118" s="1390"/>
      <c r="X118" s="1390"/>
      <c r="Y118" s="1390"/>
      <c r="Z118" s="1390"/>
      <c r="AA118" s="1390"/>
      <c r="AB118" s="1390"/>
      <c r="AC118" s="1390"/>
      <c r="AD118" s="1390"/>
      <c r="AE118" s="1390"/>
      <c r="AF118" s="1390"/>
      <c r="AG118" s="1390"/>
      <c r="AH118" s="1390"/>
      <c r="AI118" s="1390"/>
      <c r="AJ118" s="1390"/>
      <c r="AK118" s="1394">
        <v>0.5</v>
      </c>
      <c r="AL118" s="1390"/>
      <c r="AM118" s="1390"/>
      <c r="AN118" s="1390"/>
      <c r="AO118" s="1390"/>
      <c r="AP118" s="1390"/>
      <c r="AQ118" s="1390" t="s">
        <v>846</v>
      </c>
      <c r="AR118" s="1390"/>
      <c r="AS118" s="1390"/>
      <c r="AT118" s="1390"/>
      <c r="AU118" s="1831"/>
      <c r="AV118" s="1832"/>
      <c r="AW118" s="1832"/>
      <c r="AX118" s="745"/>
    </row>
    <row r="119" spans="1:50" ht="24" customHeight="1" x14ac:dyDescent="0.15">
      <c r="A119" s="740">
        <v>8</v>
      </c>
      <c r="B119" s="740">
        <v>1</v>
      </c>
      <c r="C119" s="1390" t="s">
        <v>853</v>
      </c>
      <c r="D119" s="1390"/>
      <c r="E119" s="1390"/>
      <c r="F119" s="1390"/>
      <c r="G119" s="1390"/>
      <c r="H119" s="1390"/>
      <c r="I119" s="1390"/>
      <c r="J119" s="1390"/>
      <c r="K119" s="1390"/>
      <c r="L119" s="1390"/>
      <c r="M119" s="1390" t="s">
        <v>250</v>
      </c>
      <c r="N119" s="1390"/>
      <c r="O119" s="1390"/>
      <c r="P119" s="1390"/>
      <c r="Q119" s="1390"/>
      <c r="R119" s="1390"/>
      <c r="S119" s="1390"/>
      <c r="T119" s="1390"/>
      <c r="U119" s="1390"/>
      <c r="V119" s="1390"/>
      <c r="W119" s="1390"/>
      <c r="X119" s="1390"/>
      <c r="Y119" s="1390"/>
      <c r="Z119" s="1390"/>
      <c r="AA119" s="1390"/>
      <c r="AB119" s="1390"/>
      <c r="AC119" s="1390"/>
      <c r="AD119" s="1390"/>
      <c r="AE119" s="1390"/>
      <c r="AF119" s="1390"/>
      <c r="AG119" s="1390"/>
      <c r="AH119" s="1390"/>
      <c r="AI119" s="1390"/>
      <c r="AJ119" s="1390"/>
      <c r="AK119" s="1394">
        <v>0.4</v>
      </c>
      <c r="AL119" s="1390"/>
      <c r="AM119" s="1390"/>
      <c r="AN119" s="1390"/>
      <c r="AO119" s="1390"/>
      <c r="AP119" s="1390"/>
      <c r="AQ119" s="1390" t="s">
        <v>846</v>
      </c>
      <c r="AR119" s="1390"/>
      <c r="AS119" s="1390"/>
      <c r="AT119" s="1390"/>
      <c r="AU119" s="1831"/>
      <c r="AV119" s="1832"/>
      <c r="AW119" s="1832"/>
      <c r="AX119" s="745"/>
    </row>
    <row r="120" spans="1:50" ht="24" customHeight="1" x14ac:dyDescent="0.15">
      <c r="A120" s="740">
        <v>9</v>
      </c>
      <c r="B120" s="740">
        <v>1</v>
      </c>
      <c r="C120" s="1390" t="s">
        <v>854</v>
      </c>
      <c r="D120" s="1390"/>
      <c r="E120" s="1390"/>
      <c r="F120" s="1390"/>
      <c r="G120" s="1390"/>
      <c r="H120" s="1390"/>
      <c r="I120" s="1390"/>
      <c r="J120" s="1390"/>
      <c r="K120" s="1390"/>
      <c r="L120" s="1390"/>
      <c r="M120" s="1390" t="s">
        <v>250</v>
      </c>
      <c r="N120" s="1390"/>
      <c r="O120" s="1390"/>
      <c r="P120" s="1390"/>
      <c r="Q120" s="1390"/>
      <c r="R120" s="1390"/>
      <c r="S120" s="1390"/>
      <c r="T120" s="1390"/>
      <c r="U120" s="1390"/>
      <c r="V120" s="1390"/>
      <c r="W120" s="1390"/>
      <c r="X120" s="1390"/>
      <c r="Y120" s="1390"/>
      <c r="Z120" s="1390"/>
      <c r="AA120" s="1390"/>
      <c r="AB120" s="1390"/>
      <c r="AC120" s="1390"/>
      <c r="AD120" s="1390"/>
      <c r="AE120" s="1390"/>
      <c r="AF120" s="1390"/>
      <c r="AG120" s="1390"/>
      <c r="AH120" s="1390"/>
      <c r="AI120" s="1390"/>
      <c r="AJ120" s="1390"/>
      <c r="AK120" s="1394">
        <v>0.3</v>
      </c>
      <c r="AL120" s="1390"/>
      <c r="AM120" s="1390"/>
      <c r="AN120" s="1390"/>
      <c r="AO120" s="1390"/>
      <c r="AP120" s="1390"/>
      <c r="AQ120" s="1390" t="s">
        <v>846</v>
      </c>
      <c r="AR120" s="1390"/>
      <c r="AS120" s="1390"/>
      <c r="AT120" s="1390"/>
      <c r="AU120" s="1831"/>
      <c r="AV120" s="1832"/>
      <c r="AW120" s="1832"/>
      <c r="AX120" s="745"/>
    </row>
    <row r="121" spans="1:50" ht="24" customHeight="1" x14ac:dyDescent="0.15">
      <c r="A121" s="740">
        <v>10</v>
      </c>
      <c r="B121" s="740">
        <v>1</v>
      </c>
      <c r="C121" s="1390" t="s">
        <v>855</v>
      </c>
      <c r="D121" s="1390"/>
      <c r="E121" s="1390"/>
      <c r="F121" s="1390"/>
      <c r="G121" s="1390"/>
      <c r="H121" s="1390"/>
      <c r="I121" s="1390"/>
      <c r="J121" s="1390"/>
      <c r="K121" s="1390"/>
      <c r="L121" s="1390"/>
      <c r="M121" s="1390" t="s">
        <v>250</v>
      </c>
      <c r="N121" s="1390"/>
      <c r="O121" s="1390"/>
      <c r="P121" s="1390"/>
      <c r="Q121" s="1390"/>
      <c r="R121" s="1390"/>
      <c r="S121" s="1390"/>
      <c r="T121" s="1390"/>
      <c r="U121" s="1390"/>
      <c r="V121" s="1390"/>
      <c r="W121" s="1390"/>
      <c r="X121" s="1390"/>
      <c r="Y121" s="1390"/>
      <c r="Z121" s="1390"/>
      <c r="AA121" s="1390"/>
      <c r="AB121" s="1390"/>
      <c r="AC121" s="1390"/>
      <c r="AD121" s="1390"/>
      <c r="AE121" s="1390"/>
      <c r="AF121" s="1390"/>
      <c r="AG121" s="1390"/>
      <c r="AH121" s="1390"/>
      <c r="AI121" s="1390"/>
      <c r="AJ121" s="1390"/>
      <c r="AK121" s="1394">
        <v>0.1</v>
      </c>
      <c r="AL121" s="1390"/>
      <c r="AM121" s="1390"/>
      <c r="AN121" s="1390"/>
      <c r="AO121" s="1390"/>
      <c r="AP121" s="1390"/>
      <c r="AQ121" s="1390" t="s">
        <v>846</v>
      </c>
      <c r="AR121" s="1390"/>
      <c r="AS121" s="1390"/>
      <c r="AT121" s="1390"/>
      <c r="AU121" s="1831"/>
      <c r="AV121" s="1832"/>
      <c r="AW121" s="1832"/>
      <c r="AX121" s="745"/>
    </row>
    <row r="123" spans="1:50" x14ac:dyDescent="0.15">
      <c r="B123" s="22" t="s">
        <v>856</v>
      </c>
    </row>
    <row r="124" spans="1:50" ht="24" customHeight="1" x14ac:dyDescent="0.15">
      <c r="A124" s="740"/>
      <c r="B124" s="740"/>
      <c r="C124" s="408" t="s">
        <v>857</v>
      </c>
      <c r="D124" s="408"/>
      <c r="E124" s="408"/>
      <c r="F124" s="408"/>
      <c r="G124" s="408"/>
      <c r="H124" s="408"/>
      <c r="I124" s="408"/>
      <c r="J124" s="408"/>
      <c r="K124" s="408"/>
      <c r="L124" s="408"/>
      <c r="M124" s="408" t="s">
        <v>858</v>
      </c>
      <c r="N124" s="408"/>
      <c r="O124" s="408"/>
      <c r="P124" s="408"/>
      <c r="Q124" s="408"/>
      <c r="R124" s="408"/>
      <c r="S124" s="408"/>
      <c r="T124" s="408"/>
      <c r="U124" s="408"/>
      <c r="V124" s="408"/>
      <c r="W124" s="408"/>
      <c r="X124" s="408"/>
      <c r="Y124" s="408"/>
      <c r="Z124" s="408"/>
      <c r="AA124" s="408"/>
      <c r="AB124" s="408"/>
      <c r="AC124" s="408"/>
      <c r="AD124" s="408"/>
      <c r="AE124" s="408"/>
      <c r="AF124" s="408"/>
      <c r="AG124" s="408"/>
      <c r="AH124" s="408"/>
      <c r="AI124" s="408"/>
      <c r="AJ124" s="408"/>
      <c r="AK124" s="418" t="s">
        <v>859</v>
      </c>
      <c r="AL124" s="408"/>
      <c r="AM124" s="408"/>
      <c r="AN124" s="408"/>
      <c r="AO124" s="408"/>
      <c r="AP124" s="408"/>
      <c r="AQ124" s="408" t="s">
        <v>146</v>
      </c>
      <c r="AR124" s="408"/>
      <c r="AS124" s="408"/>
      <c r="AT124" s="408"/>
      <c r="AU124" s="339" t="s">
        <v>147</v>
      </c>
      <c r="AV124" s="340"/>
      <c r="AW124" s="340"/>
      <c r="AX124" s="745"/>
    </row>
    <row r="125" spans="1:50" ht="24" customHeight="1" x14ac:dyDescent="0.15">
      <c r="A125" s="740">
        <v>1</v>
      </c>
      <c r="B125" s="740">
        <v>1</v>
      </c>
      <c r="C125" s="1390" t="s">
        <v>840</v>
      </c>
      <c r="D125" s="1390"/>
      <c r="E125" s="1390"/>
      <c r="F125" s="1390"/>
      <c r="G125" s="1390"/>
      <c r="H125" s="1390"/>
      <c r="I125" s="1390"/>
      <c r="J125" s="1390"/>
      <c r="K125" s="1390"/>
      <c r="L125" s="1390"/>
      <c r="M125" s="1390" t="s">
        <v>860</v>
      </c>
      <c r="N125" s="1390"/>
      <c r="O125" s="1390"/>
      <c r="P125" s="1390"/>
      <c r="Q125" s="1390"/>
      <c r="R125" s="1390"/>
      <c r="S125" s="1390"/>
      <c r="T125" s="1390"/>
      <c r="U125" s="1390"/>
      <c r="V125" s="1390"/>
      <c r="W125" s="1390"/>
      <c r="X125" s="1390"/>
      <c r="Y125" s="1390"/>
      <c r="Z125" s="1390"/>
      <c r="AA125" s="1390"/>
      <c r="AB125" s="1390"/>
      <c r="AC125" s="1390"/>
      <c r="AD125" s="1390"/>
      <c r="AE125" s="1390"/>
      <c r="AF125" s="1390"/>
      <c r="AG125" s="1390"/>
      <c r="AH125" s="1390"/>
      <c r="AI125" s="1390"/>
      <c r="AJ125" s="1390"/>
      <c r="AK125" s="1394">
        <v>4</v>
      </c>
      <c r="AL125" s="1390"/>
      <c r="AM125" s="1390"/>
      <c r="AN125" s="1390"/>
      <c r="AO125" s="1390"/>
      <c r="AP125" s="1390"/>
      <c r="AQ125" s="1390" t="s">
        <v>846</v>
      </c>
      <c r="AR125" s="1390"/>
      <c r="AS125" s="1390"/>
      <c r="AT125" s="1390"/>
      <c r="AU125" s="1831"/>
      <c r="AV125" s="1832"/>
      <c r="AW125" s="1832"/>
      <c r="AX125" s="745"/>
    </row>
    <row r="126" spans="1:50" ht="24" customHeight="1" x14ac:dyDescent="0.15">
      <c r="A126" s="740">
        <v>2</v>
      </c>
      <c r="B126" s="740">
        <v>1</v>
      </c>
      <c r="C126" s="1390" t="s">
        <v>861</v>
      </c>
      <c r="D126" s="1390"/>
      <c r="E126" s="1390"/>
      <c r="F126" s="1390"/>
      <c r="G126" s="1390"/>
      <c r="H126" s="1390"/>
      <c r="I126" s="1390"/>
      <c r="J126" s="1390"/>
      <c r="K126" s="1390"/>
      <c r="L126" s="1390"/>
      <c r="M126" s="1390" t="s">
        <v>860</v>
      </c>
      <c r="N126" s="1390"/>
      <c r="O126" s="1390"/>
      <c r="P126" s="1390"/>
      <c r="Q126" s="1390"/>
      <c r="R126" s="1390"/>
      <c r="S126" s="1390"/>
      <c r="T126" s="1390"/>
      <c r="U126" s="1390"/>
      <c r="V126" s="1390"/>
      <c r="W126" s="1390"/>
      <c r="X126" s="1390"/>
      <c r="Y126" s="1390"/>
      <c r="Z126" s="1390"/>
      <c r="AA126" s="1390"/>
      <c r="AB126" s="1390"/>
      <c r="AC126" s="1390"/>
      <c r="AD126" s="1390"/>
      <c r="AE126" s="1390"/>
      <c r="AF126" s="1390"/>
      <c r="AG126" s="1390"/>
      <c r="AH126" s="1390"/>
      <c r="AI126" s="1390"/>
      <c r="AJ126" s="1390"/>
      <c r="AK126" s="1394">
        <v>4</v>
      </c>
      <c r="AL126" s="1390"/>
      <c r="AM126" s="1390"/>
      <c r="AN126" s="1390"/>
      <c r="AO126" s="1390"/>
      <c r="AP126" s="1390"/>
      <c r="AQ126" s="1390" t="s">
        <v>846</v>
      </c>
      <c r="AR126" s="1390"/>
      <c r="AS126" s="1390"/>
      <c r="AT126" s="1390"/>
      <c r="AU126" s="1831"/>
      <c r="AV126" s="1832"/>
      <c r="AW126" s="1832"/>
      <c r="AX126" s="745"/>
    </row>
    <row r="127" spans="1:50" ht="24" customHeight="1" x14ac:dyDescent="0.15">
      <c r="A127" s="740">
        <v>3</v>
      </c>
      <c r="B127" s="740">
        <v>1</v>
      </c>
      <c r="C127" s="1390" t="s">
        <v>862</v>
      </c>
      <c r="D127" s="1390"/>
      <c r="E127" s="1390"/>
      <c r="F127" s="1390"/>
      <c r="G127" s="1390"/>
      <c r="H127" s="1390"/>
      <c r="I127" s="1390"/>
      <c r="J127" s="1390"/>
      <c r="K127" s="1390"/>
      <c r="L127" s="1390"/>
      <c r="M127" s="1390" t="s">
        <v>860</v>
      </c>
      <c r="N127" s="1390"/>
      <c r="O127" s="1390"/>
      <c r="P127" s="1390"/>
      <c r="Q127" s="1390"/>
      <c r="R127" s="1390"/>
      <c r="S127" s="1390"/>
      <c r="T127" s="1390"/>
      <c r="U127" s="1390"/>
      <c r="V127" s="1390"/>
      <c r="W127" s="1390"/>
      <c r="X127" s="1390"/>
      <c r="Y127" s="1390"/>
      <c r="Z127" s="1390"/>
      <c r="AA127" s="1390"/>
      <c r="AB127" s="1390"/>
      <c r="AC127" s="1390"/>
      <c r="AD127" s="1390"/>
      <c r="AE127" s="1390"/>
      <c r="AF127" s="1390"/>
      <c r="AG127" s="1390"/>
      <c r="AH127" s="1390"/>
      <c r="AI127" s="1390"/>
      <c r="AJ127" s="1390"/>
      <c r="AK127" s="1394">
        <v>4</v>
      </c>
      <c r="AL127" s="1390"/>
      <c r="AM127" s="1390"/>
      <c r="AN127" s="1390"/>
      <c r="AO127" s="1390"/>
      <c r="AP127" s="1390"/>
      <c r="AQ127" s="1390" t="s">
        <v>846</v>
      </c>
      <c r="AR127" s="1390"/>
      <c r="AS127" s="1390"/>
      <c r="AT127" s="1390"/>
      <c r="AU127" s="1831"/>
      <c r="AV127" s="1832"/>
      <c r="AW127" s="1832"/>
      <c r="AX127" s="745"/>
    </row>
    <row r="128" spans="1:50" ht="24" customHeight="1" x14ac:dyDescent="0.15">
      <c r="A128" s="740">
        <v>4</v>
      </c>
      <c r="B128" s="740">
        <v>1</v>
      </c>
      <c r="C128" s="1390" t="s">
        <v>863</v>
      </c>
      <c r="D128" s="1390"/>
      <c r="E128" s="1390"/>
      <c r="F128" s="1390"/>
      <c r="G128" s="1390"/>
      <c r="H128" s="1390"/>
      <c r="I128" s="1390"/>
      <c r="J128" s="1390"/>
      <c r="K128" s="1390"/>
      <c r="L128" s="1390"/>
      <c r="M128" s="1390" t="s">
        <v>860</v>
      </c>
      <c r="N128" s="1390"/>
      <c r="O128" s="1390"/>
      <c r="P128" s="1390"/>
      <c r="Q128" s="1390"/>
      <c r="R128" s="1390"/>
      <c r="S128" s="1390"/>
      <c r="T128" s="1390"/>
      <c r="U128" s="1390"/>
      <c r="V128" s="1390"/>
      <c r="W128" s="1390"/>
      <c r="X128" s="1390"/>
      <c r="Y128" s="1390"/>
      <c r="Z128" s="1390"/>
      <c r="AA128" s="1390"/>
      <c r="AB128" s="1390"/>
      <c r="AC128" s="1390"/>
      <c r="AD128" s="1390"/>
      <c r="AE128" s="1390"/>
      <c r="AF128" s="1390"/>
      <c r="AG128" s="1390"/>
      <c r="AH128" s="1390"/>
      <c r="AI128" s="1390"/>
      <c r="AJ128" s="1390"/>
      <c r="AK128" s="1394">
        <v>3</v>
      </c>
      <c r="AL128" s="1390"/>
      <c r="AM128" s="1390"/>
      <c r="AN128" s="1390"/>
      <c r="AO128" s="1390"/>
      <c r="AP128" s="1390"/>
      <c r="AQ128" s="1390" t="s">
        <v>846</v>
      </c>
      <c r="AR128" s="1390"/>
      <c r="AS128" s="1390"/>
      <c r="AT128" s="1390"/>
      <c r="AU128" s="1831"/>
      <c r="AV128" s="1832"/>
      <c r="AW128" s="1832"/>
      <c r="AX128" s="745"/>
    </row>
    <row r="129" spans="1:50" ht="24" customHeight="1" x14ac:dyDescent="0.15">
      <c r="A129" s="740">
        <v>5</v>
      </c>
      <c r="B129" s="740">
        <v>1</v>
      </c>
      <c r="C129" s="1390" t="s">
        <v>864</v>
      </c>
      <c r="D129" s="1390"/>
      <c r="E129" s="1390"/>
      <c r="F129" s="1390"/>
      <c r="G129" s="1390"/>
      <c r="H129" s="1390"/>
      <c r="I129" s="1390"/>
      <c r="J129" s="1390"/>
      <c r="K129" s="1390"/>
      <c r="L129" s="1390"/>
      <c r="M129" s="1390" t="s">
        <v>860</v>
      </c>
      <c r="N129" s="1390"/>
      <c r="O129" s="1390"/>
      <c r="P129" s="1390"/>
      <c r="Q129" s="1390"/>
      <c r="R129" s="1390"/>
      <c r="S129" s="1390"/>
      <c r="T129" s="1390"/>
      <c r="U129" s="1390"/>
      <c r="V129" s="1390"/>
      <c r="W129" s="1390"/>
      <c r="X129" s="1390"/>
      <c r="Y129" s="1390"/>
      <c r="Z129" s="1390"/>
      <c r="AA129" s="1390"/>
      <c r="AB129" s="1390"/>
      <c r="AC129" s="1390"/>
      <c r="AD129" s="1390"/>
      <c r="AE129" s="1390"/>
      <c r="AF129" s="1390"/>
      <c r="AG129" s="1390"/>
      <c r="AH129" s="1390"/>
      <c r="AI129" s="1390"/>
      <c r="AJ129" s="1390"/>
      <c r="AK129" s="1394">
        <v>3</v>
      </c>
      <c r="AL129" s="1390"/>
      <c r="AM129" s="1390"/>
      <c r="AN129" s="1390"/>
      <c r="AO129" s="1390"/>
      <c r="AP129" s="1390"/>
      <c r="AQ129" s="1390" t="s">
        <v>846</v>
      </c>
      <c r="AR129" s="1390"/>
      <c r="AS129" s="1390"/>
      <c r="AT129" s="1390"/>
      <c r="AU129" s="1831"/>
      <c r="AV129" s="1832"/>
      <c r="AW129" s="1832"/>
      <c r="AX129" s="745"/>
    </row>
    <row r="130" spans="1:50" ht="24" customHeight="1" x14ac:dyDescent="0.15">
      <c r="A130" s="740">
        <v>6</v>
      </c>
      <c r="B130" s="740">
        <v>1</v>
      </c>
      <c r="C130" s="1390" t="s">
        <v>865</v>
      </c>
      <c r="D130" s="1390"/>
      <c r="E130" s="1390"/>
      <c r="F130" s="1390"/>
      <c r="G130" s="1390"/>
      <c r="H130" s="1390"/>
      <c r="I130" s="1390"/>
      <c r="J130" s="1390"/>
      <c r="K130" s="1390"/>
      <c r="L130" s="1390"/>
      <c r="M130" s="1390" t="s">
        <v>860</v>
      </c>
      <c r="N130" s="1390"/>
      <c r="O130" s="1390"/>
      <c r="P130" s="1390"/>
      <c r="Q130" s="1390"/>
      <c r="R130" s="1390"/>
      <c r="S130" s="1390"/>
      <c r="T130" s="1390"/>
      <c r="U130" s="1390"/>
      <c r="V130" s="1390"/>
      <c r="W130" s="1390"/>
      <c r="X130" s="1390"/>
      <c r="Y130" s="1390"/>
      <c r="Z130" s="1390"/>
      <c r="AA130" s="1390"/>
      <c r="AB130" s="1390"/>
      <c r="AC130" s="1390"/>
      <c r="AD130" s="1390"/>
      <c r="AE130" s="1390"/>
      <c r="AF130" s="1390"/>
      <c r="AG130" s="1390"/>
      <c r="AH130" s="1390"/>
      <c r="AI130" s="1390"/>
      <c r="AJ130" s="1390"/>
      <c r="AK130" s="1394">
        <v>3</v>
      </c>
      <c r="AL130" s="1390"/>
      <c r="AM130" s="1390"/>
      <c r="AN130" s="1390"/>
      <c r="AO130" s="1390"/>
      <c r="AP130" s="1390"/>
      <c r="AQ130" s="1390" t="s">
        <v>846</v>
      </c>
      <c r="AR130" s="1390"/>
      <c r="AS130" s="1390"/>
      <c r="AT130" s="1390"/>
      <c r="AU130" s="1831"/>
      <c r="AV130" s="1832"/>
      <c r="AW130" s="1832"/>
      <c r="AX130" s="745"/>
    </row>
    <row r="131" spans="1:50" ht="24" customHeight="1" x14ac:dyDescent="0.15">
      <c r="A131" s="740">
        <v>7</v>
      </c>
      <c r="B131" s="740">
        <v>1</v>
      </c>
      <c r="C131" s="1390" t="s">
        <v>866</v>
      </c>
      <c r="D131" s="1390"/>
      <c r="E131" s="1390"/>
      <c r="F131" s="1390"/>
      <c r="G131" s="1390"/>
      <c r="H131" s="1390"/>
      <c r="I131" s="1390"/>
      <c r="J131" s="1390"/>
      <c r="K131" s="1390"/>
      <c r="L131" s="1390"/>
      <c r="M131" s="1390" t="s">
        <v>860</v>
      </c>
      <c r="N131" s="1390"/>
      <c r="O131" s="1390"/>
      <c r="P131" s="1390"/>
      <c r="Q131" s="1390"/>
      <c r="R131" s="1390"/>
      <c r="S131" s="1390"/>
      <c r="T131" s="1390"/>
      <c r="U131" s="1390"/>
      <c r="V131" s="1390"/>
      <c r="W131" s="1390"/>
      <c r="X131" s="1390"/>
      <c r="Y131" s="1390"/>
      <c r="Z131" s="1390"/>
      <c r="AA131" s="1390"/>
      <c r="AB131" s="1390"/>
      <c r="AC131" s="1390"/>
      <c r="AD131" s="1390"/>
      <c r="AE131" s="1390"/>
      <c r="AF131" s="1390"/>
      <c r="AG131" s="1390"/>
      <c r="AH131" s="1390"/>
      <c r="AI131" s="1390"/>
      <c r="AJ131" s="1390"/>
      <c r="AK131" s="1394">
        <v>3</v>
      </c>
      <c r="AL131" s="1390"/>
      <c r="AM131" s="1390"/>
      <c r="AN131" s="1390"/>
      <c r="AO131" s="1390"/>
      <c r="AP131" s="1390"/>
      <c r="AQ131" s="1390" t="s">
        <v>846</v>
      </c>
      <c r="AR131" s="1390"/>
      <c r="AS131" s="1390"/>
      <c r="AT131" s="1390"/>
      <c r="AU131" s="1831"/>
      <c r="AV131" s="1832"/>
      <c r="AW131" s="1832"/>
      <c r="AX131" s="745"/>
    </row>
    <row r="132" spans="1:50" ht="24" customHeight="1" x14ac:dyDescent="0.15">
      <c r="A132" s="740">
        <v>8</v>
      </c>
      <c r="B132" s="740">
        <v>1</v>
      </c>
      <c r="C132" s="1390" t="s">
        <v>867</v>
      </c>
      <c r="D132" s="1390"/>
      <c r="E132" s="1390"/>
      <c r="F132" s="1390"/>
      <c r="G132" s="1390"/>
      <c r="H132" s="1390"/>
      <c r="I132" s="1390"/>
      <c r="J132" s="1390"/>
      <c r="K132" s="1390"/>
      <c r="L132" s="1390"/>
      <c r="M132" s="1390" t="s">
        <v>860</v>
      </c>
      <c r="N132" s="1390"/>
      <c r="O132" s="1390"/>
      <c r="P132" s="1390"/>
      <c r="Q132" s="1390"/>
      <c r="R132" s="1390"/>
      <c r="S132" s="1390"/>
      <c r="T132" s="1390"/>
      <c r="U132" s="1390"/>
      <c r="V132" s="1390"/>
      <c r="W132" s="1390"/>
      <c r="X132" s="1390"/>
      <c r="Y132" s="1390"/>
      <c r="Z132" s="1390"/>
      <c r="AA132" s="1390"/>
      <c r="AB132" s="1390"/>
      <c r="AC132" s="1390"/>
      <c r="AD132" s="1390"/>
      <c r="AE132" s="1390"/>
      <c r="AF132" s="1390"/>
      <c r="AG132" s="1390"/>
      <c r="AH132" s="1390"/>
      <c r="AI132" s="1390"/>
      <c r="AJ132" s="1390"/>
      <c r="AK132" s="1394">
        <v>3</v>
      </c>
      <c r="AL132" s="1390"/>
      <c r="AM132" s="1390"/>
      <c r="AN132" s="1390"/>
      <c r="AO132" s="1390"/>
      <c r="AP132" s="1390"/>
      <c r="AQ132" s="1390" t="s">
        <v>846</v>
      </c>
      <c r="AR132" s="1390"/>
      <c r="AS132" s="1390"/>
      <c r="AT132" s="1390"/>
      <c r="AU132" s="1831"/>
      <c r="AV132" s="1832"/>
      <c r="AW132" s="1832"/>
      <c r="AX132" s="745"/>
    </row>
    <row r="133" spans="1:50" ht="24" customHeight="1" x14ac:dyDescent="0.15">
      <c r="A133" s="740">
        <v>9</v>
      </c>
      <c r="B133" s="740">
        <v>1</v>
      </c>
      <c r="C133" s="1390" t="s">
        <v>868</v>
      </c>
      <c r="D133" s="1390"/>
      <c r="E133" s="1390"/>
      <c r="F133" s="1390"/>
      <c r="G133" s="1390"/>
      <c r="H133" s="1390"/>
      <c r="I133" s="1390"/>
      <c r="J133" s="1390"/>
      <c r="K133" s="1390"/>
      <c r="L133" s="1390"/>
      <c r="M133" s="1390" t="s">
        <v>860</v>
      </c>
      <c r="N133" s="1390"/>
      <c r="O133" s="1390"/>
      <c r="P133" s="1390"/>
      <c r="Q133" s="1390"/>
      <c r="R133" s="1390"/>
      <c r="S133" s="1390"/>
      <c r="T133" s="1390"/>
      <c r="U133" s="1390"/>
      <c r="V133" s="1390"/>
      <c r="W133" s="1390"/>
      <c r="X133" s="1390"/>
      <c r="Y133" s="1390"/>
      <c r="Z133" s="1390"/>
      <c r="AA133" s="1390"/>
      <c r="AB133" s="1390"/>
      <c r="AC133" s="1390"/>
      <c r="AD133" s="1390"/>
      <c r="AE133" s="1390"/>
      <c r="AF133" s="1390"/>
      <c r="AG133" s="1390"/>
      <c r="AH133" s="1390"/>
      <c r="AI133" s="1390"/>
      <c r="AJ133" s="1390"/>
      <c r="AK133" s="1394">
        <v>3</v>
      </c>
      <c r="AL133" s="1390"/>
      <c r="AM133" s="1390"/>
      <c r="AN133" s="1390"/>
      <c r="AO133" s="1390"/>
      <c r="AP133" s="1390"/>
      <c r="AQ133" s="1390" t="s">
        <v>846</v>
      </c>
      <c r="AR133" s="1390"/>
      <c r="AS133" s="1390"/>
      <c r="AT133" s="1390"/>
      <c r="AU133" s="1831"/>
      <c r="AV133" s="1832"/>
      <c r="AW133" s="1832"/>
      <c r="AX133" s="745"/>
    </row>
    <row r="134" spans="1:50" ht="24" customHeight="1" x14ac:dyDescent="0.15">
      <c r="A134" s="740">
        <v>10</v>
      </c>
      <c r="B134" s="740">
        <v>1</v>
      </c>
      <c r="C134" s="1390" t="s">
        <v>869</v>
      </c>
      <c r="D134" s="1390"/>
      <c r="E134" s="1390"/>
      <c r="F134" s="1390"/>
      <c r="G134" s="1390"/>
      <c r="H134" s="1390"/>
      <c r="I134" s="1390"/>
      <c r="J134" s="1390"/>
      <c r="K134" s="1390"/>
      <c r="L134" s="1390"/>
      <c r="M134" s="1390" t="s">
        <v>860</v>
      </c>
      <c r="N134" s="1390"/>
      <c r="O134" s="1390"/>
      <c r="P134" s="1390"/>
      <c r="Q134" s="1390"/>
      <c r="R134" s="1390"/>
      <c r="S134" s="1390"/>
      <c r="T134" s="1390"/>
      <c r="U134" s="1390"/>
      <c r="V134" s="1390"/>
      <c r="W134" s="1390"/>
      <c r="X134" s="1390"/>
      <c r="Y134" s="1390"/>
      <c r="Z134" s="1390"/>
      <c r="AA134" s="1390"/>
      <c r="AB134" s="1390"/>
      <c r="AC134" s="1390"/>
      <c r="AD134" s="1390"/>
      <c r="AE134" s="1390"/>
      <c r="AF134" s="1390"/>
      <c r="AG134" s="1390"/>
      <c r="AH134" s="1390"/>
      <c r="AI134" s="1390"/>
      <c r="AJ134" s="1390"/>
      <c r="AK134" s="1394">
        <v>3</v>
      </c>
      <c r="AL134" s="1390"/>
      <c r="AM134" s="1390"/>
      <c r="AN134" s="1390"/>
      <c r="AO134" s="1390"/>
      <c r="AP134" s="1390"/>
      <c r="AQ134" s="1390" t="s">
        <v>846</v>
      </c>
      <c r="AR134" s="1390"/>
      <c r="AS134" s="1390"/>
      <c r="AT134" s="1390"/>
      <c r="AU134" s="1831"/>
      <c r="AV134" s="1832"/>
      <c r="AW134" s="1832"/>
      <c r="AX134" s="745"/>
    </row>
    <row r="136" spans="1:50" x14ac:dyDescent="0.15">
      <c r="B136" s="22" t="s">
        <v>870</v>
      </c>
    </row>
    <row r="137" spans="1:50" ht="24" customHeight="1" x14ac:dyDescent="0.15">
      <c r="A137" s="740"/>
      <c r="B137" s="740"/>
      <c r="C137" s="408" t="s">
        <v>857</v>
      </c>
      <c r="D137" s="408"/>
      <c r="E137" s="408"/>
      <c r="F137" s="408"/>
      <c r="G137" s="408"/>
      <c r="H137" s="408"/>
      <c r="I137" s="408"/>
      <c r="J137" s="408"/>
      <c r="K137" s="408"/>
      <c r="L137" s="408"/>
      <c r="M137" s="408" t="s">
        <v>858</v>
      </c>
      <c r="N137" s="408"/>
      <c r="O137" s="408"/>
      <c r="P137" s="408"/>
      <c r="Q137" s="408"/>
      <c r="R137" s="408"/>
      <c r="S137" s="408"/>
      <c r="T137" s="408"/>
      <c r="U137" s="408"/>
      <c r="V137" s="408"/>
      <c r="W137" s="408"/>
      <c r="X137" s="408"/>
      <c r="Y137" s="408"/>
      <c r="Z137" s="408"/>
      <c r="AA137" s="408"/>
      <c r="AB137" s="408"/>
      <c r="AC137" s="408"/>
      <c r="AD137" s="408"/>
      <c r="AE137" s="408"/>
      <c r="AF137" s="408"/>
      <c r="AG137" s="408"/>
      <c r="AH137" s="408"/>
      <c r="AI137" s="408"/>
      <c r="AJ137" s="408"/>
      <c r="AK137" s="418" t="s">
        <v>859</v>
      </c>
      <c r="AL137" s="408"/>
      <c r="AM137" s="408"/>
      <c r="AN137" s="408"/>
      <c r="AO137" s="408"/>
      <c r="AP137" s="408"/>
      <c r="AQ137" s="408" t="s">
        <v>146</v>
      </c>
      <c r="AR137" s="408"/>
      <c r="AS137" s="408"/>
      <c r="AT137" s="408"/>
      <c r="AU137" s="339" t="s">
        <v>147</v>
      </c>
      <c r="AV137" s="340"/>
      <c r="AW137" s="340"/>
      <c r="AX137" s="745"/>
    </row>
    <row r="138" spans="1:50" ht="24" customHeight="1" x14ac:dyDescent="0.15">
      <c r="A138" s="740">
        <v>1</v>
      </c>
      <c r="B138" s="740">
        <v>1</v>
      </c>
      <c r="C138" s="1390" t="s">
        <v>843</v>
      </c>
      <c r="D138" s="1390"/>
      <c r="E138" s="1390"/>
      <c r="F138" s="1390"/>
      <c r="G138" s="1390"/>
      <c r="H138" s="1390"/>
      <c r="I138" s="1390"/>
      <c r="J138" s="1390"/>
      <c r="K138" s="1390"/>
      <c r="L138" s="1390"/>
      <c r="M138" s="1390" t="s">
        <v>860</v>
      </c>
      <c r="N138" s="1390"/>
      <c r="O138" s="1390"/>
      <c r="P138" s="1390"/>
      <c r="Q138" s="1390"/>
      <c r="R138" s="1390"/>
      <c r="S138" s="1390"/>
      <c r="T138" s="1390"/>
      <c r="U138" s="1390"/>
      <c r="V138" s="1390"/>
      <c r="W138" s="1390"/>
      <c r="X138" s="1390"/>
      <c r="Y138" s="1390"/>
      <c r="Z138" s="1390"/>
      <c r="AA138" s="1390"/>
      <c r="AB138" s="1390"/>
      <c r="AC138" s="1390"/>
      <c r="AD138" s="1390"/>
      <c r="AE138" s="1390"/>
      <c r="AF138" s="1390"/>
      <c r="AG138" s="1390"/>
      <c r="AH138" s="1390"/>
      <c r="AI138" s="1390"/>
      <c r="AJ138" s="1390"/>
      <c r="AK138" s="1394">
        <v>3</v>
      </c>
      <c r="AL138" s="1390"/>
      <c r="AM138" s="1390"/>
      <c r="AN138" s="1390"/>
      <c r="AO138" s="1390"/>
      <c r="AP138" s="1390"/>
      <c r="AQ138" s="1390" t="s">
        <v>846</v>
      </c>
      <c r="AR138" s="1390"/>
      <c r="AS138" s="1390"/>
      <c r="AT138" s="1390"/>
      <c r="AU138" s="1831"/>
      <c r="AV138" s="1832"/>
      <c r="AW138" s="1832"/>
      <c r="AX138" s="745"/>
    </row>
    <row r="139" spans="1:50" ht="24" customHeight="1" x14ac:dyDescent="0.15">
      <c r="A139" s="740">
        <v>2</v>
      </c>
      <c r="B139" s="740">
        <v>1</v>
      </c>
      <c r="C139" s="1390" t="s">
        <v>871</v>
      </c>
      <c r="D139" s="1390"/>
      <c r="E139" s="1390"/>
      <c r="F139" s="1390"/>
      <c r="G139" s="1390"/>
      <c r="H139" s="1390"/>
      <c r="I139" s="1390"/>
      <c r="J139" s="1390"/>
      <c r="K139" s="1390"/>
      <c r="L139" s="1390"/>
      <c r="M139" s="1390" t="s">
        <v>860</v>
      </c>
      <c r="N139" s="1390"/>
      <c r="O139" s="1390"/>
      <c r="P139" s="1390"/>
      <c r="Q139" s="1390"/>
      <c r="R139" s="1390"/>
      <c r="S139" s="1390"/>
      <c r="T139" s="1390"/>
      <c r="U139" s="1390"/>
      <c r="V139" s="1390"/>
      <c r="W139" s="1390"/>
      <c r="X139" s="1390"/>
      <c r="Y139" s="1390"/>
      <c r="Z139" s="1390"/>
      <c r="AA139" s="1390"/>
      <c r="AB139" s="1390"/>
      <c r="AC139" s="1390"/>
      <c r="AD139" s="1390"/>
      <c r="AE139" s="1390"/>
      <c r="AF139" s="1390"/>
      <c r="AG139" s="1390"/>
      <c r="AH139" s="1390"/>
      <c r="AI139" s="1390"/>
      <c r="AJ139" s="1390"/>
      <c r="AK139" s="1394">
        <v>3</v>
      </c>
      <c r="AL139" s="1390"/>
      <c r="AM139" s="1390"/>
      <c r="AN139" s="1390"/>
      <c r="AO139" s="1390"/>
      <c r="AP139" s="1390"/>
      <c r="AQ139" s="1390" t="s">
        <v>846</v>
      </c>
      <c r="AR139" s="1390"/>
      <c r="AS139" s="1390"/>
      <c r="AT139" s="1390"/>
      <c r="AU139" s="1831"/>
      <c r="AV139" s="1832"/>
      <c r="AW139" s="1832"/>
      <c r="AX139" s="745"/>
    </row>
    <row r="140" spans="1:50" ht="24" customHeight="1" x14ac:dyDescent="0.15">
      <c r="A140" s="740">
        <v>3</v>
      </c>
      <c r="B140" s="740">
        <v>1</v>
      </c>
      <c r="C140" s="1390" t="s">
        <v>872</v>
      </c>
      <c r="D140" s="1390"/>
      <c r="E140" s="1390"/>
      <c r="F140" s="1390"/>
      <c r="G140" s="1390"/>
      <c r="H140" s="1390"/>
      <c r="I140" s="1390"/>
      <c r="J140" s="1390"/>
      <c r="K140" s="1390"/>
      <c r="L140" s="1390"/>
      <c r="M140" s="1390" t="s">
        <v>860</v>
      </c>
      <c r="N140" s="1390"/>
      <c r="O140" s="1390"/>
      <c r="P140" s="1390"/>
      <c r="Q140" s="1390"/>
      <c r="R140" s="1390"/>
      <c r="S140" s="1390"/>
      <c r="T140" s="1390"/>
      <c r="U140" s="1390"/>
      <c r="V140" s="1390"/>
      <c r="W140" s="1390"/>
      <c r="X140" s="1390"/>
      <c r="Y140" s="1390"/>
      <c r="Z140" s="1390"/>
      <c r="AA140" s="1390"/>
      <c r="AB140" s="1390"/>
      <c r="AC140" s="1390"/>
      <c r="AD140" s="1390"/>
      <c r="AE140" s="1390"/>
      <c r="AF140" s="1390"/>
      <c r="AG140" s="1390"/>
      <c r="AH140" s="1390"/>
      <c r="AI140" s="1390"/>
      <c r="AJ140" s="1390"/>
      <c r="AK140" s="1394">
        <v>3</v>
      </c>
      <c r="AL140" s="1390"/>
      <c r="AM140" s="1390"/>
      <c r="AN140" s="1390"/>
      <c r="AO140" s="1390"/>
      <c r="AP140" s="1390"/>
      <c r="AQ140" s="1390" t="s">
        <v>846</v>
      </c>
      <c r="AR140" s="1390"/>
      <c r="AS140" s="1390"/>
      <c r="AT140" s="1390"/>
      <c r="AU140" s="1831"/>
      <c r="AV140" s="1832"/>
      <c r="AW140" s="1832"/>
      <c r="AX140" s="745"/>
    </row>
    <row r="141" spans="1:50" ht="24" customHeight="1" x14ac:dyDescent="0.15">
      <c r="A141" s="740">
        <v>4</v>
      </c>
      <c r="B141" s="740">
        <v>1</v>
      </c>
      <c r="C141" s="1390" t="s">
        <v>873</v>
      </c>
      <c r="D141" s="1390"/>
      <c r="E141" s="1390"/>
      <c r="F141" s="1390"/>
      <c r="G141" s="1390"/>
      <c r="H141" s="1390"/>
      <c r="I141" s="1390"/>
      <c r="J141" s="1390"/>
      <c r="K141" s="1390"/>
      <c r="L141" s="1390"/>
      <c r="M141" s="1390" t="s">
        <v>860</v>
      </c>
      <c r="N141" s="1390"/>
      <c r="O141" s="1390"/>
      <c r="P141" s="1390"/>
      <c r="Q141" s="1390"/>
      <c r="R141" s="1390"/>
      <c r="S141" s="1390"/>
      <c r="T141" s="1390"/>
      <c r="U141" s="1390"/>
      <c r="V141" s="1390"/>
      <c r="W141" s="1390"/>
      <c r="X141" s="1390"/>
      <c r="Y141" s="1390"/>
      <c r="Z141" s="1390"/>
      <c r="AA141" s="1390"/>
      <c r="AB141" s="1390"/>
      <c r="AC141" s="1390"/>
      <c r="AD141" s="1390"/>
      <c r="AE141" s="1390"/>
      <c r="AF141" s="1390"/>
      <c r="AG141" s="1390"/>
      <c r="AH141" s="1390"/>
      <c r="AI141" s="1390"/>
      <c r="AJ141" s="1390"/>
      <c r="AK141" s="1394">
        <v>3</v>
      </c>
      <c r="AL141" s="1390"/>
      <c r="AM141" s="1390"/>
      <c r="AN141" s="1390"/>
      <c r="AO141" s="1390"/>
      <c r="AP141" s="1390"/>
      <c r="AQ141" s="1390" t="s">
        <v>846</v>
      </c>
      <c r="AR141" s="1390"/>
      <c r="AS141" s="1390"/>
      <c r="AT141" s="1390"/>
      <c r="AU141" s="1831"/>
      <c r="AV141" s="1832"/>
      <c r="AW141" s="1832"/>
      <c r="AX141" s="745"/>
    </row>
    <row r="142" spans="1:50" ht="24" customHeight="1" x14ac:dyDescent="0.15">
      <c r="A142" s="740">
        <v>5</v>
      </c>
      <c r="B142" s="740">
        <v>1</v>
      </c>
      <c r="C142" s="1390" t="s">
        <v>874</v>
      </c>
      <c r="D142" s="1390"/>
      <c r="E142" s="1390"/>
      <c r="F142" s="1390"/>
      <c r="G142" s="1390"/>
      <c r="H142" s="1390"/>
      <c r="I142" s="1390"/>
      <c r="J142" s="1390"/>
      <c r="K142" s="1390"/>
      <c r="L142" s="1390"/>
      <c r="M142" s="1390" t="s">
        <v>860</v>
      </c>
      <c r="N142" s="1390"/>
      <c r="O142" s="1390"/>
      <c r="P142" s="1390"/>
      <c r="Q142" s="1390"/>
      <c r="R142" s="1390"/>
      <c r="S142" s="1390"/>
      <c r="T142" s="1390"/>
      <c r="U142" s="1390"/>
      <c r="V142" s="1390"/>
      <c r="W142" s="1390"/>
      <c r="X142" s="1390"/>
      <c r="Y142" s="1390"/>
      <c r="Z142" s="1390"/>
      <c r="AA142" s="1390"/>
      <c r="AB142" s="1390"/>
      <c r="AC142" s="1390"/>
      <c r="AD142" s="1390"/>
      <c r="AE142" s="1390"/>
      <c r="AF142" s="1390"/>
      <c r="AG142" s="1390"/>
      <c r="AH142" s="1390"/>
      <c r="AI142" s="1390"/>
      <c r="AJ142" s="1390"/>
      <c r="AK142" s="1394">
        <v>3</v>
      </c>
      <c r="AL142" s="1390"/>
      <c r="AM142" s="1390"/>
      <c r="AN142" s="1390"/>
      <c r="AO142" s="1390"/>
      <c r="AP142" s="1390"/>
      <c r="AQ142" s="1390" t="s">
        <v>846</v>
      </c>
      <c r="AR142" s="1390"/>
      <c r="AS142" s="1390"/>
      <c r="AT142" s="1390"/>
      <c r="AU142" s="1831"/>
      <c r="AV142" s="1832"/>
      <c r="AW142" s="1832"/>
      <c r="AX142" s="745"/>
    </row>
    <row r="143" spans="1:50" ht="24" customHeight="1" x14ac:dyDescent="0.15">
      <c r="A143" s="740">
        <v>6</v>
      </c>
      <c r="B143" s="740">
        <v>1</v>
      </c>
      <c r="C143" s="1390" t="s">
        <v>875</v>
      </c>
      <c r="D143" s="1390"/>
      <c r="E143" s="1390"/>
      <c r="F143" s="1390"/>
      <c r="G143" s="1390"/>
      <c r="H143" s="1390"/>
      <c r="I143" s="1390"/>
      <c r="J143" s="1390"/>
      <c r="K143" s="1390"/>
      <c r="L143" s="1390"/>
      <c r="M143" s="1390" t="s">
        <v>860</v>
      </c>
      <c r="N143" s="1390"/>
      <c r="O143" s="1390"/>
      <c r="P143" s="1390"/>
      <c r="Q143" s="1390"/>
      <c r="R143" s="1390"/>
      <c r="S143" s="1390"/>
      <c r="T143" s="1390"/>
      <c r="U143" s="1390"/>
      <c r="V143" s="1390"/>
      <c r="W143" s="1390"/>
      <c r="X143" s="1390"/>
      <c r="Y143" s="1390"/>
      <c r="Z143" s="1390"/>
      <c r="AA143" s="1390"/>
      <c r="AB143" s="1390"/>
      <c r="AC143" s="1390"/>
      <c r="AD143" s="1390"/>
      <c r="AE143" s="1390"/>
      <c r="AF143" s="1390"/>
      <c r="AG143" s="1390"/>
      <c r="AH143" s="1390"/>
      <c r="AI143" s="1390"/>
      <c r="AJ143" s="1390"/>
      <c r="AK143" s="1394">
        <v>3</v>
      </c>
      <c r="AL143" s="1390"/>
      <c r="AM143" s="1390"/>
      <c r="AN143" s="1390"/>
      <c r="AO143" s="1390"/>
      <c r="AP143" s="1390"/>
      <c r="AQ143" s="1390" t="s">
        <v>846</v>
      </c>
      <c r="AR143" s="1390"/>
      <c r="AS143" s="1390"/>
      <c r="AT143" s="1390"/>
      <c r="AU143" s="1831"/>
      <c r="AV143" s="1832"/>
      <c r="AW143" s="1832"/>
      <c r="AX143" s="745"/>
    </row>
    <row r="144" spans="1:50" ht="24" customHeight="1" x14ac:dyDescent="0.15">
      <c r="A144" s="740">
        <v>7</v>
      </c>
      <c r="B144" s="740">
        <v>1</v>
      </c>
      <c r="C144" s="1390" t="s">
        <v>876</v>
      </c>
      <c r="D144" s="1390"/>
      <c r="E144" s="1390"/>
      <c r="F144" s="1390"/>
      <c r="G144" s="1390"/>
      <c r="H144" s="1390"/>
      <c r="I144" s="1390"/>
      <c r="J144" s="1390"/>
      <c r="K144" s="1390"/>
      <c r="L144" s="1390"/>
      <c r="M144" s="1390" t="s">
        <v>860</v>
      </c>
      <c r="N144" s="1390"/>
      <c r="O144" s="1390"/>
      <c r="P144" s="1390"/>
      <c r="Q144" s="1390"/>
      <c r="R144" s="1390"/>
      <c r="S144" s="1390"/>
      <c r="T144" s="1390"/>
      <c r="U144" s="1390"/>
      <c r="V144" s="1390"/>
      <c r="W144" s="1390"/>
      <c r="X144" s="1390"/>
      <c r="Y144" s="1390"/>
      <c r="Z144" s="1390"/>
      <c r="AA144" s="1390"/>
      <c r="AB144" s="1390"/>
      <c r="AC144" s="1390"/>
      <c r="AD144" s="1390"/>
      <c r="AE144" s="1390"/>
      <c r="AF144" s="1390"/>
      <c r="AG144" s="1390"/>
      <c r="AH144" s="1390"/>
      <c r="AI144" s="1390"/>
      <c r="AJ144" s="1390"/>
      <c r="AK144" s="1394">
        <v>3</v>
      </c>
      <c r="AL144" s="1390"/>
      <c r="AM144" s="1390"/>
      <c r="AN144" s="1390"/>
      <c r="AO144" s="1390"/>
      <c r="AP144" s="1390"/>
      <c r="AQ144" s="1390" t="s">
        <v>846</v>
      </c>
      <c r="AR144" s="1390"/>
      <c r="AS144" s="1390"/>
      <c r="AT144" s="1390"/>
      <c r="AU144" s="1831"/>
      <c r="AV144" s="1832"/>
      <c r="AW144" s="1832"/>
      <c r="AX144" s="745"/>
    </row>
    <row r="145" spans="1:50" ht="24" customHeight="1" x14ac:dyDescent="0.15">
      <c r="A145" s="740">
        <v>8</v>
      </c>
      <c r="B145" s="740">
        <v>1</v>
      </c>
      <c r="C145" s="1390" t="s">
        <v>877</v>
      </c>
      <c r="D145" s="1390"/>
      <c r="E145" s="1390"/>
      <c r="F145" s="1390"/>
      <c r="G145" s="1390"/>
      <c r="H145" s="1390"/>
      <c r="I145" s="1390"/>
      <c r="J145" s="1390"/>
      <c r="K145" s="1390"/>
      <c r="L145" s="1390"/>
      <c r="M145" s="1390" t="s">
        <v>860</v>
      </c>
      <c r="N145" s="1390"/>
      <c r="O145" s="1390"/>
      <c r="P145" s="1390"/>
      <c r="Q145" s="1390"/>
      <c r="R145" s="1390"/>
      <c r="S145" s="1390"/>
      <c r="T145" s="1390"/>
      <c r="U145" s="1390"/>
      <c r="V145" s="1390"/>
      <c r="W145" s="1390"/>
      <c r="X145" s="1390"/>
      <c r="Y145" s="1390"/>
      <c r="Z145" s="1390"/>
      <c r="AA145" s="1390"/>
      <c r="AB145" s="1390"/>
      <c r="AC145" s="1390"/>
      <c r="AD145" s="1390"/>
      <c r="AE145" s="1390"/>
      <c r="AF145" s="1390"/>
      <c r="AG145" s="1390"/>
      <c r="AH145" s="1390"/>
      <c r="AI145" s="1390"/>
      <c r="AJ145" s="1390"/>
      <c r="AK145" s="1394">
        <v>3</v>
      </c>
      <c r="AL145" s="1390"/>
      <c r="AM145" s="1390"/>
      <c r="AN145" s="1390"/>
      <c r="AO145" s="1390"/>
      <c r="AP145" s="1390"/>
      <c r="AQ145" s="1390" t="s">
        <v>846</v>
      </c>
      <c r="AR145" s="1390"/>
      <c r="AS145" s="1390"/>
      <c r="AT145" s="1390"/>
      <c r="AU145" s="1831"/>
      <c r="AV145" s="1832"/>
      <c r="AW145" s="1832"/>
      <c r="AX145" s="745"/>
    </row>
    <row r="146" spans="1:50" ht="24" customHeight="1" x14ac:dyDescent="0.15">
      <c r="A146" s="740">
        <v>9</v>
      </c>
      <c r="B146" s="740">
        <v>1</v>
      </c>
      <c r="C146" s="1390" t="s">
        <v>878</v>
      </c>
      <c r="D146" s="1390"/>
      <c r="E146" s="1390"/>
      <c r="F146" s="1390"/>
      <c r="G146" s="1390"/>
      <c r="H146" s="1390"/>
      <c r="I146" s="1390"/>
      <c r="J146" s="1390"/>
      <c r="K146" s="1390"/>
      <c r="L146" s="1390"/>
      <c r="M146" s="1390" t="s">
        <v>860</v>
      </c>
      <c r="N146" s="1390"/>
      <c r="O146" s="1390"/>
      <c r="P146" s="1390"/>
      <c r="Q146" s="1390"/>
      <c r="R146" s="1390"/>
      <c r="S146" s="1390"/>
      <c r="T146" s="1390"/>
      <c r="U146" s="1390"/>
      <c r="V146" s="1390"/>
      <c r="W146" s="1390"/>
      <c r="X146" s="1390"/>
      <c r="Y146" s="1390"/>
      <c r="Z146" s="1390"/>
      <c r="AA146" s="1390"/>
      <c r="AB146" s="1390"/>
      <c r="AC146" s="1390"/>
      <c r="AD146" s="1390"/>
      <c r="AE146" s="1390"/>
      <c r="AF146" s="1390"/>
      <c r="AG146" s="1390"/>
      <c r="AH146" s="1390"/>
      <c r="AI146" s="1390"/>
      <c r="AJ146" s="1390"/>
      <c r="AK146" s="1394">
        <v>3</v>
      </c>
      <c r="AL146" s="1390"/>
      <c r="AM146" s="1390"/>
      <c r="AN146" s="1390"/>
      <c r="AO146" s="1390"/>
      <c r="AP146" s="1390"/>
      <c r="AQ146" s="1390" t="s">
        <v>846</v>
      </c>
      <c r="AR146" s="1390"/>
      <c r="AS146" s="1390"/>
      <c r="AT146" s="1390"/>
      <c r="AU146" s="1831"/>
      <c r="AV146" s="1832"/>
      <c r="AW146" s="1832"/>
      <c r="AX146" s="745"/>
    </row>
    <row r="147" spans="1:50" ht="24" customHeight="1" x14ac:dyDescent="0.15">
      <c r="A147" s="740">
        <v>10</v>
      </c>
      <c r="B147" s="740">
        <v>1</v>
      </c>
      <c r="C147" s="1390" t="s">
        <v>879</v>
      </c>
      <c r="D147" s="1390"/>
      <c r="E147" s="1390"/>
      <c r="F147" s="1390"/>
      <c r="G147" s="1390"/>
      <c r="H147" s="1390"/>
      <c r="I147" s="1390"/>
      <c r="J147" s="1390"/>
      <c r="K147" s="1390"/>
      <c r="L147" s="1390"/>
      <c r="M147" s="1390" t="s">
        <v>860</v>
      </c>
      <c r="N147" s="1390"/>
      <c r="O147" s="1390"/>
      <c r="P147" s="1390"/>
      <c r="Q147" s="1390"/>
      <c r="R147" s="1390"/>
      <c r="S147" s="1390"/>
      <c r="T147" s="1390"/>
      <c r="U147" s="1390"/>
      <c r="V147" s="1390"/>
      <c r="W147" s="1390"/>
      <c r="X147" s="1390"/>
      <c r="Y147" s="1390"/>
      <c r="Z147" s="1390"/>
      <c r="AA147" s="1390"/>
      <c r="AB147" s="1390"/>
      <c r="AC147" s="1390"/>
      <c r="AD147" s="1390"/>
      <c r="AE147" s="1390"/>
      <c r="AF147" s="1390"/>
      <c r="AG147" s="1390"/>
      <c r="AH147" s="1390"/>
      <c r="AI147" s="1390"/>
      <c r="AJ147" s="1390"/>
      <c r="AK147" s="1394">
        <v>3</v>
      </c>
      <c r="AL147" s="1390"/>
      <c r="AM147" s="1390"/>
      <c r="AN147" s="1390"/>
      <c r="AO147" s="1390"/>
      <c r="AP147" s="1390"/>
      <c r="AQ147" s="1390" t="s">
        <v>846</v>
      </c>
      <c r="AR147" s="1390"/>
      <c r="AS147" s="1390"/>
      <c r="AT147" s="1390"/>
      <c r="AU147" s="1831"/>
      <c r="AV147" s="1832"/>
      <c r="AW147" s="1832"/>
      <c r="AX147" s="745"/>
    </row>
    <row r="149" spans="1:50" x14ac:dyDescent="0.15">
      <c r="B149" s="22" t="s">
        <v>880</v>
      </c>
    </row>
    <row r="150" spans="1:50" ht="24" customHeight="1" x14ac:dyDescent="0.15">
      <c r="A150" s="740"/>
      <c r="B150" s="740"/>
      <c r="C150" s="408" t="s">
        <v>857</v>
      </c>
      <c r="D150" s="408"/>
      <c r="E150" s="408"/>
      <c r="F150" s="408"/>
      <c r="G150" s="408"/>
      <c r="H150" s="408"/>
      <c r="I150" s="408"/>
      <c r="J150" s="408"/>
      <c r="K150" s="408"/>
      <c r="L150" s="408"/>
      <c r="M150" s="408" t="s">
        <v>858</v>
      </c>
      <c r="N150" s="408"/>
      <c r="O150" s="408"/>
      <c r="P150" s="408"/>
      <c r="Q150" s="408"/>
      <c r="R150" s="408"/>
      <c r="S150" s="408"/>
      <c r="T150" s="408"/>
      <c r="U150" s="408"/>
      <c r="V150" s="408"/>
      <c r="W150" s="408"/>
      <c r="X150" s="408"/>
      <c r="Y150" s="408"/>
      <c r="Z150" s="408"/>
      <c r="AA150" s="408"/>
      <c r="AB150" s="408"/>
      <c r="AC150" s="408"/>
      <c r="AD150" s="408"/>
      <c r="AE150" s="408"/>
      <c r="AF150" s="408"/>
      <c r="AG150" s="408"/>
      <c r="AH150" s="408"/>
      <c r="AI150" s="408"/>
      <c r="AJ150" s="408"/>
      <c r="AK150" s="418" t="s">
        <v>859</v>
      </c>
      <c r="AL150" s="408"/>
      <c r="AM150" s="408"/>
      <c r="AN150" s="408"/>
      <c r="AO150" s="408"/>
      <c r="AP150" s="408"/>
      <c r="AQ150" s="408" t="s">
        <v>146</v>
      </c>
      <c r="AR150" s="408"/>
      <c r="AS150" s="408"/>
      <c r="AT150" s="408"/>
      <c r="AU150" s="339" t="s">
        <v>147</v>
      </c>
      <c r="AV150" s="340"/>
      <c r="AW150" s="340"/>
      <c r="AX150" s="745"/>
    </row>
    <row r="151" spans="1:50" ht="24" customHeight="1" x14ac:dyDescent="0.15">
      <c r="A151" s="740">
        <v>1</v>
      </c>
      <c r="B151" s="740">
        <v>1</v>
      </c>
      <c r="C151" s="1390" t="s">
        <v>845</v>
      </c>
      <c r="D151" s="1390"/>
      <c r="E151" s="1390"/>
      <c r="F151" s="1390"/>
      <c r="G151" s="1390"/>
      <c r="H151" s="1390"/>
      <c r="I151" s="1390"/>
      <c r="J151" s="1390"/>
      <c r="K151" s="1390"/>
      <c r="L151" s="1390"/>
      <c r="M151" s="1390" t="s">
        <v>250</v>
      </c>
      <c r="N151" s="1390"/>
      <c r="O151" s="1390"/>
      <c r="P151" s="1390"/>
      <c r="Q151" s="1390"/>
      <c r="R151" s="1390"/>
      <c r="S151" s="1390"/>
      <c r="T151" s="1390"/>
      <c r="U151" s="1390"/>
      <c r="V151" s="1390"/>
      <c r="W151" s="1390"/>
      <c r="X151" s="1390"/>
      <c r="Y151" s="1390"/>
      <c r="Z151" s="1390"/>
      <c r="AA151" s="1390"/>
      <c r="AB151" s="1390"/>
      <c r="AC151" s="1390"/>
      <c r="AD151" s="1390"/>
      <c r="AE151" s="1390"/>
      <c r="AF151" s="1390"/>
      <c r="AG151" s="1390"/>
      <c r="AH151" s="1390"/>
      <c r="AI151" s="1390"/>
      <c r="AJ151" s="1390"/>
      <c r="AK151" s="1394">
        <v>0.1</v>
      </c>
      <c r="AL151" s="1390"/>
      <c r="AM151" s="1390"/>
      <c r="AN151" s="1390"/>
      <c r="AO151" s="1390"/>
      <c r="AP151" s="1390"/>
      <c r="AQ151" s="1390" t="s">
        <v>846</v>
      </c>
      <c r="AR151" s="1390"/>
      <c r="AS151" s="1390"/>
      <c r="AT151" s="1390"/>
      <c r="AU151" s="1831"/>
      <c r="AV151" s="1832"/>
      <c r="AW151" s="1832"/>
      <c r="AX151" s="745"/>
    </row>
    <row r="152" spans="1:50" ht="24" customHeight="1" x14ac:dyDescent="0.15">
      <c r="A152" s="740">
        <v>2</v>
      </c>
      <c r="B152" s="740">
        <v>1</v>
      </c>
      <c r="C152" s="1390" t="s">
        <v>847</v>
      </c>
      <c r="D152" s="1390"/>
      <c r="E152" s="1390"/>
      <c r="F152" s="1390"/>
      <c r="G152" s="1390"/>
      <c r="H152" s="1390"/>
      <c r="I152" s="1390"/>
      <c r="J152" s="1390"/>
      <c r="K152" s="1390"/>
      <c r="L152" s="1390"/>
      <c r="M152" s="1390" t="s">
        <v>250</v>
      </c>
      <c r="N152" s="1390"/>
      <c r="O152" s="1390"/>
      <c r="P152" s="1390"/>
      <c r="Q152" s="1390"/>
      <c r="R152" s="1390"/>
      <c r="S152" s="1390"/>
      <c r="T152" s="1390"/>
      <c r="U152" s="1390"/>
      <c r="V152" s="1390"/>
      <c r="W152" s="1390"/>
      <c r="X152" s="1390"/>
      <c r="Y152" s="1390"/>
      <c r="Z152" s="1390"/>
      <c r="AA152" s="1390"/>
      <c r="AB152" s="1390"/>
      <c r="AC152" s="1390"/>
      <c r="AD152" s="1390"/>
      <c r="AE152" s="1390"/>
      <c r="AF152" s="1390"/>
      <c r="AG152" s="1390"/>
      <c r="AH152" s="1390"/>
      <c r="AI152" s="1390"/>
      <c r="AJ152" s="1390"/>
      <c r="AK152" s="1394">
        <v>0.1</v>
      </c>
      <c r="AL152" s="1390"/>
      <c r="AM152" s="1390"/>
      <c r="AN152" s="1390"/>
      <c r="AO152" s="1390"/>
      <c r="AP152" s="1390"/>
      <c r="AQ152" s="1390" t="s">
        <v>846</v>
      </c>
      <c r="AR152" s="1390"/>
      <c r="AS152" s="1390"/>
      <c r="AT152" s="1390"/>
      <c r="AU152" s="1831"/>
      <c r="AV152" s="1832"/>
      <c r="AW152" s="1832"/>
      <c r="AX152" s="745"/>
    </row>
    <row r="153" spans="1:50" ht="24" customHeight="1" x14ac:dyDescent="0.15">
      <c r="A153" s="740">
        <v>3</v>
      </c>
      <c r="B153" s="740">
        <v>1</v>
      </c>
      <c r="C153" s="1390" t="s">
        <v>848</v>
      </c>
      <c r="D153" s="1390"/>
      <c r="E153" s="1390"/>
      <c r="F153" s="1390"/>
      <c r="G153" s="1390"/>
      <c r="H153" s="1390"/>
      <c r="I153" s="1390"/>
      <c r="J153" s="1390"/>
      <c r="K153" s="1390"/>
      <c r="L153" s="1390"/>
      <c r="M153" s="1390" t="s">
        <v>250</v>
      </c>
      <c r="N153" s="1390"/>
      <c r="O153" s="1390"/>
      <c r="P153" s="1390"/>
      <c r="Q153" s="1390"/>
      <c r="R153" s="1390"/>
      <c r="S153" s="1390"/>
      <c r="T153" s="1390"/>
      <c r="U153" s="1390"/>
      <c r="V153" s="1390"/>
      <c r="W153" s="1390"/>
      <c r="X153" s="1390"/>
      <c r="Y153" s="1390"/>
      <c r="Z153" s="1390"/>
      <c r="AA153" s="1390"/>
      <c r="AB153" s="1390"/>
      <c r="AC153" s="1390"/>
      <c r="AD153" s="1390"/>
      <c r="AE153" s="1390"/>
      <c r="AF153" s="1390"/>
      <c r="AG153" s="1390"/>
      <c r="AH153" s="1390"/>
      <c r="AI153" s="1390"/>
      <c r="AJ153" s="1390"/>
      <c r="AK153" s="1394">
        <v>0.1</v>
      </c>
      <c r="AL153" s="1390"/>
      <c r="AM153" s="1390"/>
      <c r="AN153" s="1390"/>
      <c r="AO153" s="1390"/>
      <c r="AP153" s="1390"/>
      <c r="AQ153" s="1390" t="s">
        <v>846</v>
      </c>
      <c r="AR153" s="1390"/>
      <c r="AS153" s="1390"/>
      <c r="AT153" s="1390"/>
      <c r="AU153" s="1831"/>
      <c r="AV153" s="1832"/>
      <c r="AW153" s="1832"/>
      <c r="AX153" s="745"/>
    </row>
    <row r="154" spans="1:50" ht="24" customHeight="1" x14ac:dyDescent="0.15">
      <c r="A154" s="740">
        <v>4</v>
      </c>
      <c r="B154" s="740">
        <v>1</v>
      </c>
      <c r="C154" s="1390" t="s">
        <v>849</v>
      </c>
      <c r="D154" s="1390"/>
      <c r="E154" s="1390"/>
      <c r="F154" s="1390"/>
      <c r="G154" s="1390"/>
      <c r="H154" s="1390"/>
      <c r="I154" s="1390"/>
      <c r="J154" s="1390"/>
      <c r="K154" s="1390"/>
      <c r="L154" s="1390"/>
      <c r="M154" s="1390" t="s">
        <v>250</v>
      </c>
      <c r="N154" s="1390"/>
      <c r="O154" s="1390"/>
      <c r="P154" s="1390"/>
      <c r="Q154" s="1390"/>
      <c r="R154" s="1390"/>
      <c r="S154" s="1390"/>
      <c r="T154" s="1390"/>
      <c r="U154" s="1390"/>
      <c r="V154" s="1390"/>
      <c r="W154" s="1390"/>
      <c r="X154" s="1390"/>
      <c r="Y154" s="1390"/>
      <c r="Z154" s="1390"/>
      <c r="AA154" s="1390"/>
      <c r="AB154" s="1390"/>
      <c r="AC154" s="1390"/>
      <c r="AD154" s="1390"/>
      <c r="AE154" s="1390"/>
      <c r="AF154" s="1390"/>
      <c r="AG154" s="1390"/>
      <c r="AH154" s="1390"/>
      <c r="AI154" s="1390"/>
      <c r="AJ154" s="1390"/>
      <c r="AK154" s="1394">
        <v>0.1</v>
      </c>
      <c r="AL154" s="1390"/>
      <c r="AM154" s="1390"/>
      <c r="AN154" s="1390"/>
      <c r="AO154" s="1390"/>
      <c r="AP154" s="1390"/>
      <c r="AQ154" s="1390" t="s">
        <v>846</v>
      </c>
      <c r="AR154" s="1390"/>
      <c r="AS154" s="1390"/>
      <c r="AT154" s="1390"/>
      <c r="AU154" s="1831"/>
      <c r="AV154" s="1832"/>
      <c r="AW154" s="1832"/>
      <c r="AX154" s="745"/>
    </row>
    <row r="155" spans="1:50" ht="24" customHeight="1" x14ac:dyDescent="0.15">
      <c r="A155" s="740">
        <v>5</v>
      </c>
      <c r="B155" s="740">
        <v>1</v>
      </c>
      <c r="C155" s="1390" t="s">
        <v>850</v>
      </c>
      <c r="D155" s="1390"/>
      <c r="E155" s="1390"/>
      <c r="F155" s="1390"/>
      <c r="G155" s="1390"/>
      <c r="H155" s="1390"/>
      <c r="I155" s="1390"/>
      <c r="J155" s="1390"/>
      <c r="K155" s="1390"/>
      <c r="L155" s="1390"/>
      <c r="M155" s="1390" t="s">
        <v>250</v>
      </c>
      <c r="N155" s="1390"/>
      <c r="O155" s="1390"/>
      <c r="P155" s="1390"/>
      <c r="Q155" s="1390"/>
      <c r="R155" s="1390"/>
      <c r="S155" s="1390"/>
      <c r="T155" s="1390"/>
      <c r="U155" s="1390"/>
      <c r="V155" s="1390"/>
      <c r="W155" s="1390"/>
      <c r="X155" s="1390"/>
      <c r="Y155" s="1390"/>
      <c r="Z155" s="1390"/>
      <c r="AA155" s="1390"/>
      <c r="AB155" s="1390"/>
      <c r="AC155" s="1390"/>
      <c r="AD155" s="1390"/>
      <c r="AE155" s="1390"/>
      <c r="AF155" s="1390"/>
      <c r="AG155" s="1390"/>
      <c r="AH155" s="1390"/>
      <c r="AI155" s="1390"/>
      <c r="AJ155" s="1390"/>
      <c r="AK155" s="1394">
        <v>0.1</v>
      </c>
      <c r="AL155" s="1390"/>
      <c r="AM155" s="1390"/>
      <c r="AN155" s="1390"/>
      <c r="AO155" s="1390"/>
      <c r="AP155" s="1390"/>
      <c r="AQ155" s="1390" t="s">
        <v>846</v>
      </c>
      <c r="AR155" s="1390"/>
      <c r="AS155" s="1390"/>
      <c r="AT155" s="1390"/>
      <c r="AU155" s="1831"/>
      <c r="AV155" s="1832"/>
      <c r="AW155" s="1832"/>
      <c r="AX155" s="745"/>
    </row>
    <row r="156" spans="1:50" ht="24" customHeight="1" x14ac:dyDescent="0.15">
      <c r="A156" s="740">
        <v>6</v>
      </c>
      <c r="B156" s="740">
        <v>1</v>
      </c>
      <c r="C156" s="1390" t="s">
        <v>851</v>
      </c>
      <c r="D156" s="1390"/>
      <c r="E156" s="1390"/>
      <c r="F156" s="1390"/>
      <c r="G156" s="1390"/>
      <c r="H156" s="1390"/>
      <c r="I156" s="1390"/>
      <c r="J156" s="1390"/>
      <c r="K156" s="1390"/>
      <c r="L156" s="1390"/>
      <c r="M156" s="1390" t="s">
        <v>250</v>
      </c>
      <c r="N156" s="1390"/>
      <c r="O156" s="1390"/>
      <c r="P156" s="1390"/>
      <c r="Q156" s="1390"/>
      <c r="R156" s="1390"/>
      <c r="S156" s="1390"/>
      <c r="T156" s="1390"/>
      <c r="U156" s="1390"/>
      <c r="V156" s="1390"/>
      <c r="W156" s="1390"/>
      <c r="X156" s="1390"/>
      <c r="Y156" s="1390"/>
      <c r="Z156" s="1390"/>
      <c r="AA156" s="1390"/>
      <c r="AB156" s="1390"/>
      <c r="AC156" s="1390"/>
      <c r="AD156" s="1390"/>
      <c r="AE156" s="1390"/>
      <c r="AF156" s="1390"/>
      <c r="AG156" s="1390"/>
      <c r="AH156" s="1390"/>
      <c r="AI156" s="1390"/>
      <c r="AJ156" s="1390"/>
      <c r="AK156" s="1394">
        <v>0.1</v>
      </c>
      <c r="AL156" s="1390"/>
      <c r="AM156" s="1390"/>
      <c r="AN156" s="1390"/>
      <c r="AO156" s="1390"/>
      <c r="AP156" s="1390"/>
      <c r="AQ156" s="1390" t="s">
        <v>846</v>
      </c>
      <c r="AR156" s="1390"/>
      <c r="AS156" s="1390"/>
      <c r="AT156" s="1390"/>
      <c r="AU156" s="1831"/>
      <c r="AV156" s="1832"/>
      <c r="AW156" s="1832"/>
      <c r="AX156" s="745"/>
    </row>
    <row r="157" spans="1:50" ht="24" customHeight="1" x14ac:dyDescent="0.15">
      <c r="A157" s="740">
        <v>7</v>
      </c>
      <c r="B157" s="740">
        <v>1</v>
      </c>
      <c r="C157" s="1390" t="s">
        <v>852</v>
      </c>
      <c r="D157" s="1390"/>
      <c r="E157" s="1390"/>
      <c r="F157" s="1390"/>
      <c r="G157" s="1390"/>
      <c r="H157" s="1390"/>
      <c r="I157" s="1390"/>
      <c r="J157" s="1390"/>
      <c r="K157" s="1390"/>
      <c r="L157" s="1390"/>
      <c r="M157" s="1390" t="s">
        <v>250</v>
      </c>
      <c r="N157" s="1390"/>
      <c r="O157" s="1390"/>
      <c r="P157" s="1390"/>
      <c r="Q157" s="1390"/>
      <c r="R157" s="1390"/>
      <c r="S157" s="1390"/>
      <c r="T157" s="1390"/>
      <c r="U157" s="1390"/>
      <c r="V157" s="1390"/>
      <c r="W157" s="1390"/>
      <c r="X157" s="1390"/>
      <c r="Y157" s="1390"/>
      <c r="Z157" s="1390"/>
      <c r="AA157" s="1390"/>
      <c r="AB157" s="1390"/>
      <c r="AC157" s="1390"/>
      <c r="AD157" s="1390"/>
      <c r="AE157" s="1390"/>
      <c r="AF157" s="1390"/>
      <c r="AG157" s="1390"/>
      <c r="AH157" s="1390"/>
      <c r="AI157" s="1390"/>
      <c r="AJ157" s="1390"/>
      <c r="AK157" s="1394">
        <v>0.1</v>
      </c>
      <c r="AL157" s="1390"/>
      <c r="AM157" s="1390"/>
      <c r="AN157" s="1390"/>
      <c r="AO157" s="1390"/>
      <c r="AP157" s="1390"/>
      <c r="AQ157" s="1390" t="s">
        <v>846</v>
      </c>
      <c r="AR157" s="1390"/>
      <c r="AS157" s="1390"/>
      <c r="AT157" s="1390"/>
      <c r="AU157" s="1831"/>
      <c r="AV157" s="1832"/>
      <c r="AW157" s="1832"/>
      <c r="AX157" s="745"/>
    </row>
    <row r="158" spans="1:50" ht="24" customHeight="1" x14ac:dyDescent="0.15">
      <c r="A158" s="740">
        <v>8</v>
      </c>
      <c r="B158" s="740">
        <v>1</v>
      </c>
      <c r="C158" s="1390" t="s">
        <v>853</v>
      </c>
      <c r="D158" s="1390"/>
      <c r="E158" s="1390"/>
      <c r="F158" s="1390"/>
      <c r="G158" s="1390"/>
      <c r="H158" s="1390"/>
      <c r="I158" s="1390"/>
      <c r="J158" s="1390"/>
      <c r="K158" s="1390"/>
      <c r="L158" s="1390"/>
      <c r="M158" s="1390" t="s">
        <v>250</v>
      </c>
      <c r="N158" s="1390"/>
      <c r="O158" s="1390"/>
      <c r="P158" s="1390"/>
      <c r="Q158" s="1390"/>
      <c r="R158" s="1390"/>
      <c r="S158" s="1390"/>
      <c r="T158" s="1390"/>
      <c r="U158" s="1390"/>
      <c r="V158" s="1390"/>
      <c r="W158" s="1390"/>
      <c r="X158" s="1390"/>
      <c r="Y158" s="1390"/>
      <c r="Z158" s="1390"/>
      <c r="AA158" s="1390"/>
      <c r="AB158" s="1390"/>
      <c r="AC158" s="1390"/>
      <c r="AD158" s="1390"/>
      <c r="AE158" s="1390"/>
      <c r="AF158" s="1390"/>
      <c r="AG158" s="1390"/>
      <c r="AH158" s="1390"/>
      <c r="AI158" s="1390"/>
      <c r="AJ158" s="1390"/>
      <c r="AK158" s="1394">
        <v>0.05</v>
      </c>
      <c r="AL158" s="1390"/>
      <c r="AM158" s="1390"/>
      <c r="AN158" s="1390"/>
      <c r="AO158" s="1390"/>
      <c r="AP158" s="1390"/>
      <c r="AQ158" s="1390" t="s">
        <v>846</v>
      </c>
      <c r="AR158" s="1390"/>
      <c r="AS158" s="1390"/>
      <c r="AT158" s="1390"/>
      <c r="AU158" s="1831"/>
      <c r="AV158" s="1832"/>
      <c r="AW158" s="1832"/>
      <c r="AX158" s="745"/>
    </row>
    <row r="159" spans="1:50" ht="24" customHeight="1" x14ac:dyDescent="0.15">
      <c r="A159" s="740">
        <v>9</v>
      </c>
      <c r="B159" s="740">
        <v>1</v>
      </c>
      <c r="C159" s="1390" t="s">
        <v>854</v>
      </c>
      <c r="D159" s="1390"/>
      <c r="E159" s="1390"/>
      <c r="F159" s="1390"/>
      <c r="G159" s="1390"/>
      <c r="H159" s="1390"/>
      <c r="I159" s="1390"/>
      <c r="J159" s="1390"/>
      <c r="K159" s="1390"/>
      <c r="L159" s="1390"/>
      <c r="M159" s="1390" t="s">
        <v>250</v>
      </c>
      <c r="N159" s="1390"/>
      <c r="O159" s="1390"/>
      <c r="P159" s="1390"/>
      <c r="Q159" s="1390"/>
      <c r="R159" s="1390"/>
      <c r="S159" s="1390"/>
      <c r="T159" s="1390"/>
      <c r="U159" s="1390"/>
      <c r="V159" s="1390"/>
      <c r="W159" s="1390"/>
      <c r="X159" s="1390"/>
      <c r="Y159" s="1390"/>
      <c r="Z159" s="1390"/>
      <c r="AA159" s="1390"/>
      <c r="AB159" s="1390"/>
      <c r="AC159" s="1390"/>
      <c r="AD159" s="1390"/>
      <c r="AE159" s="1390"/>
      <c r="AF159" s="1390"/>
      <c r="AG159" s="1390"/>
      <c r="AH159" s="1390"/>
      <c r="AI159" s="1390"/>
      <c r="AJ159" s="1390"/>
      <c r="AK159" s="1394">
        <v>0.05</v>
      </c>
      <c r="AL159" s="1390"/>
      <c r="AM159" s="1390"/>
      <c r="AN159" s="1390"/>
      <c r="AO159" s="1390"/>
      <c r="AP159" s="1390"/>
      <c r="AQ159" s="1390" t="s">
        <v>846</v>
      </c>
      <c r="AR159" s="1390"/>
      <c r="AS159" s="1390"/>
      <c r="AT159" s="1390"/>
      <c r="AU159" s="1831"/>
      <c r="AV159" s="1832"/>
      <c r="AW159" s="1832"/>
      <c r="AX159" s="745"/>
    </row>
    <row r="160" spans="1:50" ht="24" customHeight="1" x14ac:dyDescent="0.15">
      <c r="A160" s="740">
        <v>10</v>
      </c>
      <c r="B160" s="740">
        <v>1</v>
      </c>
      <c r="C160" s="1390" t="s">
        <v>855</v>
      </c>
      <c r="D160" s="1390"/>
      <c r="E160" s="1390"/>
      <c r="F160" s="1390"/>
      <c r="G160" s="1390"/>
      <c r="H160" s="1390"/>
      <c r="I160" s="1390"/>
      <c r="J160" s="1390"/>
      <c r="K160" s="1390"/>
      <c r="L160" s="1390"/>
      <c r="M160" s="1390" t="s">
        <v>250</v>
      </c>
      <c r="N160" s="1390"/>
      <c r="O160" s="1390"/>
      <c r="P160" s="1390"/>
      <c r="Q160" s="1390"/>
      <c r="R160" s="1390"/>
      <c r="S160" s="1390"/>
      <c r="T160" s="1390"/>
      <c r="U160" s="1390"/>
      <c r="V160" s="1390"/>
      <c r="W160" s="1390"/>
      <c r="X160" s="1390"/>
      <c r="Y160" s="1390"/>
      <c r="Z160" s="1390"/>
      <c r="AA160" s="1390"/>
      <c r="AB160" s="1390"/>
      <c r="AC160" s="1390"/>
      <c r="AD160" s="1390"/>
      <c r="AE160" s="1390"/>
      <c r="AF160" s="1390"/>
      <c r="AG160" s="1390"/>
      <c r="AH160" s="1390"/>
      <c r="AI160" s="1390"/>
      <c r="AJ160" s="1390"/>
      <c r="AK160" s="1394">
        <v>0.05</v>
      </c>
      <c r="AL160" s="1390"/>
      <c r="AM160" s="1390"/>
      <c r="AN160" s="1390"/>
      <c r="AO160" s="1390"/>
      <c r="AP160" s="1390"/>
      <c r="AQ160" s="1390" t="s">
        <v>846</v>
      </c>
      <c r="AR160" s="1390"/>
      <c r="AS160" s="1390"/>
      <c r="AT160" s="1390"/>
      <c r="AU160" s="1831"/>
      <c r="AV160" s="1832"/>
      <c r="AW160" s="1832"/>
      <c r="AX160" s="745"/>
    </row>
    <row r="162" spans="1:50" x14ac:dyDescent="0.15">
      <c r="B162" s="22" t="s">
        <v>881</v>
      </c>
    </row>
    <row r="163" spans="1:50" ht="24" customHeight="1" x14ac:dyDescent="0.15">
      <c r="A163" s="740"/>
      <c r="B163" s="740"/>
      <c r="C163" s="408" t="s">
        <v>857</v>
      </c>
      <c r="D163" s="408"/>
      <c r="E163" s="408"/>
      <c r="F163" s="408"/>
      <c r="G163" s="408"/>
      <c r="H163" s="408"/>
      <c r="I163" s="408"/>
      <c r="J163" s="408"/>
      <c r="K163" s="408"/>
      <c r="L163" s="408"/>
      <c r="M163" s="408" t="s">
        <v>858</v>
      </c>
      <c r="N163" s="408"/>
      <c r="O163" s="408"/>
      <c r="P163" s="408"/>
      <c r="Q163" s="408"/>
      <c r="R163" s="408"/>
      <c r="S163" s="408"/>
      <c r="T163" s="408"/>
      <c r="U163" s="408"/>
      <c r="V163" s="408"/>
      <c r="W163" s="408"/>
      <c r="X163" s="408"/>
      <c r="Y163" s="408"/>
      <c r="Z163" s="408"/>
      <c r="AA163" s="408"/>
      <c r="AB163" s="408"/>
      <c r="AC163" s="408"/>
      <c r="AD163" s="408"/>
      <c r="AE163" s="408"/>
      <c r="AF163" s="408"/>
      <c r="AG163" s="408"/>
      <c r="AH163" s="408"/>
      <c r="AI163" s="408"/>
      <c r="AJ163" s="408"/>
      <c r="AK163" s="418" t="s">
        <v>859</v>
      </c>
      <c r="AL163" s="408"/>
      <c r="AM163" s="408"/>
      <c r="AN163" s="408"/>
      <c r="AO163" s="408"/>
      <c r="AP163" s="408"/>
      <c r="AQ163" s="408" t="s">
        <v>146</v>
      </c>
      <c r="AR163" s="408"/>
      <c r="AS163" s="408"/>
      <c r="AT163" s="408"/>
      <c r="AU163" s="339" t="s">
        <v>147</v>
      </c>
      <c r="AV163" s="340"/>
      <c r="AW163" s="340"/>
      <c r="AX163" s="745"/>
    </row>
    <row r="164" spans="1:50" ht="24" customHeight="1" x14ac:dyDescent="0.15">
      <c r="A164" s="740">
        <v>1</v>
      </c>
      <c r="B164" s="740">
        <v>1</v>
      </c>
      <c r="C164" s="1390" t="s">
        <v>839</v>
      </c>
      <c r="D164" s="1390"/>
      <c r="E164" s="1390"/>
      <c r="F164" s="1390"/>
      <c r="G164" s="1390"/>
      <c r="H164" s="1390"/>
      <c r="I164" s="1390"/>
      <c r="J164" s="1390"/>
      <c r="K164" s="1390"/>
      <c r="L164" s="1390"/>
      <c r="M164" s="1390" t="s">
        <v>882</v>
      </c>
      <c r="N164" s="1390"/>
      <c r="O164" s="1390"/>
      <c r="P164" s="1390"/>
      <c r="Q164" s="1390"/>
      <c r="R164" s="1390"/>
      <c r="S164" s="1390"/>
      <c r="T164" s="1390"/>
      <c r="U164" s="1390"/>
      <c r="V164" s="1390"/>
      <c r="W164" s="1390"/>
      <c r="X164" s="1390"/>
      <c r="Y164" s="1390"/>
      <c r="Z164" s="1390"/>
      <c r="AA164" s="1390"/>
      <c r="AB164" s="1390"/>
      <c r="AC164" s="1390"/>
      <c r="AD164" s="1390"/>
      <c r="AE164" s="1390"/>
      <c r="AF164" s="1390"/>
      <c r="AG164" s="1390"/>
      <c r="AH164" s="1390"/>
      <c r="AI164" s="1390"/>
      <c r="AJ164" s="1390"/>
      <c r="AK164" s="1394">
        <v>5</v>
      </c>
      <c r="AL164" s="1390"/>
      <c r="AM164" s="1390"/>
      <c r="AN164" s="1390"/>
      <c r="AO164" s="1390"/>
      <c r="AP164" s="1390"/>
      <c r="AQ164" s="1390">
        <v>2</v>
      </c>
      <c r="AR164" s="1390"/>
      <c r="AS164" s="1390"/>
      <c r="AT164" s="1390"/>
      <c r="AU164" s="1831"/>
      <c r="AV164" s="1832"/>
      <c r="AW164" s="1832"/>
      <c r="AX164" s="745"/>
    </row>
    <row r="165" spans="1:50" ht="14.25" x14ac:dyDescent="0.15">
      <c r="B165" s="23"/>
    </row>
    <row r="166" spans="1:50" x14ac:dyDescent="0.15">
      <c r="B166" s="22" t="s">
        <v>883</v>
      </c>
    </row>
    <row r="167" spans="1:50" ht="24" customHeight="1" x14ac:dyDescent="0.15">
      <c r="A167" s="740"/>
      <c r="B167" s="740"/>
      <c r="C167" s="408" t="s">
        <v>857</v>
      </c>
      <c r="D167" s="408"/>
      <c r="E167" s="408"/>
      <c r="F167" s="408"/>
      <c r="G167" s="408"/>
      <c r="H167" s="408"/>
      <c r="I167" s="408"/>
      <c r="J167" s="408"/>
      <c r="K167" s="408"/>
      <c r="L167" s="408"/>
      <c r="M167" s="408" t="s">
        <v>858</v>
      </c>
      <c r="N167" s="408"/>
      <c r="O167" s="408"/>
      <c r="P167" s="408"/>
      <c r="Q167" s="408"/>
      <c r="R167" s="408"/>
      <c r="S167" s="408"/>
      <c r="T167" s="408"/>
      <c r="U167" s="408"/>
      <c r="V167" s="408"/>
      <c r="W167" s="408"/>
      <c r="X167" s="408"/>
      <c r="Y167" s="408"/>
      <c r="Z167" s="408"/>
      <c r="AA167" s="408"/>
      <c r="AB167" s="408"/>
      <c r="AC167" s="408"/>
      <c r="AD167" s="408"/>
      <c r="AE167" s="408"/>
      <c r="AF167" s="408"/>
      <c r="AG167" s="408"/>
      <c r="AH167" s="408"/>
      <c r="AI167" s="408"/>
      <c r="AJ167" s="408"/>
      <c r="AK167" s="418" t="s">
        <v>859</v>
      </c>
      <c r="AL167" s="408"/>
      <c r="AM167" s="408"/>
      <c r="AN167" s="408"/>
      <c r="AO167" s="408"/>
      <c r="AP167" s="408"/>
      <c r="AQ167" s="408" t="s">
        <v>146</v>
      </c>
      <c r="AR167" s="408"/>
      <c r="AS167" s="408"/>
      <c r="AT167" s="408"/>
      <c r="AU167" s="339" t="s">
        <v>147</v>
      </c>
      <c r="AV167" s="340"/>
      <c r="AW167" s="340"/>
      <c r="AX167" s="745"/>
    </row>
    <row r="168" spans="1:50" ht="24" customHeight="1" x14ac:dyDescent="0.15">
      <c r="A168" s="740">
        <v>1</v>
      </c>
      <c r="B168" s="740">
        <v>1</v>
      </c>
      <c r="C168" s="1390" t="s">
        <v>841</v>
      </c>
      <c r="D168" s="1390"/>
      <c r="E168" s="1390"/>
      <c r="F168" s="1390"/>
      <c r="G168" s="1390"/>
      <c r="H168" s="1390"/>
      <c r="I168" s="1390"/>
      <c r="J168" s="1390"/>
      <c r="K168" s="1390"/>
      <c r="L168" s="1390"/>
      <c r="M168" s="1390" t="s">
        <v>250</v>
      </c>
      <c r="N168" s="1390"/>
      <c r="O168" s="1390"/>
      <c r="P168" s="1390"/>
      <c r="Q168" s="1390"/>
      <c r="R168" s="1390"/>
      <c r="S168" s="1390"/>
      <c r="T168" s="1390"/>
      <c r="U168" s="1390"/>
      <c r="V168" s="1390"/>
      <c r="W168" s="1390"/>
      <c r="X168" s="1390"/>
      <c r="Y168" s="1390"/>
      <c r="Z168" s="1390"/>
      <c r="AA168" s="1390"/>
      <c r="AB168" s="1390"/>
      <c r="AC168" s="1390"/>
      <c r="AD168" s="1390"/>
      <c r="AE168" s="1390"/>
      <c r="AF168" s="1390"/>
      <c r="AG168" s="1390"/>
      <c r="AH168" s="1390"/>
      <c r="AI168" s="1390"/>
      <c r="AJ168" s="1390"/>
      <c r="AK168" s="1394">
        <v>0.08</v>
      </c>
      <c r="AL168" s="1390"/>
      <c r="AM168" s="1390"/>
      <c r="AN168" s="1390"/>
      <c r="AO168" s="1390"/>
      <c r="AP168" s="1390"/>
      <c r="AQ168" s="1390" t="s">
        <v>846</v>
      </c>
      <c r="AR168" s="1390"/>
      <c r="AS168" s="1390"/>
      <c r="AT168" s="1390"/>
      <c r="AU168" s="1831"/>
      <c r="AV168" s="1832"/>
      <c r="AW168" s="1832"/>
      <c r="AX168" s="745"/>
    </row>
    <row r="169" spans="1:50" ht="24" customHeight="1" x14ac:dyDescent="0.15">
      <c r="A169" s="740">
        <v>2</v>
      </c>
      <c r="B169" s="740">
        <v>1</v>
      </c>
      <c r="C169" s="1390" t="s">
        <v>884</v>
      </c>
      <c r="D169" s="1390"/>
      <c r="E169" s="1390"/>
      <c r="F169" s="1390"/>
      <c r="G169" s="1390"/>
      <c r="H169" s="1390"/>
      <c r="I169" s="1390"/>
      <c r="J169" s="1390"/>
      <c r="K169" s="1390"/>
      <c r="L169" s="1390"/>
      <c r="M169" s="1390" t="s">
        <v>250</v>
      </c>
      <c r="N169" s="1390"/>
      <c r="O169" s="1390"/>
      <c r="P169" s="1390"/>
      <c r="Q169" s="1390"/>
      <c r="R169" s="1390"/>
      <c r="S169" s="1390"/>
      <c r="T169" s="1390"/>
      <c r="U169" s="1390"/>
      <c r="V169" s="1390"/>
      <c r="W169" s="1390"/>
      <c r="X169" s="1390"/>
      <c r="Y169" s="1390"/>
      <c r="Z169" s="1390"/>
      <c r="AA169" s="1390"/>
      <c r="AB169" s="1390"/>
      <c r="AC169" s="1390"/>
      <c r="AD169" s="1390"/>
      <c r="AE169" s="1390"/>
      <c r="AF169" s="1390"/>
      <c r="AG169" s="1390"/>
      <c r="AH169" s="1390"/>
      <c r="AI169" s="1390"/>
      <c r="AJ169" s="1390"/>
      <c r="AK169" s="1394">
        <v>7.0000000000000007E-2</v>
      </c>
      <c r="AL169" s="1390"/>
      <c r="AM169" s="1390"/>
      <c r="AN169" s="1390"/>
      <c r="AO169" s="1390"/>
      <c r="AP169" s="1390"/>
      <c r="AQ169" s="1390" t="s">
        <v>846</v>
      </c>
      <c r="AR169" s="1390"/>
      <c r="AS169" s="1390"/>
      <c r="AT169" s="1390"/>
      <c r="AU169" s="1831"/>
      <c r="AV169" s="1832"/>
      <c r="AW169" s="1832"/>
      <c r="AX169" s="745"/>
    </row>
    <row r="170" spans="1:50" ht="24" customHeight="1" x14ac:dyDescent="0.15">
      <c r="A170" s="740">
        <v>3</v>
      </c>
      <c r="B170" s="740">
        <v>1</v>
      </c>
      <c r="C170" s="1390" t="s">
        <v>885</v>
      </c>
      <c r="D170" s="1390"/>
      <c r="E170" s="1390"/>
      <c r="F170" s="1390"/>
      <c r="G170" s="1390"/>
      <c r="H170" s="1390"/>
      <c r="I170" s="1390"/>
      <c r="J170" s="1390"/>
      <c r="K170" s="1390"/>
      <c r="L170" s="1390"/>
      <c r="M170" s="1390" t="s">
        <v>250</v>
      </c>
      <c r="N170" s="1390"/>
      <c r="O170" s="1390"/>
      <c r="P170" s="1390"/>
      <c r="Q170" s="1390"/>
      <c r="R170" s="1390"/>
      <c r="S170" s="1390"/>
      <c r="T170" s="1390"/>
      <c r="U170" s="1390"/>
      <c r="V170" s="1390"/>
      <c r="W170" s="1390"/>
      <c r="X170" s="1390"/>
      <c r="Y170" s="1390"/>
      <c r="Z170" s="1390"/>
      <c r="AA170" s="1390"/>
      <c r="AB170" s="1390"/>
      <c r="AC170" s="1390"/>
      <c r="AD170" s="1390"/>
      <c r="AE170" s="1390"/>
      <c r="AF170" s="1390"/>
      <c r="AG170" s="1390"/>
      <c r="AH170" s="1390"/>
      <c r="AI170" s="1390"/>
      <c r="AJ170" s="1390"/>
      <c r="AK170" s="1394">
        <v>0.06</v>
      </c>
      <c r="AL170" s="1390"/>
      <c r="AM170" s="1390"/>
      <c r="AN170" s="1390"/>
      <c r="AO170" s="1390"/>
      <c r="AP170" s="1390"/>
      <c r="AQ170" s="1390" t="s">
        <v>846</v>
      </c>
      <c r="AR170" s="1390"/>
      <c r="AS170" s="1390"/>
      <c r="AT170" s="1390"/>
      <c r="AU170" s="1831"/>
      <c r="AV170" s="1832"/>
      <c r="AW170" s="1832"/>
      <c r="AX170" s="745"/>
    </row>
    <row r="171" spans="1:50" ht="24" customHeight="1" x14ac:dyDescent="0.15">
      <c r="A171" s="740">
        <v>4</v>
      </c>
      <c r="B171" s="740">
        <v>1</v>
      </c>
      <c r="C171" s="1390" t="s">
        <v>886</v>
      </c>
      <c r="D171" s="1390"/>
      <c r="E171" s="1390"/>
      <c r="F171" s="1390"/>
      <c r="G171" s="1390"/>
      <c r="H171" s="1390"/>
      <c r="I171" s="1390"/>
      <c r="J171" s="1390"/>
      <c r="K171" s="1390"/>
      <c r="L171" s="1390"/>
      <c r="M171" s="1390" t="s">
        <v>250</v>
      </c>
      <c r="N171" s="1390"/>
      <c r="O171" s="1390"/>
      <c r="P171" s="1390"/>
      <c r="Q171" s="1390"/>
      <c r="R171" s="1390"/>
      <c r="S171" s="1390"/>
      <c r="T171" s="1390"/>
      <c r="U171" s="1390"/>
      <c r="V171" s="1390"/>
      <c r="W171" s="1390"/>
      <c r="X171" s="1390"/>
      <c r="Y171" s="1390"/>
      <c r="Z171" s="1390"/>
      <c r="AA171" s="1390"/>
      <c r="AB171" s="1390"/>
      <c r="AC171" s="1390"/>
      <c r="AD171" s="1390"/>
      <c r="AE171" s="1390"/>
      <c r="AF171" s="1390"/>
      <c r="AG171" s="1390"/>
      <c r="AH171" s="1390"/>
      <c r="AI171" s="1390"/>
      <c r="AJ171" s="1390"/>
      <c r="AK171" s="1394">
        <v>0.06</v>
      </c>
      <c r="AL171" s="1390"/>
      <c r="AM171" s="1390"/>
      <c r="AN171" s="1390"/>
      <c r="AO171" s="1390"/>
      <c r="AP171" s="1390"/>
      <c r="AQ171" s="1390" t="s">
        <v>846</v>
      </c>
      <c r="AR171" s="1390"/>
      <c r="AS171" s="1390"/>
      <c r="AT171" s="1390"/>
      <c r="AU171" s="1831"/>
      <c r="AV171" s="1832"/>
      <c r="AW171" s="1832"/>
      <c r="AX171" s="745"/>
    </row>
    <row r="172" spans="1:50" ht="24" customHeight="1" x14ac:dyDescent="0.15">
      <c r="A172" s="740">
        <v>5</v>
      </c>
      <c r="B172" s="740">
        <v>1</v>
      </c>
      <c r="C172" s="1390" t="s">
        <v>887</v>
      </c>
      <c r="D172" s="1390"/>
      <c r="E172" s="1390"/>
      <c r="F172" s="1390"/>
      <c r="G172" s="1390"/>
      <c r="H172" s="1390"/>
      <c r="I172" s="1390"/>
      <c r="J172" s="1390"/>
      <c r="K172" s="1390"/>
      <c r="L172" s="1390"/>
      <c r="M172" s="1390" t="s">
        <v>250</v>
      </c>
      <c r="N172" s="1390"/>
      <c r="O172" s="1390"/>
      <c r="P172" s="1390"/>
      <c r="Q172" s="1390"/>
      <c r="R172" s="1390"/>
      <c r="S172" s="1390"/>
      <c r="T172" s="1390"/>
      <c r="U172" s="1390"/>
      <c r="V172" s="1390"/>
      <c r="W172" s="1390"/>
      <c r="X172" s="1390"/>
      <c r="Y172" s="1390"/>
      <c r="Z172" s="1390"/>
      <c r="AA172" s="1390"/>
      <c r="AB172" s="1390"/>
      <c r="AC172" s="1390"/>
      <c r="AD172" s="1390"/>
      <c r="AE172" s="1390"/>
      <c r="AF172" s="1390"/>
      <c r="AG172" s="1390"/>
      <c r="AH172" s="1390"/>
      <c r="AI172" s="1390"/>
      <c r="AJ172" s="1390"/>
      <c r="AK172" s="1394">
        <v>0.06</v>
      </c>
      <c r="AL172" s="1390"/>
      <c r="AM172" s="1390"/>
      <c r="AN172" s="1390"/>
      <c r="AO172" s="1390"/>
      <c r="AP172" s="1390"/>
      <c r="AQ172" s="1390" t="s">
        <v>846</v>
      </c>
      <c r="AR172" s="1390"/>
      <c r="AS172" s="1390"/>
      <c r="AT172" s="1390"/>
      <c r="AU172" s="1831"/>
      <c r="AV172" s="1832"/>
      <c r="AW172" s="1832"/>
      <c r="AX172" s="745"/>
    </row>
    <row r="173" spans="1:50" ht="24" customHeight="1" x14ac:dyDescent="0.15">
      <c r="A173" s="740">
        <v>6</v>
      </c>
      <c r="B173" s="740">
        <v>1</v>
      </c>
      <c r="C173" s="1390" t="s">
        <v>888</v>
      </c>
      <c r="D173" s="1390"/>
      <c r="E173" s="1390"/>
      <c r="F173" s="1390"/>
      <c r="G173" s="1390"/>
      <c r="H173" s="1390"/>
      <c r="I173" s="1390"/>
      <c r="J173" s="1390"/>
      <c r="K173" s="1390"/>
      <c r="L173" s="1390"/>
      <c r="M173" s="1390" t="s">
        <v>250</v>
      </c>
      <c r="N173" s="1390"/>
      <c r="O173" s="1390"/>
      <c r="P173" s="1390"/>
      <c r="Q173" s="1390"/>
      <c r="R173" s="1390"/>
      <c r="S173" s="1390"/>
      <c r="T173" s="1390"/>
      <c r="U173" s="1390"/>
      <c r="V173" s="1390"/>
      <c r="W173" s="1390"/>
      <c r="X173" s="1390"/>
      <c r="Y173" s="1390"/>
      <c r="Z173" s="1390"/>
      <c r="AA173" s="1390"/>
      <c r="AB173" s="1390"/>
      <c r="AC173" s="1390"/>
      <c r="AD173" s="1390"/>
      <c r="AE173" s="1390"/>
      <c r="AF173" s="1390"/>
      <c r="AG173" s="1390"/>
      <c r="AH173" s="1390"/>
      <c r="AI173" s="1390"/>
      <c r="AJ173" s="1390"/>
      <c r="AK173" s="1394">
        <v>0.05</v>
      </c>
      <c r="AL173" s="1390"/>
      <c r="AM173" s="1390"/>
      <c r="AN173" s="1390"/>
      <c r="AO173" s="1390"/>
      <c r="AP173" s="1390"/>
      <c r="AQ173" s="1390" t="s">
        <v>846</v>
      </c>
      <c r="AR173" s="1390"/>
      <c r="AS173" s="1390"/>
      <c r="AT173" s="1390"/>
      <c r="AU173" s="1831"/>
      <c r="AV173" s="1832"/>
      <c r="AW173" s="1832"/>
      <c r="AX173" s="745"/>
    </row>
    <row r="174" spans="1:50" ht="24" customHeight="1" x14ac:dyDescent="0.15">
      <c r="A174" s="740">
        <v>7</v>
      </c>
      <c r="B174" s="740">
        <v>1</v>
      </c>
      <c r="C174" s="1390" t="s">
        <v>889</v>
      </c>
      <c r="D174" s="1390"/>
      <c r="E174" s="1390"/>
      <c r="F174" s="1390"/>
      <c r="G174" s="1390"/>
      <c r="H174" s="1390"/>
      <c r="I174" s="1390"/>
      <c r="J174" s="1390"/>
      <c r="K174" s="1390"/>
      <c r="L174" s="1390"/>
      <c r="M174" s="1390" t="s">
        <v>250</v>
      </c>
      <c r="N174" s="1390"/>
      <c r="O174" s="1390"/>
      <c r="P174" s="1390"/>
      <c r="Q174" s="1390"/>
      <c r="R174" s="1390"/>
      <c r="S174" s="1390"/>
      <c r="T174" s="1390"/>
      <c r="U174" s="1390"/>
      <c r="V174" s="1390"/>
      <c r="W174" s="1390"/>
      <c r="X174" s="1390"/>
      <c r="Y174" s="1390"/>
      <c r="Z174" s="1390"/>
      <c r="AA174" s="1390"/>
      <c r="AB174" s="1390"/>
      <c r="AC174" s="1390"/>
      <c r="AD174" s="1390"/>
      <c r="AE174" s="1390"/>
      <c r="AF174" s="1390"/>
      <c r="AG174" s="1390"/>
      <c r="AH174" s="1390"/>
      <c r="AI174" s="1390"/>
      <c r="AJ174" s="1390"/>
      <c r="AK174" s="1394">
        <v>0.04</v>
      </c>
      <c r="AL174" s="1390"/>
      <c r="AM174" s="1390"/>
      <c r="AN174" s="1390"/>
      <c r="AO174" s="1390"/>
      <c r="AP174" s="1390"/>
      <c r="AQ174" s="1390" t="s">
        <v>846</v>
      </c>
      <c r="AR174" s="1390"/>
      <c r="AS174" s="1390"/>
      <c r="AT174" s="1390"/>
      <c r="AU174" s="1831"/>
      <c r="AV174" s="1832"/>
      <c r="AW174" s="1832"/>
      <c r="AX174" s="745"/>
    </row>
    <row r="175" spans="1:50" ht="24" customHeight="1" x14ac:dyDescent="0.15">
      <c r="A175" s="740">
        <v>8</v>
      </c>
      <c r="B175" s="740">
        <v>1</v>
      </c>
      <c r="C175" s="1390" t="s">
        <v>890</v>
      </c>
      <c r="D175" s="1390"/>
      <c r="E175" s="1390"/>
      <c r="F175" s="1390"/>
      <c r="G175" s="1390"/>
      <c r="H175" s="1390"/>
      <c r="I175" s="1390"/>
      <c r="J175" s="1390"/>
      <c r="K175" s="1390"/>
      <c r="L175" s="1390"/>
      <c r="M175" s="1390" t="s">
        <v>838</v>
      </c>
      <c r="N175" s="1390"/>
      <c r="O175" s="1390"/>
      <c r="P175" s="1390"/>
      <c r="Q175" s="1390"/>
      <c r="R175" s="1390"/>
      <c r="S175" s="1390"/>
      <c r="T175" s="1390"/>
      <c r="U175" s="1390"/>
      <c r="V175" s="1390"/>
      <c r="W175" s="1390"/>
      <c r="X175" s="1390"/>
      <c r="Y175" s="1390"/>
      <c r="Z175" s="1390"/>
      <c r="AA175" s="1390"/>
      <c r="AB175" s="1390"/>
      <c r="AC175" s="1390"/>
      <c r="AD175" s="1390"/>
      <c r="AE175" s="1390"/>
      <c r="AF175" s="1390"/>
      <c r="AG175" s="1390"/>
      <c r="AH175" s="1390"/>
      <c r="AI175" s="1390"/>
      <c r="AJ175" s="1390"/>
      <c r="AK175" s="1394">
        <v>0.03</v>
      </c>
      <c r="AL175" s="1390"/>
      <c r="AM175" s="1390"/>
      <c r="AN175" s="1390"/>
      <c r="AO175" s="1390"/>
      <c r="AP175" s="1390"/>
      <c r="AQ175" s="1390" t="s">
        <v>846</v>
      </c>
      <c r="AR175" s="1390"/>
      <c r="AS175" s="1390"/>
      <c r="AT175" s="1390"/>
      <c r="AU175" s="1831"/>
      <c r="AV175" s="1832"/>
      <c r="AW175" s="1832"/>
      <c r="AX175" s="745"/>
    </row>
    <row r="176" spans="1:50" ht="24" customHeight="1" x14ac:dyDescent="0.15">
      <c r="A176" s="740">
        <v>9</v>
      </c>
      <c r="B176" s="740">
        <v>1</v>
      </c>
      <c r="C176" s="1390" t="s">
        <v>891</v>
      </c>
      <c r="D176" s="1390"/>
      <c r="E176" s="1390"/>
      <c r="F176" s="1390"/>
      <c r="G176" s="1390"/>
      <c r="H176" s="1390"/>
      <c r="I176" s="1390"/>
      <c r="J176" s="1390"/>
      <c r="K176" s="1390"/>
      <c r="L176" s="1390"/>
      <c r="M176" s="1390" t="s">
        <v>838</v>
      </c>
      <c r="N176" s="1390"/>
      <c r="O176" s="1390"/>
      <c r="P176" s="1390"/>
      <c r="Q176" s="1390"/>
      <c r="R176" s="1390"/>
      <c r="S176" s="1390"/>
      <c r="T176" s="1390"/>
      <c r="U176" s="1390"/>
      <c r="V176" s="1390"/>
      <c r="W176" s="1390"/>
      <c r="X176" s="1390"/>
      <c r="Y176" s="1390"/>
      <c r="Z176" s="1390"/>
      <c r="AA176" s="1390"/>
      <c r="AB176" s="1390"/>
      <c r="AC176" s="1390"/>
      <c r="AD176" s="1390"/>
      <c r="AE176" s="1390"/>
      <c r="AF176" s="1390"/>
      <c r="AG176" s="1390"/>
      <c r="AH176" s="1390"/>
      <c r="AI176" s="1390"/>
      <c r="AJ176" s="1390"/>
      <c r="AK176" s="1394">
        <v>0.03</v>
      </c>
      <c r="AL176" s="1390"/>
      <c r="AM176" s="1390"/>
      <c r="AN176" s="1390"/>
      <c r="AO176" s="1390"/>
      <c r="AP176" s="1390"/>
      <c r="AQ176" s="1390" t="s">
        <v>846</v>
      </c>
      <c r="AR176" s="1390"/>
      <c r="AS176" s="1390"/>
      <c r="AT176" s="1390"/>
      <c r="AU176" s="1831"/>
      <c r="AV176" s="1832"/>
      <c r="AW176" s="1832"/>
      <c r="AX176" s="745"/>
    </row>
    <row r="177" spans="1:50" ht="24" customHeight="1" x14ac:dyDescent="0.15">
      <c r="A177" s="740">
        <v>10</v>
      </c>
      <c r="B177" s="740">
        <v>1</v>
      </c>
      <c r="C177" s="1390" t="s">
        <v>892</v>
      </c>
      <c r="D177" s="1390"/>
      <c r="E177" s="1390"/>
      <c r="F177" s="1390"/>
      <c r="G177" s="1390"/>
      <c r="H177" s="1390"/>
      <c r="I177" s="1390"/>
      <c r="J177" s="1390"/>
      <c r="K177" s="1390"/>
      <c r="L177" s="1390"/>
      <c r="M177" s="1390" t="s">
        <v>838</v>
      </c>
      <c r="N177" s="1390"/>
      <c r="O177" s="1390"/>
      <c r="P177" s="1390"/>
      <c r="Q177" s="1390"/>
      <c r="R177" s="1390"/>
      <c r="S177" s="1390"/>
      <c r="T177" s="1390"/>
      <c r="U177" s="1390"/>
      <c r="V177" s="1390"/>
      <c r="W177" s="1390"/>
      <c r="X177" s="1390"/>
      <c r="Y177" s="1390"/>
      <c r="Z177" s="1390"/>
      <c r="AA177" s="1390"/>
      <c r="AB177" s="1390"/>
      <c r="AC177" s="1390"/>
      <c r="AD177" s="1390"/>
      <c r="AE177" s="1390"/>
      <c r="AF177" s="1390"/>
      <c r="AG177" s="1390"/>
      <c r="AH177" s="1390"/>
      <c r="AI177" s="1390"/>
      <c r="AJ177" s="1390"/>
      <c r="AK177" s="1394">
        <v>0.03</v>
      </c>
      <c r="AL177" s="1390"/>
      <c r="AM177" s="1390"/>
      <c r="AN177" s="1390"/>
      <c r="AO177" s="1390"/>
      <c r="AP177" s="1390"/>
      <c r="AQ177" s="1390" t="s">
        <v>846</v>
      </c>
      <c r="AR177" s="1390"/>
      <c r="AS177" s="1390"/>
      <c r="AT177" s="1390"/>
      <c r="AU177" s="1831"/>
      <c r="AV177" s="1832"/>
      <c r="AW177" s="1832"/>
      <c r="AX177" s="745"/>
    </row>
    <row r="178" spans="1:50" s="109" customFormat="1" x14ac:dyDescent="0.15">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9"/>
      <c r="AL178" s="28"/>
      <c r="AM178" s="28"/>
      <c r="AN178" s="28"/>
      <c r="AO178" s="28"/>
      <c r="AP178" s="28"/>
      <c r="AQ178" s="28"/>
      <c r="AR178" s="28"/>
      <c r="AS178" s="28"/>
      <c r="AT178" s="28"/>
      <c r="AU178" s="28"/>
      <c r="AV178" s="28"/>
      <c r="AW178" s="28"/>
      <c r="AX178" s="28"/>
    </row>
    <row r="179" spans="1:50" s="109" customFormat="1" ht="20.25" customHeight="1" thickBot="1" x14ac:dyDescent="0.2">
      <c r="A179" s="121"/>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933" t="s">
        <v>731</v>
      </c>
      <c r="AR179" s="1933"/>
      <c r="AS179" s="1933"/>
      <c r="AT179" s="1933"/>
      <c r="AU179" s="1933"/>
      <c r="AV179" s="1933"/>
      <c r="AW179" s="1933"/>
      <c r="AX179" s="1933"/>
    </row>
    <row r="180" spans="1:50" ht="25.15" customHeight="1" x14ac:dyDescent="0.15">
      <c r="A180" s="274" t="s">
        <v>732</v>
      </c>
      <c r="B180" s="275"/>
      <c r="C180" s="275"/>
      <c r="D180" s="275"/>
      <c r="E180" s="275"/>
      <c r="F180" s="1992"/>
      <c r="G180" s="1925" t="s">
        <v>820</v>
      </c>
      <c r="H180" s="1993"/>
      <c r="I180" s="1993"/>
      <c r="J180" s="1993"/>
      <c r="K180" s="1993"/>
      <c r="L180" s="1993"/>
      <c r="M180" s="1993"/>
      <c r="N180" s="1993"/>
      <c r="O180" s="1993"/>
      <c r="P180" s="1993"/>
      <c r="Q180" s="1993"/>
      <c r="R180" s="1993"/>
      <c r="S180" s="1993"/>
      <c r="T180" s="1993"/>
      <c r="U180" s="1993"/>
      <c r="V180" s="1993"/>
      <c r="W180" s="1993"/>
      <c r="X180" s="1994"/>
      <c r="Y180" s="278" t="s">
        <v>734</v>
      </c>
      <c r="Z180" s="1995"/>
      <c r="AA180" s="1995"/>
      <c r="AB180" s="1995"/>
      <c r="AC180" s="1995"/>
      <c r="AD180" s="1996"/>
      <c r="AE180" s="1997" t="s">
        <v>550</v>
      </c>
      <c r="AF180" s="1261"/>
      <c r="AG180" s="1261"/>
      <c r="AH180" s="1261"/>
      <c r="AI180" s="1261"/>
      <c r="AJ180" s="1261"/>
      <c r="AK180" s="1261"/>
      <c r="AL180" s="1261"/>
      <c r="AM180" s="1261"/>
      <c r="AN180" s="1261"/>
      <c r="AO180" s="1261"/>
      <c r="AP180" s="1998"/>
      <c r="AQ180" s="764" t="s">
        <v>6</v>
      </c>
      <c r="AR180" s="1999"/>
      <c r="AS180" s="1999"/>
      <c r="AT180" s="1999"/>
      <c r="AU180" s="1999"/>
      <c r="AV180" s="1999"/>
      <c r="AW180" s="1999"/>
      <c r="AX180" s="2000"/>
    </row>
    <row r="181" spans="1:50" ht="30" customHeight="1" x14ac:dyDescent="0.15">
      <c r="A181" s="302" t="s">
        <v>7</v>
      </c>
      <c r="B181" s="2001"/>
      <c r="C181" s="2001"/>
      <c r="D181" s="2001"/>
      <c r="E181" s="2001"/>
      <c r="F181" s="2002"/>
      <c r="G181" s="1929"/>
      <c r="H181" s="1930"/>
      <c r="I181" s="1930"/>
      <c r="J181" s="1930"/>
      <c r="K181" s="1930"/>
      <c r="L181" s="1930"/>
      <c r="M181" s="1930"/>
      <c r="N181" s="1930"/>
      <c r="O181" s="1930"/>
      <c r="P181" s="1930"/>
      <c r="Q181" s="1930"/>
      <c r="R181" s="1930"/>
      <c r="S181" s="1930"/>
      <c r="T181" s="1930"/>
      <c r="U181" s="1930"/>
      <c r="V181" s="1930"/>
      <c r="W181" s="1930"/>
      <c r="X181" s="1989"/>
      <c r="Y181" s="308" t="s">
        <v>9</v>
      </c>
      <c r="Z181" s="1990"/>
      <c r="AA181" s="1990"/>
      <c r="AB181" s="1990"/>
      <c r="AC181" s="1990"/>
      <c r="AD181" s="1991"/>
      <c r="AE181" s="1551" t="s">
        <v>790</v>
      </c>
      <c r="AF181" s="309"/>
      <c r="AG181" s="309"/>
      <c r="AH181" s="309"/>
      <c r="AI181" s="309"/>
      <c r="AJ181" s="309"/>
      <c r="AK181" s="309"/>
      <c r="AL181" s="309"/>
      <c r="AM181" s="309"/>
      <c r="AN181" s="309"/>
      <c r="AO181" s="309"/>
      <c r="AP181" s="310"/>
      <c r="AQ181" s="1267" t="s">
        <v>893</v>
      </c>
      <c r="AR181" s="782"/>
      <c r="AS181" s="782"/>
      <c r="AT181" s="782"/>
      <c r="AU181" s="782"/>
      <c r="AV181" s="782"/>
      <c r="AW181" s="782"/>
      <c r="AX181" s="783"/>
    </row>
    <row r="182" spans="1:50" ht="30" customHeight="1" x14ac:dyDescent="0.15">
      <c r="A182" s="316" t="s">
        <v>12</v>
      </c>
      <c r="B182" s="317"/>
      <c r="C182" s="317"/>
      <c r="D182" s="317"/>
      <c r="E182" s="317"/>
      <c r="F182" s="2003"/>
      <c r="G182" s="1928" t="s">
        <v>13</v>
      </c>
      <c r="H182" s="2004"/>
      <c r="I182" s="2004"/>
      <c r="J182" s="2004"/>
      <c r="K182" s="2004"/>
      <c r="L182" s="2004"/>
      <c r="M182" s="2004"/>
      <c r="N182" s="2004"/>
      <c r="O182" s="2004"/>
      <c r="P182" s="2004"/>
      <c r="Q182" s="2004"/>
      <c r="R182" s="2004"/>
      <c r="S182" s="2004"/>
      <c r="T182" s="2004"/>
      <c r="U182" s="2004"/>
      <c r="V182" s="2004"/>
      <c r="W182" s="2004"/>
      <c r="X182" s="2005"/>
      <c r="Y182" s="319" t="s">
        <v>14</v>
      </c>
      <c r="Z182" s="320"/>
      <c r="AA182" s="320"/>
      <c r="AB182" s="320"/>
      <c r="AC182" s="320"/>
      <c r="AD182" s="321"/>
      <c r="AE182" s="785" t="s">
        <v>792</v>
      </c>
      <c r="AF182" s="785"/>
      <c r="AG182" s="785"/>
      <c r="AH182" s="785"/>
      <c r="AI182" s="785"/>
      <c r="AJ182" s="785"/>
      <c r="AK182" s="785"/>
      <c r="AL182" s="785"/>
      <c r="AM182" s="785"/>
      <c r="AN182" s="785"/>
      <c r="AO182" s="785"/>
      <c r="AP182" s="785"/>
      <c r="AQ182" s="292"/>
      <c r="AR182" s="292"/>
      <c r="AS182" s="292"/>
      <c r="AT182" s="292"/>
      <c r="AU182" s="292"/>
      <c r="AV182" s="292"/>
      <c r="AW182" s="292"/>
      <c r="AX182" s="439"/>
    </row>
    <row r="183" spans="1:50" ht="39.950000000000003" customHeight="1" x14ac:dyDescent="0.15">
      <c r="A183" s="1962" t="s">
        <v>16</v>
      </c>
      <c r="B183" s="1963"/>
      <c r="C183" s="1963"/>
      <c r="D183" s="1963"/>
      <c r="E183" s="1963"/>
      <c r="F183" s="1964"/>
      <c r="G183" s="1965" t="s">
        <v>894</v>
      </c>
      <c r="H183" s="1966"/>
      <c r="I183" s="1966"/>
      <c r="J183" s="1966"/>
      <c r="K183" s="1966"/>
      <c r="L183" s="1966"/>
      <c r="M183" s="1966"/>
      <c r="N183" s="1966"/>
      <c r="O183" s="1966"/>
      <c r="P183" s="1966"/>
      <c r="Q183" s="1966"/>
      <c r="R183" s="1966"/>
      <c r="S183" s="1966"/>
      <c r="T183" s="1966"/>
      <c r="U183" s="1966"/>
      <c r="V183" s="1966"/>
      <c r="W183" s="1966"/>
      <c r="X183" s="1967"/>
      <c r="Y183" s="291" t="s">
        <v>739</v>
      </c>
      <c r="Z183" s="1968"/>
      <c r="AA183" s="1968"/>
      <c r="AB183" s="1968"/>
      <c r="AC183" s="1968"/>
      <c r="AD183" s="1969"/>
      <c r="AE183" s="1970"/>
      <c r="AF183" s="1971"/>
      <c r="AG183" s="1971"/>
      <c r="AH183" s="1971"/>
      <c r="AI183" s="1971"/>
      <c r="AJ183" s="1971"/>
      <c r="AK183" s="1971"/>
      <c r="AL183" s="1971"/>
      <c r="AM183" s="1971"/>
      <c r="AN183" s="1971"/>
      <c r="AO183" s="1971"/>
      <c r="AP183" s="1971"/>
      <c r="AQ183" s="1971"/>
      <c r="AR183" s="1971"/>
      <c r="AS183" s="1971"/>
      <c r="AT183" s="1971"/>
      <c r="AU183" s="1971"/>
      <c r="AV183" s="1971"/>
      <c r="AW183" s="1971"/>
      <c r="AX183" s="1972"/>
    </row>
    <row r="184" spans="1:50" ht="37.5" customHeight="1" x14ac:dyDescent="0.15">
      <c r="A184" s="297" t="s">
        <v>895</v>
      </c>
      <c r="B184" s="298"/>
      <c r="C184" s="298"/>
      <c r="D184" s="298"/>
      <c r="E184" s="298"/>
      <c r="F184" s="324"/>
      <c r="G184" s="772" t="s">
        <v>896</v>
      </c>
      <c r="H184" s="773"/>
      <c r="I184" s="773"/>
      <c r="J184" s="773"/>
      <c r="K184" s="773"/>
      <c r="L184" s="773"/>
      <c r="M184" s="773"/>
      <c r="N184" s="773"/>
      <c r="O184" s="773"/>
      <c r="P184" s="773"/>
      <c r="Q184" s="773"/>
      <c r="R184" s="773"/>
      <c r="S184" s="773"/>
      <c r="T184" s="773"/>
      <c r="U184" s="773"/>
      <c r="V184" s="773"/>
      <c r="W184" s="773"/>
      <c r="X184" s="773"/>
      <c r="Y184" s="773"/>
      <c r="Z184" s="773"/>
      <c r="AA184" s="773"/>
      <c r="AB184" s="773"/>
      <c r="AC184" s="773"/>
      <c r="AD184" s="773"/>
      <c r="AE184" s="773"/>
      <c r="AF184" s="773"/>
      <c r="AG184" s="773"/>
      <c r="AH184" s="773"/>
      <c r="AI184" s="773"/>
      <c r="AJ184" s="773"/>
      <c r="AK184" s="773"/>
      <c r="AL184" s="773"/>
      <c r="AM184" s="773"/>
      <c r="AN184" s="773"/>
      <c r="AO184" s="773"/>
      <c r="AP184" s="773"/>
      <c r="AQ184" s="773"/>
      <c r="AR184" s="773"/>
      <c r="AS184" s="773"/>
      <c r="AT184" s="773"/>
      <c r="AU184" s="773"/>
      <c r="AV184" s="773"/>
      <c r="AW184" s="773"/>
      <c r="AX184" s="774"/>
    </row>
    <row r="185" spans="1:50" ht="37.5" customHeight="1" x14ac:dyDescent="0.15">
      <c r="A185" s="297" t="s">
        <v>897</v>
      </c>
      <c r="B185" s="298"/>
      <c r="C185" s="298"/>
      <c r="D185" s="298"/>
      <c r="E185" s="298"/>
      <c r="F185" s="324"/>
      <c r="G185" s="772" t="s">
        <v>898</v>
      </c>
      <c r="H185" s="773"/>
      <c r="I185" s="773"/>
      <c r="J185" s="773"/>
      <c r="K185" s="773"/>
      <c r="L185" s="773"/>
      <c r="M185" s="773"/>
      <c r="N185" s="773"/>
      <c r="O185" s="773"/>
      <c r="P185" s="773"/>
      <c r="Q185" s="773"/>
      <c r="R185" s="773"/>
      <c r="S185" s="773"/>
      <c r="T185" s="773"/>
      <c r="U185" s="773"/>
      <c r="V185" s="773"/>
      <c r="W185" s="773"/>
      <c r="X185" s="773"/>
      <c r="Y185" s="773"/>
      <c r="Z185" s="773"/>
      <c r="AA185" s="773"/>
      <c r="AB185" s="773"/>
      <c r="AC185" s="773"/>
      <c r="AD185" s="773"/>
      <c r="AE185" s="773"/>
      <c r="AF185" s="773"/>
      <c r="AG185" s="773"/>
      <c r="AH185" s="773"/>
      <c r="AI185" s="773"/>
      <c r="AJ185" s="773"/>
      <c r="AK185" s="773"/>
      <c r="AL185" s="773"/>
      <c r="AM185" s="773"/>
      <c r="AN185" s="773"/>
      <c r="AO185" s="773"/>
      <c r="AP185" s="773"/>
      <c r="AQ185" s="773"/>
      <c r="AR185" s="773"/>
      <c r="AS185" s="773"/>
      <c r="AT185" s="773"/>
      <c r="AU185" s="773"/>
      <c r="AV185" s="773"/>
      <c r="AW185" s="773"/>
      <c r="AX185" s="774"/>
    </row>
    <row r="186" spans="1:50" ht="22.5" customHeight="1" x14ac:dyDescent="0.15">
      <c r="A186" s="297" t="s">
        <v>23</v>
      </c>
      <c r="B186" s="298"/>
      <c r="C186" s="298"/>
      <c r="D186" s="298"/>
      <c r="E186" s="298"/>
      <c r="F186" s="324"/>
      <c r="G186" s="1266" t="s">
        <v>641</v>
      </c>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6"/>
      <c r="AN186" s="326"/>
      <c r="AO186" s="326"/>
      <c r="AP186" s="326"/>
      <c r="AQ186" s="326"/>
      <c r="AR186" s="326"/>
      <c r="AS186" s="326"/>
      <c r="AT186" s="326"/>
      <c r="AU186" s="326"/>
      <c r="AV186" s="326"/>
      <c r="AW186" s="326"/>
      <c r="AX186" s="327"/>
    </row>
    <row r="187" spans="1:50" ht="19.5" customHeight="1" x14ac:dyDescent="0.15">
      <c r="A187" s="328" t="s">
        <v>25</v>
      </c>
      <c r="B187" s="329"/>
      <c r="C187" s="329"/>
      <c r="D187" s="329"/>
      <c r="E187" s="329"/>
      <c r="F187" s="330"/>
      <c r="G187" s="1983"/>
      <c r="H187" s="1984"/>
      <c r="I187" s="1984"/>
      <c r="J187" s="1984"/>
      <c r="K187" s="1984"/>
      <c r="L187" s="1984"/>
      <c r="M187" s="1984"/>
      <c r="N187" s="1984"/>
      <c r="O187" s="1985"/>
      <c r="P187" s="339" t="s">
        <v>746</v>
      </c>
      <c r="Q187" s="340"/>
      <c r="R187" s="340"/>
      <c r="S187" s="340"/>
      <c r="T187" s="340"/>
      <c r="U187" s="340"/>
      <c r="V187" s="341"/>
      <c r="W187" s="339" t="s">
        <v>747</v>
      </c>
      <c r="X187" s="340"/>
      <c r="Y187" s="340"/>
      <c r="Z187" s="340"/>
      <c r="AA187" s="340"/>
      <c r="AB187" s="340"/>
      <c r="AC187" s="341"/>
      <c r="AD187" s="339" t="s">
        <v>748</v>
      </c>
      <c r="AE187" s="340"/>
      <c r="AF187" s="340"/>
      <c r="AG187" s="340"/>
      <c r="AH187" s="340"/>
      <c r="AI187" s="340"/>
      <c r="AJ187" s="341"/>
      <c r="AK187" s="339" t="s">
        <v>749</v>
      </c>
      <c r="AL187" s="340"/>
      <c r="AM187" s="340"/>
      <c r="AN187" s="340"/>
      <c r="AO187" s="340"/>
      <c r="AP187" s="340"/>
      <c r="AQ187" s="341"/>
      <c r="AR187" s="339" t="s">
        <v>750</v>
      </c>
      <c r="AS187" s="340"/>
      <c r="AT187" s="340"/>
      <c r="AU187" s="340"/>
      <c r="AV187" s="340"/>
      <c r="AW187" s="340"/>
      <c r="AX187" s="342"/>
    </row>
    <row r="188" spans="1:50" ht="19.5" customHeight="1" x14ac:dyDescent="0.15">
      <c r="A188" s="331"/>
      <c r="B188" s="332"/>
      <c r="C188" s="332"/>
      <c r="D188" s="332"/>
      <c r="E188" s="332"/>
      <c r="F188" s="333"/>
      <c r="G188" s="343" t="s">
        <v>31</v>
      </c>
      <c r="H188" s="351"/>
      <c r="I188" s="1976" t="s">
        <v>32</v>
      </c>
      <c r="J188" s="1977"/>
      <c r="K188" s="1977"/>
      <c r="L188" s="1977"/>
      <c r="M188" s="1977"/>
      <c r="N188" s="1977"/>
      <c r="O188" s="1978"/>
      <c r="P188" s="1268">
        <v>127</v>
      </c>
      <c r="Q188" s="504"/>
      <c r="R188" s="504"/>
      <c r="S188" s="504"/>
      <c r="T188" s="504"/>
      <c r="U188" s="504"/>
      <c r="V188" s="505"/>
      <c r="W188" s="1268">
        <v>83</v>
      </c>
      <c r="X188" s="504"/>
      <c r="Y188" s="504"/>
      <c r="Z188" s="504"/>
      <c r="AA188" s="504"/>
      <c r="AB188" s="504"/>
      <c r="AC188" s="505"/>
      <c r="AD188" s="1268">
        <v>115</v>
      </c>
      <c r="AE188" s="504"/>
      <c r="AF188" s="504"/>
      <c r="AG188" s="504"/>
      <c r="AH188" s="504"/>
      <c r="AI188" s="504"/>
      <c r="AJ188" s="505"/>
      <c r="AK188" s="1268">
        <v>124</v>
      </c>
      <c r="AL188" s="504"/>
      <c r="AM188" s="504"/>
      <c r="AN188" s="504"/>
      <c r="AO188" s="504"/>
      <c r="AP188" s="504"/>
      <c r="AQ188" s="505"/>
      <c r="AR188" s="1268"/>
      <c r="AS188" s="504"/>
      <c r="AT188" s="504"/>
      <c r="AU188" s="504"/>
      <c r="AV188" s="504"/>
      <c r="AW188" s="504"/>
      <c r="AX188" s="1979"/>
    </row>
    <row r="189" spans="1:50" ht="19.5" customHeight="1" x14ac:dyDescent="0.15">
      <c r="A189" s="331"/>
      <c r="B189" s="332"/>
      <c r="C189" s="332"/>
      <c r="D189" s="332"/>
      <c r="E189" s="332"/>
      <c r="F189" s="333"/>
      <c r="G189" s="1973"/>
      <c r="H189" s="1974"/>
      <c r="I189" s="355" t="s">
        <v>33</v>
      </c>
      <c r="J189" s="356"/>
      <c r="K189" s="356"/>
      <c r="L189" s="356"/>
      <c r="M189" s="356"/>
      <c r="N189" s="356"/>
      <c r="O189" s="357"/>
      <c r="P189" s="1274">
        <v>0</v>
      </c>
      <c r="Q189" s="488"/>
      <c r="R189" s="488"/>
      <c r="S189" s="488"/>
      <c r="T189" s="488"/>
      <c r="U189" s="488"/>
      <c r="V189" s="489"/>
      <c r="W189" s="1274">
        <v>0</v>
      </c>
      <c r="X189" s="488"/>
      <c r="Y189" s="488"/>
      <c r="Z189" s="488"/>
      <c r="AA189" s="488"/>
      <c r="AB189" s="488"/>
      <c r="AC189" s="489"/>
      <c r="AD189" s="1274">
        <v>0</v>
      </c>
      <c r="AE189" s="488"/>
      <c r="AF189" s="488"/>
      <c r="AG189" s="488"/>
      <c r="AH189" s="488"/>
      <c r="AI189" s="488"/>
      <c r="AJ189" s="489"/>
      <c r="AK189" s="1274">
        <v>0</v>
      </c>
      <c r="AL189" s="488"/>
      <c r="AM189" s="488"/>
      <c r="AN189" s="488"/>
      <c r="AO189" s="488"/>
      <c r="AP189" s="488"/>
      <c r="AQ189" s="489"/>
      <c r="AR189" s="798"/>
      <c r="AS189" s="1958"/>
      <c r="AT189" s="1958"/>
      <c r="AU189" s="1958"/>
      <c r="AV189" s="1958"/>
      <c r="AW189" s="1958"/>
      <c r="AX189" s="1959"/>
    </row>
    <row r="190" spans="1:50" ht="19.5" customHeight="1" x14ac:dyDescent="0.15">
      <c r="A190" s="331"/>
      <c r="B190" s="332"/>
      <c r="C190" s="332"/>
      <c r="D190" s="332"/>
      <c r="E190" s="332"/>
      <c r="F190" s="333"/>
      <c r="G190" s="1973"/>
      <c r="H190" s="1974"/>
      <c r="I190" s="355" t="s">
        <v>34</v>
      </c>
      <c r="J190" s="356"/>
      <c r="K190" s="356"/>
      <c r="L190" s="356"/>
      <c r="M190" s="356"/>
      <c r="N190" s="356"/>
      <c r="O190" s="357"/>
      <c r="P190" s="1274">
        <v>0</v>
      </c>
      <c r="Q190" s="488"/>
      <c r="R190" s="488"/>
      <c r="S190" s="488"/>
      <c r="T190" s="488"/>
      <c r="U190" s="488"/>
      <c r="V190" s="489"/>
      <c r="W190" s="1274">
        <v>0</v>
      </c>
      <c r="X190" s="488"/>
      <c r="Y190" s="488"/>
      <c r="Z190" s="488"/>
      <c r="AA190" s="488"/>
      <c r="AB190" s="488"/>
      <c r="AC190" s="489"/>
      <c r="AD190" s="1274">
        <v>0</v>
      </c>
      <c r="AE190" s="488"/>
      <c r="AF190" s="488"/>
      <c r="AG190" s="488"/>
      <c r="AH190" s="488"/>
      <c r="AI190" s="488"/>
      <c r="AJ190" s="489"/>
      <c r="AK190" s="1274">
        <v>0</v>
      </c>
      <c r="AL190" s="488"/>
      <c r="AM190" s="488"/>
      <c r="AN190" s="488"/>
      <c r="AO190" s="488"/>
      <c r="AP190" s="488"/>
      <c r="AQ190" s="489"/>
      <c r="AR190" s="1274"/>
      <c r="AS190" s="488"/>
      <c r="AT190" s="488"/>
      <c r="AU190" s="488"/>
      <c r="AV190" s="488"/>
      <c r="AW190" s="488"/>
      <c r="AX190" s="1960"/>
    </row>
    <row r="191" spans="1:50" ht="19.5" customHeight="1" x14ac:dyDescent="0.15">
      <c r="A191" s="331"/>
      <c r="B191" s="332"/>
      <c r="C191" s="332"/>
      <c r="D191" s="332"/>
      <c r="E191" s="332"/>
      <c r="F191" s="333"/>
      <c r="G191" s="1973"/>
      <c r="H191" s="1974"/>
      <c r="I191" s="355" t="s">
        <v>35</v>
      </c>
      <c r="J191" s="356"/>
      <c r="K191" s="356"/>
      <c r="L191" s="356"/>
      <c r="M191" s="356"/>
      <c r="N191" s="356"/>
      <c r="O191" s="357"/>
      <c r="P191" s="1274">
        <v>0</v>
      </c>
      <c r="Q191" s="488"/>
      <c r="R191" s="488"/>
      <c r="S191" s="488"/>
      <c r="T191" s="488"/>
      <c r="U191" s="488"/>
      <c r="V191" s="489"/>
      <c r="W191" s="1274">
        <v>0</v>
      </c>
      <c r="X191" s="488"/>
      <c r="Y191" s="488"/>
      <c r="Z191" s="488"/>
      <c r="AA191" s="488"/>
      <c r="AB191" s="488"/>
      <c r="AC191" s="489"/>
      <c r="AD191" s="1274">
        <v>0</v>
      </c>
      <c r="AE191" s="488"/>
      <c r="AF191" s="488"/>
      <c r="AG191" s="488"/>
      <c r="AH191" s="488"/>
      <c r="AI191" s="488"/>
      <c r="AJ191" s="489"/>
      <c r="AK191" s="1274">
        <v>0</v>
      </c>
      <c r="AL191" s="488"/>
      <c r="AM191" s="488"/>
      <c r="AN191" s="488"/>
      <c r="AO191" s="488"/>
      <c r="AP191" s="488"/>
      <c r="AQ191" s="489"/>
      <c r="AR191" s="798"/>
      <c r="AS191" s="1958"/>
      <c r="AT191" s="1958"/>
      <c r="AU191" s="1958"/>
      <c r="AV191" s="1958"/>
      <c r="AW191" s="1958"/>
      <c r="AX191" s="1959"/>
    </row>
    <row r="192" spans="1:50" ht="19.5" customHeight="1" x14ac:dyDescent="0.15">
      <c r="A192" s="331"/>
      <c r="B192" s="332"/>
      <c r="C192" s="332"/>
      <c r="D192" s="332"/>
      <c r="E192" s="332"/>
      <c r="F192" s="333"/>
      <c r="G192" s="1973"/>
      <c r="H192" s="1974"/>
      <c r="I192" s="355" t="s">
        <v>37</v>
      </c>
      <c r="J192" s="356"/>
      <c r="K192" s="356"/>
      <c r="L192" s="356"/>
      <c r="M192" s="356"/>
      <c r="N192" s="356"/>
      <c r="O192" s="357"/>
      <c r="P192" s="1274">
        <v>0</v>
      </c>
      <c r="Q192" s="488"/>
      <c r="R192" s="488"/>
      <c r="S192" s="488"/>
      <c r="T192" s="488"/>
      <c r="U192" s="488"/>
      <c r="V192" s="489"/>
      <c r="W192" s="1274">
        <v>0</v>
      </c>
      <c r="X192" s="488"/>
      <c r="Y192" s="488"/>
      <c r="Z192" s="488"/>
      <c r="AA192" s="488"/>
      <c r="AB192" s="488"/>
      <c r="AC192" s="489"/>
      <c r="AD192" s="1274">
        <v>0</v>
      </c>
      <c r="AE192" s="488"/>
      <c r="AF192" s="488"/>
      <c r="AG192" s="488"/>
      <c r="AH192" s="488"/>
      <c r="AI192" s="488"/>
      <c r="AJ192" s="489"/>
      <c r="AK192" s="1274">
        <v>0</v>
      </c>
      <c r="AL192" s="488"/>
      <c r="AM192" s="488"/>
      <c r="AN192" s="488"/>
      <c r="AO192" s="488"/>
      <c r="AP192" s="488"/>
      <c r="AQ192" s="489"/>
      <c r="AR192" s="798"/>
      <c r="AS192" s="1958"/>
      <c r="AT192" s="1958"/>
      <c r="AU192" s="1958"/>
      <c r="AV192" s="1958"/>
      <c r="AW192" s="1958"/>
      <c r="AX192" s="1959"/>
    </row>
    <row r="193" spans="1:50" ht="19.5" customHeight="1" x14ac:dyDescent="0.15">
      <c r="A193" s="331"/>
      <c r="B193" s="332"/>
      <c r="C193" s="332"/>
      <c r="D193" s="332"/>
      <c r="E193" s="332"/>
      <c r="F193" s="333"/>
      <c r="G193" s="1975"/>
      <c r="H193" s="375"/>
      <c r="I193" s="1954" t="s">
        <v>38</v>
      </c>
      <c r="J193" s="1955"/>
      <c r="K193" s="1955"/>
      <c r="L193" s="1955"/>
      <c r="M193" s="1955"/>
      <c r="N193" s="1955"/>
      <c r="O193" s="1956"/>
      <c r="P193" s="509">
        <v>127</v>
      </c>
      <c r="Q193" s="507"/>
      <c r="R193" s="507"/>
      <c r="S193" s="507"/>
      <c r="T193" s="507"/>
      <c r="U193" s="507"/>
      <c r="V193" s="508"/>
      <c r="W193" s="509">
        <v>83</v>
      </c>
      <c r="X193" s="507"/>
      <c r="Y193" s="507"/>
      <c r="Z193" s="507"/>
      <c r="AA193" s="507"/>
      <c r="AB193" s="507"/>
      <c r="AC193" s="508"/>
      <c r="AD193" s="509">
        <v>115</v>
      </c>
      <c r="AE193" s="507"/>
      <c r="AF193" s="507"/>
      <c r="AG193" s="507"/>
      <c r="AH193" s="507"/>
      <c r="AI193" s="507"/>
      <c r="AJ193" s="508"/>
      <c r="AK193" s="509">
        <v>124</v>
      </c>
      <c r="AL193" s="507"/>
      <c r="AM193" s="507"/>
      <c r="AN193" s="507"/>
      <c r="AO193" s="507"/>
      <c r="AP193" s="507"/>
      <c r="AQ193" s="508"/>
      <c r="AR193" s="509"/>
      <c r="AS193" s="507"/>
      <c r="AT193" s="507"/>
      <c r="AU193" s="507"/>
      <c r="AV193" s="507"/>
      <c r="AW193" s="507"/>
      <c r="AX193" s="1957"/>
    </row>
    <row r="194" spans="1:50" ht="19.5" customHeight="1" x14ac:dyDescent="0.15">
      <c r="A194" s="331"/>
      <c r="B194" s="332"/>
      <c r="C194" s="332"/>
      <c r="D194" s="332"/>
      <c r="E194" s="332"/>
      <c r="F194" s="333"/>
      <c r="G194" s="1949" t="s">
        <v>39</v>
      </c>
      <c r="H194" s="1950"/>
      <c r="I194" s="1950"/>
      <c r="J194" s="1950"/>
      <c r="K194" s="1950"/>
      <c r="L194" s="1950"/>
      <c r="M194" s="1950"/>
      <c r="N194" s="1950"/>
      <c r="O194" s="1951"/>
      <c r="P194" s="466">
        <v>110</v>
      </c>
      <c r="Q194" s="1231"/>
      <c r="R194" s="1231"/>
      <c r="S194" s="1231"/>
      <c r="T194" s="1231"/>
      <c r="U194" s="1231"/>
      <c r="V194" s="1232"/>
      <c r="W194" s="466">
        <v>68</v>
      </c>
      <c r="X194" s="1231"/>
      <c r="Y194" s="1231"/>
      <c r="Z194" s="1231"/>
      <c r="AA194" s="1231"/>
      <c r="AB194" s="1231"/>
      <c r="AC194" s="1232"/>
      <c r="AD194" s="466">
        <v>110</v>
      </c>
      <c r="AE194" s="1231"/>
      <c r="AF194" s="1231"/>
      <c r="AG194" s="1231"/>
      <c r="AH194" s="1231"/>
      <c r="AI194" s="1231"/>
      <c r="AJ194" s="1232"/>
      <c r="AK194" s="1952"/>
      <c r="AL194" s="1633"/>
      <c r="AM194" s="1633"/>
      <c r="AN194" s="1633"/>
      <c r="AO194" s="1633"/>
      <c r="AP194" s="1633"/>
      <c r="AQ194" s="1634"/>
      <c r="AR194" s="1952"/>
      <c r="AS194" s="1633"/>
      <c r="AT194" s="1633"/>
      <c r="AU194" s="1633"/>
      <c r="AV194" s="1633"/>
      <c r="AW194" s="1633"/>
      <c r="AX194" s="1953"/>
    </row>
    <row r="195" spans="1:50" ht="19.5" customHeight="1" x14ac:dyDescent="0.15">
      <c r="A195" s="334"/>
      <c r="B195" s="335"/>
      <c r="C195" s="335"/>
      <c r="D195" s="335"/>
      <c r="E195" s="335"/>
      <c r="F195" s="336"/>
      <c r="G195" s="1949" t="s">
        <v>40</v>
      </c>
      <c r="H195" s="1950"/>
      <c r="I195" s="1950"/>
      <c r="J195" s="1950"/>
      <c r="K195" s="1950"/>
      <c r="L195" s="1950"/>
      <c r="M195" s="1950"/>
      <c r="N195" s="1950"/>
      <c r="O195" s="1951"/>
      <c r="P195" s="2583">
        <v>0.86399999999999999</v>
      </c>
      <c r="Q195" s="2584"/>
      <c r="R195" s="2584"/>
      <c r="S195" s="2584"/>
      <c r="T195" s="2584"/>
      <c r="U195" s="2584"/>
      <c r="V195" s="2585"/>
      <c r="W195" s="2583">
        <v>0.81899999999999995</v>
      </c>
      <c r="X195" s="2584"/>
      <c r="Y195" s="2584"/>
      <c r="Z195" s="2584"/>
      <c r="AA195" s="2584"/>
      <c r="AB195" s="2584"/>
      <c r="AC195" s="2585"/>
      <c r="AD195" s="2583">
        <v>0.95899999999999996</v>
      </c>
      <c r="AE195" s="2584"/>
      <c r="AF195" s="2584"/>
      <c r="AG195" s="2584"/>
      <c r="AH195" s="2584"/>
      <c r="AI195" s="2584"/>
      <c r="AJ195" s="2585"/>
      <c r="AK195" s="1952"/>
      <c r="AL195" s="1633"/>
      <c r="AM195" s="1633"/>
      <c r="AN195" s="1633"/>
      <c r="AO195" s="1633"/>
      <c r="AP195" s="1633"/>
      <c r="AQ195" s="1634"/>
      <c r="AR195" s="1952"/>
      <c r="AS195" s="1633"/>
      <c r="AT195" s="1633"/>
      <c r="AU195" s="1633"/>
      <c r="AV195" s="1633"/>
      <c r="AW195" s="1633"/>
      <c r="AX195" s="1953"/>
    </row>
    <row r="196" spans="1:50" ht="19.5" customHeight="1" x14ac:dyDescent="0.15">
      <c r="A196" s="490" t="s">
        <v>71</v>
      </c>
      <c r="B196" s="491"/>
      <c r="C196" s="1934" t="s">
        <v>72</v>
      </c>
      <c r="D196" s="1935"/>
      <c r="E196" s="1935"/>
      <c r="F196" s="1935"/>
      <c r="G196" s="1935"/>
      <c r="H196" s="1935"/>
      <c r="I196" s="1935"/>
      <c r="J196" s="1935"/>
      <c r="K196" s="1936"/>
      <c r="L196" s="2586" t="s">
        <v>73</v>
      </c>
      <c r="M196" s="2587"/>
      <c r="N196" s="2587"/>
      <c r="O196" s="2587"/>
      <c r="P196" s="2587"/>
      <c r="Q196" s="2588"/>
      <c r="R196" s="1940" t="s">
        <v>750</v>
      </c>
      <c r="S196" s="1935"/>
      <c r="T196" s="1935"/>
      <c r="U196" s="1935"/>
      <c r="V196" s="1935"/>
      <c r="W196" s="1936"/>
      <c r="X196" s="1940" t="s">
        <v>74</v>
      </c>
      <c r="Y196" s="1935"/>
      <c r="Z196" s="1935"/>
      <c r="AA196" s="1935"/>
      <c r="AB196" s="1935"/>
      <c r="AC196" s="1935"/>
      <c r="AD196" s="1935"/>
      <c r="AE196" s="1935"/>
      <c r="AF196" s="1935"/>
      <c r="AG196" s="1935"/>
      <c r="AH196" s="1935"/>
      <c r="AI196" s="1935"/>
      <c r="AJ196" s="1935"/>
      <c r="AK196" s="1935"/>
      <c r="AL196" s="1935"/>
      <c r="AM196" s="1935"/>
      <c r="AN196" s="1935"/>
      <c r="AO196" s="1935"/>
      <c r="AP196" s="1935"/>
      <c r="AQ196" s="1935"/>
      <c r="AR196" s="1935"/>
      <c r="AS196" s="1935"/>
      <c r="AT196" s="1935"/>
      <c r="AU196" s="1935"/>
      <c r="AV196" s="1935"/>
      <c r="AW196" s="1935"/>
      <c r="AX196" s="1941"/>
    </row>
    <row r="197" spans="1:50" ht="19.5" customHeight="1" x14ac:dyDescent="0.15">
      <c r="A197" s="492"/>
      <c r="B197" s="493"/>
      <c r="C197" s="1332" t="s">
        <v>842</v>
      </c>
      <c r="D197" s="1333"/>
      <c r="E197" s="1333"/>
      <c r="F197" s="1333"/>
      <c r="G197" s="1333"/>
      <c r="H197" s="1333"/>
      <c r="I197" s="1333"/>
      <c r="J197" s="1333"/>
      <c r="K197" s="1334"/>
      <c r="L197" s="1948">
        <v>45</v>
      </c>
      <c r="M197" s="1333"/>
      <c r="N197" s="1333"/>
      <c r="O197" s="1333"/>
      <c r="P197" s="1333"/>
      <c r="Q197" s="1334"/>
      <c r="R197" s="1948"/>
      <c r="S197" s="1333"/>
      <c r="T197" s="1333"/>
      <c r="U197" s="1333"/>
      <c r="V197" s="1333"/>
      <c r="W197" s="1334"/>
      <c r="X197" s="484"/>
      <c r="Y197" s="485"/>
      <c r="Z197" s="485"/>
      <c r="AA197" s="485"/>
      <c r="AB197" s="485"/>
      <c r="AC197" s="485"/>
      <c r="AD197" s="485"/>
      <c r="AE197" s="485"/>
      <c r="AF197" s="485"/>
      <c r="AG197" s="485"/>
      <c r="AH197" s="485"/>
      <c r="AI197" s="485"/>
      <c r="AJ197" s="485"/>
      <c r="AK197" s="485"/>
      <c r="AL197" s="485"/>
      <c r="AM197" s="485"/>
      <c r="AN197" s="485"/>
      <c r="AO197" s="485"/>
      <c r="AP197" s="485"/>
      <c r="AQ197" s="485"/>
      <c r="AR197" s="485"/>
      <c r="AS197" s="485"/>
      <c r="AT197" s="485"/>
      <c r="AU197" s="485"/>
      <c r="AV197" s="485"/>
      <c r="AW197" s="485"/>
      <c r="AX197" s="486"/>
    </row>
    <row r="198" spans="1:50" ht="19.5" customHeight="1" x14ac:dyDescent="0.15">
      <c r="A198" s="492"/>
      <c r="B198" s="493"/>
      <c r="C198" s="1329" t="s">
        <v>838</v>
      </c>
      <c r="D198" s="1330"/>
      <c r="E198" s="1330"/>
      <c r="F198" s="1330"/>
      <c r="G198" s="1330"/>
      <c r="H198" s="1330"/>
      <c r="I198" s="1330"/>
      <c r="J198" s="1330"/>
      <c r="K198" s="1331"/>
      <c r="L198" s="1961">
        <v>72</v>
      </c>
      <c r="M198" s="1330"/>
      <c r="N198" s="1330"/>
      <c r="O198" s="1330"/>
      <c r="P198" s="1330"/>
      <c r="Q198" s="1331"/>
      <c r="R198" s="1961"/>
      <c r="S198" s="1330"/>
      <c r="T198" s="1330"/>
      <c r="U198" s="1330"/>
      <c r="V198" s="1330"/>
      <c r="W198" s="1331"/>
      <c r="X198" s="480"/>
      <c r="Y198" s="481"/>
      <c r="Z198" s="481"/>
      <c r="AA198" s="481"/>
      <c r="AB198" s="481"/>
      <c r="AC198" s="481"/>
      <c r="AD198" s="481"/>
      <c r="AE198" s="481"/>
      <c r="AF198" s="481"/>
      <c r="AG198" s="481"/>
      <c r="AH198" s="481"/>
      <c r="AI198" s="481"/>
      <c r="AJ198" s="481"/>
      <c r="AK198" s="481"/>
      <c r="AL198" s="481"/>
      <c r="AM198" s="481"/>
      <c r="AN198" s="481"/>
      <c r="AO198" s="481"/>
      <c r="AP198" s="481"/>
      <c r="AQ198" s="481"/>
      <c r="AR198" s="481"/>
      <c r="AS198" s="481"/>
      <c r="AT198" s="481"/>
      <c r="AU198" s="481"/>
      <c r="AV198" s="481"/>
      <c r="AW198" s="481"/>
      <c r="AX198" s="482"/>
    </row>
    <row r="199" spans="1:50" ht="19.5" customHeight="1" x14ac:dyDescent="0.15">
      <c r="A199" s="492"/>
      <c r="B199" s="493"/>
      <c r="C199" s="1329" t="s">
        <v>899</v>
      </c>
      <c r="D199" s="1330"/>
      <c r="E199" s="1330"/>
      <c r="F199" s="1330"/>
      <c r="G199" s="1330"/>
      <c r="H199" s="1330"/>
      <c r="I199" s="1330"/>
      <c r="J199" s="1330"/>
      <c r="K199" s="1331"/>
      <c r="L199" s="1961">
        <v>6</v>
      </c>
      <c r="M199" s="1330"/>
      <c r="N199" s="1330"/>
      <c r="O199" s="1330"/>
      <c r="P199" s="1330"/>
      <c r="Q199" s="1331"/>
      <c r="R199" s="1961"/>
      <c r="S199" s="1330"/>
      <c r="T199" s="1330"/>
      <c r="U199" s="1330"/>
      <c r="V199" s="1330"/>
      <c r="W199" s="1331"/>
      <c r="X199" s="480"/>
      <c r="Y199" s="481"/>
      <c r="Z199" s="481"/>
      <c r="AA199" s="481"/>
      <c r="AB199" s="481"/>
      <c r="AC199" s="481"/>
      <c r="AD199" s="481"/>
      <c r="AE199" s="481"/>
      <c r="AF199" s="481"/>
      <c r="AG199" s="481"/>
      <c r="AH199" s="481"/>
      <c r="AI199" s="481"/>
      <c r="AJ199" s="481"/>
      <c r="AK199" s="481"/>
      <c r="AL199" s="481"/>
      <c r="AM199" s="481"/>
      <c r="AN199" s="481"/>
      <c r="AO199" s="481"/>
      <c r="AP199" s="481"/>
      <c r="AQ199" s="481"/>
      <c r="AR199" s="481"/>
      <c r="AS199" s="481"/>
      <c r="AT199" s="481"/>
      <c r="AU199" s="481"/>
      <c r="AV199" s="481"/>
      <c r="AW199" s="481"/>
      <c r="AX199" s="482"/>
    </row>
    <row r="200" spans="1:50" ht="19.5" customHeight="1" x14ac:dyDescent="0.15">
      <c r="A200" s="492"/>
      <c r="B200" s="493"/>
      <c r="C200" s="1329" t="s">
        <v>900</v>
      </c>
      <c r="D200" s="1330"/>
      <c r="E200" s="1330"/>
      <c r="F200" s="1330"/>
      <c r="G200" s="1330"/>
      <c r="H200" s="1330"/>
      <c r="I200" s="1330"/>
      <c r="J200" s="1330"/>
      <c r="K200" s="1331"/>
      <c r="L200" s="1961">
        <v>1</v>
      </c>
      <c r="M200" s="1330"/>
      <c r="N200" s="1330"/>
      <c r="O200" s="1330"/>
      <c r="P200" s="1330"/>
      <c r="Q200" s="1331"/>
      <c r="R200" s="1961"/>
      <c r="S200" s="1330"/>
      <c r="T200" s="1330"/>
      <c r="U200" s="1330"/>
      <c r="V200" s="1330"/>
      <c r="W200" s="1331"/>
      <c r="X200" s="480"/>
      <c r="Y200" s="481"/>
      <c r="Z200" s="481"/>
      <c r="AA200" s="481"/>
      <c r="AB200" s="481"/>
      <c r="AC200" s="481"/>
      <c r="AD200" s="481"/>
      <c r="AE200" s="481"/>
      <c r="AF200" s="481"/>
      <c r="AG200" s="481"/>
      <c r="AH200" s="481"/>
      <c r="AI200" s="481"/>
      <c r="AJ200" s="481"/>
      <c r="AK200" s="481"/>
      <c r="AL200" s="481"/>
      <c r="AM200" s="481"/>
      <c r="AN200" s="481"/>
      <c r="AO200" s="481"/>
      <c r="AP200" s="481"/>
      <c r="AQ200" s="481"/>
      <c r="AR200" s="481"/>
      <c r="AS200" s="481"/>
      <c r="AT200" s="481"/>
      <c r="AU200" s="481"/>
      <c r="AV200" s="481"/>
      <c r="AW200" s="481"/>
      <c r="AX200" s="482"/>
    </row>
    <row r="201" spans="1:50" ht="19.5" customHeight="1" x14ac:dyDescent="0.15">
      <c r="A201" s="492"/>
      <c r="B201" s="493"/>
      <c r="C201" s="1329"/>
      <c r="D201" s="1330"/>
      <c r="E201" s="1330"/>
      <c r="F201" s="1330"/>
      <c r="G201" s="1330"/>
      <c r="H201" s="1330"/>
      <c r="I201" s="1330"/>
      <c r="J201" s="1330"/>
      <c r="K201" s="1331"/>
      <c r="L201" s="1961"/>
      <c r="M201" s="1330"/>
      <c r="N201" s="1330"/>
      <c r="O201" s="1330"/>
      <c r="P201" s="1330"/>
      <c r="Q201" s="1331"/>
      <c r="R201" s="1961"/>
      <c r="S201" s="1330"/>
      <c r="T201" s="1330"/>
      <c r="U201" s="1330"/>
      <c r="V201" s="1330"/>
      <c r="W201" s="1331"/>
      <c r="X201" s="480"/>
      <c r="Y201" s="481"/>
      <c r="Z201" s="481"/>
      <c r="AA201" s="481"/>
      <c r="AB201" s="481"/>
      <c r="AC201" s="481"/>
      <c r="AD201" s="481"/>
      <c r="AE201" s="481"/>
      <c r="AF201" s="481"/>
      <c r="AG201" s="481"/>
      <c r="AH201" s="481"/>
      <c r="AI201" s="481"/>
      <c r="AJ201" s="481"/>
      <c r="AK201" s="481"/>
      <c r="AL201" s="481"/>
      <c r="AM201" s="481"/>
      <c r="AN201" s="481"/>
      <c r="AO201" s="481"/>
      <c r="AP201" s="481"/>
      <c r="AQ201" s="481"/>
      <c r="AR201" s="481"/>
      <c r="AS201" s="481"/>
      <c r="AT201" s="481"/>
      <c r="AU201" s="481"/>
      <c r="AV201" s="481"/>
      <c r="AW201" s="481"/>
      <c r="AX201" s="482"/>
    </row>
    <row r="202" spans="1:50" ht="19.5" customHeight="1" x14ac:dyDescent="0.15">
      <c r="A202" s="492"/>
      <c r="B202" s="493"/>
      <c r="C202" s="1336"/>
      <c r="D202" s="1337"/>
      <c r="E202" s="1337"/>
      <c r="F202" s="1337"/>
      <c r="G202" s="1337"/>
      <c r="H202" s="1337"/>
      <c r="I202" s="1337"/>
      <c r="J202" s="1337"/>
      <c r="K202" s="1338"/>
      <c r="L202" s="1339"/>
      <c r="M202" s="1337"/>
      <c r="N202" s="1337"/>
      <c r="O202" s="1337"/>
      <c r="P202" s="1337"/>
      <c r="Q202" s="1338"/>
      <c r="R202" s="1339"/>
      <c r="S202" s="1337"/>
      <c r="T202" s="1337"/>
      <c r="U202" s="1337"/>
      <c r="V202" s="1337"/>
      <c r="W202" s="1338"/>
      <c r="X202" s="480"/>
      <c r="Y202" s="481"/>
      <c r="Z202" s="481"/>
      <c r="AA202" s="481"/>
      <c r="AB202" s="481"/>
      <c r="AC202" s="481"/>
      <c r="AD202" s="481"/>
      <c r="AE202" s="481"/>
      <c r="AF202" s="481"/>
      <c r="AG202" s="481"/>
      <c r="AH202" s="481"/>
      <c r="AI202" s="481"/>
      <c r="AJ202" s="481"/>
      <c r="AK202" s="481"/>
      <c r="AL202" s="481"/>
      <c r="AM202" s="481"/>
      <c r="AN202" s="481"/>
      <c r="AO202" s="481"/>
      <c r="AP202" s="481"/>
      <c r="AQ202" s="481"/>
      <c r="AR202" s="481"/>
      <c r="AS202" s="481"/>
      <c r="AT202" s="481"/>
      <c r="AU202" s="481"/>
      <c r="AV202" s="481"/>
      <c r="AW202" s="481"/>
      <c r="AX202" s="482"/>
    </row>
    <row r="203" spans="1:50" ht="19.5" customHeight="1" thickBot="1" x14ac:dyDescent="0.2">
      <c r="A203" s="494"/>
      <c r="B203" s="495"/>
      <c r="C203" s="510" t="s">
        <v>38</v>
      </c>
      <c r="D203" s="511"/>
      <c r="E203" s="511"/>
      <c r="F203" s="511"/>
      <c r="G203" s="511"/>
      <c r="H203" s="511"/>
      <c r="I203" s="511"/>
      <c r="J203" s="511"/>
      <c r="K203" s="512"/>
      <c r="L203" s="516">
        <v>124</v>
      </c>
      <c r="M203" s="517"/>
      <c r="N203" s="517"/>
      <c r="O203" s="517"/>
      <c r="P203" s="517"/>
      <c r="Q203" s="518"/>
      <c r="R203" s="516"/>
      <c r="S203" s="517"/>
      <c r="T203" s="517"/>
      <c r="U203" s="517"/>
      <c r="V203" s="517"/>
      <c r="W203" s="518"/>
      <c r="X203" s="519"/>
      <c r="Y203" s="520"/>
      <c r="Z203" s="520"/>
      <c r="AA203" s="520"/>
      <c r="AB203" s="520"/>
      <c r="AC203" s="520"/>
      <c r="AD203" s="520"/>
      <c r="AE203" s="520"/>
      <c r="AF203" s="520"/>
      <c r="AG203" s="520"/>
      <c r="AH203" s="520"/>
      <c r="AI203" s="520"/>
      <c r="AJ203" s="520"/>
      <c r="AK203" s="520"/>
      <c r="AL203" s="520"/>
      <c r="AM203" s="520"/>
      <c r="AN203" s="520"/>
      <c r="AO203" s="520"/>
      <c r="AP203" s="520"/>
      <c r="AQ203" s="520"/>
      <c r="AR203" s="520"/>
      <c r="AS203" s="520"/>
      <c r="AT203" s="520"/>
      <c r="AU203" s="520"/>
      <c r="AV203" s="520"/>
      <c r="AW203" s="520"/>
      <c r="AX203" s="521"/>
    </row>
    <row r="204" spans="1:50" ht="20.25" customHeight="1" thickBot="1" x14ac:dyDescent="0.2">
      <c r="A204" s="122"/>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272" t="s">
        <v>731</v>
      </c>
      <c r="AR204" s="272"/>
      <c r="AS204" s="272"/>
      <c r="AT204" s="272"/>
      <c r="AU204" s="272"/>
      <c r="AV204" s="272"/>
      <c r="AW204" s="272"/>
      <c r="AX204" s="272"/>
    </row>
    <row r="205" spans="1:50" ht="25.15" customHeight="1" x14ac:dyDescent="0.15">
      <c r="A205" s="274" t="s">
        <v>732</v>
      </c>
      <c r="B205" s="275"/>
      <c r="C205" s="275"/>
      <c r="D205" s="275"/>
      <c r="E205" s="275"/>
      <c r="F205" s="1992"/>
      <c r="G205" s="1925" t="s">
        <v>901</v>
      </c>
      <c r="H205" s="1993"/>
      <c r="I205" s="1993"/>
      <c r="J205" s="1993"/>
      <c r="K205" s="1993"/>
      <c r="L205" s="1993"/>
      <c r="M205" s="1993"/>
      <c r="N205" s="1993"/>
      <c r="O205" s="1993"/>
      <c r="P205" s="1993"/>
      <c r="Q205" s="1993"/>
      <c r="R205" s="1993"/>
      <c r="S205" s="1993"/>
      <c r="T205" s="1993"/>
      <c r="U205" s="1993"/>
      <c r="V205" s="1993"/>
      <c r="W205" s="1993"/>
      <c r="X205" s="1994"/>
      <c r="Y205" s="278" t="s">
        <v>734</v>
      </c>
      <c r="Z205" s="1995"/>
      <c r="AA205" s="1995"/>
      <c r="AB205" s="1995"/>
      <c r="AC205" s="1995"/>
      <c r="AD205" s="1996"/>
      <c r="AE205" s="1997" t="s">
        <v>550</v>
      </c>
      <c r="AF205" s="1261"/>
      <c r="AG205" s="1261"/>
      <c r="AH205" s="1261"/>
      <c r="AI205" s="1261"/>
      <c r="AJ205" s="1261"/>
      <c r="AK205" s="1261"/>
      <c r="AL205" s="1261"/>
      <c r="AM205" s="1261"/>
      <c r="AN205" s="1261"/>
      <c r="AO205" s="1261"/>
      <c r="AP205" s="1998"/>
      <c r="AQ205" s="764" t="s">
        <v>6</v>
      </c>
      <c r="AR205" s="1999"/>
      <c r="AS205" s="1999"/>
      <c r="AT205" s="1999"/>
      <c r="AU205" s="1999"/>
      <c r="AV205" s="1999"/>
      <c r="AW205" s="1999"/>
      <c r="AX205" s="2000"/>
    </row>
    <row r="206" spans="1:50" ht="30" customHeight="1" x14ac:dyDescent="0.15">
      <c r="A206" s="302" t="s">
        <v>7</v>
      </c>
      <c r="B206" s="2001"/>
      <c r="C206" s="2001"/>
      <c r="D206" s="2001"/>
      <c r="E206" s="2001"/>
      <c r="F206" s="2002"/>
      <c r="G206" s="1929"/>
      <c r="H206" s="1930"/>
      <c r="I206" s="1930"/>
      <c r="J206" s="1930"/>
      <c r="K206" s="1930"/>
      <c r="L206" s="1930"/>
      <c r="M206" s="1930"/>
      <c r="N206" s="1930"/>
      <c r="O206" s="1930"/>
      <c r="P206" s="1930"/>
      <c r="Q206" s="1930"/>
      <c r="R206" s="1930"/>
      <c r="S206" s="1930"/>
      <c r="T206" s="1930"/>
      <c r="U206" s="1930"/>
      <c r="V206" s="1930"/>
      <c r="W206" s="1930"/>
      <c r="X206" s="1989"/>
      <c r="Y206" s="308" t="s">
        <v>9</v>
      </c>
      <c r="Z206" s="1990"/>
      <c r="AA206" s="1990"/>
      <c r="AB206" s="1990"/>
      <c r="AC206" s="1990"/>
      <c r="AD206" s="1991"/>
      <c r="AE206" s="1551" t="s">
        <v>790</v>
      </c>
      <c r="AF206" s="309"/>
      <c r="AG206" s="309"/>
      <c r="AH206" s="309"/>
      <c r="AI206" s="309"/>
      <c r="AJ206" s="309"/>
      <c r="AK206" s="309"/>
      <c r="AL206" s="309"/>
      <c r="AM206" s="309"/>
      <c r="AN206" s="309"/>
      <c r="AO206" s="309"/>
      <c r="AP206" s="310"/>
      <c r="AQ206" s="1267" t="s">
        <v>893</v>
      </c>
      <c r="AR206" s="782"/>
      <c r="AS206" s="782"/>
      <c r="AT206" s="782"/>
      <c r="AU206" s="782"/>
      <c r="AV206" s="782"/>
      <c r="AW206" s="782"/>
      <c r="AX206" s="783"/>
    </row>
    <row r="207" spans="1:50" ht="30" customHeight="1" x14ac:dyDescent="0.15">
      <c r="A207" s="316" t="s">
        <v>12</v>
      </c>
      <c r="B207" s="317"/>
      <c r="C207" s="317"/>
      <c r="D207" s="317"/>
      <c r="E207" s="317"/>
      <c r="F207" s="2003"/>
      <c r="G207" s="1928" t="s">
        <v>13</v>
      </c>
      <c r="H207" s="2004"/>
      <c r="I207" s="2004"/>
      <c r="J207" s="2004"/>
      <c r="K207" s="2004"/>
      <c r="L207" s="2004"/>
      <c r="M207" s="2004"/>
      <c r="N207" s="2004"/>
      <c r="O207" s="2004"/>
      <c r="P207" s="2004"/>
      <c r="Q207" s="2004"/>
      <c r="R207" s="2004"/>
      <c r="S207" s="2004"/>
      <c r="T207" s="2004"/>
      <c r="U207" s="2004"/>
      <c r="V207" s="2004"/>
      <c r="W207" s="2004"/>
      <c r="X207" s="2005"/>
      <c r="Y207" s="319" t="s">
        <v>14</v>
      </c>
      <c r="Z207" s="320"/>
      <c r="AA207" s="320"/>
      <c r="AB207" s="320"/>
      <c r="AC207" s="320"/>
      <c r="AD207" s="321"/>
      <c r="AE207" s="785" t="s">
        <v>792</v>
      </c>
      <c r="AF207" s="785"/>
      <c r="AG207" s="785"/>
      <c r="AH207" s="785"/>
      <c r="AI207" s="785"/>
      <c r="AJ207" s="785"/>
      <c r="AK207" s="785"/>
      <c r="AL207" s="785"/>
      <c r="AM207" s="785"/>
      <c r="AN207" s="785"/>
      <c r="AO207" s="785"/>
      <c r="AP207" s="785"/>
      <c r="AQ207" s="292"/>
      <c r="AR207" s="292"/>
      <c r="AS207" s="292"/>
      <c r="AT207" s="292"/>
      <c r="AU207" s="292"/>
      <c r="AV207" s="292"/>
      <c r="AW207" s="292"/>
      <c r="AX207" s="439"/>
    </row>
    <row r="208" spans="1:50" ht="39.950000000000003" customHeight="1" x14ac:dyDescent="0.15">
      <c r="A208" s="1962" t="s">
        <v>16</v>
      </c>
      <c r="B208" s="1963"/>
      <c r="C208" s="1963"/>
      <c r="D208" s="1963"/>
      <c r="E208" s="1963"/>
      <c r="F208" s="1964"/>
      <c r="G208" s="1965" t="s">
        <v>894</v>
      </c>
      <c r="H208" s="1966"/>
      <c r="I208" s="1966"/>
      <c r="J208" s="1966"/>
      <c r="K208" s="1966"/>
      <c r="L208" s="1966"/>
      <c r="M208" s="1966"/>
      <c r="N208" s="1966"/>
      <c r="O208" s="1966"/>
      <c r="P208" s="1966"/>
      <c r="Q208" s="1966"/>
      <c r="R208" s="1966"/>
      <c r="S208" s="1966"/>
      <c r="T208" s="1966"/>
      <c r="U208" s="1966"/>
      <c r="V208" s="1966"/>
      <c r="W208" s="1966"/>
      <c r="X208" s="1967"/>
      <c r="Y208" s="291" t="s">
        <v>739</v>
      </c>
      <c r="Z208" s="1968"/>
      <c r="AA208" s="1968"/>
      <c r="AB208" s="1968"/>
      <c r="AC208" s="1968"/>
      <c r="AD208" s="1969"/>
      <c r="AE208" s="1970"/>
      <c r="AF208" s="1971"/>
      <c r="AG208" s="1971"/>
      <c r="AH208" s="1971"/>
      <c r="AI208" s="1971"/>
      <c r="AJ208" s="1971"/>
      <c r="AK208" s="1971"/>
      <c r="AL208" s="1971"/>
      <c r="AM208" s="1971"/>
      <c r="AN208" s="1971"/>
      <c r="AO208" s="1971"/>
      <c r="AP208" s="1971"/>
      <c r="AQ208" s="1971"/>
      <c r="AR208" s="1971"/>
      <c r="AS208" s="1971"/>
      <c r="AT208" s="1971"/>
      <c r="AU208" s="1971"/>
      <c r="AV208" s="1971"/>
      <c r="AW208" s="1971"/>
      <c r="AX208" s="1972"/>
    </row>
    <row r="209" spans="1:50" ht="33.75" customHeight="1" x14ac:dyDescent="0.15">
      <c r="A209" s="297" t="s">
        <v>895</v>
      </c>
      <c r="B209" s="298"/>
      <c r="C209" s="298"/>
      <c r="D209" s="298"/>
      <c r="E209" s="298"/>
      <c r="F209" s="324"/>
      <c r="G209" s="772" t="s">
        <v>902</v>
      </c>
      <c r="H209" s="773"/>
      <c r="I209" s="773"/>
      <c r="J209" s="773"/>
      <c r="K209" s="773"/>
      <c r="L209" s="773"/>
      <c r="M209" s="773"/>
      <c r="N209" s="773"/>
      <c r="O209" s="773"/>
      <c r="P209" s="773"/>
      <c r="Q209" s="773"/>
      <c r="R209" s="773"/>
      <c r="S209" s="773"/>
      <c r="T209" s="773"/>
      <c r="U209" s="773"/>
      <c r="V209" s="773"/>
      <c r="W209" s="773"/>
      <c r="X209" s="773"/>
      <c r="Y209" s="773"/>
      <c r="Z209" s="773"/>
      <c r="AA209" s="773"/>
      <c r="AB209" s="773"/>
      <c r="AC209" s="773"/>
      <c r="AD209" s="773"/>
      <c r="AE209" s="773"/>
      <c r="AF209" s="773"/>
      <c r="AG209" s="773"/>
      <c r="AH209" s="773"/>
      <c r="AI209" s="773"/>
      <c r="AJ209" s="773"/>
      <c r="AK209" s="773"/>
      <c r="AL209" s="773"/>
      <c r="AM209" s="773"/>
      <c r="AN209" s="773"/>
      <c r="AO209" s="773"/>
      <c r="AP209" s="773"/>
      <c r="AQ209" s="773"/>
      <c r="AR209" s="773"/>
      <c r="AS209" s="773"/>
      <c r="AT209" s="773"/>
      <c r="AU209" s="773"/>
      <c r="AV209" s="773"/>
      <c r="AW209" s="773"/>
      <c r="AX209" s="774"/>
    </row>
    <row r="210" spans="1:50" ht="33.75" customHeight="1" x14ac:dyDescent="0.15">
      <c r="A210" s="297" t="s">
        <v>897</v>
      </c>
      <c r="B210" s="298"/>
      <c r="C210" s="298"/>
      <c r="D210" s="298"/>
      <c r="E210" s="298"/>
      <c r="F210" s="324"/>
      <c r="G210" s="772" t="s">
        <v>903</v>
      </c>
      <c r="H210" s="773"/>
      <c r="I210" s="773"/>
      <c r="J210" s="773"/>
      <c r="K210" s="773"/>
      <c r="L210" s="773"/>
      <c r="M210" s="773"/>
      <c r="N210" s="773"/>
      <c r="O210" s="773"/>
      <c r="P210" s="773"/>
      <c r="Q210" s="773"/>
      <c r="R210" s="773"/>
      <c r="S210" s="773"/>
      <c r="T210" s="773"/>
      <c r="U210" s="773"/>
      <c r="V210" s="773"/>
      <c r="W210" s="773"/>
      <c r="X210" s="773"/>
      <c r="Y210" s="773"/>
      <c r="Z210" s="773"/>
      <c r="AA210" s="773"/>
      <c r="AB210" s="773"/>
      <c r="AC210" s="773"/>
      <c r="AD210" s="773"/>
      <c r="AE210" s="773"/>
      <c r="AF210" s="773"/>
      <c r="AG210" s="773"/>
      <c r="AH210" s="773"/>
      <c r="AI210" s="773"/>
      <c r="AJ210" s="773"/>
      <c r="AK210" s="773"/>
      <c r="AL210" s="773"/>
      <c r="AM210" s="773"/>
      <c r="AN210" s="773"/>
      <c r="AO210" s="773"/>
      <c r="AP210" s="773"/>
      <c r="AQ210" s="773"/>
      <c r="AR210" s="773"/>
      <c r="AS210" s="773"/>
      <c r="AT210" s="773"/>
      <c r="AU210" s="773"/>
      <c r="AV210" s="773"/>
      <c r="AW210" s="773"/>
      <c r="AX210" s="774"/>
    </row>
    <row r="211" spans="1:50" ht="22.5" customHeight="1" x14ac:dyDescent="0.15">
      <c r="A211" s="297" t="s">
        <v>23</v>
      </c>
      <c r="B211" s="298"/>
      <c r="C211" s="298"/>
      <c r="D211" s="298"/>
      <c r="E211" s="298"/>
      <c r="F211" s="324"/>
      <c r="G211" s="1266" t="s">
        <v>641</v>
      </c>
      <c r="H211" s="326"/>
      <c r="I211" s="326"/>
      <c r="J211" s="326"/>
      <c r="K211" s="326"/>
      <c r="L211" s="326"/>
      <c r="M211" s="326"/>
      <c r="N211" s="326"/>
      <c r="O211" s="326"/>
      <c r="P211" s="326"/>
      <c r="Q211" s="326"/>
      <c r="R211" s="326"/>
      <c r="S211" s="326"/>
      <c r="T211" s="326"/>
      <c r="U211" s="326"/>
      <c r="V211" s="326"/>
      <c r="W211" s="326"/>
      <c r="X211" s="326"/>
      <c r="Y211" s="326"/>
      <c r="Z211" s="326"/>
      <c r="AA211" s="326"/>
      <c r="AB211" s="326"/>
      <c r="AC211" s="326"/>
      <c r="AD211" s="326"/>
      <c r="AE211" s="326"/>
      <c r="AF211" s="326"/>
      <c r="AG211" s="326"/>
      <c r="AH211" s="326"/>
      <c r="AI211" s="326"/>
      <c r="AJ211" s="326"/>
      <c r="AK211" s="326"/>
      <c r="AL211" s="326"/>
      <c r="AM211" s="326"/>
      <c r="AN211" s="326"/>
      <c r="AO211" s="326"/>
      <c r="AP211" s="326"/>
      <c r="AQ211" s="326"/>
      <c r="AR211" s="326"/>
      <c r="AS211" s="326"/>
      <c r="AT211" s="326"/>
      <c r="AU211" s="326"/>
      <c r="AV211" s="326"/>
      <c r="AW211" s="326"/>
      <c r="AX211" s="327"/>
    </row>
    <row r="212" spans="1:50" ht="19.5" customHeight="1" x14ac:dyDescent="0.15">
      <c r="A212" s="328" t="s">
        <v>25</v>
      </c>
      <c r="B212" s="329"/>
      <c r="C212" s="329"/>
      <c r="D212" s="329"/>
      <c r="E212" s="329"/>
      <c r="F212" s="330"/>
      <c r="G212" s="1983"/>
      <c r="H212" s="1984"/>
      <c r="I212" s="1984"/>
      <c r="J212" s="1984"/>
      <c r="K212" s="1984"/>
      <c r="L212" s="1984"/>
      <c r="M212" s="1984"/>
      <c r="N212" s="1984"/>
      <c r="O212" s="1985"/>
      <c r="P212" s="339" t="s">
        <v>746</v>
      </c>
      <c r="Q212" s="340"/>
      <c r="R212" s="340"/>
      <c r="S212" s="340"/>
      <c r="T212" s="340"/>
      <c r="U212" s="340"/>
      <c r="V212" s="341"/>
      <c r="W212" s="339" t="s">
        <v>747</v>
      </c>
      <c r="X212" s="340"/>
      <c r="Y212" s="340"/>
      <c r="Z212" s="340"/>
      <c r="AA212" s="340"/>
      <c r="AB212" s="340"/>
      <c r="AC212" s="341"/>
      <c r="AD212" s="339" t="s">
        <v>748</v>
      </c>
      <c r="AE212" s="340"/>
      <c r="AF212" s="340"/>
      <c r="AG212" s="340"/>
      <c r="AH212" s="340"/>
      <c r="AI212" s="340"/>
      <c r="AJ212" s="341"/>
      <c r="AK212" s="339" t="s">
        <v>749</v>
      </c>
      <c r="AL212" s="340"/>
      <c r="AM212" s="340"/>
      <c r="AN212" s="340"/>
      <c r="AO212" s="340"/>
      <c r="AP212" s="340"/>
      <c r="AQ212" s="341"/>
      <c r="AR212" s="339" t="s">
        <v>750</v>
      </c>
      <c r="AS212" s="340"/>
      <c r="AT212" s="340"/>
      <c r="AU212" s="340"/>
      <c r="AV212" s="340"/>
      <c r="AW212" s="340"/>
      <c r="AX212" s="342"/>
    </row>
    <row r="213" spans="1:50" ht="19.5" customHeight="1" x14ac:dyDescent="0.15">
      <c r="A213" s="331"/>
      <c r="B213" s="332"/>
      <c r="C213" s="332"/>
      <c r="D213" s="332"/>
      <c r="E213" s="332"/>
      <c r="F213" s="333"/>
      <c r="G213" s="343" t="s">
        <v>31</v>
      </c>
      <c r="H213" s="351"/>
      <c r="I213" s="1976" t="s">
        <v>32</v>
      </c>
      <c r="J213" s="1977"/>
      <c r="K213" s="1977"/>
      <c r="L213" s="1977"/>
      <c r="M213" s="1977"/>
      <c r="N213" s="1977"/>
      <c r="O213" s="1978"/>
      <c r="P213" s="1268">
        <v>4</v>
      </c>
      <c r="Q213" s="504"/>
      <c r="R213" s="504"/>
      <c r="S213" s="504"/>
      <c r="T213" s="504"/>
      <c r="U213" s="504"/>
      <c r="V213" s="505"/>
      <c r="W213" s="1268">
        <v>4</v>
      </c>
      <c r="X213" s="504"/>
      <c r="Y213" s="504"/>
      <c r="Z213" s="504"/>
      <c r="AA213" s="504"/>
      <c r="AB213" s="504"/>
      <c r="AC213" s="505"/>
      <c r="AD213" s="1268">
        <v>13</v>
      </c>
      <c r="AE213" s="504"/>
      <c r="AF213" s="504"/>
      <c r="AG213" s="504"/>
      <c r="AH213" s="504"/>
      <c r="AI213" s="504"/>
      <c r="AJ213" s="505"/>
      <c r="AK213" s="1268">
        <v>12</v>
      </c>
      <c r="AL213" s="504"/>
      <c r="AM213" s="504"/>
      <c r="AN213" s="504"/>
      <c r="AO213" s="504"/>
      <c r="AP213" s="504"/>
      <c r="AQ213" s="505"/>
      <c r="AR213" s="1268"/>
      <c r="AS213" s="504"/>
      <c r="AT213" s="504"/>
      <c r="AU213" s="504"/>
      <c r="AV213" s="504"/>
      <c r="AW213" s="504"/>
      <c r="AX213" s="1979"/>
    </row>
    <row r="214" spans="1:50" ht="19.5" customHeight="1" x14ac:dyDescent="0.15">
      <c r="A214" s="331"/>
      <c r="B214" s="332"/>
      <c r="C214" s="332"/>
      <c r="D214" s="332"/>
      <c r="E214" s="332"/>
      <c r="F214" s="333"/>
      <c r="G214" s="1973"/>
      <c r="H214" s="1974"/>
      <c r="I214" s="355" t="s">
        <v>33</v>
      </c>
      <c r="J214" s="356"/>
      <c r="K214" s="356"/>
      <c r="L214" s="356"/>
      <c r="M214" s="356"/>
      <c r="N214" s="356"/>
      <c r="O214" s="357"/>
      <c r="P214" s="1274">
        <v>0</v>
      </c>
      <c r="Q214" s="488"/>
      <c r="R214" s="488"/>
      <c r="S214" s="488"/>
      <c r="T214" s="488"/>
      <c r="U214" s="488"/>
      <c r="V214" s="489"/>
      <c r="W214" s="1274">
        <v>0</v>
      </c>
      <c r="X214" s="488"/>
      <c r="Y214" s="488"/>
      <c r="Z214" s="488"/>
      <c r="AA214" s="488"/>
      <c r="AB214" s="488"/>
      <c r="AC214" s="489"/>
      <c r="AD214" s="1274">
        <v>0</v>
      </c>
      <c r="AE214" s="488"/>
      <c r="AF214" s="488"/>
      <c r="AG214" s="488"/>
      <c r="AH214" s="488"/>
      <c r="AI214" s="488"/>
      <c r="AJ214" s="489"/>
      <c r="AK214" s="1274">
        <v>0</v>
      </c>
      <c r="AL214" s="488"/>
      <c r="AM214" s="488"/>
      <c r="AN214" s="488"/>
      <c r="AO214" s="488"/>
      <c r="AP214" s="488"/>
      <c r="AQ214" s="489"/>
      <c r="AR214" s="798"/>
      <c r="AS214" s="1958"/>
      <c r="AT214" s="1958"/>
      <c r="AU214" s="1958"/>
      <c r="AV214" s="1958"/>
      <c r="AW214" s="1958"/>
      <c r="AX214" s="1959"/>
    </row>
    <row r="215" spans="1:50" ht="19.5" customHeight="1" x14ac:dyDescent="0.15">
      <c r="A215" s="331"/>
      <c r="B215" s="332"/>
      <c r="C215" s="332"/>
      <c r="D215" s="332"/>
      <c r="E215" s="332"/>
      <c r="F215" s="333"/>
      <c r="G215" s="1973"/>
      <c r="H215" s="1974"/>
      <c r="I215" s="355" t="s">
        <v>34</v>
      </c>
      <c r="J215" s="356"/>
      <c r="K215" s="356"/>
      <c r="L215" s="356"/>
      <c r="M215" s="356"/>
      <c r="N215" s="356"/>
      <c r="O215" s="357"/>
      <c r="P215" s="1274">
        <v>0</v>
      </c>
      <c r="Q215" s="488"/>
      <c r="R215" s="488"/>
      <c r="S215" s="488"/>
      <c r="T215" s="488"/>
      <c r="U215" s="488"/>
      <c r="V215" s="489"/>
      <c r="W215" s="1274">
        <v>0</v>
      </c>
      <c r="X215" s="488"/>
      <c r="Y215" s="488"/>
      <c r="Z215" s="488"/>
      <c r="AA215" s="488"/>
      <c r="AB215" s="488"/>
      <c r="AC215" s="489"/>
      <c r="AD215" s="1274">
        <v>0</v>
      </c>
      <c r="AE215" s="488"/>
      <c r="AF215" s="488"/>
      <c r="AG215" s="488"/>
      <c r="AH215" s="488"/>
      <c r="AI215" s="488"/>
      <c r="AJ215" s="489"/>
      <c r="AK215" s="1274">
        <v>0</v>
      </c>
      <c r="AL215" s="488"/>
      <c r="AM215" s="488"/>
      <c r="AN215" s="488"/>
      <c r="AO215" s="488"/>
      <c r="AP215" s="488"/>
      <c r="AQ215" s="489"/>
      <c r="AR215" s="1274"/>
      <c r="AS215" s="488"/>
      <c r="AT215" s="488"/>
      <c r="AU215" s="488"/>
      <c r="AV215" s="488"/>
      <c r="AW215" s="488"/>
      <c r="AX215" s="1960"/>
    </row>
    <row r="216" spans="1:50" ht="19.5" customHeight="1" x14ac:dyDescent="0.15">
      <c r="A216" s="331"/>
      <c r="B216" s="332"/>
      <c r="C216" s="332"/>
      <c r="D216" s="332"/>
      <c r="E216" s="332"/>
      <c r="F216" s="333"/>
      <c r="G216" s="1973"/>
      <c r="H216" s="1974"/>
      <c r="I216" s="355" t="s">
        <v>35</v>
      </c>
      <c r="J216" s="356"/>
      <c r="K216" s="356"/>
      <c r="L216" s="356"/>
      <c r="M216" s="356"/>
      <c r="N216" s="356"/>
      <c r="O216" s="357"/>
      <c r="P216" s="1274">
        <v>0</v>
      </c>
      <c r="Q216" s="488"/>
      <c r="R216" s="488"/>
      <c r="S216" s="488"/>
      <c r="T216" s="488"/>
      <c r="U216" s="488"/>
      <c r="V216" s="489"/>
      <c r="W216" s="1274">
        <v>0</v>
      </c>
      <c r="X216" s="488"/>
      <c r="Y216" s="488"/>
      <c r="Z216" s="488"/>
      <c r="AA216" s="488"/>
      <c r="AB216" s="488"/>
      <c r="AC216" s="489"/>
      <c r="AD216" s="1274">
        <v>0</v>
      </c>
      <c r="AE216" s="488"/>
      <c r="AF216" s="488"/>
      <c r="AG216" s="488"/>
      <c r="AH216" s="488"/>
      <c r="AI216" s="488"/>
      <c r="AJ216" s="489"/>
      <c r="AK216" s="1274">
        <v>0</v>
      </c>
      <c r="AL216" s="488"/>
      <c r="AM216" s="488"/>
      <c r="AN216" s="488"/>
      <c r="AO216" s="488"/>
      <c r="AP216" s="488"/>
      <c r="AQ216" s="489"/>
      <c r="AR216" s="798"/>
      <c r="AS216" s="1958"/>
      <c r="AT216" s="1958"/>
      <c r="AU216" s="1958"/>
      <c r="AV216" s="1958"/>
      <c r="AW216" s="1958"/>
      <c r="AX216" s="1959"/>
    </row>
    <row r="217" spans="1:50" ht="19.5" customHeight="1" x14ac:dyDescent="0.15">
      <c r="A217" s="331"/>
      <c r="B217" s="332"/>
      <c r="C217" s="332"/>
      <c r="D217" s="332"/>
      <c r="E217" s="332"/>
      <c r="F217" s="333"/>
      <c r="G217" s="1973"/>
      <c r="H217" s="1974"/>
      <c r="I217" s="355" t="s">
        <v>37</v>
      </c>
      <c r="J217" s="356"/>
      <c r="K217" s="356"/>
      <c r="L217" s="356"/>
      <c r="M217" s="356"/>
      <c r="N217" s="356"/>
      <c r="O217" s="357"/>
      <c r="P217" s="1274">
        <v>0</v>
      </c>
      <c r="Q217" s="488"/>
      <c r="R217" s="488"/>
      <c r="S217" s="488"/>
      <c r="T217" s="488"/>
      <c r="U217" s="488"/>
      <c r="V217" s="489"/>
      <c r="W217" s="1274">
        <v>0</v>
      </c>
      <c r="X217" s="488"/>
      <c r="Y217" s="488"/>
      <c r="Z217" s="488"/>
      <c r="AA217" s="488"/>
      <c r="AB217" s="488"/>
      <c r="AC217" s="489"/>
      <c r="AD217" s="1274">
        <v>0</v>
      </c>
      <c r="AE217" s="488"/>
      <c r="AF217" s="488"/>
      <c r="AG217" s="488"/>
      <c r="AH217" s="488"/>
      <c r="AI217" s="488"/>
      <c r="AJ217" s="489"/>
      <c r="AK217" s="1274">
        <v>0</v>
      </c>
      <c r="AL217" s="488"/>
      <c r="AM217" s="488"/>
      <c r="AN217" s="488"/>
      <c r="AO217" s="488"/>
      <c r="AP217" s="488"/>
      <c r="AQ217" s="489"/>
      <c r="AR217" s="798"/>
      <c r="AS217" s="1958"/>
      <c r="AT217" s="1958"/>
      <c r="AU217" s="1958"/>
      <c r="AV217" s="1958"/>
      <c r="AW217" s="1958"/>
      <c r="AX217" s="1959"/>
    </row>
    <row r="218" spans="1:50" ht="19.5" customHeight="1" x14ac:dyDescent="0.15">
      <c r="A218" s="331"/>
      <c r="B218" s="332"/>
      <c r="C218" s="332"/>
      <c r="D218" s="332"/>
      <c r="E218" s="332"/>
      <c r="F218" s="333"/>
      <c r="G218" s="1975"/>
      <c r="H218" s="375"/>
      <c r="I218" s="1954" t="s">
        <v>38</v>
      </c>
      <c r="J218" s="1955"/>
      <c r="K218" s="1955"/>
      <c r="L218" s="1955"/>
      <c r="M218" s="1955"/>
      <c r="N218" s="1955"/>
      <c r="O218" s="1956"/>
      <c r="P218" s="509">
        <v>4</v>
      </c>
      <c r="Q218" s="507"/>
      <c r="R218" s="507"/>
      <c r="S218" s="507"/>
      <c r="T218" s="507"/>
      <c r="U218" s="507"/>
      <c r="V218" s="508"/>
      <c r="W218" s="509">
        <v>4</v>
      </c>
      <c r="X218" s="507"/>
      <c r="Y218" s="507"/>
      <c r="Z218" s="507"/>
      <c r="AA218" s="507"/>
      <c r="AB218" s="507"/>
      <c r="AC218" s="508"/>
      <c r="AD218" s="509">
        <v>13</v>
      </c>
      <c r="AE218" s="507"/>
      <c r="AF218" s="507"/>
      <c r="AG218" s="507"/>
      <c r="AH218" s="507"/>
      <c r="AI218" s="507"/>
      <c r="AJ218" s="508"/>
      <c r="AK218" s="509">
        <v>12</v>
      </c>
      <c r="AL218" s="507"/>
      <c r="AM218" s="507"/>
      <c r="AN218" s="507"/>
      <c r="AO218" s="507"/>
      <c r="AP218" s="507"/>
      <c r="AQ218" s="508"/>
      <c r="AR218" s="509"/>
      <c r="AS218" s="507"/>
      <c r="AT218" s="507"/>
      <c r="AU218" s="507"/>
      <c r="AV218" s="507"/>
      <c r="AW218" s="507"/>
      <c r="AX218" s="1957"/>
    </row>
    <row r="219" spans="1:50" ht="19.5" customHeight="1" x14ac:dyDescent="0.15">
      <c r="A219" s="331"/>
      <c r="B219" s="332"/>
      <c r="C219" s="332"/>
      <c r="D219" s="332"/>
      <c r="E219" s="332"/>
      <c r="F219" s="333"/>
      <c r="G219" s="1949" t="s">
        <v>39</v>
      </c>
      <c r="H219" s="1950"/>
      <c r="I219" s="1950"/>
      <c r="J219" s="1950"/>
      <c r="K219" s="1950"/>
      <c r="L219" s="1950"/>
      <c r="M219" s="1950"/>
      <c r="N219" s="1950"/>
      <c r="O219" s="1951"/>
      <c r="P219" s="466">
        <v>2</v>
      </c>
      <c r="Q219" s="1231"/>
      <c r="R219" s="1231"/>
      <c r="S219" s="1231"/>
      <c r="T219" s="1231"/>
      <c r="U219" s="1231"/>
      <c r="V219" s="1232"/>
      <c r="W219" s="466">
        <v>2</v>
      </c>
      <c r="X219" s="1231"/>
      <c r="Y219" s="1231"/>
      <c r="Z219" s="1231"/>
      <c r="AA219" s="1231"/>
      <c r="AB219" s="1231"/>
      <c r="AC219" s="1232"/>
      <c r="AD219" s="466">
        <v>6</v>
      </c>
      <c r="AE219" s="1231"/>
      <c r="AF219" s="1231"/>
      <c r="AG219" s="1231"/>
      <c r="AH219" s="1231"/>
      <c r="AI219" s="1231"/>
      <c r="AJ219" s="1232"/>
      <c r="AK219" s="1952"/>
      <c r="AL219" s="1633"/>
      <c r="AM219" s="1633"/>
      <c r="AN219" s="1633"/>
      <c r="AO219" s="1633"/>
      <c r="AP219" s="1633"/>
      <c r="AQ219" s="1634"/>
      <c r="AR219" s="1952"/>
      <c r="AS219" s="1633"/>
      <c r="AT219" s="1633"/>
      <c r="AU219" s="1633"/>
      <c r="AV219" s="1633"/>
      <c r="AW219" s="1633"/>
      <c r="AX219" s="1953"/>
    </row>
    <row r="220" spans="1:50" ht="19.5" customHeight="1" x14ac:dyDescent="0.15">
      <c r="A220" s="334"/>
      <c r="B220" s="335"/>
      <c r="C220" s="335"/>
      <c r="D220" s="335"/>
      <c r="E220" s="335"/>
      <c r="F220" s="336"/>
      <c r="G220" s="1949" t="s">
        <v>40</v>
      </c>
      <c r="H220" s="1950"/>
      <c r="I220" s="1950"/>
      <c r="J220" s="1950"/>
      <c r="K220" s="1950"/>
      <c r="L220" s="1950"/>
      <c r="M220" s="1950"/>
      <c r="N220" s="1950"/>
      <c r="O220" s="1951"/>
      <c r="P220" s="2167">
        <v>0.5</v>
      </c>
      <c r="Q220" s="2168"/>
      <c r="R220" s="2168"/>
      <c r="S220" s="2168"/>
      <c r="T220" s="2168"/>
      <c r="U220" s="2168"/>
      <c r="V220" s="2169"/>
      <c r="W220" s="2167">
        <v>0.51800000000000002</v>
      </c>
      <c r="X220" s="2168"/>
      <c r="Y220" s="2168"/>
      <c r="Z220" s="2168"/>
      <c r="AA220" s="2168"/>
      <c r="AB220" s="2168"/>
      <c r="AC220" s="2169"/>
      <c r="AD220" s="2583">
        <v>0.45700000000000002</v>
      </c>
      <c r="AE220" s="2584"/>
      <c r="AF220" s="2584"/>
      <c r="AG220" s="2584"/>
      <c r="AH220" s="2584"/>
      <c r="AI220" s="2584"/>
      <c r="AJ220" s="2585"/>
      <c r="AK220" s="1952"/>
      <c r="AL220" s="1633"/>
      <c r="AM220" s="1633"/>
      <c r="AN220" s="1633"/>
      <c r="AO220" s="1633"/>
      <c r="AP220" s="1633"/>
      <c r="AQ220" s="1634"/>
      <c r="AR220" s="1952"/>
      <c r="AS220" s="1633"/>
      <c r="AT220" s="1633"/>
      <c r="AU220" s="1633"/>
      <c r="AV220" s="1633"/>
      <c r="AW220" s="1633"/>
      <c r="AX220" s="1953"/>
    </row>
    <row r="221" spans="1:50" ht="19.5" customHeight="1" x14ac:dyDescent="0.15">
      <c r="A221" s="490" t="s">
        <v>71</v>
      </c>
      <c r="B221" s="491"/>
      <c r="C221" s="1934" t="s">
        <v>72</v>
      </c>
      <c r="D221" s="1935"/>
      <c r="E221" s="1935"/>
      <c r="F221" s="1935"/>
      <c r="G221" s="1935"/>
      <c r="H221" s="1935"/>
      <c r="I221" s="1935"/>
      <c r="J221" s="1935"/>
      <c r="K221" s="1936"/>
      <c r="L221" s="1937" t="s">
        <v>73</v>
      </c>
      <c r="M221" s="1938"/>
      <c r="N221" s="1938"/>
      <c r="O221" s="1938"/>
      <c r="P221" s="1938"/>
      <c r="Q221" s="1939"/>
      <c r="R221" s="1940" t="s">
        <v>750</v>
      </c>
      <c r="S221" s="1935"/>
      <c r="T221" s="1935"/>
      <c r="U221" s="1935"/>
      <c r="V221" s="1935"/>
      <c r="W221" s="1936"/>
      <c r="X221" s="1940" t="s">
        <v>74</v>
      </c>
      <c r="Y221" s="1935"/>
      <c r="Z221" s="1935"/>
      <c r="AA221" s="1935"/>
      <c r="AB221" s="1935"/>
      <c r="AC221" s="1935"/>
      <c r="AD221" s="1935"/>
      <c r="AE221" s="1935"/>
      <c r="AF221" s="1935"/>
      <c r="AG221" s="1935"/>
      <c r="AH221" s="1935"/>
      <c r="AI221" s="1935"/>
      <c r="AJ221" s="1935"/>
      <c r="AK221" s="1935"/>
      <c r="AL221" s="1935"/>
      <c r="AM221" s="1935"/>
      <c r="AN221" s="1935"/>
      <c r="AO221" s="1935"/>
      <c r="AP221" s="1935"/>
      <c r="AQ221" s="1935"/>
      <c r="AR221" s="1935"/>
      <c r="AS221" s="1935"/>
      <c r="AT221" s="1935"/>
      <c r="AU221" s="1935"/>
      <c r="AV221" s="1935"/>
      <c r="AW221" s="1935"/>
      <c r="AX221" s="1941"/>
    </row>
    <row r="222" spans="1:50" ht="19.5" customHeight="1" x14ac:dyDescent="0.15">
      <c r="A222" s="492"/>
      <c r="B222" s="493"/>
      <c r="C222" s="1332" t="s">
        <v>838</v>
      </c>
      <c r="D222" s="1333"/>
      <c r="E222" s="1333"/>
      <c r="F222" s="1333"/>
      <c r="G222" s="1333"/>
      <c r="H222" s="1333"/>
      <c r="I222" s="1333"/>
      <c r="J222" s="1333"/>
      <c r="K222" s="1334"/>
      <c r="L222" s="1948">
        <v>5</v>
      </c>
      <c r="M222" s="1333"/>
      <c r="N222" s="1333"/>
      <c r="O222" s="1333"/>
      <c r="P222" s="1333"/>
      <c r="Q222" s="1334"/>
      <c r="R222" s="1948"/>
      <c r="S222" s="1333"/>
      <c r="T222" s="1333"/>
      <c r="U222" s="1333"/>
      <c r="V222" s="1333"/>
      <c r="W222" s="1334"/>
      <c r="X222" s="484"/>
      <c r="Y222" s="485"/>
      <c r="Z222" s="485"/>
      <c r="AA222" s="485"/>
      <c r="AB222" s="485"/>
      <c r="AC222" s="485"/>
      <c r="AD222" s="485"/>
      <c r="AE222" s="485"/>
      <c r="AF222" s="485"/>
      <c r="AG222" s="485"/>
      <c r="AH222" s="485"/>
      <c r="AI222" s="485"/>
      <c r="AJ222" s="485"/>
      <c r="AK222" s="485"/>
      <c r="AL222" s="485"/>
      <c r="AM222" s="485"/>
      <c r="AN222" s="485"/>
      <c r="AO222" s="485"/>
      <c r="AP222" s="485"/>
      <c r="AQ222" s="485"/>
      <c r="AR222" s="485"/>
      <c r="AS222" s="485"/>
      <c r="AT222" s="485"/>
      <c r="AU222" s="485"/>
      <c r="AV222" s="485"/>
      <c r="AW222" s="485"/>
      <c r="AX222" s="486"/>
    </row>
    <row r="223" spans="1:50" ht="19.5" customHeight="1" x14ac:dyDescent="0.15">
      <c r="A223" s="492"/>
      <c r="B223" s="493"/>
      <c r="C223" s="1329" t="s">
        <v>899</v>
      </c>
      <c r="D223" s="1330"/>
      <c r="E223" s="1330"/>
      <c r="F223" s="1330"/>
      <c r="G223" s="1330"/>
      <c r="H223" s="1330"/>
      <c r="I223" s="1330"/>
      <c r="J223" s="1330"/>
      <c r="K223" s="1331"/>
      <c r="L223" s="1961">
        <v>1</v>
      </c>
      <c r="M223" s="1330"/>
      <c r="N223" s="1330"/>
      <c r="O223" s="1330"/>
      <c r="P223" s="1330"/>
      <c r="Q223" s="1331"/>
      <c r="R223" s="1961"/>
      <c r="S223" s="1330"/>
      <c r="T223" s="1330"/>
      <c r="U223" s="1330"/>
      <c r="V223" s="1330"/>
      <c r="W223" s="1331"/>
      <c r="X223" s="480"/>
      <c r="Y223" s="481"/>
      <c r="Z223" s="481"/>
      <c r="AA223" s="481"/>
      <c r="AB223" s="481"/>
      <c r="AC223" s="481"/>
      <c r="AD223" s="481"/>
      <c r="AE223" s="481"/>
      <c r="AF223" s="481"/>
      <c r="AG223" s="481"/>
      <c r="AH223" s="481"/>
      <c r="AI223" s="481"/>
      <c r="AJ223" s="481"/>
      <c r="AK223" s="481"/>
      <c r="AL223" s="481"/>
      <c r="AM223" s="481"/>
      <c r="AN223" s="481"/>
      <c r="AO223" s="481"/>
      <c r="AP223" s="481"/>
      <c r="AQ223" s="481"/>
      <c r="AR223" s="481"/>
      <c r="AS223" s="481"/>
      <c r="AT223" s="481"/>
      <c r="AU223" s="481"/>
      <c r="AV223" s="481"/>
      <c r="AW223" s="481"/>
      <c r="AX223" s="482"/>
    </row>
    <row r="224" spans="1:50" ht="19.5" customHeight="1" x14ac:dyDescent="0.15">
      <c r="A224" s="492"/>
      <c r="B224" s="493"/>
      <c r="C224" s="1329" t="s">
        <v>904</v>
      </c>
      <c r="D224" s="1330"/>
      <c r="E224" s="1330"/>
      <c r="F224" s="1330"/>
      <c r="G224" s="1330"/>
      <c r="H224" s="1330"/>
      <c r="I224" s="1330"/>
      <c r="J224" s="1330"/>
      <c r="K224" s="1331"/>
      <c r="L224" s="1961">
        <v>5</v>
      </c>
      <c r="M224" s="1330"/>
      <c r="N224" s="1330"/>
      <c r="O224" s="1330"/>
      <c r="P224" s="1330"/>
      <c r="Q224" s="1331"/>
      <c r="R224" s="1961"/>
      <c r="S224" s="1330"/>
      <c r="T224" s="1330"/>
      <c r="U224" s="1330"/>
      <c r="V224" s="1330"/>
      <c r="W224" s="1331"/>
      <c r="X224" s="480"/>
      <c r="Y224" s="481"/>
      <c r="Z224" s="481"/>
      <c r="AA224" s="481"/>
      <c r="AB224" s="481"/>
      <c r="AC224" s="481"/>
      <c r="AD224" s="481"/>
      <c r="AE224" s="481"/>
      <c r="AF224" s="481"/>
      <c r="AG224" s="481"/>
      <c r="AH224" s="481"/>
      <c r="AI224" s="481"/>
      <c r="AJ224" s="481"/>
      <c r="AK224" s="481"/>
      <c r="AL224" s="481"/>
      <c r="AM224" s="481"/>
      <c r="AN224" s="481"/>
      <c r="AO224" s="481"/>
      <c r="AP224" s="481"/>
      <c r="AQ224" s="481"/>
      <c r="AR224" s="481"/>
      <c r="AS224" s="481"/>
      <c r="AT224" s="481"/>
      <c r="AU224" s="481"/>
      <c r="AV224" s="481"/>
      <c r="AW224" s="481"/>
      <c r="AX224" s="482"/>
    </row>
    <row r="225" spans="1:50" ht="19.5" customHeight="1" x14ac:dyDescent="0.15">
      <c r="A225" s="492"/>
      <c r="B225" s="493"/>
      <c r="C225" s="1329" t="s">
        <v>905</v>
      </c>
      <c r="D225" s="1330"/>
      <c r="E225" s="1330"/>
      <c r="F225" s="1330"/>
      <c r="G225" s="1330"/>
      <c r="H225" s="1330"/>
      <c r="I225" s="1330"/>
      <c r="J225" s="1330"/>
      <c r="K225" s="1331"/>
      <c r="L225" s="1961">
        <v>0.4</v>
      </c>
      <c r="M225" s="1330"/>
      <c r="N225" s="1330"/>
      <c r="O225" s="1330"/>
      <c r="P225" s="1330"/>
      <c r="Q225" s="1331"/>
      <c r="R225" s="1961"/>
      <c r="S225" s="1330"/>
      <c r="T225" s="1330"/>
      <c r="U225" s="1330"/>
      <c r="V225" s="1330"/>
      <c r="W225" s="1331"/>
      <c r="X225" s="480"/>
      <c r="Y225" s="481"/>
      <c r="Z225" s="481"/>
      <c r="AA225" s="481"/>
      <c r="AB225" s="481"/>
      <c r="AC225" s="481"/>
      <c r="AD225" s="481"/>
      <c r="AE225" s="481"/>
      <c r="AF225" s="481"/>
      <c r="AG225" s="481"/>
      <c r="AH225" s="481"/>
      <c r="AI225" s="481"/>
      <c r="AJ225" s="481"/>
      <c r="AK225" s="481"/>
      <c r="AL225" s="481"/>
      <c r="AM225" s="481"/>
      <c r="AN225" s="481"/>
      <c r="AO225" s="481"/>
      <c r="AP225" s="481"/>
      <c r="AQ225" s="481"/>
      <c r="AR225" s="481"/>
      <c r="AS225" s="481"/>
      <c r="AT225" s="481"/>
      <c r="AU225" s="481"/>
      <c r="AV225" s="481"/>
      <c r="AW225" s="481"/>
      <c r="AX225" s="482"/>
    </row>
    <row r="226" spans="1:50" ht="19.5" customHeight="1" x14ac:dyDescent="0.15">
      <c r="A226" s="492"/>
      <c r="B226" s="493"/>
      <c r="C226" s="1329" t="s">
        <v>906</v>
      </c>
      <c r="D226" s="1330"/>
      <c r="E226" s="1330"/>
      <c r="F226" s="1330"/>
      <c r="G226" s="1330"/>
      <c r="H226" s="1330"/>
      <c r="I226" s="1330"/>
      <c r="J226" s="1330"/>
      <c r="K226" s="1331"/>
      <c r="L226" s="1961">
        <v>0.2</v>
      </c>
      <c r="M226" s="1330"/>
      <c r="N226" s="1330"/>
      <c r="O226" s="1330"/>
      <c r="P226" s="1330"/>
      <c r="Q226" s="1331"/>
      <c r="R226" s="1961"/>
      <c r="S226" s="1330"/>
      <c r="T226" s="1330"/>
      <c r="U226" s="1330"/>
      <c r="V226" s="1330"/>
      <c r="W226" s="1331"/>
      <c r="X226" s="480"/>
      <c r="Y226" s="481"/>
      <c r="Z226" s="481"/>
      <c r="AA226" s="481"/>
      <c r="AB226" s="481"/>
      <c r="AC226" s="481"/>
      <c r="AD226" s="481"/>
      <c r="AE226" s="481"/>
      <c r="AF226" s="481"/>
      <c r="AG226" s="481"/>
      <c r="AH226" s="481"/>
      <c r="AI226" s="481"/>
      <c r="AJ226" s="481"/>
      <c r="AK226" s="481"/>
      <c r="AL226" s="481"/>
      <c r="AM226" s="481"/>
      <c r="AN226" s="481"/>
      <c r="AO226" s="481"/>
      <c r="AP226" s="481"/>
      <c r="AQ226" s="481"/>
      <c r="AR226" s="481"/>
      <c r="AS226" s="481"/>
      <c r="AT226" s="481"/>
      <c r="AU226" s="481"/>
      <c r="AV226" s="481"/>
      <c r="AW226" s="481"/>
      <c r="AX226" s="482"/>
    </row>
    <row r="227" spans="1:50" ht="19.5" customHeight="1" x14ac:dyDescent="0.15">
      <c r="A227" s="492"/>
      <c r="B227" s="493"/>
      <c r="C227" s="1336"/>
      <c r="D227" s="1337"/>
      <c r="E227" s="1337"/>
      <c r="F227" s="1337"/>
      <c r="G227" s="1337"/>
      <c r="H227" s="1337"/>
      <c r="I227" s="1337"/>
      <c r="J227" s="1337"/>
      <c r="K227" s="1338"/>
      <c r="L227" s="1339"/>
      <c r="M227" s="1337"/>
      <c r="N227" s="1337"/>
      <c r="O227" s="1337"/>
      <c r="P227" s="1337"/>
      <c r="Q227" s="1338"/>
      <c r="R227" s="1339"/>
      <c r="S227" s="1337"/>
      <c r="T227" s="1337"/>
      <c r="U227" s="1337"/>
      <c r="V227" s="1337"/>
      <c r="W227" s="1338"/>
      <c r="X227" s="480"/>
      <c r="Y227" s="481"/>
      <c r="Z227" s="481"/>
      <c r="AA227" s="481"/>
      <c r="AB227" s="481"/>
      <c r="AC227" s="481"/>
      <c r="AD227" s="481"/>
      <c r="AE227" s="481"/>
      <c r="AF227" s="481"/>
      <c r="AG227" s="481"/>
      <c r="AH227" s="481"/>
      <c r="AI227" s="481"/>
      <c r="AJ227" s="481"/>
      <c r="AK227" s="481"/>
      <c r="AL227" s="481"/>
      <c r="AM227" s="481"/>
      <c r="AN227" s="481"/>
      <c r="AO227" s="481"/>
      <c r="AP227" s="481"/>
      <c r="AQ227" s="481"/>
      <c r="AR227" s="481"/>
      <c r="AS227" s="481"/>
      <c r="AT227" s="481"/>
      <c r="AU227" s="481"/>
      <c r="AV227" s="481"/>
      <c r="AW227" s="481"/>
      <c r="AX227" s="482"/>
    </row>
    <row r="228" spans="1:50" ht="19.5" customHeight="1" thickBot="1" x14ac:dyDescent="0.2">
      <c r="A228" s="494"/>
      <c r="B228" s="495"/>
      <c r="C228" s="510" t="s">
        <v>38</v>
      </c>
      <c r="D228" s="511"/>
      <c r="E228" s="511"/>
      <c r="F228" s="511"/>
      <c r="G228" s="511"/>
      <c r="H228" s="511"/>
      <c r="I228" s="511"/>
      <c r="J228" s="511"/>
      <c r="K228" s="512"/>
      <c r="L228" s="516">
        <v>12</v>
      </c>
      <c r="M228" s="517"/>
      <c r="N228" s="517"/>
      <c r="O228" s="517"/>
      <c r="P228" s="517"/>
      <c r="Q228" s="518"/>
      <c r="R228" s="516"/>
      <c r="S228" s="517"/>
      <c r="T228" s="517"/>
      <c r="U228" s="517"/>
      <c r="V228" s="517"/>
      <c r="W228" s="518"/>
      <c r="X228" s="519"/>
      <c r="Y228" s="520"/>
      <c r="Z228" s="520"/>
      <c r="AA228" s="520"/>
      <c r="AB228" s="520"/>
      <c r="AC228" s="520"/>
      <c r="AD228" s="520"/>
      <c r="AE228" s="520"/>
      <c r="AF228" s="520"/>
      <c r="AG228" s="520"/>
      <c r="AH228" s="520"/>
      <c r="AI228" s="520"/>
      <c r="AJ228" s="520"/>
      <c r="AK228" s="520"/>
      <c r="AL228" s="520"/>
      <c r="AM228" s="520"/>
      <c r="AN228" s="520"/>
      <c r="AO228" s="520"/>
      <c r="AP228" s="520"/>
      <c r="AQ228" s="520"/>
      <c r="AR228" s="520"/>
      <c r="AS228" s="520"/>
      <c r="AT228" s="520"/>
      <c r="AU228" s="520"/>
      <c r="AV228" s="520"/>
      <c r="AW228" s="520"/>
      <c r="AX228" s="521"/>
    </row>
    <row r="229" spans="1:50" s="109" customFormat="1" x14ac:dyDescent="0.15">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103"/>
      <c r="AD229" s="103"/>
      <c r="AE229" s="103"/>
      <c r="AF229" s="103"/>
      <c r="AG229" s="103"/>
      <c r="AH229" s="103"/>
      <c r="AI229" s="103"/>
      <c r="AJ229" s="103"/>
      <c r="AK229" s="105"/>
      <c r="AL229" s="103"/>
      <c r="AM229" s="103"/>
      <c r="AN229" s="103"/>
      <c r="AO229" s="103"/>
      <c r="AP229" s="103"/>
      <c r="AQ229" s="103"/>
      <c r="AR229" s="103"/>
      <c r="AS229" s="103"/>
      <c r="AT229" s="103"/>
      <c r="AU229" s="103"/>
      <c r="AV229" s="103"/>
      <c r="AW229" s="103"/>
      <c r="AX229" s="103"/>
    </row>
    <row r="230" spans="1:50" s="109" customFormat="1" ht="22.5" customHeight="1" thickBot="1" x14ac:dyDescent="0.2">
      <c r="A230" s="121"/>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933" t="s">
        <v>731</v>
      </c>
      <c r="AR230" s="1933"/>
      <c r="AS230" s="1933"/>
      <c r="AT230" s="1933"/>
      <c r="AU230" s="1933"/>
      <c r="AV230" s="1933"/>
      <c r="AW230" s="1933"/>
      <c r="AX230" s="1933"/>
    </row>
    <row r="231" spans="1:50" ht="25.15" customHeight="1" x14ac:dyDescent="0.15">
      <c r="A231" s="274" t="s">
        <v>732</v>
      </c>
      <c r="B231" s="275"/>
      <c r="C231" s="275"/>
      <c r="D231" s="275"/>
      <c r="E231" s="275"/>
      <c r="F231" s="1992"/>
      <c r="G231" s="1925" t="s">
        <v>907</v>
      </c>
      <c r="H231" s="1993"/>
      <c r="I231" s="1993"/>
      <c r="J231" s="1993"/>
      <c r="K231" s="1993"/>
      <c r="L231" s="1993"/>
      <c r="M231" s="1993"/>
      <c r="N231" s="1993"/>
      <c r="O231" s="1993"/>
      <c r="P231" s="1993"/>
      <c r="Q231" s="1993"/>
      <c r="R231" s="1993"/>
      <c r="S231" s="1993"/>
      <c r="T231" s="1993"/>
      <c r="U231" s="1993"/>
      <c r="V231" s="1993"/>
      <c r="W231" s="1993"/>
      <c r="X231" s="1994"/>
      <c r="Y231" s="278" t="s">
        <v>734</v>
      </c>
      <c r="Z231" s="1995"/>
      <c r="AA231" s="1995"/>
      <c r="AB231" s="1995"/>
      <c r="AC231" s="1995"/>
      <c r="AD231" s="1996"/>
      <c r="AE231" s="1997" t="s">
        <v>550</v>
      </c>
      <c r="AF231" s="1261"/>
      <c r="AG231" s="1261"/>
      <c r="AH231" s="1261"/>
      <c r="AI231" s="1261"/>
      <c r="AJ231" s="1261"/>
      <c r="AK231" s="1261"/>
      <c r="AL231" s="1261"/>
      <c r="AM231" s="1261"/>
      <c r="AN231" s="1261"/>
      <c r="AO231" s="1261"/>
      <c r="AP231" s="1998"/>
      <c r="AQ231" s="764" t="s">
        <v>6</v>
      </c>
      <c r="AR231" s="1999"/>
      <c r="AS231" s="1999"/>
      <c r="AT231" s="1999"/>
      <c r="AU231" s="1999"/>
      <c r="AV231" s="1999"/>
      <c r="AW231" s="1999"/>
      <c r="AX231" s="2000"/>
    </row>
    <row r="232" spans="1:50" ht="30" customHeight="1" x14ac:dyDescent="0.15">
      <c r="A232" s="302" t="s">
        <v>7</v>
      </c>
      <c r="B232" s="2001"/>
      <c r="C232" s="2001"/>
      <c r="D232" s="2001"/>
      <c r="E232" s="2001"/>
      <c r="F232" s="2002"/>
      <c r="G232" s="1929"/>
      <c r="H232" s="1930"/>
      <c r="I232" s="1930"/>
      <c r="J232" s="1930"/>
      <c r="K232" s="1930"/>
      <c r="L232" s="1930"/>
      <c r="M232" s="1930"/>
      <c r="N232" s="1930"/>
      <c r="O232" s="1930"/>
      <c r="P232" s="1930"/>
      <c r="Q232" s="1930"/>
      <c r="R232" s="1930"/>
      <c r="S232" s="1930"/>
      <c r="T232" s="1930"/>
      <c r="U232" s="1930"/>
      <c r="V232" s="1930"/>
      <c r="W232" s="1930"/>
      <c r="X232" s="1989"/>
      <c r="Y232" s="308" t="s">
        <v>9</v>
      </c>
      <c r="Z232" s="1990"/>
      <c r="AA232" s="1990"/>
      <c r="AB232" s="1990"/>
      <c r="AC232" s="1990"/>
      <c r="AD232" s="1991"/>
      <c r="AE232" s="1551" t="s">
        <v>790</v>
      </c>
      <c r="AF232" s="309"/>
      <c r="AG232" s="309"/>
      <c r="AH232" s="309"/>
      <c r="AI232" s="309"/>
      <c r="AJ232" s="309"/>
      <c r="AK232" s="309"/>
      <c r="AL232" s="309"/>
      <c r="AM232" s="309"/>
      <c r="AN232" s="309"/>
      <c r="AO232" s="309"/>
      <c r="AP232" s="310"/>
      <c r="AQ232" s="1267" t="s">
        <v>893</v>
      </c>
      <c r="AR232" s="782"/>
      <c r="AS232" s="782"/>
      <c r="AT232" s="782"/>
      <c r="AU232" s="782"/>
      <c r="AV232" s="782"/>
      <c r="AW232" s="782"/>
      <c r="AX232" s="783"/>
    </row>
    <row r="233" spans="1:50" ht="30" customHeight="1" x14ac:dyDescent="0.15">
      <c r="A233" s="316" t="s">
        <v>12</v>
      </c>
      <c r="B233" s="317"/>
      <c r="C233" s="317"/>
      <c r="D233" s="317"/>
      <c r="E233" s="317"/>
      <c r="F233" s="2003"/>
      <c r="G233" s="1928" t="s">
        <v>13</v>
      </c>
      <c r="H233" s="2004"/>
      <c r="I233" s="2004"/>
      <c r="J233" s="2004"/>
      <c r="K233" s="2004"/>
      <c r="L233" s="2004"/>
      <c r="M233" s="2004"/>
      <c r="N233" s="2004"/>
      <c r="O233" s="2004"/>
      <c r="P233" s="2004"/>
      <c r="Q233" s="2004"/>
      <c r="R233" s="2004"/>
      <c r="S233" s="2004"/>
      <c r="T233" s="2004"/>
      <c r="U233" s="2004"/>
      <c r="V233" s="2004"/>
      <c r="W233" s="2004"/>
      <c r="X233" s="2005"/>
      <c r="Y233" s="319" t="s">
        <v>14</v>
      </c>
      <c r="Z233" s="320"/>
      <c r="AA233" s="320"/>
      <c r="AB233" s="320"/>
      <c r="AC233" s="320"/>
      <c r="AD233" s="321"/>
      <c r="AE233" s="785" t="s">
        <v>792</v>
      </c>
      <c r="AF233" s="785"/>
      <c r="AG233" s="785"/>
      <c r="AH233" s="785"/>
      <c r="AI233" s="785"/>
      <c r="AJ233" s="785"/>
      <c r="AK233" s="785"/>
      <c r="AL233" s="785"/>
      <c r="AM233" s="785"/>
      <c r="AN233" s="785"/>
      <c r="AO233" s="785"/>
      <c r="AP233" s="785"/>
      <c r="AQ233" s="292"/>
      <c r="AR233" s="292"/>
      <c r="AS233" s="292"/>
      <c r="AT233" s="292"/>
      <c r="AU233" s="292"/>
      <c r="AV233" s="292"/>
      <c r="AW233" s="292"/>
      <c r="AX233" s="439"/>
    </row>
    <row r="234" spans="1:50" ht="39.950000000000003" customHeight="1" x14ac:dyDescent="0.15">
      <c r="A234" s="1962" t="s">
        <v>16</v>
      </c>
      <c r="B234" s="1963"/>
      <c r="C234" s="1963"/>
      <c r="D234" s="1963"/>
      <c r="E234" s="1963"/>
      <c r="F234" s="1964"/>
      <c r="G234" s="1965" t="s">
        <v>894</v>
      </c>
      <c r="H234" s="1966"/>
      <c r="I234" s="1966"/>
      <c r="J234" s="1966"/>
      <c r="K234" s="1966"/>
      <c r="L234" s="1966"/>
      <c r="M234" s="1966"/>
      <c r="N234" s="1966"/>
      <c r="O234" s="1966"/>
      <c r="P234" s="1966"/>
      <c r="Q234" s="1966"/>
      <c r="R234" s="1966"/>
      <c r="S234" s="1966"/>
      <c r="T234" s="1966"/>
      <c r="U234" s="1966"/>
      <c r="V234" s="1966"/>
      <c r="W234" s="1966"/>
      <c r="X234" s="1967"/>
      <c r="Y234" s="291" t="s">
        <v>739</v>
      </c>
      <c r="Z234" s="1968"/>
      <c r="AA234" s="1968"/>
      <c r="AB234" s="1968"/>
      <c r="AC234" s="1968"/>
      <c r="AD234" s="1969"/>
      <c r="AE234" s="1970"/>
      <c r="AF234" s="1971"/>
      <c r="AG234" s="1971"/>
      <c r="AH234" s="1971"/>
      <c r="AI234" s="1971"/>
      <c r="AJ234" s="1971"/>
      <c r="AK234" s="1971"/>
      <c r="AL234" s="1971"/>
      <c r="AM234" s="1971"/>
      <c r="AN234" s="1971"/>
      <c r="AO234" s="1971"/>
      <c r="AP234" s="1971"/>
      <c r="AQ234" s="1971"/>
      <c r="AR234" s="1971"/>
      <c r="AS234" s="1971"/>
      <c r="AT234" s="1971"/>
      <c r="AU234" s="1971"/>
      <c r="AV234" s="1971"/>
      <c r="AW234" s="1971"/>
      <c r="AX234" s="1972"/>
    </row>
    <row r="235" spans="1:50" ht="33.75" customHeight="1" x14ac:dyDescent="0.15">
      <c r="A235" s="297" t="s">
        <v>19</v>
      </c>
      <c r="B235" s="298"/>
      <c r="C235" s="298"/>
      <c r="D235" s="298"/>
      <c r="E235" s="298"/>
      <c r="F235" s="324"/>
      <c r="G235" s="772" t="s">
        <v>908</v>
      </c>
      <c r="H235" s="773"/>
      <c r="I235" s="773"/>
      <c r="J235" s="773"/>
      <c r="K235" s="773"/>
      <c r="L235" s="773"/>
      <c r="M235" s="773"/>
      <c r="N235" s="773"/>
      <c r="O235" s="773"/>
      <c r="P235" s="773"/>
      <c r="Q235" s="773"/>
      <c r="R235" s="773"/>
      <c r="S235" s="773"/>
      <c r="T235" s="773"/>
      <c r="U235" s="773"/>
      <c r="V235" s="773"/>
      <c r="W235" s="773"/>
      <c r="X235" s="773"/>
      <c r="Y235" s="773"/>
      <c r="Z235" s="773"/>
      <c r="AA235" s="773"/>
      <c r="AB235" s="773"/>
      <c r="AC235" s="773"/>
      <c r="AD235" s="773"/>
      <c r="AE235" s="773"/>
      <c r="AF235" s="773"/>
      <c r="AG235" s="773"/>
      <c r="AH235" s="773"/>
      <c r="AI235" s="773"/>
      <c r="AJ235" s="773"/>
      <c r="AK235" s="773"/>
      <c r="AL235" s="773"/>
      <c r="AM235" s="773"/>
      <c r="AN235" s="773"/>
      <c r="AO235" s="773"/>
      <c r="AP235" s="773"/>
      <c r="AQ235" s="773"/>
      <c r="AR235" s="773"/>
      <c r="AS235" s="773"/>
      <c r="AT235" s="773"/>
      <c r="AU235" s="773"/>
      <c r="AV235" s="773"/>
      <c r="AW235" s="773"/>
      <c r="AX235" s="774"/>
    </row>
    <row r="236" spans="1:50" ht="33.75" customHeight="1" x14ac:dyDescent="0.15">
      <c r="A236" s="297" t="s">
        <v>21</v>
      </c>
      <c r="B236" s="298"/>
      <c r="C236" s="298"/>
      <c r="D236" s="298"/>
      <c r="E236" s="298"/>
      <c r="F236" s="324"/>
      <c r="G236" s="772" t="s">
        <v>908</v>
      </c>
      <c r="H236" s="773"/>
      <c r="I236" s="773"/>
      <c r="J236" s="773"/>
      <c r="K236" s="773"/>
      <c r="L236" s="773"/>
      <c r="M236" s="773"/>
      <c r="N236" s="773"/>
      <c r="O236" s="773"/>
      <c r="P236" s="773"/>
      <c r="Q236" s="773"/>
      <c r="R236" s="773"/>
      <c r="S236" s="773"/>
      <c r="T236" s="773"/>
      <c r="U236" s="773"/>
      <c r="V236" s="773"/>
      <c r="W236" s="773"/>
      <c r="X236" s="773"/>
      <c r="Y236" s="773"/>
      <c r="Z236" s="773"/>
      <c r="AA236" s="773"/>
      <c r="AB236" s="773"/>
      <c r="AC236" s="773"/>
      <c r="AD236" s="773"/>
      <c r="AE236" s="773"/>
      <c r="AF236" s="773"/>
      <c r="AG236" s="773"/>
      <c r="AH236" s="773"/>
      <c r="AI236" s="773"/>
      <c r="AJ236" s="773"/>
      <c r="AK236" s="773"/>
      <c r="AL236" s="773"/>
      <c r="AM236" s="773"/>
      <c r="AN236" s="773"/>
      <c r="AO236" s="773"/>
      <c r="AP236" s="773"/>
      <c r="AQ236" s="773"/>
      <c r="AR236" s="773"/>
      <c r="AS236" s="773"/>
      <c r="AT236" s="773"/>
      <c r="AU236" s="773"/>
      <c r="AV236" s="773"/>
      <c r="AW236" s="773"/>
      <c r="AX236" s="774"/>
    </row>
    <row r="237" spans="1:50" ht="22.5" customHeight="1" x14ac:dyDescent="0.15">
      <c r="A237" s="297" t="s">
        <v>23</v>
      </c>
      <c r="B237" s="298"/>
      <c r="C237" s="298"/>
      <c r="D237" s="298"/>
      <c r="E237" s="298"/>
      <c r="F237" s="324"/>
      <c r="G237" s="1266" t="s">
        <v>560</v>
      </c>
      <c r="H237" s="326"/>
      <c r="I237" s="326"/>
      <c r="J237" s="326"/>
      <c r="K237" s="326"/>
      <c r="L237" s="326"/>
      <c r="M237" s="326"/>
      <c r="N237" s="326"/>
      <c r="O237" s="326"/>
      <c r="P237" s="326"/>
      <c r="Q237" s="326"/>
      <c r="R237" s="326"/>
      <c r="S237" s="326"/>
      <c r="T237" s="326"/>
      <c r="U237" s="326"/>
      <c r="V237" s="326"/>
      <c r="W237" s="326"/>
      <c r="X237" s="326"/>
      <c r="Y237" s="326"/>
      <c r="Z237" s="326"/>
      <c r="AA237" s="326"/>
      <c r="AB237" s="326"/>
      <c r="AC237" s="326"/>
      <c r="AD237" s="326"/>
      <c r="AE237" s="326"/>
      <c r="AF237" s="326"/>
      <c r="AG237" s="326"/>
      <c r="AH237" s="326"/>
      <c r="AI237" s="326"/>
      <c r="AJ237" s="326"/>
      <c r="AK237" s="326"/>
      <c r="AL237" s="326"/>
      <c r="AM237" s="326"/>
      <c r="AN237" s="326"/>
      <c r="AO237" s="326"/>
      <c r="AP237" s="326"/>
      <c r="AQ237" s="326"/>
      <c r="AR237" s="326"/>
      <c r="AS237" s="326"/>
      <c r="AT237" s="326"/>
      <c r="AU237" s="326"/>
      <c r="AV237" s="326"/>
      <c r="AW237" s="326"/>
      <c r="AX237" s="327"/>
    </row>
    <row r="238" spans="1:50" ht="19.5" customHeight="1" x14ac:dyDescent="0.15">
      <c r="A238" s="328" t="s">
        <v>25</v>
      </c>
      <c r="B238" s="329"/>
      <c r="C238" s="329"/>
      <c r="D238" s="329"/>
      <c r="E238" s="329"/>
      <c r="F238" s="330"/>
      <c r="G238" s="1983"/>
      <c r="H238" s="1984"/>
      <c r="I238" s="1984"/>
      <c r="J238" s="1984"/>
      <c r="K238" s="1984"/>
      <c r="L238" s="1984"/>
      <c r="M238" s="1984"/>
      <c r="N238" s="1984"/>
      <c r="O238" s="1985"/>
      <c r="P238" s="339" t="s">
        <v>746</v>
      </c>
      <c r="Q238" s="340"/>
      <c r="R238" s="340"/>
      <c r="S238" s="340"/>
      <c r="T238" s="340"/>
      <c r="U238" s="340"/>
      <c r="V238" s="341"/>
      <c r="W238" s="339" t="s">
        <v>747</v>
      </c>
      <c r="X238" s="340"/>
      <c r="Y238" s="340"/>
      <c r="Z238" s="340"/>
      <c r="AA238" s="340"/>
      <c r="AB238" s="340"/>
      <c r="AC238" s="341"/>
      <c r="AD238" s="339" t="s">
        <v>748</v>
      </c>
      <c r="AE238" s="340"/>
      <c r="AF238" s="340"/>
      <c r="AG238" s="340"/>
      <c r="AH238" s="340"/>
      <c r="AI238" s="340"/>
      <c r="AJ238" s="341"/>
      <c r="AK238" s="339" t="s">
        <v>749</v>
      </c>
      <c r="AL238" s="340"/>
      <c r="AM238" s="340"/>
      <c r="AN238" s="340"/>
      <c r="AO238" s="340"/>
      <c r="AP238" s="340"/>
      <c r="AQ238" s="341"/>
      <c r="AR238" s="339" t="s">
        <v>750</v>
      </c>
      <c r="AS238" s="340"/>
      <c r="AT238" s="340"/>
      <c r="AU238" s="340"/>
      <c r="AV238" s="340"/>
      <c r="AW238" s="340"/>
      <c r="AX238" s="342"/>
    </row>
    <row r="239" spans="1:50" ht="19.5" customHeight="1" x14ac:dyDescent="0.15">
      <c r="A239" s="331"/>
      <c r="B239" s="332"/>
      <c r="C239" s="332"/>
      <c r="D239" s="332"/>
      <c r="E239" s="332"/>
      <c r="F239" s="333"/>
      <c r="G239" s="343" t="s">
        <v>31</v>
      </c>
      <c r="H239" s="351"/>
      <c r="I239" s="1976" t="s">
        <v>32</v>
      </c>
      <c r="J239" s="1977"/>
      <c r="K239" s="1977"/>
      <c r="L239" s="1977"/>
      <c r="M239" s="1977"/>
      <c r="N239" s="1977"/>
      <c r="O239" s="1978"/>
      <c r="P239" s="1268" t="s">
        <v>909</v>
      </c>
      <c r="Q239" s="504"/>
      <c r="R239" s="504"/>
      <c r="S239" s="504"/>
      <c r="T239" s="504"/>
      <c r="U239" s="504"/>
      <c r="V239" s="505"/>
      <c r="W239" s="1268" t="s">
        <v>909</v>
      </c>
      <c r="X239" s="504"/>
      <c r="Y239" s="504"/>
      <c r="Z239" s="504"/>
      <c r="AA239" s="504"/>
      <c r="AB239" s="504"/>
      <c r="AC239" s="505"/>
      <c r="AD239" s="1268">
        <v>0.9</v>
      </c>
      <c r="AE239" s="504"/>
      <c r="AF239" s="504"/>
      <c r="AG239" s="504"/>
      <c r="AH239" s="504"/>
      <c r="AI239" s="504"/>
      <c r="AJ239" s="505"/>
      <c r="AK239" s="1268">
        <v>0</v>
      </c>
      <c r="AL239" s="504"/>
      <c r="AM239" s="504"/>
      <c r="AN239" s="504"/>
      <c r="AO239" s="504"/>
      <c r="AP239" s="504"/>
      <c r="AQ239" s="505"/>
      <c r="AR239" s="1268"/>
      <c r="AS239" s="504"/>
      <c r="AT239" s="504"/>
      <c r="AU239" s="504"/>
      <c r="AV239" s="504"/>
      <c r="AW239" s="504"/>
      <c r="AX239" s="1979"/>
    </row>
    <row r="240" spans="1:50" ht="19.5" customHeight="1" x14ac:dyDescent="0.15">
      <c r="A240" s="331"/>
      <c r="B240" s="332"/>
      <c r="C240" s="332"/>
      <c r="D240" s="332"/>
      <c r="E240" s="332"/>
      <c r="F240" s="333"/>
      <c r="G240" s="1973"/>
      <c r="H240" s="1974"/>
      <c r="I240" s="355" t="s">
        <v>33</v>
      </c>
      <c r="J240" s="356"/>
      <c r="K240" s="356"/>
      <c r="L240" s="356"/>
      <c r="M240" s="356"/>
      <c r="N240" s="356"/>
      <c r="O240" s="357"/>
      <c r="P240" s="1274" t="s">
        <v>909</v>
      </c>
      <c r="Q240" s="488"/>
      <c r="R240" s="488"/>
      <c r="S240" s="488"/>
      <c r="T240" s="488"/>
      <c r="U240" s="488"/>
      <c r="V240" s="489"/>
      <c r="W240" s="1274" t="s">
        <v>909</v>
      </c>
      <c r="X240" s="488"/>
      <c r="Y240" s="488"/>
      <c r="Z240" s="488"/>
      <c r="AA240" s="488"/>
      <c r="AB240" s="488"/>
      <c r="AC240" s="489"/>
      <c r="AD240" s="1274" t="s">
        <v>909</v>
      </c>
      <c r="AE240" s="488"/>
      <c r="AF240" s="488"/>
      <c r="AG240" s="488"/>
      <c r="AH240" s="488"/>
      <c r="AI240" s="488"/>
      <c r="AJ240" s="489"/>
      <c r="AK240" s="1274" t="s">
        <v>909</v>
      </c>
      <c r="AL240" s="488"/>
      <c r="AM240" s="488"/>
      <c r="AN240" s="488"/>
      <c r="AO240" s="488"/>
      <c r="AP240" s="488"/>
      <c r="AQ240" s="489"/>
      <c r="AR240" s="798"/>
      <c r="AS240" s="1958"/>
      <c r="AT240" s="1958"/>
      <c r="AU240" s="1958"/>
      <c r="AV240" s="1958"/>
      <c r="AW240" s="1958"/>
      <c r="AX240" s="1959"/>
    </row>
    <row r="241" spans="1:50" ht="19.5" customHeight="1" x14ac:dyDescent="0.15">
      <c r="A241" s="331"/>
      <c r="B241" s="332"/>
      <c r="C241" s="332"/>
      <c r="D241" s="332"/>
      <c r="E241" s="332"/>
      <c r="F241" s="333"/>
      <c r="G241" s="1973"/>
      <c r="H241" s="1974"/>
      <c r="I241" s="355" t="s">
        <v>34</v>
      </c>
      <c r="J241" s="356"/>
      <c r="K241" s="356"/>
      <c r="L241" s="356"/>
      <c r="M241" s="356"/>
      <c r="N241" s="356"/>
      <c r="O241" s="357"/>
      <c r="P241" s="1274" t="s">
        <v>909</v>
      </c>
      <c r="Q241" s="488"/>
      <c r="R241" s="488"/>
      <c r="S241" s="488"/>
      <c r="T241" s="488"/>
      <c r="U241" s="488"/>
      <c r="V241" s="489"/>
      <c r="W241" s="1274" t="s">
        <v>909</v>
      </c>
      <c r="X241" s="488"/>
      <c r="Y241" s="488"/>
      <c r="Z241" s="488"/>
      <c r="AA241" s="488"/>
      <c r="AB241" s="488"/>
      <c r="AC241" s="489"/>
      <c r="AD241" s="1274" t="s">
        <v>909</v>
      </c>
      <c r="AE241" s="488"/>
      <c r="AF241" s="488"/>
      <c r="AG241" s="488"/>
      <c r="AH241" s="488"/>
      <c r="AI241" s="488"/>
      <c r="AJ241" s="489"/>
      <c r="AK241" s="1274" t="s">
        <v>909</v>
      </c>
      <c r="AL241" s="488"/>
      <c r="AM241" s="488"/>
      <c r="AN241" s="488"/>
      <c r="AO241" s="488"/>
      <c r="AP241" s="488"/>
      <c r="AQ241" s="489"/>
      <c r="AR241" s="1274"/>
      <c r="AS241" s="488"/>
      <c r="AT241" s="488"/>
      <c r="AU241" s="488"/>
      <c r="AV241" s="488"/>
      <c r="AW241" s="488"/>
      <c r="AX241" s="1960"/>
    </row>
    <row r="242" spans="1:50" ht="19.5" customHeight="1" x14ac:dyDescent="0.15">
      <c r="A242" s="331"/>
      <c r="B242" s="332"/>
      <c r="C242" s="332"/>
      <c r="D242" s="332"/>
      <c r="E242" s="332"/>
      <c r="F242" s="333"/>
      <c r="G242" s="1973"/>
      <c r="H242" s="1974"/>
      <c r="I242" s="355" t="s">
        <v>35</v>
      </c>
      <c r="J242" s="356"/>
      <c r="K242" s="356"/>
      <c r="L242" s="356"/>
      <c r="M242" s="356"/>
      <c r="N242" s="356"/>
      <c r="O242" s="357"/>
      <c r="P242" s="1274" t="s">
        <v>909</v>
      </c>
      <c r="Q242" s="488"/>
      <c r="R242" s="488"/>
      <c r="S242" s="488"/>
      <c r="T242" s="488"/>
      <c r="U242" s="488"/>
      <c r="V242" s="489"/>
      <c r="W242" s="1274" t="s">
        <v>909</v>
      </c>
      <c r="X242" s="488"/>
      <c r="Y242" s="488"/>
      <c r="Z242" s="488"/>
      <c r="AA242" s="488"/>
      <c r="AB242" s="488"/>
      <c r="AC242" s="489"/>
      <c r="AD242" s="1274" t="s">
        <v>909</v>
      </c>
      <c r="AE242" s="488"/>
      <c r="AF242" s="488"/>
      <c r="AG242" s="488"/>
      <c r="AH242" s="488"/>
      <c r="AI242" s="488"/>
      <c r="AJ242" s="489"/>
      <c r="AK242" s="1274" t="s">
        <v>909</v>
      </c>
      <c r="AL242" s="488"/>
      <c r="AM242" s="488"/>
      <c r="AN242" s="488"/>
      <c r="AO242" s="488"/>
      <c r="AP242" s="488"/>
      <c r="AQ242" s="489"/>
      <c r="AR242" s="798"/>
      <c r="AS242" s="1958"/>
      <c r="AT242" s="1958"/>
      <c r="AU242" s="1958"/>
      <c r="AV242" s="1958"/>
      <c r="AW242" s="1958"/>
      <c r="AX242" s="1959"/>
    </row>
    <row r="243" spans="1:50" ht="19.5" customHeight="1" x14ac:dyDescent="0.15">
      <c r="A243" s="331"/>
      <c r="B243" s="332"/>
      <c r="C243" s="332"/>
      <c r="D243" s="332"/>
      <c r="E243" s="332"/>
      <c r="F243" s="333"/>
      <c r="G243" s="1973"/>
      <c r="H243" s="1974"/>
      <c r="I243" s="355" t="s">
        <v>37</v>
      </c>
      <c r="J243" s="356"/>
      <c r="K243" s="356"/>
      <c r="L243" s="356"/>
      <c r="M243" s="356"/>
      <c r="N243" s="356"/>
      <c r="O243" s="357"/>
      <c r="P243" s="1274" t="s">
        <v>909</v>
      </c>
      <c r="Q243" s="488"/>
      <c r="R243" s="488"/>
      <c r="S243" s="488"/>
      <c r="T243" s="488"/>
      <c r="U243" s="488"/>
      <c r="V243" s="489"/>
      <c r="W243" s="1274" t="s">
        <v>909</v>
      </c>
      <c r="X243" s="488"/>
      <c r="Y243" s="488"/>
      <c r="Z243" s="488"/>
      <c r="AA243" s="488"/>
      <c r="AB243" s="488"/>
      <c r="AC243" s="489"/>
      <c r="AD243" s="1274" t="s">
        <v>909</v>
      </c>
      <c r="AE243" s="488"/>
      <c r="AF243" s="488"/>
      <c r="AG243" s="488"/>
      <c r="AH243" s="488"/>
      <c r="AI243" s="488"/>
      <c r="AJ243" s="489"/>
      <c r="AK243" s="1274" t="s">
        <v>909</v>
      </c>
      <c r="AL243" s="488"/>
      <c r="AM243" s="488"/>
      <c r="AN243" s="488"/>
      <c r="AO243" s="488"/>
      <c r="AP243" s="488"/>
      <c r="AQ243" s="489"/>
      <c r="AR243" s="798"/>
      <c r="AS243" s="1958"/>
      <c r="AT243" s="1958"/>
      <c r="AU243" s="1958"/>
      <c r="AV243" s="1958"/>
      <c r="AW243" s="1958"/>
      <c r="AX243" s="1959"/>
    </row>
    <row r="244" spans="1:50" ht="19.5" customHeight="1" x14ac:dyDescent="0.15">
      <c r="A244" s="331"/>
      <c r="B244" s="332"/>
      <c r="C244" s="332"/>
      <c r="D244" s="332"/>
      <c r="E244" s="332"/>
      <c r="F244" s="333"/>
      <c r="G244" s="1975"/>
      <c r="H244" s="375"/>
      <c r="I244" s="1954" t="s">
        <v>38</v>
      </c>
      <c r="J244" s="1955"/>
      <c r="K244" s="1955"/>
      <c r="L244" s="1955"/>
      <c r="M244" s="1955"/>
      <c r="N244" s="1955"/>
      <c r="O244" s="1956"/>
      <c r="P244" s="509" t="s">
        <v>54</v>
      </c>
      <c r="Q244" s="507"/>
      <c r="R244" s="507"/>
      <c r="S244" s="507"/>
      <c r="T244" s="507"/>
      <c r="U244" s="507"/>
      <c r="V244" s="508"/>
      <c r="W244" s="509" t="s">
        <v>54</v>
      </c>
      <c r="X244" s="507"/>
      <c r="Y244" s="507"/>
      <c r="Z244" s="507"/>
      <c r="AA244" s="507"/>
      <c r="AB244" s="507"/>
      <c r="AC244" s="508"/>
      <c r="AD244" s="509">
        <v>0.9</v>
      </c>
      <c r="AE244" s="507"/>
      <c r="AF244" s="507"/>
      <c r="AG244" s="507"/>
      <c r="AH244" s="507"/>
      <c r="AI244" s="507"/>
      <c r="AJ244" s="508"/>
      <c r="AK244" s="509">
        <v>0</v>
      </c>
      <c r="AL244" s="507"/>
      <c r="AM244" s="507"/>
      <c r="AN244" s="507"/>
      <c r="AO244" s="507"/>
      <c r="AP244" s="507"/>
      <c r="AQ244" s="508"/>
      <c r="AR244" s="509"/>
      <c r="AS244" s="507"/>
      <c r="AT244" s="507"/>
      <c r="AU244" s="507"/>
      <c r="AV244" s="507"/>
      <c r="AW244" s="507"/>
      <c r="AX244" s="1957"/>
    </row>
    <row r="245" spans="1:50" ht="19.5" customHeight="1" x14ac:dyDescent="0.15">
      <c r="A245" s="331"/>
      <c r="B245" s="332"/>
      <c r="C245" s="332"/>
      <c r="D245" s="332"/>
      <c r="E245" s="332"/>
      <c r="F245" s="333"/>
      <c r="G245" s="1949" t="s">
        <v>39</v>
      </c>
      <c r="H245" s="1950"/>
      <c r="I245" s="1950"/>
      <c r="J245" s="1950"/>
      <c r="K245" s="1950"/>
      <c r="L245" s="1950"/>
      <c r="M245" s="1950"/>
      <c r="N245" s="1950"/>
      <c r="O245" s="1951"/>
      <c r="P245" s="466" t="s">
        <v>54</v>
      </c>
      <c r="Q245" s="1231"/>
      <c r="R245" s="1231"/>
      <c r="S245" s="1231"/>
      <c r="T245" s="1231"/>
      <c r="U245" s="1231"/>
      <c r="V245" s="1232"/>
      <c r="W245" s="466" t="s">
        <v>54</v>
      </c>
      <c r="X245" s="1231"/>
      <c r="Y245" s="1231"/>
      <c r="Z245" s="1231"/>
      <c r="AA245" s="1231"/>
      <c r="AB245" s="1231"/>
      <c r="AC245" s="1232"/>
      <c r="AD245" s="466">
        <v>0</v>
      </c>
      <c r="AE245" s="1231"/>
      <c r="AF245" s="1231"/>
      <c r="AG245" s="1231"/>
      <c r="AH245" s="1231"/>
      <c r="AI245" s="1231"/>
      <c r="AJ245" s="1232"/>
      <c r="AK245" s="1952"/>
      <c r="AL245" s="1633"/>
      <c r="AM245" s="1633"/>
      <c r="AN245" s="1633"/>
      <c r="AO245" s="1633"/>
      <c r="AP245" s="1633"/>
      <c r="AQ245" s="1634"/>
      <c r="AR245" s="1952"/>
      <c r="AS245" s="1633"/>
      <c r="AT245" s="1633"/>
      <c r="AU245" s="1633"/>
      <c r="AV245" s="1633"/>
      <c r="AW245" s="1633"/>
      <c r="AX245" s="1953"/>
    </row>
    <row r="246" spans="1:50" ht="19.5" customHeight="1" x14ac:dyDescent="0.15">
      <c r="A246" s="334"/>
      <c r="B246" s="335"/>
      <c r="C246" s="335"/>
      <c r="D246" s="335"/>
      <c r="E246" s="335"/>
      <c r="F246" s="336"/>
      <c r="G246" s="1949" t="s">
        <v>40</v>
      </c>
      <c r="H246" s="1950"/>
      <c r="I246" s="1950"/>
      <c r="J246" s="1950"/>
      <c r="K246" s="1950"/>
      <c r="L246" s="1950"/>
      <c r="M246" s="1950"/>
      <c r="N246" s="1950"/>
      <c r="O246" s="1951"/>
      <c r="P246" s="466" t="s">
        <v>54</v>
      </c>
      <c r="Q246" s="1231"/>
      <c r="R246" s="1231"/>
      <c r="S246" s="1231"/>
      <c r="T246" s="1231"/>
      <c r="U246" s="1231"/>
      <c r="V246" s="1232"/>
      <c r="W246" s="466" t="s">
        <v>54</v>
      </c>
      <c r="X246" s="1231"/>
      <c r="Y246" s="1231"/>
      <c r="Z246" s="1231"/>
      <c r="AA246" s="1231"/>
      <c r="AB246" s="1231"/>
      <c r="AC246" s="1232"/>
      <c r="AD246" s="2589">
        <v>0</v>
      </c>
      <c r="AE246" s="1231"/>
      <c r="AF246" s="1231"/>
      <c r="AG246" s="1231"/>
      <c r="AH246" s="1231"/>
      <c r="AI246" s="1231"/>
      <c r="AJ246" s="1232"/>
      <c r="AK246" s="1952"/>
      <c r="AL246" s="1633"/>
      <c r="AM246" s="1633"/>
      <c r="AN246" s="1633"/>
      <c r="AO246" s="1633"/>
      <c r="AP246" s="1633"/>
      <c r="AQ246" s="1634"/>
      <c r="AR246" s="1952"/>
      <c r="AS246" s="1633"/>
      <c r="AT246" s="1633"/>
      <c r="AU246" s="1633"/>
      <c r="AV246" s="1633"/>
      <c r="AW246" s="1633"/>
      <c r="AX246" s="1953"/>
    </row>
    <row r="247" spans="1:50" ht="19.5" customHeight="1" x14ac:dyDescent="0.15">
      <c r="A247" s="490" t="s">
        <v>71</v>
      </c>
      <c r="B247" s="491"/>
      <c r="C247" s="1934" t="s">
        <v>72</v>
      </c>
      <c r="D247" s="1935"/>
      <c r="E247" s="1935"/>
      <c r="F247" s="1935"/>
      <c r="G247" s="1935"/>
      <c r="H247" s="1935"/>
      <c r="I247" s="1935"/>
      <c r="J247" s="1935"/>
      <c r="K247" s="1936"/>
      <c r="L247" s="1937" t="s">
        <v>73</v>
      </c>
      <c r="M247" s="1938"/>
      <c r="N247" s="1938"/>
      <c r="O247" s="1938"/>
      <c r="P247" s="1938"/>
      <c r="Q247" s="1939"/>
      <c r="R247" s="1940" t="s">
        <v>750</v>
      </c>
      <c r="S247" s="1935"/>
      <c r="T247" s="1935"/>
      <c r="U247" s="1935"/>
      <c r="V247" s="1935"/>
      <c r="W247" s="1936"/>
      <c r="X247" s="1940" t="s">
        <v>74</v>
      </c>
      <c r="Y247" s="1935"/>
      <c r="Z247" s="1935"/>
      <c r="AA247" s="1935"/>
      <c r="AB247" s="1935"/>
      <c r="AC247" s="1935"/>
      <c r="AD247" s="1935"/>
      <c r="AE247" s="1935"/>
      <c r="AF247" s="1935"/>
      <c r="AG247" s="1935"/>
      <c r="AH247" s="1935"/>
      <c r="AI247" s="1935"/>
      <c r="AJ247" s="1935"/>
      <c r="AK247" s="1935"/>
      <c r="AL247" s="1935"/>
      <c r="AM247" s="1935"/>
      <c r="AN247" s="1935"/>
      <c r="AO247" s="1935"/>
      <c r="AP247" s="1935"/>
      <c r="AQ247" s="1935"/>
      <c r="AR247" s="1935"/>
      <c r="AS247" s="1935"/>
      <c r="AT247" s="1935"/>
      <c r="AU247" s="1935"/>
      <c r="AV247" s="1935"/>
      <c r="AW247" s="1935"/>
      <c r="AX247" s="1941"/>
    </row>
    <row r="248" spans="1:50" ht="19.5" customHeight="1" x14ac:dyDescent="0.15">
      <c r="A248" s="492"/>
      <c r="B248" s="493"/>
      <c r="C248" s="1332" t="s">
        <v>910</v>
      </c>
      <c r="D248" s="1333"/>
      <c r="E248" s="1333"/>
      <c r="F248" s="1333"/>
      <c r="G248" s="1333"/>
      <c r="H248" s="1333"/>
      <c r="I248" s="1333"/>
      <c r="J248" s="1333"/>
      <c r="K248" s="1334"/>
      <c r="L248" s="1948">
        <v>0</v>
      </c>
      <c r="M248" s="1333"/>
      <c r="N248" s="1333"/>
      <c r="O248" s="1333"/>
      <c r="P248" s="1333"/>
      <c r="Q248" s="1334"/>
      <c r="R248" s="1948"/>
      <c r="S248" s="1333"/>
      <c r="T248" s="1333"/>
      <c r="U248" s="1333"/>
      <c r="V248" s="1333"/>
      <c r="W248" s="1334"/>
      <c r="X248" s="484"/>
      <c r="Y248" s="485"/>
      <c r="Z248" s="485"/>
      <c r="AA248" s="485"/>
      <c r="AB248" s="485"/>
      <c r="AC248" s="485"/>
      <c r="AD248" s="485"/>
      <c r="AE248" s="485"/>
      <c r="AF248" s="485"/>
      <c r="AG248" s="485"/>
      <c r="AH248" s="485"/>
      <c r="AI248" s="485"/>
      <c r="AJ248" s="485"/>
      <c r="AK248" s="485"/>
      <c r="AL248" s="485"/>
      <c r="AM248" s="485"/>
      <c r="AN248" s="485"/>
      <c r="AO248" s="485"/>
      <c r="AP248" s="485"/>
      <c r="AQ248" s="485"/>
      <c r="AR248" s="485"/>
      <c r="AS248" s="485"/>
      <c r="AT248" s="485"/>
      <c r="AU248" s="485"/>
      <c r="AV248" s="485"/>
      <c r="AW248" s="485"/>
      <c r="AX248" s="486"/>
    </row>
    <row r="249" spans="1:50" ht="19.5" customHeight="1" x14ac:dyDescent="0.15">
      <c r="A249" s="492"/>
      <c r="B249" s="493"/>
      <c r="C249" s="1329"/>
      <c r="D249" s="1330"/>
      <c r="E249" s="1330"/>
      <c r="F249" s="1330"/>
      <c r="G249" s="1330"/>
      <c r="H249" s="1330"/>
      <c r="I249" s="1330"/>
      <c r="J249" s="1330"/>
      <c r="K249" s="1331"/>
      <c r="L249" s="1961"/>
      <c r="M249" s="1330"/>
      <c r="N249" s="1330"/>
      <c r="O249" s="1330"/>
      <c r="P249" s="1330"/>
      <c r="Q249" s="1331"/>
      <c r="R249" s="1961"/>
      <c r="S249" s="1330"/>
      <c r="T249" s="1330"/>
      <c r="U249" s="1330"/>
      <c r="V249" s="1330"/>
      <c r="W249" s="1331"/>
      <c r="X249" s="480"/>
      <c r="Y249" s="481"/>
      <c r="Z249" s="481"/>
      <c r="AA249" s="481"/>
      <c r="AB249" s="481"/>
      <c r="AC249" s="481"/>
      <c r="AD249" s="481"/>
      <c r="AE249" s="481"/>
      <c r="AF249" s="481"/>
      <c r="AG249" s="481"/>
      <c r="AH249" s="481"/>
      <c r="AI249" s="481"/>
      <c r="AJ249" s="481"/>
      <c r="AK249" s="481"/>
      <c r="AL249" s="481"/>
      <c r="AM249" s="481"/>
      <c r="AN249" s="481"/>
      <c r="AO249" s="481"/>
      <c r="AP249" s="481"/>
      <c r="AQ249" s="481"/>
      <c r="AR249" s="481"/>
      <c r="AS249" s="481"/>
      <c r="AT249" s="481"/>
      <c r="AU249" s="481"/>
      <c r="AV249" s="481"/>
      <c r="AW249" s="481"/>
      <c r="AX249" s="482"/>
    </row>
    <row r="250" spans="1:50" ht="19.5" customHeight="1" x14ac:dyDescent="0.15">
      <c r="A250" s="492"/>
      <c r="B250" s="493"/>
      <c r="C250" s="1329"/>
      <c r="D250" s="1330"/>
      <c r="E250" s="1330"/>
      <c r="F250" s="1330"/>
      <c r="G250" s="1330"/>
      <c r="H250" s="1330"/>
      <c r="I250" s="1330"/>
      <c r="J250" s="1330"/>
      <c r="K250" s="1331"/>
      <c r="L250" s="1961"/>
      <c r="M250" s="1330"/>
      <c r="N250" s="1330"/>
      <c r="O250" s="1330"/>
      <c r="P250" s="1330"/>
      <c r="Q250" s="1331"/>
      <c r="R250" s="1961"/>
      <c r="S250" s="1330"/>
      <c r="T250" s="1330"/>
      <c r="U250" s="1330"/>
      <c r="V250" s="1330"/>
      <c r="W250" s="1331"/>
      <c r="X250" s="480"/>
      <c r="Y250" s="481"/>
      <c r="Z250" s="481"/>
      <c r="AA250" s="481"/>
      <c r="AB250" s="481"/>
      <c r="AC250" s="481"/>
      <c r="AD250" s="481"/>
      <c r="AE250" s="481"/>
      <c r="AF250" s="481"/>
      <c r="AG250" s="481"/>
      <c r="AH250" s="481"/>
      <c r="AI250" s="481"/>
      <c r="AJ250" s="481"/>
      <c r="AK250" s="481"/>
      <c r="AL250" s="481"/>
      <c r="AM250" s="481"/>
      <c r="AN250" s="481"/>
      <c r="AO250" s="481"/>
      <c r="AP250" s="481"/>
      <c r="AQ250" s="481"/>
      <c r="AR250" s="481"/>
      <c r="AS250" s="481"/>
      <c r="AT250" s="481"/>
      <c r="AU250" s="481"/>
      <c r="AV250" s="481"/>
      <c r="AW250" s="481"/>
      <c r="AX250" s="482"/>
    </row>
    <row r="251" spans="1:50" ht="19.5" customHeight="1" x14ac:dyDescent="0.15">
      <c r="A251" s="492"/>
      <c r="B251" s="493"/>
      <c r="C251" s="1329"/>
      <c r="D251" s="1330"/>
      <c r="E251" s="1330"/>
      <c r="F251" s="1330"/>
      <c r="G251" s="1330"/>
      <c r="H251" s="1330"/>
      <c r="I251" s="1330"/>
      <c r="J251" s="1330"/>
      <c r="K251" s="1331"/>
      <c r="L251" s="1961"/>
      <c r="M251" s="1330"/>
      <c r="N251" s="1330"/>
      <c r="O251" s="1330"/>
      <c r="P251" s="1330"/>
      <c r="Q251" s="1331"/>
      <c r="R251" s="1961"/>
      <c r="S251" s="1330"/>
      <c r="T251" s="1330"/>
      <c r="U251" s="1330"/>
      <c r="V251" s="1330"/>
      <c r="W251" s="1331"/>
      <c r="X251" s="480"/>
      <c r="Y251" s="481"/>
      <c r="Z251" s="481"/>
      <c r="AA251" s="481"/>
      <c r="AB251" s="481"/>
      <c r="AC251" s="481"/>
      <c r="AD251" s="481"/>
      <c r="AE251" s="481"/>
      <c r="AF251" s="481"/>
      <c r="AG251" s="481"/>
      <c r="AH251" s="481"/>
      <c r="AI251" s="481"/>
      <c r="AJ251" s="481"/>
      <c r="AK251" s="481"/>
      <c r="AL251" s="481"/>
      <c r="AM251" s="481"/>
      <c r="AN251" s="481"/>
      <c r="AO251" s="481"/>
      <c r="AP251" s="481"/>
      <c r="AQ251" s="481"/>
      <c r="AR251" s="481"/>
      <c r="AS251" s="481"/>
      <c r="AT251" s="481"/>
      <c r="AU251" s="481"/>
      <c r="AV251" s="481"/>
      <c r="AW251" s="481"/>
      <c r="AX251" s="482"/>
    </row>
    <row r="252" spans="1:50" ht="19.5" customHeight="1" x14ac:dyDescent="0.15">
      <c r="A252" s="492"/>
      <c r="B252" s="493"/>
      <c r="C252" s="1329"/>
      <c r="D252" s="1330"/>
      <c r="E252" s="1330"/>
      <c r="F252" s="1330"/>
      <c r="G252" s="1330"/>
      <c r="H252" s="1330"/>
      <c r="I252" s="1330"/>
      <c r="J252" s="1330"/>
      <c r="K252" s="1331"/>
      <c r="L252" s="1961"/>
      <c r="M252" s="1330"/>
      <c r="N252" s="1330"/>
      <c r="O252" s="1330"/>
      <c r="P252" s="1330"/>
      <c r="Q252" s="1331"/>
      <c r="R252" s="1961"/>
      <c r="S252" s="1330"/>
      <c r="T252" s="1330"/>
      <c r="U252" s="1330"/>
      <c r="V252" s="1330"/>
      <c r="W252" s="1331"/>
      <c r="X252" s="480"/>
      <c r="Y252" s="481"/>
      <c r="Z252" s="481"/>
      <c r="AA252" s="481"/>
      <c r="AB252" s="481"/>
      <c r="AC252" s="481"/>
      <c r="AD252" s="481"/>
      <c r="AE252" s="481"/>
      <c r="AF252" s="481"/>
      <c r="AG252" s="481"/>
      <c r="AH252" s="481"/>
      <c r="AI252" s="481"/>
      <c r="AJ252" s="481"/>
      <c r="AK252" s="481"/>
      <c r="AL252" s="481"/>
      <c r="AM252" s="481"/>
      <c r="AN252" s="481"/>
      <c r="AO252" s="481"/>
      <c r="AP252" s="481"/>
      <c r="AQ252" s="481"/>
      <c r="AR252" s="481"/>
      <c r="AS252" s="481"/>
      <c r="AT252" s="481"/>
      <c r="AU252" s="481"/>
      <c r="AV252" s="481"/>
      <c r="AW252" s="481"/>
      <c r="AX252" s="482"/>
    </row>
    <row r="253" spans="1:50" ht="19.5" customHeight="1" x14ac:dyDescent="0.15">
      <c r="A253" s="492"/>
      <c r="B253" s="493"/>
      <c r="C253" s="1336"/>
      <c r="D253" s="1337"/>
      <c r="E253" s="1337"/>
      <c r="F253" s="1337"/>
      <c r="G253" s="1337"/>
      <c r="H253" s="1337"/>
      <c r="I253" s="1337"/>
      <c r="J253" s="1337"/>
      <c r="K253" s="1338"/>
      <c r="L253" s="1339"/>
      <c r="M253" s="1337"/>
      <c r="N253" s="1337"/>
      <c r="O253" s="1337"/>
      <c r="P253" s="1337"/>
      <c r="Q253" s="1338"/>
      <c r="R253" s="1339"/>
      <c r="S253" s="1337"/>
      <c r="T253" s="1337"/>
      <c r="U253" s="1337"/>
      <c r="V253" s="1337"/>
      <c r="W253" s="1338"/>
      <c r="X253" s="480"/>
      <c r="Y253" s="481"/>
      <c r="Z253" s="481"/>
      <c r="AA253" s="481"/>
      <c r="AB253" s="481"/>
      <c r="AC253" s="481"/>
      <c r="AD253" s="481"/>
      <c r="AE253" s="481"/>
      <c r="AF253" s="481"/>
      <c r="AG253" s="481"/>
      <c r="AH253" s="481"/>
      <c r="AI253" s="481"/>
      <c r="AJ253" s="481"/>
      <c r="AK253" s="481"/>
      <c r="AL253" s="481"/>
      <c r="AM253" s="481"/>
      <c r="AN253" s="481"/>
      <c r="AO253" s="481"/>
      <c r="AP253" s="481"/>
      <c r="AQ253" s="481"/>
      <c r="AR253" s="481"/>
      <c r="AS253" s="481"/>
      <c r="AT253" s="481"/>
      <c r="AU253" s="481"/>
      <c r="AV253" s="481"/>
      <c r="AW253" s="481"/>
      <c r="AX253" s="482"/>
    </row>
    <row r="254" spans="1:50" ht="19.5" customHeight="1" thickBot="1" x14ac:dyDescent="0.2">
      <c r="A254" s="494"/>
      <c r="B254" s="495"/>
      <c r="C254" s="510" t="s">
        <v>38</v>
      </c>
      <c r="D254" s="511"/>
      <c r="E254" s="511"/>
      <c r="F254" s="511"/>
      <c r="G254" s="511"/>
      <c r="H254" s="511"/>
      <c r="I254" s="511"/>
      <c r="J254" s="511"/>
      <c r="K254" s="512"/>
      <c r="L254" s="516">
        <v>0</v>
      </c>
      <c r="M254" s="517"/>
      <c r="N254" s="517"/>
      <c r="O254" s="517"/>
      <c r="P254" s="517"/>
      <c r="Q254" s="518"/>
      <c r="R254" s="516"/>
      <c r="S254" s="517"/>
      <c r="T254" s="517"/>
      <c r="U254" s="517"/>
      <c r="V254" s="517"/>
      <c r="W254" s="518"/>
      <c r="X254" s="519"/>
      <c r="Y254" s="520"/>
      <c r="Z254" s="520"/>
      <c r="AA254" s="520"/>
      <c r="AB254" s="520"/>
      <c r="AC254" s="520"/>
      <c r="AD254" s="520"/>
      <c r="AE254" s="520"/>
      <c r="AF254" s="520"/>
      <c r="AG254" s="520"/>
      <c r="AH254" s="520"/>
      <c r="AI254" s="520"/>
      <c r="AJ254" s="520"/>
      <c r="AK254" s="520"/>
      <c r="AL254" s="520"/>
      <c r="AM254" s="520"/>
      <c r="AN254" s="520"/>
      <c r="AO254" s="520"/>
      <c r="AP254" s="520"/>
      <c r="AQ254" s="520"/>
      <c r="AR254" s="520"/>
      <c r="AS254" s="520"/>
      <c r="AT254" s="520"/>
      <c r="AU254" s="520"/>
      <c r="AV254" s="520"/>
      <c r="AW254" s="520"/>
      <c r="AX254" s="521"/>
    </row>
  </sheetData>
  <mergeCells count="1010">
    <mergeCell ref="A247:B254"/>
    <mergeCell ref="C247:K247"/>
    <mergeCell ref="L247:Q247"/>
    <mergeCell ref="R247:W247"/>
    <mergeCell ref="X247:AX247"/>
    <mergeCell ref="C248:K248"/>
    <mergeCell ref="L248:Q248"/>
    <mergeCell ref="R248:W248"/>
    <mergeCell ref="X248:AX248"/>
    <mergeCell ref="C249:K249"/>
    <mergeCell ref="G246:O246"/>
    <mergeCell ref="P246:V246"/>
    <mergeCell ref="W246:AC246"/>
    <mergeCell ref="AD246:AJ246"/>
    <mergeCell ref="AK246:AQ246"/>
    <mergeCell ref="AR246:AX246"/>
    <mergeCell ref="G245:O245"/>
    <mergeCell ref="P245:V245"/>
    <mergeCell ref="W245:AC245"/>
    <mergeCell ref="AD245:AJ245"/>
    <mergeCell ref="AK245:AQ245"/>
    <mergeCell ref="AR245:AX245"/>
    <mergeCell ref="C253:K253"/>
    <mergeCell ref="L253:Q253"/>
    <mergeCell ref="R253:W253"/>
    <mergeCell ref="X253:AX253"/>
    <mergeCell ref="C254:K254"/>
    <mergeCell ref="L254:Q254"/>
    <mergeCell ref="R254:W254"/>
    <mergeCell ref="X254:AX254"/>
    <mergeCell ref="C251:K251"/>
    <mergeCell ref="L251:Q251"/>
    <mergeCell ref="R251:W251"/>
    <mergeCell ref="X251:AX251"/>
    <mergeCell ref="C252:K252"/>
    <mergeCell ref="L252:Q252"/>
    <mergeCell ref="R252:W252"/>
    <mergeCell ref="X252:AX252"/>
    <mergeCell ref="L249:Q249"/>
    <mergeCell ref="R249:W249"/>
    <mergeCell ref="X249:AX249"/>
    <mergeCell ref="C250:K250"/>
    <mergeCell ref="L250:Q250"/>
    <mergeCell ref="R250:W250"/>
    <mergeCell ref="X250:AX250"/>
    <mergeCell ref="AD241:AJ241"/>
    <mergeCell ref="AK241:AQ241"/>
    <mergeCell ref="AR241:AX241"/>
    <mergeCell ref="AR238:AX238"/>
    <mergeCell ref="G239:H244"/>
    <mergeCell ref="I239:O239"/>
    <mergeCell ref="P239:V239"/>
    <mergeCell ref="W239:AC239"/>
    <mergeCell ref="AD239:AJ239"/>
    <mergeCell ref="AK239:AQ239"/>
    <mergeCell ref="AR239:AX239"/>
    <mergeCell ref="I240:O240"/>
    <mergeCell ref="P240:V240"/>
    <mergeCell ref="I244:O244"/>
    <mergeCell ref="P244:V244"/>
    <mergeCell ref="W244:AC244"/>
    <mergeCell ref="AD244:AJ244"/>
    <mergeCell ref="AK244:AQ244"/>
    <mergeCell ref="AR244:AX244"/>
    <mergeCell ref="I243:O243"/>
    <mergeCell ref="P243:V243"/>
    <mergeCell ref="W243:AC243"/>
    <mergeCell ref="AD243:AJ243"/>
    <mergeCell ref="AK243:AQ243"/>
    <mergeCell ref="AR243:AX243"/>
    <mergeCell ref="I242:O242"/>
    <mergeCell ref="P242:V242"/>
    <mergeCell ref="W242:AC242"/>
    <mergeCell ref="AD242:AJ242"/>
    <mergeCell ref="AK242:AQ242"/>
    <mergeCell ref="AR242:AX242"/>
    <mergeCell ref="A236:F236"/>
    <mergeCell ref="G236:AX236"/>
    <mergeCell ref="A237:F237"/>
    <mergeCell ref="G237:AX237"/>
    <mergeCell ref="A238:F246"/>
    <mergeCell ref="G238:O238"/>
    <mergeCell ref="P238:V238"/>
    <mergeCell ref="W238:AC238"/>
    <mergeCell ref="AD238:AJ238"/>
    <mergeCell ref="AK238:AQ238"/>
    <mergeCell ref="A234:F234"/>
    <mergeCell ref="G234:X234"/>
    <mergeCell ref="Y234:AD234"/>
    <mergeCell ref="AE234:AX234"/>
    <mergeCell ref="A235:F235"/>
    <mergeCell ref="G235:AX235"/>
    <mergeCell ref="A232:F232"/>
    <mergeCell ref="G232:X232"/>
    <mergeCell ref="Y232:AD232"/>
    <mergeCell ref="AE232:AP232"/>
    <mergeCell ref="AQ232:AX232"/>
    <mergeCell ref="A233:F233"/>
    <mergeCell ref="G233:X233"/>
    <mergeCell ref="Y233:AD233"/>
    <mergeCell ref="AE233:AX233"/>
    <mergeCell ref="W240:AC240"/>
    <mergeCell ref="AD240:AJ240"/>
    <mergeCell ref="AK240:AQ240"/>
    <mergeCell ref="AR240:AX240"/>
    <mergeCell ref="I241:O241"/>
    <mergeCell ref="P241:V241"/>
    <mergeCell ref="W241:AC241"/>
    <mergeCell ref="AQ230:AX230"/>
    <mergeCell ref="A231:F231"/>
    <mergeCell ref="G231:X231"/>
    <mergeCell ref="Y231:AD231"/>
    <mergeCell ref="AE231:AP231"/>
    <mergeCell ref="AQ231:AX231"/>
    <mergeCell ref="C227:K227"/>
    <mergeCell ref="L227:Q227"/>
    <mergeCell ref="R227:W227"/>
    <mergeCell ref="X227:AX227"/>
    <mergeCell ref="C228:K228"/>
    <mergeCell ref="L228:Q228"/>
    <mergeCell ref="R228:W228"/>
    <mergeCell ref="X228:AX228"/>
    <mergeCell ref="C225:K225"/>
    <mergeCell ref="L225:Q225"/>
    <mergeCell ref="R225:W225"/>
    <mergeCell ref="X225:AX225"/>
    <mergeCell ref="C226:K226"/>
    <mergeCell ref="L226:Q226"/>
    <mergeCell ref="R226:W226"/>
    <mergeCell ref="X226:AX226"/>
    <mergeCell ref="L223:Q223"/>
    <mergeCell ref="R223:W223"/>
    <mergeCell ref="X223:AX223"/>
    <mergeCell ref="C224:K224"/>
    <mergeCell ref="L224:Q224"/>
    <mergeCell ref="R224:W224"/>
    <mergeCell ref="X224:AX224"/>
    <mergeCell ref="A221:B228"/>
    <mergeCell ref="C221:K221"/>
    <mergeCell ref="L221:Q221"/>
    <mergeCell ref="R221:W221"/>
    <mergeCell ref="X221:AX221"/>
    <mergeCell ref="C222:K222"/>
    <mergeCell ref="L222:Q222"/>
    <mergeCell ref="R222:W222"/>
    <mergeCell ref="X222:AX222"/>
    <mergeCell ref="C223:K223"/>
    <mergeCell ref="W214:AC214"/>
    <mergeCell ref="AD214:AJ214"/>
    <mergeCell ref="AK214:AQ214"/>
    <mergeCell ref="AR214:AX214"/>
    <mergeCell ref="I215:O215"/>
    <mergeCell ref="P215:V215"/>
    <mergeCell ref="W215:AC215"/>
    <mergeCell ref="AD215:AJ215"/>
    <mergeCell ref="AK215:AQ215"/>
    <mergeCell ref="AR215:AX215"/>
    <mergeCell ref="G220:O220"/>
    <mergeCell ref="P220:V220"/>
    <mergeCell ref="W220:AC220"/>
    <mergeCell ref="AD220:AJ220"/>
    <mergeCell ref="AK220:AQ220"/>
    <mergeCell ref="AR220:AX220"/>
    <mergeCell ref="G219:O219"/>
    <mergeCell ref="P219:V219"/>
    <mergeCell ref="W219:AC219"/>
    <mergeCell ref="AD219:AJ219"/>
    <mergeCell ref="AK219:AQ219"/>
    <mergeCell ref="AR219:AX219"/>
    <mergeCell ref="I218:O218"/>
    <mergeCell ref="P218:V218"/>
    <mergeCell ref="W218:AC218"/>
    <mergeCell ref="AD218:AJ218"/>
    <mergeCell ref="AK218:AQ218"/>
    <mergeCell ref="AR218:AX218"/>
    <mergeCell ref="AR212:AX212"/>
    <mergeCell ref="G213:H218"/>
    <mergeCell ref="I213:O213"/>
    <mergeCell ref="P213:V213"/>
    <mergeCell ref="W213:AC213"/>
    <mergeCell ref="AD213:AJ213"/>
    <mergeCell ref="AK213:AQ213"/>
    <mergeCell ref="AR213:AX213"/>
    <mergeCell ref="I214:O214"/>
    <mergeCell ref="P214:V214"/>
    <mergeCell ref="A210:F210"/>
    <mergeCell ref="G210:AX210"/>
    <mergeCell ref="A211:F211"/>
    <mergeCell ref="G211:AX211"/>
    <mergeCell ref="A212:F220"/>
    <mergeCell ref="G212:O212"/>
    <mergeCell ref="P212:V212"/>
    <mergeCell ref="W212:AC212"/>
    <mergeCell ref="AD212:AJ212"/>
    <mergeCell ref="AK212:AQ212"/>
    <mergeCell ref="I217:O217"/>
    <mergeCell ref="P217:V217"/>
    <mergeCell ref="W217:AC217"/>
    <mergeCell ref="AD217:AJ217"/>
    <mergeCell ref="AK217:AQ217"/>
    <mergeCell ref="AR217:AX217"/>
    <mergeCell ref="I216:O216"/>
    <mergeCell ref="P216:V216"/>
    <mergeCell ref="W216:AC216"/>
    <mergeCell ref="AD216:AJ216"/>
    <mergeCell ref="AK216:AQ216"/>
    <mergeCell ref="AR216:AX216"/>
    <mergeCell ref="A209:F209"/>
    <mergeCell ref="G209:AX209"/>
    <mergeCell ref="A206:F206"/>
    <mergeCell ref="G206:X206"/>
    <mergeCell ref="Y206:AD206"/>
    <mergeCell ref="AE206:AP206"/>
    <mergeCell ref="AQ206:AX206"/>
    <mergeCell ref="A207:F207"/>
    <mergeCell ref="G207:X207"/>
    <mergeCell ref="Y207:AD207"/>
    <mergeCell ref="AE207:AX207"/>
    <mergeCell ref="AQ204:AX204"/>
    <mergeCell ref="A205:F205"/>
    <mergeCell ref="G205:X205"/>
    <mergeCell ref="Y205:AD205"/>
    <mergeCell ref="AE205:AP205"/>
    <mergeCell ref="AQ205:AX205"/>
    <mergeCell ref="L199:Q199"/>
    <mergeCell ref="R199:W199"/>
    <mergeCell ref="X199:AX199"/>
    <mergeCell ref="A208:F208"/>
    <mergeCell ref="G208:X208"/>
    <mergeCell ref="Y208:AD208"/>
    <mergeCell ref="AE208:AX208"/>
    <mergeCell ref="A196:B203"/>
    <mergeCell ref="C196:K196"/>
    <mergeCell ref="L196:Q196"/>
    <mergeCell ref="R196:W196"/>
    <mergeCell ref="X196:AX196"/>
    <mergeCell ref="C197:K197"/>
    <mergeCell ref="L197:Q197"/>
    <mergeCell ref="R197:W197"/>
    <mergeCell ref="X197:AX197"/>
    <mergeCell ref="C198:K198"/>
    <mergeCell ref="G195:O195"/>
    <mergeCell ref="P195:V195"/>
    <mergeCell ref="W195:AC195"/>
    <mergeCell ref="AD195:AJ195"/>
    <mergeCell ref="AK195:AQ195"/>
    <mergeCell ref="AR195:AX195"/>
    <mergeCell ref="G194:O194"/>
    <mergeCell ref="P194:V194"/>
    <mergeCell ref="W194:AC194"/>
    <mergeCell ref="AD194:AJ194"/>
    <mergeCell ref="AK194:AQ194"/>
    <mergeCell ref="AR194:AX194"/>
    <mergeCell ref="C202:K202"/>
    <mergeCell ref="L202:Q202"/>
    <mergeCell ref="R202:W202"/>
    <mergeCell ref="X202:AX202"/>
    <mergeCell ref="C203:K203"/>
    <mergeCell ref="L203:Q203"/>
    <mergeCell ref="R203:W203"/>
    <mergeCell ref="X203:AX203"/>
    <mergeCell ref="C200:K200"/>
    <mergeCell ref="L200:Q200"/>
    <mergeCell ref="R200:W200"/>
    <mergeCell ref="X200:AX200"/>
    <mergeCell ref="C201:K201"/>
    <mergeCell ref="L201:Q201"/>
    <mergeCell ref="R201:W201"/>
    <mergeCell ref="X201:AX201"/>
    <mergeCell ref="L198:Q198"/>
    <mergeCell ref="R198:W198"/>
    <mergeCell ref="X198:AX198"/>
    <mergeCell ref="C199:K199"/>
    <mergeCell ref="AD190:AJ190"/>
    <mergeCell ref="AK190:AQ190"/>
    <mergeCell ref="AR190:AX190"/>
    <mergeCell ref="AR187:AX187"/>
    <mergeCell ref="G188:H193"/>
    <mergeCell ref="I188:O188"/>
    <mergeCell ref="P188:V188"/>
    <mergeCell ref="W188:AC188"/>
    <mergeCell ref="AD188:AJ188"/>
    <mergeCell ref="AK188:AQ188"/>
    <mergeCell ref="AR188:AX188"/>
    <mergeCell ref="I189:O189"/>
    <mergeCell ref="P189:V189"/>
    <mergeCell ref="I193:O193"/>
    <mergeCell ref="P193:V193"/>
    <mergeCell ref="W193:AC193"/>
    <mergeCell ref="AD193:AJ193"/>
    <mergeCell ref="AK193:AQ193"/>
    <mergeCell ref="AR193:AX193"/>
    <mergeCell ref="I192:O192"/>
    <mergeCell ref="P192:V192"/>
    <mergeCell ref="W192:AC192"/>
    <mergeCell ref="AD192:AJ192"/>
    <mergeCell ref="AK192:AQ192"/>
    <mergeCell ref="AR192:AX192"/>
    <mergeCell ref="I191:O191"/>
    <mergeCell ref="P191:V191"/>
    <mergeCell ref="W191:AC191"/>
    <mergeCell ref="AD191:AJ191"/>
    <mergeCell ref="AK191:AQ191"/>
    <mergeCell ref="AR191:AX191"/>
    <mergeCell ref="A185:F185"/>
    <mergeCell ref="G185:AX185"/>
    <mergeCell ref="A186:F186"/>
    <mergeCell ref="G186:AX186"/>
    <mergeCell ref="A187:F195"/>
    <mergeCell ref="G187:O187"/>
    <mergeCell ref="P187:V187"/>
    <mergeCell ref="W187:AC187"/>
    <mergeCell ref="AD187:AJ187"/>
    <mergeCell ref="AK187:AQ187"/>
    <mergeCell ref="A183:F183"/>
    <mergeCell ref="G183:X183"/>
    <mergeCell ref="Y183:AD183"/>
    <mergeCell ref="AE183:AX183"/>
    <mergeCell ref="A184:F184"/>
    <mergeCell ref="G184:AX184"/>
    <mergeCell ref="A181:F181"/>
    <mergeCell ref="G181:X181"/>
    <mergeCell ref="Y181:AD181"/>
    <mergeCell ref="AE181:AP181"/>
    <mergeCell ref="AQ181:AX181"/>
    <mergeCell ref="A182:F182"/>
    <mergeCell ref="G182:X182"/>
    <mergeCell ref="Y182:AD182"/>
    <mergeCell ref="AE182:AX182"/>
    <mergeCell ref="W189:AC189"/>
    <mergeCell ref="AD189:AJ189"/>
    <mergeCell ref="AK189:AQ189"/>
    <mergeCell ref="AR189:AX189"/>
    <mergeCell ref="I190:O190"/>
    <mergeCell ref="P190:V190"/>
    <mergeCell ref="W190:AC190"/>
    <mergeCell ref="AQ179:AX179"/>
    <mergeCell ref="A180:F180"/>
    <mergeCell ref="G180:X180"/>
    <mergeCell ref="Y180:AD180"/>
    <mergeCell ref="AE180:AP180"/>
    <mergeCell ref="AQ180:AX180"/>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67:B167"/>
    <mergeCell ref="C167:L167"/>
    <mergeCell ref="M167:AJ167"/>
    <mergeCell ref="AK167:AP167"/>
    <mergeCell ref="AQ167:AT167"/>
    <mergeCell ref="AU167:AX167"/>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0:B160"/>
    <mergeCell ref="C160:L160"/>
    <mergeCell ref="M160:AJ160"/>
    <mergeCell ref="AK160:AP160"/>
    <mergeCell ref="AQ160:AT160"/>
    <mergeCell ref="AU160:AX160"/>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A141:B141"/>
    <mergeCell ref="C141:L141"/>
    <mergeCell ref="M141:AJ141"/>
    <mergeCell ref="AK141:AP141"/>
    <mergeCell ref="AQ141:AT141"/>
    <mergeCell ref="AU141:AX141"/>
    <mergeCell ref="A140:B140"/>
    <mergeCell ref="C140:L140"/>
    <mergeCell ref="M140:AJ140"/>
    <mergeCell ref="AK140:AP140"/>
    <mergeCell ref="AQ140:AT140"/>
    <mergeCell ref="AU140:AX140"/>
    <mergeCell ref="A139:B139"/>
    <mergeCell ref="C139:L139"/>
    <mergeCell ref="M139:AJ139"/>
    <mergeCell ref="AK139:AP139"/>
    <mergeCell ref="AQ139:AT139"/>
    <mergeCell ref="AU139:AX139"/>
    <mergeCell ref="A138:B138"/>
    <mergeCell ref="C138:L138"/>
    <mergeCell ref="M138:AJ138"/>
    <mergeCell ref="AK138:AP138"/>
    <mergeCell ref="AQ138:AT138"/>
    <mergeCell ref="AU138:AX138"/>
    <mergeCell ref="A137:B137"/>
    <mergeCell ref="C137:L137"/>
    <mergeCell ref="M137:AJ137"/>
    <mergeCell ref="AK137:AP137"/>
    <mergeCell ref="AQ137:AT137"/>
    <mergeCell ref="AU137:AX137"/>
    <mergeCell ref="A134:B134"/>
    <mergeCell ref="C134:L134"/>
    <mergeCell ref="M134:AJ134"/>
    <mergeCell ref="AK134:AP134"/>
    <mergeCell ref="AQ134:AT134"/>
    <mergeCell ref="AU134:AX134"/>
    <mergeCell ref="A133:B133"/>
    <mergeCell ref="C133:L133"/>
    <mergeCell ref="M133:AJ133"/>
    <mergeCell ref="AK133:AP133"/>
    <mergeCell ref="AQ133:AT133"/>
    <mergeCell ref="AU133:AX133"/>
    <mergeCell ref="A132:B132"/>
    <mergeCell ref="C132:L132"/>
    <mergeCell ref="M132:AJ132"/>
    <mergeCell ref="AK132:AP132"/>
    <mergeCell ref="AQ132:AT132"/>
    <mergeCell ref="AU132:AX132"/>
    <mergeCell ref="A131:B131"/>
    <mergeCell ref="C131:L131"/>
    <mergeCell ref="M131:AJ131"/>
    <mergeCell ref="AK131:AP131"/>
    <mergeCell ref="AQ131:AT131"/>
    <mergeCell ref="AU131:AX131"/>
    <mergeCell ref="A130:B130"/>
    <mergeCell ref="C130:L130"/>
    <mergeCell ref="M130:AJ130"/>
    <mergeCell ref="AK130:AP130"/>
    <mergeCell ref="AQ130:AT130"/>
    <mergeCell ref="AU130:AX130"/>
    <mergeCell ref="A129:B129"/>
    <mergeCell ref="C129:L129"/>
    <mergeCell ref="M129:AJ129"/>
    <mergeCell ref="AK129:AP129"/>
    <mergeCell ref="AQ129:AT129"/>
    <mergeCell ref="AU129:AX129"/>
    <mergeCell ref="A128:B128"/>
    <mergeCell ref="C128:L128"/>
    <mergeCell ref="M128:AJ128"/>
    <mergeCell ref="AK128:AP128"/>
    <mergeCell ref="AQ128:AT128"/>
    <mergeCell ref="AU128:AX128"/>
    <mergeCell ref="A127:B127"/>
    <mergeCell ref="C127:L127"/>
    <mergeCell ref="M127:AJ127"/>
    <mergeCell ref="AK127:AP127"/>
    <mergeCell ref="AQ127:AT127"/>
    <mergeCell ref="AU127:AX127"/>
    <mergeCell ref="A126:B126"/>
    <mergeCell ref="C126:L126"/>
    <mergeCell ref="M126:AJ126"/>
    <mergeCell ref="AK126:AP126"/>
    <mergeCell ref="AQ126:AT126"/>
    <mergeCell ref="AU126:AX126"/>
    <mergeCell ref="A125:B125"/>
    <mergeCell ref="C125:L125"/>
    <mergeCell ref="M125:AJ125"/>
    <mergeCell ref="AK125:AP125"/>
    <mergeCell ref="AQ125:AT125"/>
    <mergeCell ref="AU125:AX125"/>
    <mergeCell ref="A124:B124"/>
    <mergeCell ref="C124:L124"/>
    <mergeCell ref="M124:AJ124"/>
    <mergeCell ref="AK124:AP124"/>
    <mergeCell ref="AQ124:AT124"/>
    <mergeCell ref="AU124:AX124"/>
    <mergeCell ref="A121:B121"/>
    <mergeCell ref="C121:L121"/>
    <mergeCell ref="M121:AJ121"/>
    <mergeCell ref="AK121:AP121"/>
    <mergeCell ref="AQ121:AT121"/>
    <mergeCell ref="AU121:AX121"/>
    <mergeCell ref="A120:B120"/>
    <mergeCell ref="C120:L120"/>
    <mergeCell ref="M120:AJ120"/>
    <mergeCell ref="AK120:AP120"/>
    <mergeCell ref="AQ120:AT120"/>
    <mergeCell ref="AU120:AX120"/>
    <mergeCell ref="A119:B119"/>
    <mergeCell ref="C119:L119"/>
    <mergeCell ref="M119:AJ119"/>
    <mergeCell ref="AK119:AP119"/>
    <mergeCell ref="AQ119:AT119"/>
    <mergeCell ref="AU119:AX119"/>
    <mergeCell ref="A118:B118"/>
    <mergeCell ref="C118:L118"/>
    <mergeCell ref="M118:AJ118"/>
    <mergeCell ref="AK118:AP118"/>
    <mergeCell ref="AQ118:AT118"/>
    <mergeCell ref="AU118:AX118"/>
    <mergeCell ref="A117:B117"/>
    <mergeCell ref="C117:L117"/>
    <mergeCell ref="M117:AJ117"/>
    <mergeCell ref="AK117:AP117"/>
    <mergeCell ref="AQ117:AT117"/>
    <mergeCell ref="AU117:AX117"/>
    <mergeCell ref="A116:B116"/>
    <mergeCell ref="C116:L116"/>
    <mergeCell ref="M116:AJ116"/>
    <mergeCell ref="AK116:AP116"/>
    <mergeCell ref="AQ116:AT116"/>
    <mergeCell ref="AU116:AX116"/>
    <mergeCell ref="A115:B115"/>
    <mergeCell ref="C115:L115"/>
    <mergeCell ref="M115:AJ115"/>
    <mergeCell ref="AK115:AP115"/>
    <mergeCell ref="AQ115:AT115"/>
    <mergeCell ref="AU115:AX115"/>
    <mergeCell ref="A114:B114"/>
    <mergeCell ref="C114:L114"/>
    <mergeCell ref="M114:AJ114"/>
    <mergeCell ref="AK114:AP114"/>
    <mergeCell ref="AQ114:AT114"/>
    <mergeCell ref="AU114:AX114"/>
    <mergeCell ref="A113:B113"/>
    <mergeCell ref="C113:L113"/>
    <mergeCell ref="M113:AJ113"/>
    <mergeCell ref="AK113:AP113"/>
    <mergeCell ref="AQ113:AT113"/>
    <mergeCell ref="AU113:AX113"/>
    <mergeCell ref="A112:B112"/>
    <mergeCell ref="C112:L112"/>
    <mergeCell ref="M112:AJ112"/>
    <mergeCell ref="AK112:AP112"/>
    <mergeCell ref="AQ112:AT112"/>
    <mergeCell ref="AU112:AX112"/>
    <mergeCell ref="A111:B111"/>
    <mergeCell ref="C111:L111"/>
    <mergeCell ref="M111:AJ111"/>
    <mergeCell ref="AK111:AP111"/>
    <mergeCell ref="AQ111:AT111"/>
    <mergeCell ref="AU111:AX111"/>
    <mergeCell ref="G107:K107"/>
    <mergeCell ref="L107:X107"/>
    <mergeCell ref="Y107:AB107"/>
    <mergeCell ref="AC107:AG107"/>
    <mergeCell ref="AH107:AT107"/>
    <mergeCell ref="AU107:AX107"/>
    <mergeCell ref="G106:K106"/>
    <mergeCell ref="L106:X106"/>
    <mergeCell ref="Y106:AB106"/>
    <mergeCell ref="AC106:AG106"/>
    <mergeCell ref="AH106:AT106"/>
    <mergeCell ref="AU106:AX106"/>
    <mergeCell ref="G104:AB104"/>
    <mergeCell ref="AC104:AX104"/>
    <mergeCell ref="G105:K105"/>
    <mergeCell ref="L105:X105"/>
    <mergeCell ref="Y105:AB105"/>
    <mergeCell ref="AC105:AG105"/>
    <mergeCell ref="AH105:AT105"/>
    <mergeCell ref="AU105:AX105"/>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AH95:AT95"/>
    <mergeCell ref="AU95:AX95"/>
    <mergeCell ref="G94:K94"/>
    <mergeCell ref="L94:X94"/>
    <mergeCell ref="Y94:AB94"/>
    <mergeCell ref="AC94:AG94"/>
    <mergeCell ref="AH94:AT94"/>
    <mergeCell ref="AU94:AX94"/>
    <mergeCell ref="G100:AB100"/>
    <mergeCell ref="AC100:AX100"/>
    <mergeCell ref="G101:K101"/>
    <mergeCell ref="L101:X101"/>
    <mergeCell ref="Y101:AB101"/>
    <mergeCell ref="AC101:AG101"/>
    <mergeCell ref="AH101:AT101"/>
    <mergeCell ref="AU101:AX101"/>
    <mergeCell ref="G99:K99"/>
    <mergeCell ref="L99:X99"/>
    <mergeCell ref="Y99:AB99"/>
    <mergeCell ref="AC99:AG99"/>
    <mergeCell ref="AH99:AT99"/>
    <mergeCell ref="AU99:AX99"/>
    <mergeCell ref="G98:K98"/>
    <mergeCell ref="L98:X98"/>
    <mergeCell ref="Y98:AB98"/>
    <mergeCell ref="AC98:AG98"/>
    <mergeCell ref="AH98:AT98"/>
    <mergeCell ref="AU98:AX98"/>
    <mergeCell ref="A66:F89"/>
    <mergeCell ref="A92:F107"/>
    <mergeCell ref="G92:AB92"/>
    <mergeCell ref="AC92:AX92"/>
    <mergeCell ref="G93:K93"/>
    <mergeCell ref="L93:X93"/>
    <mergeCell ref="Y93:AB93"/>
    <mergeCell ref="AC93:AG93"/>
    <mergeCell ref="AH93:AT93"/>
    <mergeCell ref="AU93:AX93"/>
    <mergeCell ref="A61:AX61"/>
    <mergeCell ref="A62:AX62"/>
    <mergeCell ref="A63:AX63"/>
    <mergeCell ref="A64:B64"/>
    <mergeCell ref="C64:J64"/>
    <mergeCell ref="K64:R64"/>
    <mergeCell ref="S64:Z64"/>
    <mergeCell ref="AA64:AH64"/>
    <mergeCell ref="AI64:AP64"/>
    <mergeCell ref="AQ64:AX64"/>
    <mergeCell ref="G96:AB96"/>
    <mergeCell ref="AC96:AX96"/>
    <mergeCell ref="G97:K97"/>
    <mergeCell ref="L97:X97"/>
    <mergeCell ref="Y97:AB97"/>
    <mergeCell ref="AC97:AG97"/>
    <mergeCell ref="AH97:AT97"/>
    <mergeCell ref="AU97:AX97"/>
    <mergeCell ref="G95:K95"/>
    <mergeCell ref="L95:X95"/>
    <mergeCell ref="Y95:AB95"/>
    <mergeCell ref="AC95:AG95"/>
    <mergeCell ref="A56:AX56"/>
    <mergeCell ref="A57:AX57"/>
    <mergeCell ref="A58:E58"/>
    <mergeCell ref="F58:AX58"/>
    <mergeCell ref="A59:AX59"/>
    <mergeCell ref="A60:E60"/>
    <mergeCell ref="F60:AX60"/>
    <mergeCell ref="A53:B54"/>
    <mergeCell ref="C53:F53"/>
    <mergeCell ref="G53:AX53"/>
    <mergeCell ref="C54:F54"/>
    <mergeCell ref="G54:AX54"/>
    <mergeCell ref="A55:AX55"/>
    <mergeCell ref="G50:S50"/>
    <mergeCell ref="T50:AF50"/>
    <mergeCell ref="C51:F51"/>
    <mergeCell ref="G51:S51"/>
    <mergeCell ref="T51:AF51"/>
    <mergeCell ref="C52:F52"/>
    <mergeCell ref="G52:S52"/>
    <mergeCell ref="T52:AF52"/>
    <mergeCell ref="AG46:AX48"/>
    <mergeCell ref="C47:AC47"/>
    <mergeCell ref="AD47:AF47"/>
    <mergeCell ref="C48:AC48"/>
    <mergeCell ref="AD48:AF48"/>
    <mergeCell ref="A49:B52"/>
    <mergeCell ref="C49:AC49"/>
    <mergeCell ref="AD49:AF49"/>
    <mergeCell ref="AG49:AX52"/>
    <mergeCell ref="C50:F50"/>
    <mergeCell ref="C44:AC44"/>
    <mergeCell ref="AD44:AF44"/>
    <mergeCell ref="C45:AC45"/>
    <mergeCell ref="AD45:AF45"/>
    <mergeCell ref="A46:B48"/>
    <mergeCell ref="C46:AC46"/>
    <mergeCell ref="AD46:AF46"/>
    <mergeCell ref="A40:B45"/>
    <mergeCell ref="C40:AC40"/>
    <mergeCell ref="AD40:AF40"/>
    <mergeCell ref="AG40:AX45"/>
    <mergeCell ref="C41:AC41"/>
    <mergeCell ref="AD41:AF41"/>
    <mergeCell ref="C42:AC42"/>
    <mergeCell ref="AD42:AF42"/>
    <mergeCell ref="C43:AC43"/>
    <mergeCell ref="AD43:AF43"/>
    <mergeCell ref="A37:B39"/>
    <mergeCell ref="C37:AC37"/>
    <mergeCell ref="AD37:AF37"/>
    <mergeCell ref="AG37:AX39"/>
    <mergeCell ref="C38:AC38"/>
    <mergeCell ref="AD38:AF38"/>
    <mergeCell ref="C39:AC39"/>
    <mergeCell ref="AD39:AF39"/>
    <mergeCell ref="C33:K33"/>
    <mergeCell ref="L33:Q33"/>
    <mergeCell ref="R33:W33"/>
    <mergeCell ref="X33:AX33"/>
    <mergeCell ref="A35:AX35"/>
    <mergeCell ref="C36:AC36"/>
    <mergeCell ref="AD36:AF36"/>
    <mergeCell ref="AG36:AX36"/>
    <mergeCell ref="L31:Q31"/>
    <mergeCell ref="R31:W31"/>
    <mergeCell ref="X31:AX31"/>
    <mergeCell ref="C32:K32"/>
    <mergeCell ref="L32:Q32"/>
    <mergeCell ref="R32:W32"/>
    <mergeCell ref="X32:AX32"/>
    <mergeCell ref="A29:B33"/>
    <mergeCell ref="C29:K29"/>
    <mergeCell ref="L29:Q29"/>
    <mergeCell ref="R29:W29"/>
    <mergeCell ref="X29:AX29"/>
    <mergeCell ref="C30:K30"/>
    <mergeCell ref="L30:Q30"/>
    <mergeCell ref="R30:W30"/>
    <mergeCell ref="X30:AX30"/>
    <mergeCell ref="C31:K31"/>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7" manualBreakCount="7">
    <brk id="33" max="49" man="1"/>
    <brk id="64" max="49" man="1"/>
    <brk id="90" max="49" man="1"/>
    <brk id="108" max="49" man="1"/>
    <brk id="161" max="49" man="1"/>
    <brk id="178" max="49" man="1"/>
    <brk id="229" max="4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97"/>
  <sheetViews>
    <sheetView showWhiteSpace="0" view="pageBreakPreview" zoomScale="70" zoomScaleNormal="75" zoomScaleSheetLayoutView="70" zoomScalePage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267" t="s">
        <v>0</v>
      </c>
      <c r="AK1" s="267"/>
      <c r="AL1" s="267"/>
      <c r="AM1" s="267"/>
      <c r="AN1" s="267"/>
      <c r="AO1" s="267"/>
      <c r="AP1" s="267"/>
      <c r="AQ1" s="2288" t="str">
        <f ca="1">RIGHT(CELL("filename",AQ1),LEN(CELL("filename",AQ1))-FIND("]",CELL("filename",AQ1)))</f>
        <v>103</v>
      </c>
      <c r="AR1" s="2288"/>
      <c r="AS1" s="2288"/>
      <c r="AT1" s="2288"/>
      <c r="AU1" s="2288"/>
      <c r="AV1" s="2288"/>
      <c r="AW1" s="2288"/>
      <c r="AX1" s="2288"/>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399" t="s">
        <v>1736</v>
      </c>
      <c r="H3" s="1260"/>
      <c r="I3" s="1260"/>
      <c r="J3" s="1260"/>
      <c r="K3" s="1260"/>
      <c r="L3" s="1260"/>
      <c r="M3" s="1260"/>
      <c r="N3" s="1260"/>
      <c r="O3" s="1260"/>
      <c r="P3" s="1260"/>
      <c r="Q3" s="1260"/>
      <c r="R3" s="1260"/>
      <c r="S3" s="1260"/>
      <c r="T3" s="1260"/>
      <c r="U3" s="1260"/>
      <c r="V3" s="1260"/>
      <c r="W3" s="1260"/>
      <c r="X3" s="1260"/>
      <c r="Y3" s="278" t="s">
        <v>1051</v>
      </c>
      <c r="Z3" s="279"/>
      <c r="AA3" s="279"/>
      <c r="AB3" s="279"/>
      <c r="AC3" s="279"/>
      <c r="AD3" s="280"/>
      <c r="AE3" s="2687" t="s">
        <v>631</v>
      </c>
      <c r="AF3" s="279"/>
      <c r="AG3" s="279"/>
      <c r="AH3" s="279"/>
      <c r="AI3" s="279"/>
      <c r="AJ3" s="279"/>
      <c r="AK3" s="279"/>
      <c r="AL3" s="279"/>
      <c r="AM3" s="279"/>
      <c r="AN3" s="279"/>
      <c r="AO3" s="279"/>
      <c r="AP3" s="280"/>
      <c r="AQ3" s="764" t="s">
        <v>6</v>
      </c>
      <c r="AR3" s="279"/>
      <c r="AS3" s="279"/>
      <c r="AT3" s="279"/>
      <c r="AU3" s="279"/>
      <c r="AV3" s="279"/>
      <c r="AW3" s="279"/>
      <c r="AX3" s="765"/>
    </row>
    <row r="4" spans="1:50" ht="30" customHeight="1" x14ac:dyDescent="0.15">
      <c r="A4" s="302" t="s">
        <v>7</v>
      </c>
      <c r="B4" s="303"/>
      <c r="C4" s="303"/>
      <c r="D4" s="303"/>
      <c r="E4" s="303"/>
      <c r="F4" s="304"/>
      <c r="G4" s="775" t="s">
        <v>1735</v>
      </c>
      <c r="H4" s="776"/>
      <c r="I4" s="776"/>
      <c r="J4" s="776"/>
      <c r="K4" s="776"/>
      <c r="L4" s="776"/>
      <c r="M4" s="776"/>
      <c r="N4" s="776"/>
      <c r="O4" s="776"/>
      <c r="P4" s="776"/>
      <c r="Q4" s="776"/>
      <c r="R4" s="776"/>
      <c r="S4" s="776"/>
      <c r="T4" s="776"/>
      <c r="U4" s="776"/>
      <c r="V4" s="292"/>
      <c r="W4" s="292"/>
      <c r="X4" s="292"/>
      <c r="Y4" s="308" t="s">
        <v>9</v>
      </c>
      <c r="Z4" s="309"/>
      <c r="AA4" s="309"/>
      <c r="AB4" s="309"/>
      <c r="AC4" s="309"/>
      <c r="AD4" s="310"/>
      <c r="AE4" s="441" t="s">
        <v>1202</v>
      </c>
      <c r="AF4" s="441"/>
      <c r="AG4" s="441"/>
      <c r="AH4" s="441"/>
      <c r="AI4" s="441"/>
      <c r="AJ4" s="441"/>
      <c r="AK4" s="441"/>
      <c r="AL4" s="441"/>
      <c r="AM4" s="441"/>
      <c r="AN4" s="441"/>
      <c r="AO4" s="441"/>
      <c r="AP4" s="442"/>
      <c r="AQ4" s="1267" t="s">
        <v>1201</v>
      </c>
      <c r="AR4" s="782"/>
      <c r="AS4" s="782"/>
      <c r="AT4" s="782"/>
      <c r="AU4" s="782"/>
      <c r="AV4" s="782"/>
      <c r="AW4" s="782"/>
      <c r="AX4" s="783"/>
    </row>
    <row r="5" spans="1:50" ht="30" customHeight="1" x14ac:dyDescent="0.15">
      <c r="A5" s="316" t="s">
        <v>12</v>
      </c>
      <c r="B5" s="317"/>
      <c r="C5" s="317"/>
      <c r="D5" s="317"/>
      <c r="E5" s="317"/>
      <c r="F5" s="317"/>
      <c r="G5" s="784" t="s">
        <v>193</v>
      </c>
      <c r="H5" s="292"/>
      <c r="I5" s="292"/>
      <c r="J5" s="292"/>
      <c r="K5" s="292"/>
      <c r="L5" s="292"/>
      <c r="M5" s="292"/>
      <c r="N5" s="292"/>
      <c r="O5" s="292"/>
      <c r="P5" s="292"/>
      <c r="Q5" s="292"/>
      <c r="R5" s="292"/>
      <c r="S5" s="292"/>
      <c r="T5" s="292"/>
      <c r="U5" s="292"/>
      <c r="V5" s="292"/>
      <c r="W5" s="292"/>
      <c r="X5" s="292"/>
      <c r="Y5" s="319" t="s">
        <v>14</v>
      </c>
      <c r="Z5" s="320"/>
      <c r="AA5" s="320"/>
      <c r="AB5" s="320"/>
      <c r="AC5" s="320"/>
      <c r="AD5" s="321"/>
      <c r="AE5" s="785" t="s">
        <v>1571</v>
      </c>
      <c r="AF5" s="785"/>
      <c r="AG5" s="785"/>
      <c r="AH5" s="785"/>
      <c r="AI5" s="785"/>
      <c r="AJ5" s="785"/>
      <c r="AK5" s="785"/>
      <c r="AL5" s="785"/>
      <c r="AM5" s="785"/>
      <c r="AN5" s="785"/>
      <c r="AO5" s="785"/>
      <c r="AP5" s="785"/>
      <c r="AQ5" s="2731"/>
      <c r="AR5" s="2731"/>
      <c r="AS5" s="2731"/>
      <c r="AT5" s="2731"/>
      <c r="AU5" s="2731"/>
      <c r="AV5" s="2731"/>
      <c r="AW5" s="2731"/>
      <c r="AX5" s="2732"/>
    </row>
    <row r="6" spans="1:50" ht="39.950000000000003" customHeight="1" x14ac:dyDescent="0.15">
      <c r="A6" s="286" t="s">
        <v>16</v>
      </c>
      <c r="B6" s="287"/>
      <c r="C6" s="287"/>
      <c r="D6" s="287"/>
      <c r="E6" s="287"/>
      <c r="F6" s="287"/>
      <c r="G6" s="775" t="s">
        <v>1199</v>
      </c>
      <c r="H6" s="776"/>
      <c r="I6" s="776"/>
      <c r="J6" s="776"/>
      <c r="K6" s="776"/>
      <c r="L6" s="776"/>
      <c r="M6" s="776"/>
      <c r="N6" s="776"/>
      <c r="O6" s="776"/>
      <c r="P6" s="776"/>
      <c r="Q6" s="776"/>
      <c r="R6" s="776"/>
      <c r="S6" s="776"/>
      <c r="T6" s="776"/>
      <c r="U6" s="776"/>
      <c r="V6" s="292"/>
      <c r="W6" s="292"/>
      <c r="X6" s="292"/>
      <c r="Y6" s="291" t="s">
        <v>1049</v>
      </c>
      <c r="Z6" s="292"/>
      <c r="AA6" s="292"/>
      <c r="AB6" s="292"/>
      <c r="AC6" s="292"/>
      <c r="AD6" s="293"/>
      <c r="AE6" s="2735" t="s">
        <v>1628</v>
      </c>
      <c r="AF6" s="1264"/>
      <c r="AG6" s="1264"/>
      <c r="AH6" s="1264"/>
      <c r="AI6" s="1264"/>
      <c r="AJ6" s="1264"/>
      <c r="AK6" s="1264"/>
      <c r="AL6" s="1264"/>
      <c r="AM6" s="1264"/>
      <c r="AN6" s="1264"/>
      <c r="AO6" s="1264"/>
      <c r="AP6" s="1264"/>
      <c r="AQ6" s="1264"/>
      <c r="AR6" s="1264"/>
      <c r="AS6" s="1264"/>
      <c r="AT6" s="1264"/>
      <c r="AU6" s="1264"/>
      <c r="AV6" s="1264"/>
      <c r="AW6" s="1264"/>
      <c r="AX6" s="1265"/>
    </row>
    <row r="7" spans="1:50" ht="84" customHeight="1" x14ac:dyDescent="0.15">
      <c r="A7" s="297" t="s">
        <v>19</v>
      </c>
      <c r="B7" s="298"/>
      <c r="C7" s="298"/>
      <c r="D7" s="298"/>
      <c r="E7" s="298"/>
      <c r="F7" s="298"/>
      <c r="G7" s="2681" t="s">
        <v>1734</v>
      </c>
      <c r="H7" s="2682"/>
      <c r="I7" s="2682"/>
      <c r="J7" s="2682"/>
      <c r="K7" s="2682"/>
      <c r="L7" s="2682"/>
      <c r="M7" s="2682"/>
      <c r="N7" s="2682"/>
      <c r="O7" s="2682"/>
      <c r="P7" s="2682"/>
      <c r="Q7" s="2682"/>
      <c r="R7" s="2682"/>
      <c r="S7" s="2682"/>
      <c r="T7" s="2682"/>
      <c r="U7" s="2682"/>
      <c r="V7" s="2682"/>
      <c r="W7" s="2682"/>
      <c r="X7" s="2682"/>
      <c r="Y7" s="2682"/>
      <c r="Z7" s="2682"/>
      <c r="AA7" s="2682"/>
      <c r="AB7" s="2682"/>
      <c r="AC7" s="2682"/>
      <c r="AD7" s="2682"/>
      <c r="AE7" s="2682"/>
      <c r="AF7" s="2682"/>
      <c r="AG7" s="2682"/>
      <c r="AH7" s="2682"/>
      <c r="AI7" s="2682"/>
      <c r="AJ7" s="2682"/>
      <c r="AK7" s="2682"/>
      <c r="AL7" s="2682"/>
      <c r="AM7" s="2682"/>
      <c r="AN7" s="2682"/>
      <c r="AO7" s="2682"/>
      <c r="AP7" s="2682"/>
      <c r="AQ7" s="2682"/>
      <c r="AR7" s="2682"/>
      <c r="AS7" s="2682"/>
      <c r="AT7" s="2682"/>
      <c r="AU7" s="2682"/>
      <c r="AV7" s="2682"/>
      <c r="AW7" s="2682"/>
      <c r="AX7" s="2683"/>
    </row>
    <row r="8" spans="1:50" ht="119.25" customHeight="1" x14ac:dyDescent="0.15">
      <c r="A8" s="297" t="s">
        <v>21</v>
      </c>
      <c r="B8" s="298"/>
      <c r="C8" s="298"/>
      <c r="D8" s="298"/>
      <c r="E8" s="298"/>
      <c r="F8" s="298"/>
      <c r="G8" s="2681" t="s">
        <v>1733</v>
      </c>
      <c r="H8" s="2682"/>
      <c r="I8" s="2682"/>
      <c r="J8" s="2682"/>
      <c r="K8" s="2682"/>
      <c r="L8" s="2682"/>
      <c r="M8" s="2682"/>
      <c r="N8" s="2682"/>
      <c r="O8" s="2682"/>
      <c r="P8" s="2682"/>
      <c r="Q8" s="2682"/>
      <c r="R8" s="2682"/>
      <c r="S8" s="2682"/>
      <c r="T8" s="2682"/>
      <c r="U8" s="2682"/>
      <c r="V8" s="2682"/>
      <c r="W8" s="2682"/>
      <c r="X8" s="2682"/>
      <c r="Y8" s="2682"/>
      <c r="Z8" s="2682"/>
      <c r="AA8" s="2682"/>
      <c r="AB8" s="2682"/>
      <c r="AC8" s="2682"/>
      <c r="AD8" s="2682"/>
      <c r="AE8" s="2682"/>
      <c r="AF8" s="2682"/>
      <c r="AG8" s="2682"/>
      <c r="AH8" s="2682"/>
      <c r="AI8" s="2682"/>
      <c r="AJ8" s="2682"/>
      <c r="AK8" s="2682"/>
      <c r="AL8" s="2682"/>
      <c r="AM8" s="2682"/>
      <c r="AN8" s="2682"/>
      <c r="AO8" s="2682"/>
      <c r="AP8" s="2682"/>
      <c r="AQ8" s="2682"/>
      <c r="AR8" s="2682"/>
      <c r="AS8" s="2682"/>
      <c r="AT8" s="2682"/>
      <c r="AU8" s="2682"/>
      <c r="AV8" s="2682"/>
      <c r="AW8" s="2682"/>
      <c r="AX8" s="2683"/>
    </row>
    <row r="9" spans="1:50" ht="24" customHeight="1" x14ac:dyDescent="0.15">
      <c r="A9" s="297" t="s">
        <v>23</v>
      </c>
      <c r="B9" s="298"/>
      <c r="C9" s="298"/>
      <c r="D9" s="298"/>
      <c r="E9" s="298"/>
      <c r="F9" s="324"/>
      <c r="G9" s="325" t="s">
        <v>200</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1561</v>
      </c>
      <c r="Q10" s="340"/>
      <c r="R10" s="340"/>
      <c r="S10" s="340"/>
      <c r="T10" s="340"/>
      <c r="U10" s="340"/>
      <c r="V10" s="341"/>
      <c r="W10" s="339" t="s">
        <v>1560</v>
      </c>
      <c r="X10" s="340"/>
      <c r="Y10" s="340"/>
      <c r="Z10" s="340"/>
      <c r="AA10" s="340"/>
      <c r="AB10" s="340"/>
      <c r="AC10" s="341"/>
      <c r="AD10" s="339" t="s">
        <v>1559</v>
      </c>
      <c r="AE10" s="340"/>
      <c r="AF10" s="340"/>
      <c r="AG10" s="340"/>
      <c r="AH10" s="340"/>
      <c r="AI10" s="340"/>
      <c r="AJ10" s="341"/>
      <c r="AK10" s="339" t="s">
        <v>1566</v>
      </c>
      <c r="AL10" s="340"/>
      <c r="AM10" s="340"/>
      <c r="AN10" s="340"/>
      <c r="AO10" s="340"/>
      <c r="AP10" s="340"/>
      <c r="AQ10" s="341"/>
      <c r="AR10" s="339" t="s">
        <v>1552</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1418">
        <v>92</v>
      </c>
      <c r="Q11" s="1418"/>
      <c r="R11" s="1418"/>
      <c r="S11" s="1418"/>
      <c r="T11" s="1418"/>
      <c r="U11" s="1418"/>
      <c r="V11" s="1418"/>
      <c r="W11" s="1418">
        <v>60</v>
      </c>
      <c r="X11" s="1418"/>
      <c r="Y11" s="1418"/>
      <c r="Z11" s="1418"/>
      <c r="AA11" s="1418"/>
      <c r="AB11" s="1418"/>
      <c r="AC11" s="1418"/>
      <c r="AD11" s="483">
        <v>57</v>
      </c>
      <c r="AE11" s="483"/>
      <c r="AF11" s="483"/>
      <c r="AG11" s="483"/>
      <c r="AH11" s="483"/>
      <c r="AI11" s="483"/>
      <c r="AJ11" s="483"/>
      <c r="AK11" s="483">
        <v>58</v>
      </c>
      <c r="AL11" s="483"/>
      <c r="AM11" s="483"/>
      <c r="AN11" s="483"/>
      <c r="AO11" s="483"/>
      <c r="AP11" s="483"/>
      <c r="AQ11" s="483"/>
      <c r="AR11" s="1272"/>
      <c r="AS11" s="1272"/>
      <c r="AT11" s="1272"/>
      <c r="AU11" s="1272"/>
      <c r="AV11" s="1272"/>
      <c r="AW11" s="1272"/>
      <c r="AX11" s="1273"/>
    </row>
    <row r="12" spans="1:50" ht="21" customHeight="1" x14ac:dyDescent="0.15">
      <c r="A12" s="331"/>
      <c r="B12" s="332"/>
      <c r="C12" s="332"/>
      <c r="D12" s="332"/>
      <c r="E12" s="332"/>
      <c r="F12" s="333"/>
      <c r="G12" s="345"/>
      <c r="H12" s="346"/>
      <c r="I12" s="355" t="s">
        <v>33</v>
      </c>
      <c r="J12" s="356"/>
      <c r="K12" s="356"/>
      <c r="L12" s="356"/>
      <c r="M12" s="356"/>
      <c r="N12" s="356"/>
      <c r="O12" s="357"/>
      <c r="P12" s="479" t="s">
        <v>2251</v>
      </c>
      <c r="Q12" s="479"/>
      <c r="R12" s="479"/>
      <c r="S12" s="479"/>
      <c r="T12" s="479"/>
      <c r="U12" s="479"/>
      <c r="V12" s="479"/>
      <c r="W12" s="479" t="s">
        <v>2252</v>
      </c>
      <c r="X12" s="479"/>
      <c r="Y12" s="479"/>
      <c r="Z12" s="479"/>
      <c r="AA12" s="479"/>
      <c r="AB12" s="479"/>
      <c r="AC12" s="479"/>
      <c r="AD12" s="479" t="s">
        <v>2251</v>
      </c>
      <c r="AE12" s="479"/>
      <c r="AF12" s="479"/>
      <c r="AG12" s="479"/>
      <c r="AH12" s="479"/>
      <c r="AI12" s="479"/>
      <c r="AJ12" s="479"/>
      <c r="AK12" s="479" t="s">
        <v>2252</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359"/>
      <c r="K13" s="359"/>
      <c r="L13" s="359"/>
      <c r="M13" s="359"/>
      <c r="N13" s="359"/>
      <c r="O13" s="360"/>
      <c r="P13" s="1274" t="s">
        <v>2254</v>
      </c>
      <c r="Q13" s="1278"/>
      <c r="R13" s="1278"/>
      <c r="S13" s="1278"/>
      <c r="T13" s="1278"/>
      <c r="U13" s="1278"/>
      <c r="V13" s="1279"/>
      <c r="W13" s="1274" t="s">
        <v>2251</v>
      </c>
      <c r="X13" s="1278"/>
      <c r="Y13" s="1278"/>
      <c r="Z13" s="1278"/>
      <c r="AA13" s="1278"/>
      <c r="AB13" s="1278"/>
      <c r="AC13" s="1279"/>
      <c r="AD13" s="1274" t="s">
        <v>2254</v>
      </c>
      <c r="AE13" s="1278"/>
      <c r="AF13" s="1278"/>
      <c r="AG13" s="1278"/>
      <c r="AH13" s="1278"/>
      <c r="AI13" s="1278"/>
      <c r="AJ13" s="1279"/>
      <c r="AK13" s="1274" t="s">
        <v>2254</v>
      </c>
      <c r="AL13" s="1278"/>
      <c r="AM13" s="1278"/>
      <c r="AN13" s="1278"/>
      <c r="AO13" s="1278"/>
      <c r="AP13" s="1278"/>
      <c r="AQ13" s="1279"/>
      <c r="AR13" s="1274"/>
      <c r="AS13" s="1278"/>
      <c r="AT13" s="1278"/>
      <c r="AU13" s="1278"/>
      <c r="AV13" s="1278"/>
      <c r="AW13" s="1278"/>
      <c r="AX13" s="1282"/>
    </row>
    <row r="14" spans="1:50" ht="21" customHeight="1" x14ac:dyDescent="0.15">
      <c r="A14" s="331"/>
      <c r="B14" s="332"/>
      <c r="C14" s="332"/>
      <c r="D14" s="332"/>
      <c r="E14" s="332"/>
      <c r="F14" s="333"/>
      <c r="G14" s="345"/>
      <c r="H14" s="346"/>
      <c r="I14" s="355" t="s">
        <v>35</v>
      </c>
      <c r="J14" s="359"/>
      <c r="K14" s="359"/>
      <c r="L14" s="359"/>
      <c r="M14" s="359"/>
      <c r="N14" s="359"/>
      <c r="O14" s="360"/>
      <c r="P14" s="1274" t="s">
        <v>2251</v>
      </c>
      <c r="Q14" s="1278"/>
      <c r="R14" s="1278"/>
      <c r="S14" s="1278"/>
      <c r="T14" s="1278"/>
      <c r="U14" s="1278"/>
      <c r="V14" s="1279"/>
      <c r="W14" s="1274" t="s">
        <v>2251</v>
      </c>
      <c r="X14" s="1278"/>
      <c r="Y14" s="1278"/>
      <c r="Z14" s="1278"/>
      <c r="AA14" s="1278"/>
      <c r="AB14" s="1278"/>
      <c r="AC14" s="1279"/>
      <c r="AD14" s="1274" t="s">
        <v>2251</v>
      </c>
      <c r="AE14" s="1278"/>
      <c r="AF14" s="1278"/>
      <c r="AG14" s="1278"/>
      <c r="AH14" s="1278"/>
      <c r="AI14" s="1278"/>
      <c r="AJ14" s="1279"/>
      <c r="AK14" s="1274" t="s">
        <v>2251</v>
      </c>
      <c r="AL14" s="1278"/>
      <c r="AM14" s="1278"/>
      <c r="AN14" s="1278"/>
      <c r="AO14" s="1278"/>
      <c r="AP14" s="1278"/>
      <c r="AQ14" s="1279"/>
      <c r="AR14" s="798"/>
      <c r="AS14" s="799"/>
      <c r="AT14" s="799"/>
      <c r="AU14" s="799"/>
      <c r="AV14" s="799"/>
      <c r="AW14" s="799"/>
      <c r="AX14" s="800"/>
    </row>
    <row r="15" spans="1:50" ht="24.75" customHeight="1" x14ac:dyDescent="0.15">
      <c r="A15" s="331"/>
      <c r="B15" s="332"/>
      <c r="C15" s="332"/>
      <c r="D15" s="332"/>
      <c r="E15" s="332"/>
      <c r="F15" s="333"/>
      <c r="G15" s="345"/>
      <c r="H15" s="346"/>
      <c r="I15" s="355" t="s">
        <v>37</v>
      </c>
      <c r="J15" s="356"/>
      <c r="K15" s="356"/>
      <c r="L15" s="356"/>
      <c r="M15" s="356"/>
      <c r="N15" s="356"/>
      <c r="O15" s="357"/>
      <c r="P15" s="2294" t="s">
        <v>2252</v>
      </c>
      <c r="Q15" s="2294"/>
      <c r="R15" s="2294"/>
      <c r="S15" s="2294"/>
      <c r="T15" s="2294"/>
      <c r="U15" s="2294"/>
      <c r="V15" s="2294"/>
      <c r="W15" s="2294" t="s">
        <v>2254</v>
      </c>
      <c r="X15" s="2294"/>
      <c r="Y15" s="2294"/>
      <c r="Z15" s="2294"/>
      <c r="AA15" s="2294"/>
      <c r="AB15" s="2294"/>
      <c r="AC15" s="2294"/>
      <c r="AD15" s="2294" t="s">
        <v>2252</v>
      </c>
      <c r="AE15" s="2294"/>
      <c r="AF15" s="2294"/>
      <c r="AG15" s="2294"/>
      <c r="AH15" s="2294"/>
      <c r="AI15" s="2294"/>
      <c r="AJ15" s="2294"/>
      <c r="AK15" s="2294" t="s">
        <v>2252</v>
      </c>
      <c r="AL15" s="2294"/>
      <c r="AM15" s="2294"/>
      <c r="AN15" s="2294"/>
      <c r="AO15" s="2294"/>
      <c r="AP15" s="2294"/>
      <c r="AQ15" s="2294"/>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1428">
        <v>92</v>
      </c>
      <c r="Q16" s="1428"/>
      <c r="R16" s="1428"/>
      <c r="S16" s="1428"/>
      <c r="T16" s="1428"/>
      <c r="U16" s="1428"/>
      <c r="V16" s="1428"/>
      <c r="W16" s="1428">
        <v>60</v>
      </c>
      <c r="X16" s="1428"/>
      <c r="Y16" s="1428"/>
      <c r="Z16" s="1428"/>
      <c r="AA16" s="1428"/>
      <c r="AB16" s="1428"/>
      <c r="AC16" s="1428"/>
      <c r="AD16" s="1284">
        <v>57</v>
      </c>
      <c r="AE16" s="1284"/>
      <c r="AF16" s="1284"/>
      <c r="AG16" s="1284"/>
      <c r="AH16" s="1284"/>
      <c r="AI16" s="1284"/>
      <c r="AJ16" s="1284"/>
      <c r="AK16" s="1284">
        <v>58</v>
      </c>
      <c r="AL16" s="1284"/>
      <c r="AM16" s="1284"/>
      <c r="AN16" s="1284"/>
      <c r="AO16" s="1284"/>
      <c r="AP16" s="1284"/>
      <c r="AQ16" s="1284"/>
      <c r="AR16" s="1284"/>
      <c r="AS16" s="1284"/>
      <c r="AT16" s="1284"/>
      <c r="AU16" s="1284"/>
      <c r="AV16" s="1284"/>
      <c r="AW16" s="1284"/>
      <c r="AX16" s="1285"/>
    </row>
    <row r="17" spans="1:55" ht="24.75" customHeight="1" x14ac:dyDescent="0.15">
      <c r="A17" s="331"/>
      <c r="B17" s="332"/>
      <c r="C17" s="332"/>
      <c r="D17" s="332"/>
      <c r="E17" s="332"/>
      <c r="F17" s="333"/>
      <c r="G17" s="378" t="s">
        <v>39</v>
      </c>
      <c r="H17" s="379"/>
      <c r="I17" s="379"/>
      <c r="J17" s="379"/>
      <c r="K17" s="379"/>
      <c r="L17" s="379"/>
      <c r="M17" s="379"/>
      <c r="N17" s="379"/>
      <c r="O17" s="379"/>
      <c r="P17" s="2739">
        <v>86</v>
      </c>
      <c r="Q17" s="2739"/>
      <c r="R17" s="2739"/>
      <c r="S17" s="2739"/>
      <c r="T17" s="2739"/>
      <c r="U17" s="2739"/>
      <c r="V17" s="2739"/>
      <c r="W17" s="2739">
        <v>57</v>
      </c>
      <c r="X17" s="2739"/>
      <c r="Y17" s="2739"/>
      <c r="Z17" s="2739"/>
      <c r="AA17" s="2739"/>
      <c r="AB17" s="2739"/>
      <c r="AC17" s="2739"/>
      <c r="AD17" s="384">
        <v>54</v>
      </c>
      <c r="AE17" s="384"/>
      <c r="AF17" s="384"/>
      <c r="AG17" s="384"/>
      <c r="AH17" s="384"/>
      <c r="AI17" s="384"/>
      <c r="AJ17" s="384"/>
      <c r="AK17" s="381"/>
      <c r="AL17" s="381"/>
      <c r="AM17" s="381"/>
      <c r="AN17" s="381"/>
      <c r="AO17" s="381"/>
      <c r="AP17" s="381"/>
      <c r="AQ17" s="381"/>
      <c r="AR17" s="381"/>
      <c r="AS17" s="381"/>
      <c r="AT17" s="381"/>
      <c r="AU17" s="381"/>
      <c r="AV17" s="381"/>
      <c r="AW17" s="381"/>
      <c r="AX17" s="382"/>
    </row>
    <row r="18" spans="1:55" ht="24.75" customHeight="1" x14ac:dyDescent="0.15">
      <c r="A18" s="334"/>
      <c r="B18" s="335"/>
      <c r="C18" s="335"/>
      <c r="D18" s="335"/>
      <c r="E18" s="335"/>
      <c r="F18" s="336"/>
      <c r="G18" s="378" t="s">
        <v>40</v>
      </c>
      <c r="H18" s="379"/>
      <c r="I18" s="379"/>
      <c r="J18" s="379"/>
      <c r="K18" s="379"/>
      <c r="L18" s="379"/>
      <c r="M18" s="379"/>
      <c r="N18" s="379"/>
      <c r="O18" s="379"/>
      <c r="P18" s="380">
        <v>0.93500000000000005</v>
      </c>
      <c r="Q18" s="380"/>
      <c r="R18" s="380"/>
      <c r="S18" s="380"/>
      <c r="T18" s="380"/>
      <c r="U18" s="380"/>
      <c r="V18" s="380"/>
      <c r="W18" s="380">
        <v>0.94699999999999995</v>
      </c>
      <c r="X18" s="380"/>
      <c r="Y18" s="380"/>
      <c r="Z18" s="380"/>
      <c r="AA18" s="380"/>
      <c r="AB18" s="380"/>
      <c r="AC18" s="380"/>
      <c r="AD18" s="380">
        <v>0.93</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27"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1561</v>
      </c>
      <c r="AF19" s="408"/>
      <c r="AG19" s="408"/>
      <c r="AH19" s="408"/>
      <c r="AI19" s="408"/>
      <c r="AJ19" s="408" t="s">
        <v>1560</v>
      </c>
      <c r="AK19" s="408"/>
      <c r="AL19" s="408"/>
      <c r="AM19" s="408"/>
      <c r="AN19" s="408"/>
      <c r="AO19" s="408" t="s">
        <v>1559</v>
      </c>
      <c r="AP19" s="408"/>
      <c r="AQ19" s="408"/>
      <c r="AR19" s="408"/>
      <c r="AS19" s="408"/>
      <c r="AT19" s="2688" t="s">
        <v>1565</v>
      </c>
      <c r="AU19" s="408"/>
      <c r="AV19" s="408"/>
      <c r="AW19" s="408"/>
      <c r="AX19" s="419"/>
    </row>
    <row r="20" spans="1:55" ht="42" customHeight="1" x14ac:dyDescent="0.15">
      <c r="A20" s="400"/>
      <c r="B20" s="398"/>
      <c r="C20" s="398"/>
      <c r="D20" s="398"/>
      <c r="E20" s="398"/>
      <c r="F20" s="399"/>
      <c r="G20" s="2671" t="s">
        <v>1732</v>
      </c>
      <c r="H20" s="2672"/>
      <c r="I20" s="2672"/>
      <c r="J20" s="2672"/>
      <c r="K20" s="2672"/>
      <c r="L20" s="2672"/>
      <c r="M20" s="2672"/>
      <c r="N20" s="2672"/>
      <c r="O20" s="2672"/>
      <c r="P20" s="2672"/>
      <c r="Q20" s="2672"/>
      <c r="R20" s="2672"/>
      <c r="S20" s="2672"/>
      <c r="T20" s="2672"/>
      <c r="U20" s="2672"/>
      <c r="V20" s="2672"/>
      <c r="W20" s="2672"/>
      <c r="X20" s="2673"/>
      <c r="Y20" s="410" t="s">
        <v>46</v>
      </c>
      <c r="Z20" s="411"/>
      <c r="AA20" s="412"/>
      <c r="AB20" s="2740" t="s">
        <v>220</v>
      </c>
      <c r="AC20" s="2740"/>
      <c r="AD20" s="2740"/>
      <c r="AE20" s="2741" t="s">
        <v>1731</v>
      </c>
      <c r="AF20" s="2742"/>
      <c r="AG20" s="2742"/>
      <c r="AH20" s="2742"/>
      <c r="AI20" s="2743"/>
      <c r="AJ20" s="2723" t="s">
        <v>1730</v>
      </c>
      <c r="AK20" s="2724"/>
      <c r="AL20" s="2724"/>
      <c r="AM20" s="2724"/>
      <c r="AN20" s="2724"/>
      <c r="AO20" s="2723" t="s">
        <v>1729</v>
      </c>
      <c r="AP20" s="2724"/>
      <c r="AQ20" s="2724"/>
      <c r="AR20" s="2724"/>
      <c r="AS20" s="2724"/>
      <c r="AT20" s="2541"/>
      <c r="AU20" s="2541"/>
      <c r="AV20" s="2541"/>
      <c r="AW20" s="2541"/>
      <c r="AX20" s="2542"/>
    </row>
    <row r="21" spans="1:55" ht="42" customHeight="1" x14ac:dyDescent="0.15">
      <c r="A21" s="401"/>
      <c r="B21" s="402"/>
      <c r="C21" s="402"/>
      <c r="D21" s="402"/>
      <c r="E21" s="402"/>
      <c r="F21" s="403"/>
      <c r="G21" s="2674"/>
      <c r="H21" s="2675"/>
      <c r="I21" s="2675"/>
      <c r="J21" s="2675"/>
      <c r="K21" s="2675"/>
      <c r="L21" s="2675"/>
      <c r="M21" s="2675"/>
      <c r="N21" s="2675"/>
      <c r="O21" s="2675"/>
      <c r="P21" s="2675"/>
      <c r="Q21" s="2675"/>
      <c r="R21" s="2675"/>
      <c r="S21" s="2675"/>
      <c r="T21" s="2675"/>
      <c r="U21" s="2675"/>
      <c r="V21" s="2675"/>
      <c r="W21" s="2675"/>
      <c r="X21" s="2676"/>
      <c r="Y21" s="339" t="s">
        <v>51</v>
      </c>
      <c r="Z21" s="340"/>
      <c r="AA21" s="341"/>
      <c r="AB21" s="1893" t="s">
        <v>220</v>
      </c>
      <c r="AC21" s="1893"/>
      <c r="AD21" s="1893"/>
      <c r="AE21" s="1893"/>
      <c r="AF21" s="1893"/>
      <c r="AG21" s="1893"/>
      <c r="AH21" s="1893"/>
      <c r="AI21" s="1893"/>
      <c r="AJ21" s="2736" t="s">
        <v>1728</v>
      </c>
      <c r="AK21" s="2737"/>
      <c r="AL21" s="2737"/>
      <c r="AM21" s="2737"/>
      <c r="AN21" s="2737"/>
      <c r="AO21" s="2736" t="s">
        <v>1727</v>
      </c>
      <c r="AP21" s="2737"/>
      <c r="AQ21" s="2737"/>
      <c r="AR21" s="2737"/>
      <c r="AS21" s="2737"/>
      <c r="AT21" s="2736" t="s">
        <v>1726</v>
      </c>
      <c r="AU21" s="2737"/>
      <c r="AV21" s="2737"/>
      <c r="AW21" s="2737"/>
      <c r="AX21" s="2738"/>
    </row>
    <row r="22" spans="1:55" ht="42" customHeight="1" x14ac:dyDescent="0.15">
      <c r="A22" s="401"/>
      <c r="B22" s="402"/>
      <c r="C22" s="402"/>
      <c r="D22" s="402"/>
      <c r="E22" s="402"/>
      <c r="F22" s="403"/>
      <c r="G22" s="2677"/>
      <c r="H22" s="2678"/>
      <c r="I22" s="2678"/>
      <c r="J22" s="2678"/>
      <c r="K22" s="2678"/>
      <c r="L22" s="2678"/>
      <c r="M22" s="2678"/>
      <c r="N22" s="2678"/>
      <c r="O22" s="2678"/>
      <c r="P22" s="2678"/>
      <c r="Q22" s="2678"/>
      <c r="R22" s="2678"/>
      <c r="S22" s="2678"/>
      <c r="T22" s="2678"/>
      <c r="U22" s="2678"/>
      <c r="V22" s="2678"/>
      <c r="W22" s="2678"/>
      <c r="X22" s="2679"/>
      <c r="Y22" s="339" t="s">
        <v>55</v>
      </c>
      <c r="Z22" s="340"/>
      <c r="AA22" s="341"/>
      <c r="AB22" s="2680" t="s">
        <v>208</v>
      </c>
      <c r="AC22" s="2680"/>
      <c r="AD22" s="2680"/>
      <c r="AE22" s="2665" t="s">
        <v>1725</v>
      </c>
      <c r="AF22" s="2666"/>
      <c r="AG22" s="2666"/>
      <c r="AH22" s="2666"/>
      <c r="AI22" s="2666"/>
      <c r="AJ22" s="2667" t="s">
        <v>1724</v>
      </c>
      <c r="AK22" s="2668"/>
      <c r="AL22" s="2668"/>
      <c r="AM22" s="2668"/>
      <c r="AN22" s="2668"/>
      <c r="AO22" s="2667" t="s">
        <v>1723</v>
      </c>
      <c r="AP22" s="2668"/>
      <c r="AQ22" s="2668"/>
      <c r="AR22" s="2668"/>
      <c r="AS22" s="2668"/>
      <c r="AT22" s="2669"/>
      <c r="AU22" s="2669"/>
      <c r="AV22" s="2669"/>
      <c r="AW22" s="2669"/>
      <c r="AX22" s="2670"/>
    </row>
    <row r="23" spans="1:55" ht="27"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1561</v>
      </c>
      <c r="AF23" s="408"/>
      <c r="AG23" s="408"/>
      <c r="AH23" s="408"/>
      <c r="AI23" s="408"/>
      <c r="AJ23" s="408" t="s">
        <v>1560</v>
      </c>
      <c r="AK23" s="408"/>
      <c r="AL23" s="408"/>
      <c r="AM23" s="408"/>
      <c r="AN23" s="408"/>
      <c r="AO23" s="408" t="s">
        <v>1559</v>
      </c>
      <c r="AP23" s="408"/>
      <c r="AQ23" s="408"/>
      <c r="AR23" s="408"/>
      <c r="AS23" s="408"/>
      <c r="AT23" s="420" t="s">
        <v>59</v>
      </c>
      <c r="AU23" s="421"/>
      <c r="AV23" s="421"/>
      <c r="AW23" s="421"/>
      <c r="AX23" s="422"/>
    </row>
    <row r="24" spans="1:55" ht="60.75" customHeight="1" x14ac:dyDescent="0.15">
      <c r="A24" s="460"/>
      <c r="B24" s="461"/>
      <c r="C24" s="461"/>
      <c r="D24" s="461"/>
      <c r="E24" s="461"/>
      <c r="F24" s="462"/>
      <c r="G24" s="2690" t="s">
        <v>1722</v>
      </c>
      <c r="H24" s="817"/>
      <c r="I24" s="817"/>
      <c r="J24" s="817"/>
      <c r="K24" s="817"/>
      <c r="L24" s="817"/>
      <c r="M24" s="817"/>
      <c r="N24" s="817"/>
      <c r="O24" s="817"/>
      <c r="P24" s="817"/>
      <c r="Q24" s="817"/>
      <c r="R24" s="817"/>
      <c r="S24" s="817"/>
      <c r="T24" s="817"/>
      <c r="U24" s="817"/>
      <c r="V24" s="817"/>
      <c r="W24" s="817"/>
      <c r="X24" s="818"/>
      <c r="Y24" s="429" t="s">
        <v>61</v>
      </c>
      <c r="Z24" s="430"/>
      <c r="AA24" s="431"/>
      <c r="AB24" s="2691" t="s">
        <v>220</v>
      </c>
      <c r="AC24" s="2692"/>
      <c r="AD24" s="2693"/>
      <c r="AE24" s="2663" t="s">
        <v>1721</v>
      </c>
      <c r="AF24" s="2664"/>
      <c r="AG24" s="2664"/>
      <c r="AH24" s="2664"/>
      <c r="AI24" s="2664"/>
      <c r="AJ24" s="2733" t="s">
        <v>1720</v>
      </c>
      <c r="AK24" s="2734"/>
      <c r="AL24" s="2734"/>
      <c r="AM24" s="2734"/>
      <c r="AN24" s="2734"/>
      <c r="AO24" s="2733" t="s">
        <v>1719</v>
      </c>
      <c r="AP24" s="2734"/>
      <c r="AQ24" s="2734"/>
      <c r="AR24" s="2734"/>
      <c r="AS24" s="2734"/>
      <c r="AT24" s="2689" t="s">
        <v>571</v>
      </c>
      <c r="AU24" s="662"/>
      <c r="AV24" s="662"/>
      <c r="AW24" s="662"/>
      <c r="AX24" s="664"/>
      <c r="AY24" s="2"/>
      <c r="AZ24" s="3"/>
      <c r="BA24" s="3"/>
      <c r="BB24" s="3"/>
      <c r="BC24" s="3"/>
    </row>
    <row r="25" spans="1:55" ht="60.75" customHeight="1" x14ac:dyDescent="0.15">
      <c r="A25" s="463"/>
      <c r="B25" s="464"/>
      <c r="C25" s="464"/>
      <c r="D25" s="464"/>
      <c r="E25" s="464"/>
      <c r="F25" s="465"/>
      <c r="G25" s="822"/>
      <c r="H25" s="823"/>
      <c r="I25" s="823"/>
      <c r="J25" s="823"/>
      <c r="K25" s="823"/>
      <c r="L25" s="823"/>
      <c r="M25" s="823"/>
      <c r="N25" s="823"/>
      <c r="O25" s="823"/>
      <c r="P25" s="823"/>
      <c r="Q25" s="823"/>
      <c r="R25" s="823"/>
      <c r="S25" s="823"/>
      <c r="T25" s="823"/>
      <c r="U25" s="823"/>
      <c r="V25" s="823"/>
      <c r="W25" s="823"/>
      <c r="X25" s="824"/>
      <c r="Y25" s="440" t="s">
        <v>572</v>
      </c>
      <c r="Z25" s="441"/>
      <c r="AA25" s="442"/>
      <c r="AB25" s="2725" t="s">
        <v>220</v>
      </c>
      <c r="AC25" s="2726"/>
      <c r="AD25" s="2727"/>
      <c r="AE25" s="2728" t="s">
        <v>1718</v>
      </c>
      <c r="AF25" s="2729"/>
      <c r="AG25" s="2729"/>
      <c r="AH25" s="2729"/>
      <c r="AI25" s="2730"/>
      <c r="AJ25" s="2720" t="s">
        <v>1718</v>
      </c>
      <c r="AK25" s="2721"/>
      <c r="AL25" s="2721"/>
      <c r="AM25" s="2721"/>
      <c r="AN25" s="2722"/>
      <c r="AO25" s="2720" t="s">
        <v>1718</v>
      </c>
      <c r="AP25" s="2721"/>
      <c r="AQ25" s="2721"/>
      <c r="AR25" s="2721"/>
      <c r="AS25" s="2722"/>
      <c r="AT25" s="2659" t="s">
        <v>1718</v>
      </c>
      <c r="AU25" s="2660"/>
      <c r="AV25" s="2660"/>
      <c r="AW25" s="2660"/>
      <c r="AX25" s="2661"/>
      <c r="AY25" s="2"/>
      <c r="AZ25" s="3"/>
      <c r="BA25" s="3"/>
      <c r="BB25" s="3"/>
      <c r="BC25" s="3"/>
    </row>
    <row r="26" spans="1:55" ht="27" customHeight="1" x14ac:dyDescent="0.15">
      <c r="A26" s="446" t="s">
        <v>65</v>
      </c>
      <c r="B26" s="447"/>
      <c r="C26" s="447"/>
      <c r="D26" s="447"/>
      <c r="E26" s="447"/>
      <c r="F26" s="448"/>
      <c r="G26" s="340" t="s">
        <v>66</v>
      </c>
      <c r="H26" s="340"/>
      <c r="I26" s="340"/>
      <c r="J26" s="340"/>
      <c r="K26" s="340"/>
      <c r="L26" s="340"/>
      <c r="M26" s="340"/>
      <c r="N26" s="340"/>
      <c r="O26" s="340"/>
      <c r="P26" s="340"/>
      <c r="Q26" s="340"/>
      <c r="R26" s="340"/>
      <c r="S26" s="340"/>
      <c r="T26" s="340"/>
      <c r="U26" s="340"/>
      <c r="V26" s="340"/>
      <c r="W26" s="340"/>
      <c r="X26" s="341"/>
      <c r="Y26" s="455"/>
      <c r="Z26" s="456"/>
      <c r="AA26" s="457"/>
      <c r="AB26" s="339" t="s">
        <v>43</v>
      </c>
      <c r="AC26" s="340"/>
      <c r="AD26" s="341"/>
      <c r="AE26" s="339" t="s">
        <v>1561</v>
      </c>
      <c r="AF26" s="340"/>
      <c r="AG26" s="340"/>
      <c r="AH26" s="340"/>
      <c r="AI26" s="341"/>
      <c r="AJ26" s="339" t="s">
        <v>1560</v>
      </c>
      <c r="AK26" s="340"/>
      <c r="AL26" s="340"/>
      <c r="AM26" s="340"/>
      <c r="AN26" s="341"/>
      <c r="AO26" s="339" t="s">
        <v>1559</v>
      </c>
      <c r="AP26" s="340"/>
      <c r="AQ26" s="340"/>
      <c r="AR26" s="340"/>
      <c r="AS26" s="341"/>
      <c r="AT26" s="420" t="s">
        <v>67</v>
      </c>
      <c r="AU26" s="421"/>
      <c r="AV26" s="421"/>
      <c r="AW26" s="421"/>
      <c r="AX26" s="422"/>
      <c r="AY26" s="2"/>
      <c r="AZ26" s="3"/>
      <c r="BA26" s="3"/>
      <c r="BB26" s="3"/>
      <c r="BC26" s="3"/>
    </row>
    <row r="27" spans="1:55" ht="38.25" customHeight="1" x14ac:dyDescent="0.15">
      <c r="A27" s="449"/>
      <c r="B27" s="450"/>
      <c r="C27" s="450"/>
      <c r="D27" s="450"/>
      <c r="E27" s="450"/>
      <c r="F27" s="451"/>
      <c r="G27" s="1446" t="s">
        <v>1717</v>
      </c>
      <c r="H27" s="1446"/>
      <c r="I27" s="1446"/>
      <c r="J27" s="1446"/>
      <c r="K27" s="1446"/>
      <c r="L27" s="1446"/>
      <c r="M27" s="1446"/>
      <c r="N27" s="1446"/>
      <c r="O27" s="1446"/>
      <c r="P27" s="1446"/>
      <c r="Q27" s="1446"/>
      <c r="R27" s="1446"/>
      <c r="S27" s="1446"/>
      <c r="T27" s="1446"/>
      <c r="U27" s="1446"/>
      <c r="V27" s="1446"/>
      <c r="W27" s="1446"/>
      <c r="X27" s="1446"/>
      <c r="Y27" s="476" t="s">
        <v>65</v>
      </c>
      <c r="Z27" s="477"/>
      <c r="AA27" s="478"/>
      <c r="AB27" s="2662"/>
      <c r="AC27" s="1629"/>
      <c r="AD27" s="2594"/>
      <c r="AE27" s="2663" t="s">
        <v>1716</v>
      </c>
      <c r="AF27" s="2664"/>
      <c r="AG27" s="2664"/>
      <c r="AH27" s="2664"/>
      <c r="AI27" s="2664"/>
      <c r="AJ27" s="2663" t="s">
        <v>1715</v>
      </c>
      <c r="AK27" s="2664"/>
      <c r="AL27" s="2664"/>
      <c r="AM27" s="2664"/>
      <c r="AN27" s="2664"/>
      <c r="AO27" s="2663" t="s">
        <v>1714</v>
      </c>
      <c r="AP27" s="2664"/>
      <c r="AQ27" s="2664"/>
      <c r="AR27" s="2664"/>
      <c r="AS27" s="2664"/>
      <c r="AT27" s="2663" t="s">
        <v>1713</v>
      </c>
      <c r="AU27" s="2664"/>
      <c r="AV27" s="2664"/>
      <c r="AW27" s="2664"/>
      <c r="AX27" s="2664"/>
    </row>
    <row r="28" spans="1:55" ht="38.25" customHeight="1" x14ac:dyDescent="0.15">
      <c r="A28" s="452"/>
      <c r="B28" s="453"/>
      <c r="C28" s="453"/>
      <c r="D28" s="453"/>
      <c r="E28" s="453"/>
      <c r="F28" s="454"/>
      <c r="G28" s="1447"/>
      <c r="H28" s="1447"/>
      <c r="I28" s="1447"/>
      <c r="J28" s="1447"/>
      <c r="K28" s="1447"/>
      <c r="L28" s="1447"/>
      <c r="M28" s="1447"/>
      <c r="N28" s="1447"/>
      <c r="O28" s="1447"/>
      <c r="P28" s="1447"/>
      <c r="Q28" s="1447"/>
      <c r="R28" s="1447"/>
      <c r="S28" s="1447"/>
      <c r="T28" s="1447"/>
      <c r="U28" s="1447"/>
      <c r="V28" s="1447"/>
      <c r="W28" s="1447"/>
      <c r="X28" s="1447"/>
      <c r="Y28" s="410" t="s">
        <v>69</v>
      </c>
      <c r="Z28" s="441"/>
      <c r="AA28" s="442"/>
      <c r="AB28" s="2662" t="s">
        <v>1034</v>
      </c>
      <c r="AC28" s="1629"/>
      <c r="AD28" s="2594"/>
      <c r="AE28" s="1628" t="s">
        <v>1172</v>
      </c>
      <c r="AF28" s="1629"/>
      <c r="AG28" s="1629"/>
      <c r="AH28" s="1629"/>
      <c r="AI28" s="2594"/>
      <c r="AJ28" s="2662" t="s">
        <v>1171</v>
      </c>
      <c r="AK28" s="1629"/>
      <c r="AL28" s="1629"/>
      <c r="AM28" s="1629"/>
      <c r="AN28" s="2594"/>
      <c r="AO28" s="2662" t="s">
        <v>1171</v>
      </c>
      <c r="AP28" s="1629"/>
      <c r="AQ28" s="1629"/>
      <c r="AR28" s="1629"/>
      <c r="AS28" s="2594"/>
      <c r="AT28" s="2662" t="s">
        <v>1171</v>
      </c>
      <c r="AU28" s="1629"/>
      <c r="AV28" s="1629"/>
      <c r="AW28" s="1629"/>
      <c r="AX28" s="2594"/>
    </row>
    <row r="29" spans="1:55" ht="22.5" customHeight="1" x14ac:dyDescent="0.15">
      <c r="A29" s="490" t="s">
        <v>71</v>
      </c>
      <c r="B29" s="491"/>
      <c r="C29" s="496" t="s">
        <v>72</v>
      </c>
      <c r="D29" s="497"/>
      <c r="E29" s="497"/>
      <c r="F29" s="497"/>
      <c r="G29" s="497"/>
      <c r="H29" s="497"/>
      <c r="I29" s="497"/>
      <c r="J29" s="497"/>
      <c r="K29" s="498"/>
      <c r="L29" s="499" t="s">
        <v>73</v>
      </c>
      <c r="M29" s="499"/>
      <c r="N29" s="499"/>
      <c r="O29" s="499"/>
      <c r="P29" s="499"/>
      <c r="Q29" s="499"/>
      <c r="R29" s="500" t="s">
        <v>1552</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5" ht="22.5" customHeight="1" x14ac:dyDescent="0.15">
      <c r="A30" s="492"/>
      <c r="B30" s="493"/>
      <c r="C30" s="2711" t="s">
        <v>1645</v>
      </c>
      <c r="D30" s="2712"/>
      <c r="E30" s="2712"/>
      <c r="F30" s="2712"/>
      <c r="G30" s="2712"/>
      <c r="H30" s="2712"/>
      <c r="I30" s="2712"/>
      <c r="J30" s="2712"/>
      <c r="K30" s="2713"/>
      <c r="L30" s="352">
        <v>2.7069999999999999</v>
      </c>
      <c r="M30" s="352"/>
      <c r="N30" s="352"/>
      <c r="O30" s="352"/>
      <c r="P30" s="352"/>
      <c r="Q30" s="352"/>
      <c r="R30" s="1335"/>
      <c r="S30" s="1335"/>
      <c r="T30" s="1335"/>
      <c r="U30" s="1335"/>
      <c r="V30" s="1335"/>
      <c r="W30" s="1335"/>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5" ht="22.5" customHeight="1" x14ac:dyDescent="0.15">
      <c r="A31" s="492"/>
      <c r="B31" s="493"/>
      <c r="C31" s="2635" t="s">
        <v>1638</v>
      </c>
      <c r="D31" s="2636"/>
      <c r="E31" s="2636"/>
      <c r="F31" s="2636"/>
      <c r="G31" s="2636"/>
      <c r="H31" s="2636"/>
      <c r="I31" s="2636"/>
      <c r="J31" s="2636"/>
      <c r="K31" s="2637"/>
      <c r="L31" s="358">
        <v>52</v>
      </c>
      <c r="M31" s="358"/>
      <c r="N31" s="358"/>
      <c r="O31" s="358"/>
      <c r="P31" s="358"/>
      <c r="Q31" s="358"/>
      <c r="R31" s="1328"/>
      <c r="S31" s="1328"/>
      <c r="T31" s="1328"/>
      <c r="U31" s="1328"/>
      <c r="V31" s="1328"/>
      <c r="W31" s="1328"/>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5" ht="22.5" customHeight="1" x14ac:dyDescent="0.15">
      <c r="A32" s="492"/>
      <c r="B32" s="493"/>
      <c r="C32" s="2744" t="s">
        <v>1631</v>
      </c>
      <c r="D32" s="2745"/>
      <c r="E32" s="2745"/>
      <c r="F32" s="2745"/>
      <c r="G32" s="2745"/>
      <c r="H32" s="2745"/>
      <c r="I32" s="2745"/>
      <c r="J32" s="2745"/>
      <c r="K32" s="2746"/>
      <c r="L32" s="358">
        <v>3</v>
      </c>
      <c r="M32" s="358"/>
      <c r="N32" s="358"/>
      <c r="O32" s="358"/>
      <c r="P32" s="358"/>
      <c r="Q32" s="358"/>
      <c r="R32" s="1328"/>
      <c r="S32" s="1328"/>
      <c r="T32" s="1328"/>
      <c r="U32" s="1328"/>
      <c r="V32" s="1328"/>
      <c r="W32" s="132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2.5" customHeight="1" x14ac:dyDescent="0.15">
      <c r="A33" s="492"/>
      <c r="B33" s="493"/>
      <c r="C33" s="2638"/>
      <c r="D33" s="2639"/>
      <c r="E33" s="2639"/>
      <c r="F33" s="2639"/>
      <c r="G33" s="2639"/>
      <c r="H33" s="2639"/>
      <c r="I33" s="2639"/>
      <c r="J33" s="2639"/>
      <c r="K33" s="2640"/>
      <c r="L33" s="1328"/>
      <c r="M33" s="1328"/>
      <c r="N33" s="1328"/>
      <c r="O33" s="1328"/>
      <c r="P33" s="1328"/>
      <c r="Q33" s="1328"/>
      <c r="R33" s="1328"/>
      <c r="S33" s="1328"/>
      <c r="T33" s="1328"/>
      <c r="U33" s="1328"/>
      <c r="V33" s="1328"/>
      <c r="W33" s="1328"/>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2.5" customHeight="1" x14ac:dyDescent="0.15">
      <c r="A34" s="492"/>
      <c r="B34" s="493"/>
      <c r="C34" s="2638"/>
      <c r="D34" s="2639"/>
      <c r="E34" s="2639"/>
      <c r="F34" s="2639"/>
      <c r="G34" s="2639"/>
      <c r="H34" s="2639"/>
      <c r="I34" s="2639"/>
      <c r="J34" s="2639"/>
      <c r="K34" s="2640"/>
      <c r="L34" s="1328"/>
      <c r="M34" s="1328"/>
      <c r="N34" s="1328"/>
      <c r="O34" s="1328"/>
      <c r="P34" s="1328"/>
      <c r="Q34" s="1328"/>
      <c r="R34" s="1328"/>
      <c r="S34" s="1328"/>
      <c r="T34" s="1328"/>
      <c r="U34" s="1328"/>
      <c r="V34" s="1328"/>
      <c r="W34" s="1328"/>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2.5" customHeight="1" x14ac:dyDescent="0.15">
      <c r="A35" s="492"/>
      <c r="B35" s="493"/>
      <c r="C35" s="2641"/>
      <c r="D35" s="2642"/>
      <c r="E35" s="2642"/>
      <c r="F35" s="2642"/>
      <c r="G35" s="2642"/>
      <c r="H35" s="2642"/>
      <c r="I35" s="2642"/>
      <c r="J35" s="2642"/>
      <c r="K35" s="2643"/>
      <c r="L35" s="1339"/>
      <c r="M35" s="1337"/>
      <c r="N35" s="1337"/>
      <c r="O35" s="1337"/>
      <c r="P35" s="1337"/>
      <c r="Q35" s="1338"/>
      <c r="R35" s="1339"/>
      <c r="S35" s="1337"/>
      <c r="T35" s="1337"/>
      <c r="U35" s="1337"/>
      <c r="V35" s="1337"/>
      <c r="W35" s="1338"/>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2.5" customHeight="1" thickBot="1" x14ac:dyDescent="0.2">
      <c r="A36" s="494"/>
      <c r="B36" s="495"/>
      <c r="C36" s="510" t="s">
        <v>38</v>
      </c>
      <c r="D36" s="511"/>
      <c r="E36" s="511"/>
      <c r="F36" s="511"/>
      <c r="G36" s="511"/>
      <c r="H36" s="511"/>
      <c r="I36" s="511"/>
      <c r="J36" s="511"/>
      <c r="K36" s="512"/>
      <c r="L36" s="516">
        <v>58</v>
      </c>
      <c r="M36" s="517"/>
      <c r="N36" s="517"/>
      <c r="O36" s="517"/>
      <c r="P36" s="517"/>
      <c r="Q36" s="518"/>
      <c r="R36" s="516"/>
      <c r="S36" s="517"/>
      <c r="T36" s="517"/>
      <c r="U36" s="517"/>
      <c r="V36" s="517"/>
      <c r="W36" s="518"/>
      <c r="X36" s="519"/>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522" t="s">
        <v>76</v>
      </c>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4"/>
    </row>
    <row r="39" spans="1:50" ht="21" customHeight="1" x14ac:dyDescent="0.15">
      <c r="A39" s="8"/>
      <c r="B39" s="9"/>
      <c r="C39" s="525" t="s">
        <v>77</v>
      </c>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7"/>
      <c r="AD39" s="526" t="s">
        <v>78</v>
      </c>
      <c r="AE39" s="526"/>
      <c r="AF39" s="526"/>
      <c r="AG39" s="528" t="s">
        <v>79</v>
      </c>
      <c r="AH39" s="526"/>
      <c r="AI39" s="526"/>
      <c r="AJ39" s="526"/>
      <c r="AK39" s="526"/>
      <c r="AL39" s="526"/>
      <c r="AM39" s="526"/>
      <c r="AN39" s="526"/>
      <c r="AO39" s="526"/>
      <c r="AP39" s="526"/>
      <c r="AQ39" s="526"/>
      <c r="AR39" s="526"/>
      <c r="AS39" s="526"/>
      <c r="AT39" s="526"/>
      <c r="AU39" s="526"/>
      <c r="AV39" s="526"/>
      <c r="AW39" s="526"/>
      <c r="AX39" s="529"/>
    </row>
    <row r="40" spans="1:50" ht="29.25" customHeight="1" x14ac:dyDescent="0.15">
      <c r="A40" s="530" t="s">
        <v>1028</v>
      </c>
      <c r="B40" s="531"/>
      <c r="C40" s="536" t="s">
        <v>1027</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8"/>
      <c r="AD40" s="2747" t="s">
        <v>1240</v>
      </c>
      <c r="AE40" s="2748"/>
      <c r="AF40" s="2748"/>
      <c r="AG40" s="2650" t="s">
        <v>1712</v>
      </c>
      <c r="AH40" s="2651"/>
      <c r="AI40" s="2651"/>
      <c r="AJ40" s="2651"/>
      <c r="AK40" s="2651"/>
      <c r="AL40" s="2651"/>
      <c r="AM40" s="2651"/>
      <c r="AN40" s="2651"/>
      <c r="AO40" s="2651"/>
      <c r="AP40" s="2651"/>
      <c r="AQ40" s="2651"/>
      <c r="AR40" s="2651"/>
      <c r="AS40" s="2651"/>
      <c r="AT40" s="2651"/>
      <c r="AU40" s="2651"/>
      <c r="AV40" s="2651"/>
      <c r="AW40" s="2651"/>
      <c r="AX40" s="2652"/>
    </row>
    <row r="41" spans="1:50" ht="29.25" customHeight="1" x14ac:dyDescent="0.15">
      <c r="A41" s="532"/>
      <c r="B41" s="533"/>
      <c r="C41" s="548" t="s">
        <v>1025</v>
      </c>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50"/>
      <c r="AD41" s="2613" t="s">
        <v>1240</v>
      </c>
      <c r="AE41" s="1086"/>
      <c r="AF41" s="1086"/>
      <c r="AG41" s="2653"/>
      <c r="AH41" s="2654"/>
      <c r="AI41" s="2654"/>
      <c r="AJ41" s="2654"/>
      <c r="AK41" s="2654"/>
      <c r="AL41" s="2654"/>
      <c r="AM41" s="2654"/>
      <c r="AN41" s="2654"/>
      <c r="AO41" s="2654"/>
      <c r="AP41" s="2654"/>
      <c r="AQ41" s="2654"/>
      <c r="AR41" s="2654"/>
      <c r="AS41" s="2654"/>
      <c r="AT41" s="2654"/>
      <c r="AU41" s="2654"/>
      <c r="AV41" s="2654"/>
      <c r="AW41" s="2654"/>
      <c r="AX41" s="2655"/>
    </row>
    <row r="42" spans="1:50" ht="43.5" customHeight="1" x14ac:dyDescent="0.15">
      <c r="A42" s="534"/>
      <c r="B42" s="535"/>
      <c r="C42" s="553" t="s">
        <v>1024</v>
      </c>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5"/>
      <c r="AD42" s="2649" t="s">
        <v>1240</v>
      </c>
      <c r="AE42" s="1113"/>
      <c r="AF42" s="1113"/>
      <c r="AG42" s="2656"/>
      <c r="AH42" s="2657"/>
      <c r="AI42" s="2657"/>
      <c r="AJ42" s="2657"/>
      <c r="AK42" s="2657"/>
      <c r="AL42" s="2657"/>
      <c r="AM42" s="2657"/>
      <c r="AN42" s="2657"/>
      <c r="AO42" s="2657"/>
      <c r="AP42" s="2657"/>
      <c r="AQ42" s="2657"/>
      <c r="AR42" s="2657"/>
      <c r="AS42" s="2657"/>
      <c r="AT42" s="2657"/>
      <c r="AU42" s="2657"/>
      <c r="AV42" s="2657"/>
      <c r="AW42" s="2657"/>
      <c r="AX42" s="2658"/>
    </row>
    <row r="43" spans="1:50" ht="26.25" customHeight="1" x14ac:dyDescent="0.15">
      <c r="A43" s="558" t="s">
        <v>1023</v>
      </c>
      <c r="B43" s="559"/>
      <c r="C43" s="560" t="s">
        <v>1022</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2614" t="s">
        <v>1240</v>
      </c>
      <c r="AE43" s="1122"/>
      <c r="AF43" s="1122"/>
      <c r="AG43" s="2650" t="s">
        <v>1711</v>
      </c>
      <c r="AH43" s="2651"/>
      <c r="AI43" s="2651"/>
      <c r="AJ43" s="2651"/>
      <c r="AK43" s="2651"/>
      <c r="AL43" s="2651"/>
      <c r="AM43" s="2651"/>
      <c r="AN43" s="2651"/>
      <c r="AO43" s="2651"/>
      <c r="AP43" s="2651"/>
      <c r="AQ43" s="2651"/>
      <c r="AR43" s="2651"/>
      <c r="AS43" s="2651"/>
      <c r="AT43" s="2651"/>
      <c r="AU43" s="2651"/>
      <c r="AV43" s="2651"/>
      <c r="AW43" s="2651"/>
      <c r="AX43" s="2652"/>
    </row>
    <row r="44" spans="1:50" ht="26.25" customHeight="1" x14ac:dyDescent="0.15">
      <c r="A44" s="532"/>
      <c r="B44" s="533"/>
      <c r="C44" s="566" t="s">
        <v>1020</v>
      </c>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2613" t="s">
        <v>1240</v>
      </c>
      <c r="AE44" s="1086"/>
      <c r="AF44" s="1086"/>
      <c r="AG44" s="2653"/>
      <c r="AH44" s="2654"/>
      <c r="AI44" s="2654"/>
      <c r="AJ44" s="2654"/>
      <c r="AK44" s="2654"/>
      <c r="AL44" s="2654"/>
      <c r="AM44" s="2654"/>
      <c r="AN44" s="2654"/>
      <c r="AO44" s="2654"/>
      <c r="AP44" s="2654"/>
      <c r="AQ44" s="2654"/>
      <c r="AR44" s="2654"/>
      <c r="AS44" s="2654"/>
      <c r="AT44" s="2654"/>
      <c r="AU44" s="2654"/>
      <c r="AV44" s="2654"/>
      <c r="AW44" s="2654"/>
      <c r="AX44" s="2655"/>
    </row>
    <row r="45" spans="1:50" ht="26.25" customHeight="1" x14ac:dyDescent="0.15">
      <c r="A45" s="532"/>
      <c r="B45" s="533"/>
      <c r="C45" s="566" t="s">
        <v>1019</v>
      </c>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2613" t="s">
        <v>1240</v>
      </c>
      <c r="AE45" s="1086"/>
      <c r="AF45" s="1086"/>
      <c r="AG45" s="2653"/>
      <c r="AH45" s="2654"/>
      <c r="AI45" s="2654"/>
      <c r="AJ45" s="2654"/>
      <c r="AK45" s="2654"/>
      <c r="AL45" s="2654"/>
      <c r="AM45" s="2654"/>
      <c r="AN45" s="2654"/>
      <c r="AO45" s="2654"/>
      <c r="AP45" s="2654"/>
      <c r="AQ45" s="2654"/>
      <c r="AR45" s="2654"/>
      <c r="AS45" s="2654"/>
      <c r="AT45" s="2654"/>
      <c r="AU45" s="2654"/>
      <c r="AV45" s="2654"/>
      <c r="AW45" s="2654"/>
      <c r="AX45" s="2655"/>
    </row>
    <row r="46" spans="1:50" ht="26.25" customHeight="1" x14ac:dyDescent="0.15">
      <c r="A46" s="532"/>
      <c r="B46" s="533"/>
      <c r="C46" s="566" t="s">
        <v>1018</v>
      </c>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2613" t="s">
        <v>1240</v>
      </c>
      <c r="AE46" s="1086"/>
      <c r="AF46" s="1086"/>
      <c r="AG46" s="2653"/>
      <c r="AH46" s="2654"/>
      <c r="AI46" s="2654"/>
      <c r="AJ46" s="2654"/>
      <c r="AK46" s="2654"/>
      <c r="AL46" s="2654"/>
      <c r="AM46" s="2654"/>
      <c r="AN46" s="2654"/>
      <c r="AO46" s="2654"/>
      <c r="AP46" s="2654"/>
      <c r="AQ46" s="2654"/>
      <c r="AR46" s="2654"/>
      <c r="AS46" s="2654"/>
      <c r="AT46" s="2654"/>
      <c r="AU46" s="2654"/>
      <c r="AV46" s="2654"/>
      <c r="AW46" s="2654"/>
      <c r="AX46" s="2655"/>
    </row>
    <row r="47" spans="1:50" ht="26.25" customHeight="1" x14ac:dyDescent="0.15">
      <c r="A47" s="532"/>
      <c r="B47" s="533"/>
      <c r="C47" s="566" t="s">
        <v>1017</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70"/>
      <c r="AD47" s="2613" t="s">
        <v>1240</v>
      </c>
      <c r="AE47" s="1086"/>
      <c r="AF47" s="1086"/>
      <c r="AG47" s="2653"/>
      <c r="AH47" s="2654"/>
      <c r="AI47" s="2654"/>
      <c r="AJ47" s="2654"/>
      <c r="AK47" s="2654"/>
      <c r="AL47" s="2654"/>
      <c r="AM47" s="2654"/>
      <c r="AN47" s="2654"/>
      <c r="AO47" s="2654"/>
      <c r="AP47" s="2654"/>
      <c r="AQ47" s="2654"/>
      <c r="AR47" s="2654"/>
      <c r="AS47" s="2654"/>
      <c r="AT47" s="2654"/>
      <c r="AU47" s="2654"/>
      <c r="AV47" s="2654"/>
      <c r="AW47" s="2654"/>
      <c r="AX47" s="2655"/>
    </row>
    <row r="48" spans="1:50" ht="26.25" customHeight="1" x14ac:dyDescent="0.15">
      <c r="A48" s="532"/>
      <c r="B48" s="533"/>
      <c r="C48" s="571" t="s">
        <v>1016</v>
      </c>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2649" t="s">
        <v>1239</v>
      </c>
      <c r="AE48" s="1113"/>
      <c r="AF48" s="1113"/>
      <c r="AG48" s="2656"/>
      <c r="AH48" s="2657"/>
      <c r="AI48" s="2657"/>
      <c r="AJ48" s="2657"/>
      <c r="AK48" s="2657"/>
      <c r="AL48" s="2657"/>
      <c r="AM48" s="2657"/>
      <c r="AN48" s="2657"/>
      <c r="AO48" s="2657"/>
      <c r="AP48" s="2657"/>
      <c r="AQ48" s="2657"/>
      <c r="AR48" s="2657"/>
      <c r="AS48" s="2657"/>
      <c r="AT48" s="2657"/>
      <c r="AU48" s="2657"/>
      <c r="AV48" s="2657"/>
      <c r="AW48" s="2657"/>
      <c r="AX48" s="2658"/>
    </row>
    <row r="49" spans="1:50" ht="40.5" customHeight="1" x14ac:dyDescent="0.15">
      <c r="A49" s="558" t="s">
        <v>82</v>
      </c>
      <c r="B49" s="559"/>
      <c r="C49" s="567" t="s">
        <v>83</v>
      </c>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9"/>
      <c r="AD49" s="2614" t="s">
        <v>1240</v>
      </c>
      <c r="AE49" s="1122"/>
      <c r="AF49" s="1122"/>
      <c r="AG49" s="2650" t="s">
        <v>1710</v>
      </c>
      <c r="AH49" s="2651"/>
      <c r="AI49" s="2651"/>
      <c r="AJ49" s="2651"/>
      <c r="AK49" s="2651"/>
      <c r="AL49" s="2651"/>
      <c r="AM49" s="2651"/>
      <c r="AN49" s="2651"/>
      <c r="AO49" s="2651"/>
      <c r="AP49" s="2651"/>
      <c r="AQ49" s="2651"/>
      <c r="AR49" s="2651"/>
      <c r="AS49" s="2651"/>
      <c r="AT49" s="2651"/>
      <c r="AU49" s="2651"/>
      <c r="AV49" s="2651"/>
      <c r="AW49" s="2651"/>
      <c r="AX49" s="2652"/>
    </row>
    <row r="50" spans="1:50" ht="34.5" customHeight="1" x14ac:dyDescent="0.15">
      <c r="A50" s="532"/>
      <c r="B50" s="533"/>
      <c r="C50" s="566" t="s">
        <v>1014</v>
      </c>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2613" t="s">
        <v>1240</v>
      </c>
      <c r="AE50" s="1086"/>
      <c r="AF50" s="1086"/>
      <c r="AG50" s="2653"/>
      <c r="AH50" s="2654"/>
      <c r="AI50" s="2654"/>
      <c r="AJ50" s="2654"/>
      <c r="AK50" s="2654"/>
      <c r="AL50" s="2654"/>
      <c r="AM50" s="2654"/>
      <c r="AN50" s="2654"/>
      <c r="AO50" s="2654"/>
      <c r="AP50" s="2654"/>
      <c r="AQ50" s="2654"/>
      <c r="AR50" s="2654"/>
      <c r="AS50" s="2654"/>
      <c r="AT50" s="2654"/>
      <c r="AU50" s="2654"/>
      <c r="AV50" s="2654"/>
      <c r="AW50" s="2654"/>
      <c r="AX50" s="2655"/>
    </row>
    <row r="51" spans="1:50" ht="34.5" customHeight="1" x14ac:dyDescent="0.15">
      <c r="A51" s="532"/>
      <c r="B51" s="533"/>
      <c r="C51" s="566" t="s">
        <v>1013</v>
      </c>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2613" t="s">
        <v>1240</v>
      </c>
      <c r="AE51" s="1086"/>
      <c r="AF51" s="1086"/>
      <c r="AG51" s="2656"/>
      <c r="AH51" s="2657"/>
      <c r="AI51" s="2657"/>
      <c r="AJ51" s="2657"/>
      <c r="AK51" s="2657"/>
      <c r="AL51" s="2657"/>
      <c r="AM51" s="2657"/>
      <c r="AN51" s="2657"/>
      <c r="AO51" s="2657"/>
      <c r="AP51" s="2657"/>
      <c r="AQ51" s="2657"/>
      <c r="AR51" s="2657"/>
      <c r="AS51" s="2657"/>
      <c r="AT51" s="2657"/>
      <c r="AU51" s="2657"/>
      <c r="AV51" s="2657"/>
      <c r="AW51" s="2657"/>
      <c r="AX51" s="2658"/>
    </row>
    <row r="52" spans="1:50" ht="33.6" customHeight="1" x14ac:dyDescent="0.15">
      <c r="A52" s="558" t="s">
        <v>85</v>
      </c>
      <c r="B52" s="559"/>
      <c r="C52" s="600" t="s">
        <v>86</v>
      </c>
      <c r="D52" s="2707"/>
      <c r="E52" s="2707"/>
      <c r="F52" s="2707"/>
      <c r="G52" s="2707"/>
      <c r="H52" s="2707"/>
      <c r="I52" s="2707"/>
      <c r="J52" s="2707"/>
      <c r="K52" s="2707"/>
      <c r="L52" s="2707"/>
      <c r="M52" s="2707"/>
      <c r="N52" s="2707"/>
      <c r="O52" s="2707"/>
      <c r="P52" s="2707"/>
      <c r="Q52" s="2707"/>
      <c r="R52" s="2707"/>
      <c r="S52" s="2707"/>
      <c r="T52" s="2707"/>
      <c r="U52" s="2707"/>
      <c r="V52" s="2707"/>
      <c r="W52" s="2707"/>
      <c r="X52" s="2707"/>
      <c r="Y52" s="2707"/>
      <c r="Z52" s="2707"/>
      <c r="AA52" s="2707"/>
      <c r="AB52" s="2707"/>
      <c r="AC52" s="2708"/>
      <c r="AD52" s="2749"/>
      <c r="AE52" s="2708"/>
      <c r="AF52" s="2708"/>
      <c r="AG52" s="1373"/>
      <c r="AH52" s="1292"/>
      <c r="AI52" s="1292"/>
      <c r="AJ52" s="1292"/>
      <c r="AK52" s="1292"/>
      <c r="AL52" s="1292"/>
      <c r="AM52" s="1292"/>
      <c r="AN52" s="1292"/>
      <c r="AO52" s="1292"/>
      <c r="AP52" s="1292"/>
      <c r="AQ52" s="1292"/>
      <c r="AR52" s="1292"/>
      <c r="AS52" s="1292"/>
      <c r="AT52" s="1292"/>
      <c r="AU52" s="1292"/>
      <c r="AV52" s="1292"/>
      <c r="AW52" s="1292"/>
      <c r="AX52" s="2617"/>
    </row>
    <row r="53" spans="1:50" ht="15.75" customHeight="1" x14ac:dyDescent="0.15">
      <c r="A53" s="532"/>
      <c r="B53" s="533"/>
      <c r="C53" s="2709" t="s">
        <v>0</v>
      </c>
      <c r="D53" s="2710"/>
      <c r="E53" s="2710"/>
      <c r="F53" s="2710"/>
      <c r="G53" s="2644" t="s">
        <v>88</v>
      </c>
      <c r="H53" s="2645"/>
      <c r="I53" s="2645"/>
      <c r="J53" s="2645"/>
      <c r="K53" s="2645"/>
      <c r="L53" s="2645"/>
      <c r="M53" s="2645"/>
      <c r="N53" s="2645"/>
      <c r="O53" s="2645"/>
      <c r="P53" s="2645"/>
      <c r="Q53" s="2645"/>
      <c r="R53" s="2645"/>
      <c r="S53" s="2646"/>
      <c r="T53" s="2647" t="s">
        <v>1010</v>
      </c>
      <c r="U53" s="2648"/>
      <c r="V53" s="2648"/>
      <c r="W53" s="2648"/>
      <c r="X53" s="2648"/>
      <c r="Y53" s="2648"/>
      <c r="Z53" s="2648"/>
      <c r="AA53" s="2648"/>
      <c r="AB53" s="2648"/>
      <c r="AC53" s="2648"/>
      <c r="AD53" s="2648"/>
      <c r="AE53" s="2648"/>
      <c r="AF53" s="2648"/>
      <c r="AG53" s="2618"/>
      <c r="AH53" s="720"/>
      <c r="AI53" s="720"/>
      <c r="AJ53" s="720"/>
      <c r="AK53" s="720"/>
      <c r="AL53" s="720"/>
      <c r="AM53" s="720"/>
      <c r="AN53" s="720"/>
      <c r="AO53" s="720"/>
      <c r="AP53" s="720"/>
      <c r="AQ53" s="720"/>
      <c r="AR53" s="720"/>
      <c r="AS53" s="720"/>
      <c r="AT53" s="720"/>
      <c r="AU53" s="720"/>
      <c r="AV53" s="720"/>
      <c r="AW53" s="720"/>
      <c r="AX53" s="2619"/>
    </row>
    <row r="54" spans="1:50" ht="26.25" customHeight="1" x14ac:dyDescent="0.15">
      <c r="A54" s="532"/>
      <c r="B54" s="533"/>
      <c r="C54" s="609"/>
      <c r="D54" s="610"/>
      <c r="E54" s="610"/>
      <c r="F54" s="610"/>
      <c r="G54" s="1377"/>
      <c r="H54" s="2616"/>
      <c r="I54" s="2616"/>
      <c r="J54" s="2616"/>
      <c r="K54" s="2616"/>
      <c r="L54" s="2616"/>
      <c r="M54" s="2616"/>
      <c r="N54" s="2616"/>
      <c r="O54" s="2616"/>
      <c r="P54" s="2616"/>
      <c r="Q54" s="2616"/>
      <c r="R54" s="2616"/>
      <c r="S54" s="2714"/>
      <c r="T54" s="2615"/>
      <c r="U54" s="2616"/>
      <c r="V54" s="2616"/>
      <c r="W54" s="2616"/>
      <c r="X54" s="2616"/>
      <c r="Y54" s="2616"/>
      <c r="Z54" s="2616"/>
      <c r="AA54" s="2616"/>
      <c r="AB54" s="2616"/>
      <c r="AC54" s="2616"/>
      <c r="AD54" s="2616"/>
      <c r="AE54" s="2616"/>
      <c r="AF54" s="2616"/>
      <c r="AG54" s="2618"/>
      <c r="AH54" s="720"/>
      <c r="AI54" s="720"/>
      <c r="AJ54" s="720"/>
      <c r="AK54" s="720"/>
      <c r="AL54" s="720"/>
      <c r="AM54" s="720"/>
      <c r="AN54" s="720"/>
      <c r="AO54" s="720"/>
      <c r="AP54" s="720"/>
      <c r="AQ54" s="720"/>
      <c r="AR54" s="720"/>
      <c r="AS54" s="720"/>
      <c r="AT54" s="720"/>
      <c r="AU54" s="720"/>
      <c r="AV54" s="720"/>
      <c r="AW54" s="720"/>
      <c r="AX54" s="2619"/>
    </row>
    <row r="55" spans="1:50" ht="26.25" customHeight="1" x14ac:dyDescent="0.15">
      <c r="A55" s="534"/>
      <c r="B55" s="535"/>
      <c r="C55" s="614"/>
      <c r="D55" s="615"/>
      <c r="E55" s="615"/>
      <c r="F55" s="615"/>
      <c r="G55" s="616"/>
      <c r="H55" s="2630"/>
      <c r="I55" s="2630"/>
      <c r="J55" s="2630"/>
      <c r="K55" s="2630"/>
      <c r="L55" s="2630"/>
      <c r="M55" s="2630"/>
      <c r="N55" s="2630"/>
      <c r="O55" s="2630"/>
      <c r="P55" s="2630"/>
      <c r="Q55" s="2630"/>
      <c r="R55" s="2630"/>
      <c r="S55" s="2631"/>
      <c r="T55" s="2632"/>
      <c r="U55" s="2633"/>
      <c r="V55" s="2633"/>
      <c r="W55" s="2633"/>
      <c r="X55" s="2633"/>
      <c r="Y55" s="2633"/>
      <c r="Z55" s="2633"/>
      <c r="AA55" s="2633"/>
      <c r="AB55" s="2633"/>
      <c r="AC55" s="2633"/>
      <c r="AD55" s="2633"/>
      <c r="AE55" s="2633"/>
      <c r="AF55" s="2633"/>
      <c r="AG55" s="2620"/>
      <c r="AH55" s="1295"/>
      <c r="AI55" s="1295"/>
      <c r="AJ55" s="1295"/>
      <c r="AK55" s="1295"/>
      <c r="AL55" s="1295"/>
      <c r="AM55" s="1295"/>
      <c r="AN55" s="1295"/>
      <c r="AO55" s="1295"/>
      <c r="AP55" s="1295"/>
      <c r="AQ55" s="1295"/>
      <c r="AR55" s="1295"/>
      <c r="AS55" s="1295"/>
      <c r="AT55" s="1295"/>
      <c r="AU55" s="1295"/>
      <c r="AV55" s="1295"/>
      <c r="AW55" s="1295"/>
      <c r="AX55" s="2621"/>
    </row>
    <row r="56" spans="1:50" ht="184.5" customHeight="1" x14ac:dyDescent="0.15">
      <c r="A56" s="558" t="s">
        <v>93</v>
      </c>
      <c r="B56" s="585"/>
      <c r="C56" s="588" t="s">
        <v>94</v>
      </c>
      <c r="D56" s="589"/>
      <c r="E56" s="589"/>
      <c r="F56" s="590"/>
      <c r="G56" s="2622" t="s">
        <v>1709</v>
      </c>
      <c r="H56" s="2623"/>
      <c r="I56" s="2623"/>
      <c r="J56" s="2623"/>
      <c r="K56" s="2623"/>
      <c r="L56" s="2623"/>
      <c r="M56" s="2623"/>
      <c r="N56" s="2623"/>
      <c r="O56" s="2623"/>
      <c r="P56" s="2623"/>
      <c r="Q56" s="2623"/>
      <c r="R56" s="2623"/>
      <c r="S56" s="2623"/>
      <c r="T56" s="2623"/>
      <c r="U56" s="2623"/>
      <c r="V56" s="2623"/>
      <c r="W56" s="2623"/>
      <c r="X56" s="2623"/>
      <c r="Y56" s="2623"/>
      <c r="Z56" s="2623"/>
      <c r="AA56" s="2623"/>
      <c r="AB56" s="2623"/>
      <c r="AC56" s="2623"/>
      <c r="AD56" s="2623"/>
      <c r="AE56" s="2623"/>
      <c r="AF56" s="2623"/>
      <c r="AG56" s="2623"/>
      <c r="AH56" s="2623"/>
      <c r="AI56" s="2623"/>
      <c r="AJ56" s="2623"/>
      <c r="AK56" s="2623"/>
      <c r="AL56" s="2623"/>
      <c r="AM56" s="2623"/>
      <c r="AN56" s="2623"/>
      <c r="AO56" s="2623"/>
      <c r="AP56" s="2623"/>
      <c r="AQ56" s="2623"/>
      <c r="AR56" s="2623"/>
      <c r="AS56" s="2623"/>
      <c r="AT56" s="2623"/>
      <c r="AU56" s="2623"/>
      <c r="AV56" s="2623"/>
      <c r="AW56" s="2623"/>
      <c r="AX56" s="2624"/>
    </row>
    <row r="57" spans="1:50" ht="66.75" customHeight="1" thickBot="1" x14ac:dyDescent="0.2">
      <c r="A57" s="586"/>
      <c r="B57" s="587"/>
      <c r="C57" s="594" t="s">
        <v>96</v>
      </c>
      <c r="D57" s="595"/>
      <c r="E57" s="595"/>
      <c r="F57" s="596"/>
      <c r="G57" s="2634" t="s">
        <v>1708</v>
      </c>
      <c r="H57" s="2372"/>
      <c r="I57" s="2372"/>
      <c r="J57" s="2372"/>
      <c r="K57" s="2372"/>
      <c r="L57" s="2372"/>
      <c r="M57" s="2372"/>
      <c r="N57" s="2372"/>
      <c r="O57" s="2372"/>
      <c r="P57" s="2372"/>
      <c r="Q57" s="2372"/>
      <c r="R57" s="2372"/>
      <c r="S57" s="2372"/>
      <c r="T57" s="2372"/>
      <c r="U57" s="2372"/>
      <c r="V57" s="2372"/>
      <c r="W57" s="2372"/>
      <c r="X57" s="2372"/>
      <c r="Y57" s="2372"/>
      <c r="Z57" s="2372"/>
      <c r="AA57" s="2372"/>
      <c r="AB57" s="2372"/>
      <c r="AC57" s="2372"/>
      <c r="AD57" s="2372"/>
      <c r="AE57" s="2372"/>
      <c r="AF57" s="2372"/>
      <c r="AG57" s="2372"/>
      <c r="AH57" s="2372"/>
      <c r="AI57" s="2372"/>
      <c r="AJ57" s="2372"/>
      <c r="AK57" s="2372"/>
      <c r="AL57" s="2372"/>
      <c r="AM57" s="2372"/>
      <c r="AN57" s="2372"/>
      <c r="AO57" s="2372"/>
      <c r="AP57" s="2372"/>
      <c r="AQ57" s="2372"/>
      <c r="AR57" s="2372"/>
      <c r="AS57" s="2372"/>
      <c r="AT57" s="2372"/>
      <c r="AU57" s="2372"/>
      <c r="AV57" s="2372"/>
      <c r="AW57" s="2372"/>
      <c r="AX57" s="2373"/>
    </row>
    <row r="58" spans="1:50" ht="21" customHeight="1" x14ac:dyDescent="0.15">
      <c r="A58" s="522" t="s">
        <v>98</v>
      </c>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c r="AU58" s="523"/>
      <c r="AV58" s="523"/>
      <c r="AW58" s="523"/>
      <c r="AX58" s="524"/>
    </row>
    <row r="59" spans="1:50" ht="74.25" customHeight="1" thickBot="1" x14ac:dyDescent="0.2">
      <c r="A59" s="573"/>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5"/>
    </row>
    <row r="60" spans="1:50" ht="21" customHeight="1" x14ac:dyDescent="0.15">
      <c r="A60" s="576" t="s">
        <v>99</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8"/>
    </row>
    <row r="61" spans="1:50" ht="74.25" customHeight="1" thickBot="1" x14ac:dyDescent="0.2">
      <c r="A61" s="573"/>
      <c r="B61" s="574"/>
      <c r="C61" s="574"/>
      <c r="D61" s="574"/>
      <c r="E61" s="579"/>
      <c r="F61" s="580"/>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c r="AP61" s="581"/>
      <c r="AQ61" s="581"/>
      <c r="AR61" s="581"/>
      <c r="AS61" s="581"/>
      <c r="AT61" s="581"/>
      <c r="AU61" s="581"/>
      <c r="AV61" s="581"/>
      <c r="AW61" s="581"/>
      <c r="AX61" s="582"/>
    </row>
    <row r="62" spans="1:50" ht="21" customHeight="1" x14ac:dyDescent="0.15">
      <c r="A62" s="576" t="s">
        <v>100</v>
      </c>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8"/>
    </row>
    <row r="63" spans="1:50" ht="74.25" customHeight="1" thickBot="1" x14ac:dyDescent="0.2">
      <c r="A63" s="573"/>
      <c r="B63" s="618"/>
      <c r="C63" s="618"/>
      <c r="D63" s="618"/>
      <c r="E63" s="619"/>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20"/>
    </row>
    <row r="64" spans="1:50" ht="21" customHeight="1" x14ac:dyDescent="0.15">
      <c r="A64" s="621" t="s">
        <v>101</v>
      </c>
      <c r="B64" s="622"/>
      <c r="C64" s="622"/>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3"/>
    </row>
    <row r="65" spans="1:51" ht="51.75" customHeight="1" thickBot="1" x14ac:dyDescent="0.2">
      <c r="A65" s="2599" t="s">
        <v>2243</v>
      </c>
      <c r="B65" s="2600"/>
      <c r="C65" s="2600"/>
      <c r="D65" s="2600"/>
      <c r="E65" s="2600"/>
      <c r="F65" s="2600"/>
      <c r="G65" s="2600"/>
      <c r="H65" s="2600"/>
      <c r="I65" s="2600"/>
      <c r="J65" s="2600"/>
      <c r="K65" s="2600"/>
      <c r="L65" s="2600"/>
      <c r="M65" s="2600"/>
      <c r="N65" s="2600"/>
      <c r="O65" s="2600"/>
      <c r="P65" s="2600"/>
      <c r="Q65" s="2600"/>
      <c r="R65" s="2600"/>
      <c r="S65" s="2600"/>
      <c r="T65" s="2600"/>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c r="AS65" s="2600"/>
      <c r="AT65" s="2600"/>
      <c r="AU65" s="2600"/>
      <c r="AV65" s="2600"/>
      <c r="AW65" s="2600"/>
      <c r="AX65" s="2601"/>
    </row>
    <row r="66" spans="1:51" ht="19.7" customHeight="1" x14ac:dyDescent="0.15">
      <c r="A66" s="627" t="s">
        <v>103</v>
      </c>
      <c r="B66" s="628"/>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9"/>
    </row>
    <row r="67" spans="1:51" ht="14.25" thickBot="1" x14ac:dyDescent="0.2">
      <c r="A67" s="630"/>
      <c r="B67" s="631"/>
      <c r="C67" s="632" t="s">
        <v>1545</v>
      </c>
      <c r="D67" s="633"/>
      <c r="E67" s="633"/>
      <c r="F67" s="633"/>
      <c r="G67" s="633"/>
      <c r="H67" s="633"/>
      <c r="I67" s="633"/>
      <c r="J67" s="634"/>
      <c r="K67" s="2189">
        <v>586549581</v>
      </c>
      <c r="L67" s="1031"/>
      <c r="M67" s="1031"/>
      <c r="N67" s="1031"/>
      <c r="O67" s="1031"/>
      <c r="P67" s="1031"/>
      <c r="Q67" s="1031"/>
      <c r="R67" s="1031"/>
      <c r="S67" s="632" t="s">
        <v>1544</v>
      </c>
      <c r="T67" s="633"/>
      <c r="U67" s="633"/>
      <c r="V67" s="633"/>
      <c r="W67" s="633"/>
      <c r="X67" s="633"/>
      <c r="Y67" s="633"/>
      <c r="Z67" s="634"/>
      <c r="AA67" s="1492">
        <v>273</v>
      </c>
      <c r="AB67" s="1031"/>
      <c r="AC67" s="1031"/>
      <c r="AD67" s="1031"/>
      <c r="AE67" s="1031"/>
      <c r="AF67" s="1031"/>
      <c r="AG67" s="1031"/>
      <c r="AH67" s="1031"/>
      <c r="AI67" s="632" t="s">
        <v>1707</v>
      </c>
      <c r="AJ67" s="638"/>
      <c r="AK67" s="638"/>
      <c r="AL67" s="638"/>
      <c r="AM67" s="638"/>
      <c r="AN67" s="638"/>
      <c r="AO67" s="638"/>
      <c r="AP67" s="639"/>
      <c r="AQ67" s="1490">
        <v>108</v>
      </c>
      <c r="AR67" s="1490"/>
      <c r="AS67" s="1490"/>
      <c r="AT67" s="1490"/>
      <c r="AU67" s="1490"/>
      <c r="AV67" s="1490"/>
      <c r="AW67" s="1490"/>
      <c r="AX67" s="1491"/>
    </row>
    <row r="68" spans="1:51" ht="14.25" thickBot="1" x14ac:dyDescent="0.2">
      <c r="B68" s="136"/>
      <c r="C68" s="136"/>
      <c r="D68" s="136"/>
      <c r="E68" s="136"/>
      <c r="F68" s="136"/>
      <c r="G68" s="136"/>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row>
    <row r="69" spans="1:51" s="22" customFormat="1" x14ac:dyDescent="0.15">
      <c r="A69" s="640" t="s">
        <v>107</v>
      </c>
      <c r="B69" s="641"/>
      <c r="C69" s="641"/>
      <c r="D69" s="641"/>
      <c r="E69" s="641"/>
      <c r="F69" s="642"/>
      <c r="G69" s="10" t="s">
        <v>108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1" s="22" customFormat="1" ht="18.75" customHeight="1" x14ac:dyDescent="0.15">
      <c r="A70" s="331"/>
      <c r="B70" s="332"/>
      <c r="C70" s="332"/>
      <c r="D70" s="332"/>
      <c r="E70" s="332"/>
      <c r="F70" s="333"/>
      <c r="G70" s="2610" t="s">
        <v>2244</v>
      </c>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1"/>
      <c r="AK70" s="2611"/>
      <c r="AL70" s="2611"/>
      <c r="AM70" s="2611"/>
      <c r="AN70" s="2611"/>
      <c r="AO70" s="2611"/>
      <c r="AP70" s="2611"/>
      <c r="AQ70" s="2611"/>
      <c r="AR70" s="2611"/>
      <c r="AS70" s="2611"/>
      <c r="AT70" s="2611"/>
      <c r="AU70" s="2611"/>
      <c r="AV70" s="2611"/>
      <c r="AW70" s="2611"/>
      <c r="AX70" s="2612"/>
    </row>
    <row r="71" spans="1:51" s="22" customFormat="1" ht="45" customHeight="1" x14ac:dyDescent="0.15">
      <c r="A71" s="331"/>
      <c r="B71" s="332"/>
      <c r="C71" s="332"/>
      <c r="D71" s="332"/>
      <c r="E71" s="332"/>
      <c r="F71" s="333"/>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1" s="22" customFormat="1" ht="52.5" customHeight="1" x14ac:dyDescent="0.15">
      <c r="A72" s="331"/>
      <c r="B72" s="332"/>
      <c r="C72" s="332"/>
      <c r="D72" s="332"/>
      <c r="E72" s="332"/>
      <c r="F72" s="333"/>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1" s="22" customFormat="1" ht="35.25" customHeight="1" x14ac:dyDescent="0.15">
      <c r="A73" s="331"/>
      <c r="B73" s="332"/>
      <c r="C73" s="332"/>
      <c r="D73" s="332"/>
      <c r="E73" s="332"/>
      <c r="F73" s="333"/>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1" s="22" customFormat="1" ht="24.75" customHeight="1" x14ac:dyDescent="0.15">
      <c r="A74" s="331"/>
      <c r="B74" s="332"/>
      <c r="C74" s="332"/>
      <c r="D74" s="332"/>
      <c r="E74" s="332"/>
      <c r="F74" s="333"/>
      <c r="G74" s="13"/>
      <c r="H74" s="14"/>
      <c r="I74" s="14"/>
      <c r="J74" s="14"/>
      <c r="K74" s="14"/>
      <c r="L74" s="14"/>
      <c r="M74" s="14"/>
      <c r="N74" s="14"/>
      <c r="O74" s="14"/>
      <c r="P74" s="14"/>
      <c r="Q74" s="14"/>
      <c r="R74" s="14"/>
      <c r="S74" s="14"/>
      <c r="T74" s="14"/>
      <c r="U74" s="14"/>
      <c r="V74" s="14"/>
      <c r="W74" s="14"/>
      <c r="X74" s="14"/>
      <c r="Y74" s="14"/>
      <c r="Z74" s="14"/>
      <c r="AA74" s="14"/>
      <c r="AB74" s="142"/>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1" s="22" customFormat="1" ht="24" customHeight="1" x14ac:dyDescent="0.15">
      <c r="A75" s="331"/>
      <c r="B75" s="332"/>
      <c r="C75" s="332"/>
      <c r="D75" s="332"/>
      <c r="E75" s="332"/>
      <c r="F75" s="333"/>
      <c r="G75" s="13"/>
      <c r="H75" s="14"/>
      <c r="I75" s="14"/>
      <c r="J75" s="14"/>
      <c r="K75" s="14"/>
      <c r="L75" s="14"/>
      <c r="M75" s="14"/>
      <c r="N75" s="14"/>
      <c r="O75" s="145"/>
      <c r="P75" s="144"/>
      <c r="Q75" s="144"/>
      <c r="R75" s="144"/>
      <c r="S75" s="144"/>
      <c r="T75" s="144"/>
      <c r="U75" s="144"/>
      <c r="V75" s="144"/>
      <c r="W75" s="144"/>
      <c r="X75" s="144"/>
      <c r="Y75" s="144"/>
      <c r="Z75" s="144"/>
      <c r="AA75" s="144"/>
      <c r="AB75" s="145"/>
      <c r="AC75" s="144"/>
      <c r="AD75" s="144"/>
      <c r="AE75" s="144"/>
      <c r="AF75" s="144"/>
      <c r="AG75" s="144"/>
      <c r="AH75" s="144"/>
      <c r="AI75" s="144"/>
      <c r="AJ75" s="144"/>
      <c r="AK75" s="144"/>
      <c r="AL75" s="144"/>
      <c r="AM75" s="144"/>
      <c r="AN75" s="143"/>
      <c r="AO75" s="142"/>
      <c r="AP75" s="14"/>
      <c r="AQ75" s="14"/>
      <c r="AR75" s="14"/>
      <c r="AS75" s="14"/>
      <c r="AT75" s="14"/>
      <c r="AU75" s="14"/>
      <c r="AV75" s="14"/>
      <c r="AW75" s="14"/>
      <c r="AX75" s="15"/>
    </row>
    <row r="76" spans="1:51" s="22" customFormat="1" ht="35.25" customHeight="1" x14ac:dyDescent="0.15">
      <c r="A76" s="331"/>
      <c r="B76" s="332"/>
      <c r="C76" s="332"/>
      <c r="D76" s="332"/>
      <c r="E76" s="332"/>
      <c r="F76" s="333"/>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1" s="22" customFormat="1" ht="52.5" customHeight="1" x14ac:dyDescent="0.15">
      <c r="A77" s="331"/>
      <c r="B77" s="332"/>
      <c r="C77" s="332"/>
      <c r="D77" s="332"/>
      <c r="E77" s="332"/>
      <c r="F77" s="333"/>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1" s="22" customFormat="1" ht="52.5" customHeight="1" x14ac:dyDescent="0.15">
      <c r="A78" s="331"/>
      <c r="B78" s="332"/>
      <c r="C78" s="332"/>
      <c r="D78" s="332"/>
      <c r="E78" s="332"/>
      <c r="F78" s="333"/>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1" s="22" customFormat="1" ht="22.5" customHeight="1" x14ac:dyDescent="0.15">
      <c r="A79" s="331"/>
      <c r="B79" s="332"/>
      <c r="C79" s="332"/>
      <c r="D79" s="332"/>
      <c r="E79" s="332"/>
      <c r="F79" s="333"/>
      <c r="G79" s="2610" t="s">
        <v>2245</v>
      </c>
      <c r="H79" s="2611"/>
      <c r="I79" s="2611"/>
      <c r="J79" s="2611"/>
      <c r="K79" s="2611"/>
      <c r="L79" s="2611"/>
      <c r="M79" s="2611"/>
      <c r="N79" s="2611"/>
      <c r="O79" s="2611"/>
      <c r="P79" s="2611"/>
      <c r="Q79" s="2611"/>
      <c r="R79" s="2611"/>
      <c r="S79" s="2611"/>
      <c r="T79" s="2611"/>
      <c r="U79" s="2611"/>
      <c r="V79" s="2611"/>
      <c r="W79" s="2611"/>
      <c r="X79" s="2611"/>
      <c r="Y79" s="2611"/>
      <c r="Z79" s="2611"/>
      <c r="AA79" s="2611"/>
      <c r="AB79" s="2611"/>
      <c r="AC79" s="2611"/>
      <c r="AD79" s="2611"/>
      <c r="AE79" s="2611"/>
      <c r="AF79" s="2611"/>
      <c r="AG79" s="2611"/>
      <c r="AH79" s="2611"/>
      <c r="AI79" s="2611"/>
      <c r="AJ79" s="2611"/>
      <c r="AK79" s="2611"/>
      <c r="AL79" s="2611"/>
      <c r="AM79" s="2611"/>
      <c r="AN79" s="2611"/>
      <c r="AO79" s="2611"/>
      <c r="AP79" s="2611"/>
      <c r="AQ79" s="2611"/>
      <c r="AR79" s="2611"/>
      <c r="AS79" s="2611"/>
      <c r="AT79" s="2611"/>
      <c r="AU79" s="2611"/>
      <c r="AV79" s="2611"/>
      <c r="AW79" s="2611"/>
      <c r="AX79" s="2612"/>
    </row>
    <row r="80" spans="1:51" s="22" customFormat="1" ht="52.5" customHeight="1" x14ac:dyDescent="0.15">
      <c r="A80" s="331"/>
      <c r="B80" s="332"/>
      <c r="C80" s="332"/>
      <c r="D80" s="332"/>
      <c r="E80" s="332"/>
      <c r="F80" s="333"/>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88" s="22" customFormat="1" ht="20.25" customHeight="1" x14ac:dyDescent="0.15">
      <c r="A81" s="331"/>
      <c r="B81" s="332"/>
      <c r="C81" s="332"/>
      <c r="D81" s="332"/>
      <c r="E81" s="332"/>
      <c r="F81" s="333"/>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88" s="22" customFormat="1" ht="27" customHeight="1" x14ac:dyDescent="0.15">
      <c r="A82" s="331"/>
      <c r="B82" s="332"/>
      <c r="C82" s="332"/>
      <c r="D82" s="332"/>
      <c r="E82" s="332"/>
      <c r="F82" s="333"/>
      <c r="G82" s="13"/>
      <c r="H82" s="14"/>
      <c r="I82" s="14"/>
      <c r="J82" s="14"/>
      <c r="K82" s="14"/>
      <c r="L82" s="14"/>
      <c r="M82" s="14"/>
      <c r="N82" s="14"/>
      <c r="O82" s="14"/>
      <c r="P82" s="14"/>
      <c r="Q82" s="14"/>
      <c r="R82" s="14"/>
      <c r="S82" s="14"/>
      <c r="T82" s="14"/>
      <c r="U82" s="14"/>
      <c r="V82" s="14"/>
      <c r="W82" s="14"/>
      <c r="X82" s="14"/>
      <c r="Y82" s="14"/>
      <c r="Z82" s="14"/>
      <c r="AA82" s="14"/>
      <c r="AB82" s="14"/>
      <c r="AC82" s="142"/>
      <c r="AD82" s="14"/>
      <c r="AE82" s="14"/>
      <c r="AF82" s="14"/>
      <c r="AG82" s="14"/>
      <c r="AH82" s="14"/>
      <c r="AI82" s="14"/>
      <c r="AJ82" s="14"/>
      <c r="AK82" s="14"/>
      <c r="AL82" s="14"/>
      <c r="AM82" s="14"/>
      <c r="AN82" s="14"/>
      <c r="AO82" s="14"/>
      <c r="AP82" s="14"/>
      <c r="AQ82" s="14"/>
      <c r="AR82" s="14"/>
      <c r="AS82" s="14"/>
      <c r="AT82" s="14"/>
      <c r="AU82" s="14"/>
      <c r="AV82" s="14"/>
      <c r="AW82" s="14"/>
      <c r="AX82" s="15"/>
    </row>
    <row r="83" spans="1:88" s="22" customFormat="1" ht="24.75" customHeight="1" x14ac:dyDescent="0.15">
      <c r="A83" s="331"/>
      <c r="B83" s="332"/>
      <c r="C83" s="332"/>
      <c r="D83" s="332"/>
      <c r="E83" s="332"/>
      <c r="F83" s="333"/>
      <c r="G83" s="13"/>
      <c r="H83" s="14"/>
      <c r="I83" s="14"/>
      <c r="J83" s="14"/>
      <c r="K83" s="145"/>
      <c r="L83" s="144"/>
      <c r="M83" s="144"/>
      <c r="N83" s="144"/>
      <c r="O83" s="144"/>
      <c r="P83" s="144"/>
      <c r="Q83" s="144"/>
      <c r="R83" s="144"/>
      <c r="S83" s="144"/>
      <c r="T83" s="145"/>
      <c r="U83" s="144"/>
      <c r="V83" s="144"/>
      <c r="W83" s="144"/>
      <c r="X83" s="144"/>
      <c r="Y83" s="144"/>
      <c r="Z83" s="144"/>
      <c r="AA83" s="144"/>
      <c r="AB83" s="144"/>
      <c r="AC83" s="145"/>
      <c r="AD83" s="144"/>
      <c r="AE83" s="144"/>
      <c r="AF83" s="144"/>
      <c r="AG83" s="144"/>
      <c r="AH83" s="144"/>
      <c r="AI83" s="144"/>
      <c r="AJ83" s="144"/>
      <c r="AK83" s="144"/>
      <c r="AL83" s="145"/>
      <c r="AM83" s="144"/>
      <c r="AN83" s="144"/>
      <c r="AO83" s="144"/>
      <c r="AP83" s="144"/>
      <c r="AQ83" s="144"/>
      <c r="AR83" s="144"/>
      <c r="AS83" s="143"/>
      <c r="AT83" s="142"/>
      <c r="AU83" s="14"/>
      <c r="AV83" s="14"/>
      <c r="AW83" s="14"/>
      <c r="AX83" s="15"/>
    </row>
    <row r="84" spans="1:88" s="22" customFormat="1" ht="52.5" customHeight="1" x14ac:dyDescent="0.15">
      <c r="A84" s="331"/>
      <c r="B84" s="332"/>
      <c r="C84" s="332"/>
      <c r="D84" s="332"/>
      <c r="E84" s="332"/>
      <c r="F84" s="333"/>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88" s="22" customFormat="1" ht="52.5" customHeight="1" x14ac:dyDescent="0.15">
      <c r="A85" s="331"/>
      <c r="B85" s="332"/>
      <c r="C85" s="332"/>
      <c r="D85" s="332"/>
      <c r="E85" s="332"/>
      <c r="F85" s="333"/>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88" s="22" customFormat="1" ht="52.5" customHeight="1" x14ac:dyDescent="0.15">
      <c r="A86" s="331"/>
      <c r="B86" s="332"/>
      <c r="C86" s="332"/>
      <c r="D86" s="332"/>
      <c r="E86" s="332"/>
      <c r="F86" s="333"/>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88" s="22" customFormat="1" ht="52.5" customHeight="1" x14ac:dyDescent="0.15">
      <c r="A87" s="331"/>
      <c r="B87" s="332"/>
      <c r="C87" s="332"/>
      <c r="D87" s="332"/>
      <c r="E87" s="332"/>
      <c r="F87" s="333"/>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88" s="22" customFormat="1" ht="27" customHeight="1" x14ac:dyDescent="0.15">
      <c r="A88" s="331"/>
      <c r="B88" s="332"/>
      <c r="C88" s="332"/>
      <c r="D88" s="332"/>
      <c r="E88" s="332"/>
      <c r="F88" s="333"/>
      <c r="G88" s="2590" t="s">
        <v>2246</v>
      </c>
      <c r="H88" s="2591"/>
      <c r="I88" s="2591"/>
      <c r="J88" s="2591"/>
      <c r="K88" s="2591"/>
      <c r="L88" s="2591"/>
      <c r="M88" s="2591"/>
      <c r="N88" s="2591"/>
      <c r="O88" s="2591"/>
      <c r="P88" s="2591"/>
      <c r="Q88" s="2591"/>
      <c r="R88" s="2591"/>
      <c r="S88" s="2591"/>
      <c r="T88" s="2591"/>
      <c r="U88" s="2591"/>
      <c r="V88" s="2591"/>
      <c r="W88" s="2591"/>
      <c r="X88" s="2591"/>
      <c r="Y88" s="2591"/>
      <c r="Z88" s="2591"/>
      <c r="AA88" s="2591"/>
      <c r="AB88" s="2591"/>
      <c r="AC88" s="2591"/>
      <c r="AD88" s="2591"/>
      <c r="AE88" s="2591"/>
      <c r="AF88" s="2591"/>
      <c r="AG88" s="2591"/>
      <c r="AH88" s="2591"/>
      <c r="AI88" s="2591"/>
      <c r="AJ88" s="2591"/>
      <c r="AK88" s="2591"/>
      <c r="AL88" s="2591"/>
      <c r="AM88" s="2591"/>
      <c r="AN88" s="2591"/>
      <c r="AO88" s="2591"/>
      <c r="AP88" s="2591"/>
      <c r="AQ88" s="2591"/>
      <c r="AR88" s="2591"/>
      <c r="AS88" s="2591"/>
      <c r="AT88" s="2591"/>
      <c r="AU88" s="2591"/>
      <c r="AV88" s="2591"/>
      <c r="AW88" s="2591"/>
      <c r="AX88" s="2592"/>
    </row>
    <row r="89" spans="1:88" s="22" customFormat="1" ht="52.5" customHeight="1" x14ac:dyDescent="0.15">
      <c r="A89" s="331"/>
      <c r="B89" s="332"/>
      <c r="C89" s="332"/>
      <c r="D89" s="332"/>
      <c r="E89" s="332"/>
      <c r="F89" s="333"/>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88" s="22" customFormat="1" ht="30" customHeight="1" x14ac:dyDescent="0.15">
      <c r="A90" s="331"/>
      <c r="B90" s="332"/>
      <c r="C90" s="332"/>
      <c r="D90" s="332"/>
      <c r="E90" s="332"/>
      <c r="F90" s="333"/>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94"/>
      <c r="AT90" s="193"/>
      <c r="AU90" s="193"/>
      <c r="AV90" s="193"/>
      <c r="AW90" s="193"/>
      <c r="AX90" s="191"/>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1"/>
    </row>
    <row r="91" spans="1:88" s="22" customFormat="1" ht="25.5" customHeight="1" x14ac:dyDescent="0.15">
      <c r="A91" s="331"/>
      <c r="B91" s="332"/>
      <c r="C91" s="332"/>
      <c r="D91" s="332"/>
      <c r="E91" s="332"/>
      <c r="F91" s="333"/>
      <c r="G91" s="13"/>
      <c r="H91" s="14"/>
      <c r="I91" s="14"/>
      <c r="J91" s="14"/>
      <c r="K91" s="14"/>
      <c r="L91" s="14"/>
      <c r="M91" s="14"/>
      <c r="N91" s="14"/>
      <c r="O91" s="14"/>
      <c r="P91" s="14"/>
      <c r="Q91" s="14"/>
      <c r="R91" s="14"/>
      <c r="S91" s="14"/>
      <c r="T91" s="14"/>
      <c r="U91" s="14"/>
      <c r="V91" s="14"/>
      <c r="W91" s="14"/>
      <c r="X91" s="14"/>
      <c r="Y91" s="14"/>
      <c r="Z91" s="14"/>
      <c r="AA91" s="14"/>
      <c r="AB91" s="14"/>
      <c r="AC91" s="142"/>
      <c r="AD91" s="14"/>
      <c r="AE91" s="14"/>
      <c r="AF91" s="14"/>
      <c r="AG91" s="14"/>
      <c r="AH91" s="14"/>
      <c r="AI91" s="14"/>
      <c r="AJ91" s="14"/>
      <c r="AK91" s="14"/>
      <c r="AL91" s="14"/>
      <c r="AM91" s="14"/>
      <c r="AN91" s="14"/>
      <c r="AO91" s="14"/>
      <c r="AP91" s="14"/>
      <c r="AQ91" s="14"/>
      <c r="AR91" s="14"/>
      <c r="AS91" s="14"/>
      <c r="AT91" s="14"/>
      <c r="AU91" s="14"/>
      <c r="AV91" s="14"/>
      <c r="AW91" s="14"/>
      <c r="AX91" s="15"/>
    </row>
    <row r="92" spans="1:88" s="22" customFormat="1" ht="27.75" customHeight="1" x14ac:dyDescent="0.15">
      <c r="A92" s="331"/>
      <c r="B92" s="332"/>
      <c r="C92" s="332"/>
      <c r="D92" s="332"/>
      <c r="E92" s="332"/>
      <c r="F92" s="333"/>
      <c r="G92" s="13"/>
      <c r="H92" s="14"/>
      <c r="I92" s="14"/>
      <c r="J92" s="14"/>
      <c r="K92" s="14"/>
      <c r="L92" s="14"/>
      <c r="M92" s="14"/>
      <c r="N92" s="14"/>
      <c r="O92" s="14"/>
      <c r="P92" s="14"/>
      <c r="Q92" s="145"/>
      <c r="R92" s="144"/>
      <c r="S92" s="144"/>
      <c r="T92" s="144"/>
      <c r="U92" s="144"/>
      <c r="V92" s="144"/>
      <c r="W92" s="144"/>
      <c r="X92" s="144"/>
      <c r="Y92" s="144"/>
      <c r="Z92" s="144"/>
      <c r="AA92" s="144"/>
      <c r="AB92" s="144"/>
      <c r="AC92" s="145"/>
      <c r="AD92" s="144"/>
      <c r="AE92" s="144"/>
      <c r="AF92" s="144"/>
      <c r="AG92" s="144"/>
      <c r="AH92" s="144"/>
      <c r="AI92" s="144"/>
      <c r="AJ92" s="144"/>
      <c r="AK92" s="144"/>
      <c r="AL92" s="144"/>
      <c r="AM92" s="144"/>
      <c r="AN92" s="143"/>
      <c r="AO92" s="142"/>
      <c r="AP92" s="14"/>
      <c r="AQ92" s="14"/>
      <c r="AR92" s="14"/>
      <c r="AS92" s="14"/>
      <c r="AT92" s="14"/>
      <c r="AU92" s="14"/>
      <c r="AV92" s="14"/>
      <c r="AW92" s="14"/>
      <c r="AX92" s="15"/>
    </row>
    <row r="93" spans="1:88" s="22" customFormat="1" ht="52.5" customHeight="1" x14ac:dyDescent="0.15">
      <c r="A93" s="331"/>
      <c r="B93" s="332"/>
      <c r="C93" s="332"/>
      <c r="D93" s="332"/>
      <c r="E93" s="332"/>
      <c r="F93" s="333"/>
      <c r="G93" s="1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5"/>
    </row>
    <row r="94" spans="1:88" s="22" customFormat="1" ht="52.5" customHeight="1" x14ac:dyDescent="0.15">
      <c r="A94" s="331"/>
      <c r="B94" s="332"/>
      <c r="C94" s="332"/>
      <c r="D94" s="332"/>
      <c r="E94" s="332"/>
      <c r="F94" s="333"/>
      <c r="G94" s="13"/>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5"/>
    </row>
    <row r="95" spans="1:88" s="22" customFormat="1" ht="96" customHeight="1" x14ac:dyDescent="0.15">
      <c r="A95" s="331"/>
      <c r="B95" s="332"/>
      <c r="C95" s="332"/>
      <c r="D95" s="332"/>
      <c r="E95" s="332"/>
      <c r="F95" s="333"/>
      <c r="G95" s="13"/>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5"/>
    </row>
    <row r="96" spans="1:88" ht="24.75" customHeight="1" thickBot="1" x14ac:dyDescent="0.2">
      <c r="A96" s="643"/>
      <c r="B96" s="644"/>
      <c r="C96" s="644"/>
      <c r="D96" s="644"/>
      <c r="E96" s="644"/>
      <c r="F96" s="645"/>
      <c r="G96" s="102" t="s">
        <v>1706</v>
      </c>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8"/>
    </row>
    <row r="97" spans="1:50" x14ac:dyDescent="0.15">
      <c r="A97" s="19"/>
      <c r="B97" s="19"/>
      <c r="C97" s="19"/>
      <c r="D97" s="19"/>
      <c r="E97" s="19"/>
      <c r="F97" s="19"/>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4.25" thickBot="1" x14ac:dyDescent="0.2">
      <c r="A98" s="190"/>
      <c r="B98" s="190"/>
      <c r="C98" s="190"/>
      <c r="D98" s="190"/>
      <c r="E98" s="190"/>
      <c r="F98" s="190"/>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row>
    <row r="99" spans="1:50" ht="30" customHeight="1" x14ac:dyDescent="0.15">
      <c r="A99" s="651" t="s">
        <v>1541</v>
      </c>
      <c r="B99" s="652"/>
      <c r="C99" s="652"/>
      <c r="D99" s="652"/>
      <c r="E99" s="652"/>
      <c r="F99" s="653"/>
      <c r="G99" s="657" t="s">
        <v>856</v>
      </c>
      <c r="H99" s="2718"/>
      <c r="I99" s="2718"/>
      <c r="J99" s="2718"/>
      <c r="K99" s="2718"/>
      <c r="L99" s="2718"/>
      <c r="M99" s="2718"/>
      <c r="N99" s="2718"/>
      <c r="O99" s="2718"/>
      <c r="P99" s="2718"/>
      <c r="Q99" s="2718"/>
      <c r="R99" s="2718"/>
      <c r="S99" s="2718"/>
      <c r="T99" s="2718"/>
      <c r="U99" s="2718"/>
      <c r="V99" s="2718"/>
      <c r="W99" s="2718"/>
      <c r="X99" s="2718"/>
      <c r="Y99" s="2718"/>
      <c r="Z99" s="2718"/>
      <c r="AA99" s="2718"/>
      <c r="AB99" s="2719"/>
      <c r="AC99" s="657" t="s">
        <v>1705</v>
      </c>
      <c r="AD99" s="658"/>
      <c r="AE99" s="658"/>
      <c r="AF99" s="658"/>
      <c r="AG99" s="658"/>
      <c r="AH99" s="658"/>
      <c r="AI99" s="658"/>
      <c r="AJ99" s="658"/>
      <c r="AK99" s="658"/>
      <c r="AL99" s="658"/>
      <c r="AM99" s="658"/>
      <c r="AN99" s="658"/>
      <c r="AO99" s="658"/>
      <c r="AP99" s="658"/>
      <c r="AQ99" s="658"/>
      <c r="AR99" s="658"/>
      <c r="AS99" s="658"/>
      <c r="AT99" s="658"/>
      <c r="AU99" s="658"/>
      <c r="AV99" s="658"/>
      <c r="AW99" s="658"/>
      <c r="AX99" s="660"/>
    </row>
    <row r="100" spans="1:50" ht="24.75" customHeight="1" x14ac:dyDescent="0.15">
      <c r="A100" s="460"/>
      <c r="B100" s="461"/>
      <c r="C100" s="461"/>
      <c r="D100" s="461"/>
      <c r="E100" s="461"/>
      <c r="F100" s="462"/>
      <c r="G100" s="588" t="s">
        <v>72</v>
      </c>
      <c r="H100" s="1292"/>
      <c r="I100" s="1292"/>
      <c r="J100" s="1292"/>
      <c r="K100" s="1292"/>
      <c r="L100" s="466" t="s">
        <v>111</v>
      </c>
      <c r="M100" s="1231"/>
      <c r="N100" s="1231"/>
      <c r="O100" s="1231"/>
      <c r="P100" s="1231"/>
      <c r="Q100" s="1231"/>
      <c r="R100" s="1231"/>
      <c r="S100" s="1231"/>
      <c r="T100" s="1231"/>
      <c r="U100" s="1231"/>
      <c r="V100" s="1231"/>
      <c r="W100" s="1231"/>
      <c r="X100" s="1232"/>
      <c r="Y100" s="1628" t="s">
        <v>112</v>
      </c>
      <c r="Z100" s="1629"/>
      <c r="AA100" s="1629"/>
      <c r="AB100" s="2594"/>
      <c r="AC100" s="588" t="s">
        <v>72</v>
      </c>
      <c r="AD100" s="424"/>
      <c r="AE100" s="424"/>
      <c r="AF100" s="424"/>
      <c r="AG100" s="424"/>
      <c r="AH100" s="466" t="s">
        <v>111</v>
      </c>
      <c r="AI100" s="292"/>
      <c r="AJ100" s="292"/>
      <c r="AK100" s="292"/>
      <c r="AL100" s="292"/>
      <c r="AM100" s="292"/>
      <c r="AN100" s="292"/>
      <c r="AO100" s="292"/>
      <c r="AP100" s="292"/>
      <c r="AQ100" s="292"/>
      <c r="AR100" s="292"/>
      <c r="AS100" s="292"/>
      <c r="AT100" s="293"/>
      <c r="AU100" s="661" t="s">
        <v>112</v>
      </c>
      <c r="AV100" s="662"/>
      <c r="AW100" s="662"/>
      <c r="AX100" s="664"/>
    </row>
    <row r="101" spans="1:50" ht="24.75" customHeight="1" x14ac:dyDescent="0.15">
      <c r="A101" s="460"/>
      <c r="B101" s="461"/>
      <c r="C101" s="461"/>
      <c r="D101" s="461"/>
      <c r="E101" s="461"/>
      <c r="F101" s="462"/>
      <c r="G101" s="1618" t="s">
        <v>1226</v>
      </c>
      <c r="H101" s="504"/>
      <c r="I101" s="504"/>
      <c r="J101" s="504"/>
      <c r="K101" s="505"/>
      <c r="L101" s="1619" t="s">
        <v>1697</v>
      </c>
      <c r="M101" s="1620"/>
      <c r="N101" s="1620"/>
      <c r="O101" s="1620"/>
      <c r="P101" s="1620"/>
      <c r="Q101" s="1620"/>
      <c r="R101" s="1620"/>
      <c r="S101" s="1620"/>
      <c r="T101" s="1620"/>
      <c r="U101" s="1620"/>
      <c r="V101" s="1620"/>
      <c r="W101" s="1620"/>
      <c r="X101" s="1621"/>
      <c r="Y101" s="1622">
        <v>0.1</v>
      </c>
      <c r="Z101" s="1623"/>
      <c r="AA101" s="1623"/>
      <c r="AB101" s="2593"/>
      <c r="AC101" s="1625"/>
      <c r="AD101" s="563"/>
      <c r="AE101" s="563"/>
      <c r="AF101" s="563"/>
      <c r="AG101" s="1489"/>
      <c r="AH101" s="668"/>
      <c r="AI101" s="669"/>
      <c r="AJ101" s="669"/>
      <c r="AK101" s="669"/>
      <c r="AL101" s="669"/>
      <c r="AM101" s="669"/>
      <c r="AN101" s="669"/>
      <c r="AO101" s="669"/>
      <c r="AP101" s="669"/>
      <c r="AQ101" s="669"/>
      <c r="AR101" s="669"/>
      <c r="AS101" s="669"/>
      <c r="AT101" s="670"/>
      <c r="AU101" s="671"/>
      <c r="AV101" s="672"/>
      <c r="AW101" s="672"/>
      <c r="AX101" s="674"/>
    </row>
    <row r="102" spans="1:50" ht="24.75" customHeight="1" x14ac:dyDescent="0.15">
      <c r="A102" s="460"/>
      <c r="B102" s="461"/>
      <c r="C102" s="461"/>
      <c r="D102" s="461"/>
      <c r="E102" s="461"/>
      <c r="F102" s="462"/>
      <c r="G102" s="1631" t="s">
        <v>38</v>
      </c>
      <c r="H102" s="1231"/>
      <c r="I102" s="1231"/>
      <c r="J102" s="1231"/>
      <c r="K102" s="1231"/>
      <c r="L102" s="1632"/>
      <c r="M102" s="1633"/>
      <c r="N102" s="1633"/>
      <c r="O102" s="1633"/>
      <c r="P102" s="1633"/>
      <c r="Q102" s="1633"/>
      <c r="R102" s="1633"/>
      <c r="S102" s="1633"/>
      <c r="T102" s="1633"/>
      <c r="U102" s="1633"/>
      <c r="V102" s="1633"/>
      <c r="W102" s="1633"/>
      <c r="X102" s="1634"/>
      <c r="Y102" s="1635">
        <f>SUM(Y101:AB101)</f>
        <v>0.1</v>
      </c>
      <c r="Z102" s="1636"/>
      <c r="AA102" s="1636"/>
      <c r="AB102" s="2609"/>
      <c r="AC102" s="684" t="s">
        <v>38</v>
      </c>
      <c r="AD102" s="292"/>
      <c r="AE102" s="292"/>
      <c r="AF102" s="292"/>
      <c r="AG102" s="292"/>
      <c r="AH102" s="685"/>
      <c r="AI102" s="406"/>
      <c r="AJ102" s="406"/>
      <c r="AK102" s="406"/>
      <c r="AL102" s="406"/>
      <c r="AM102" s="406"/>
      <c r="AN102" s="406"/>
      <c r="AO102" s="406"/>
      <c r="AP102" s="406"/>
      <c r="AQ102" s="406"/>
      <c r="AR102" s="406"/>
      <c r="AS102" s="406"/>
      <c r="AT102" s="407"/>
      <c r="AU102" s="686">
        <f>SUM(AU101:AX101)</f>
        <v>0</v>
      </c>
      <c r="AV102" s="687"/>
      <c r="AW102" s="687"/>
      <c r="AX102" s="688"/>
    </row>
    <row r="103" spans="1:50" ht="30" customHeight="1" x14ac:dyDescent="0.15">
      <c r="A103" s="460"/>
      <c r="B103" s="461"/>
      <c r="C103" s="461"/>
      <c r="D103" s="461"/>
      <c r="E103" s="461"/>
      <c r="F103" s="462"/>
      <c r="G103" s="698" t="s">
        <v>689</v>
      </c>
      <c r="H103" s="1626"/>
      <c r="I103" s="1626"/>
      <c r="J103" s="1626"/>
      <c r="K103" s="1626"/>
      <c r="L103" s="1626"/>
      <c r="M103" s="1626"/>
      <c r="N103" s="1626"/>
      <c r="O103" s="1626"/>
      <c r="P103" s="1626"/>
      <c r="Q103" s="1626"/>
      <c r="R103" s="1626"/>
      <c r="S103" s="1626"/>
      <c r="T103" s="1626"/>
      <c r="U103" s="1626"/>
      <c r="V103" s="1626"/>
      <c r="W103" s="1626"/>
      <c r="X103" s="1626"/>
      <c r="Y103" s="1626"/>
      <c r="Z103" s="1626"/>
      <c r="AA103" s="1626"/>
      <c r="AB103" s="2598"/>
      <c r="AC103" s="698" t="s">
        <v>684</v>
      </c>
      <c r="AD103" s="699"/>
      <c r="AE103" s="699"/>
      <c r="AF103" s="699"/>
      <c r="AG103" s="699"/>
      <c r="AH103" s="699"/>
      <c r="AI103" s="699"/>
      <c r="AJ103" s="699"/>
      <c r="AK103" s="699"/>
      <c r="AL103" s="699"/>
      <c r="AM103" s="699"/>
      <c r="AN103" s="699"/>
      <c r="AO103" s="699"/>
      <c r="AP103" s="699"/>
      <c r="AQ103" s="699"/>
      <c r="AR103" s="699"/>
      <c r="AS103" s="699"/>
      <c r="AT103" s="699"/>
      <c r="AU103" s="699"/>
      <c r="AV103" s="699"/>
      <c r="AW103" s="699"/>
      <c r="AX103" s="700"/>
    </row>
    <row r="104" spans="1:50" ht="25.5" customHeight="1" x14ac:dyDescent="0.15">
      <c r="A104" s="460"/>
      <c r="B104" s="461"/>
      <c r="C104" s="461"/>
      <c r="D104" s="461"/>
      <c r="E104" s="461"/>
      <c r="F104" s="462"/>
      <c r="G104" s="588" t="s">
        <v>72</v>
      </c>
      <c r="H104" s="1292"/>
      <c r="I104" s="1292"/>
      <c r="J104" s="1292"/>
      <c r="K104" s="1292"/>
      <c r="L104" s="466" t="s">
        <v>111</v>
      </c>
      <c r="M104" s="1231"/>
      <c r="N104" s="1231"/>
      <c r="O104" s="1231"/>
      <c r="P104" s="1231"/>
      <c r="Q104" s="1231"/>
      <c r="R104" s="1231"/>
      <c r="S104" s="1231"/>
      <c r="T104" s="1231"/>
      <c r="U104" s="1231"/>
      <c r="V104" s="1231"/>
      <c r="W104" s="1231"/>
      <c r="X104" s="1232"/>
      <c r="Y104" s="1628" t="s">
        <v>112</v>
      </c>
      <c r="Z104" s="1629"/>
      <c r="AA104" s="1629"/>
      <c r="AB104" s="2594"/>
      <c r="AC104" s="588" t="s">
        <v>72</v>
      </c>
      <c r="AD104" s="424"/>
      <c r="AE104" s="424"/>
      <c r="AF104" s="424"/>
      <c r="AG104" s="424"/>
      <c r="AH104" s="466" t="s">
        <v>111</v>
      </c>
      <c r="AI104" s="292"/>
      <c r="AJ104" s="292"/>
      <c r="AK104" s="292"/>
      <c r="AL104" s="292"/>
      <c r="AM104" s="292"/>
      <c r="AN104" s="292"/>
      <c r="AO104" s="292"/>
      <c r="AP104" s="292"/>
      <c r="AQ104" s="292"/>
      <c r="AR104" s="292"/>
      <c r="AS104" s="292"/>
      <c r="AT104" s="293"/>
      <c r="AU104" s="661" t="s">
        <v>112</v>
      </c>
      <c r="AV104" s="662"/>
      <c r="AW104" s="662"/>
      <c r="AX104" s="664"/>
    </row>
    <row r="105" spans="1:50" ht="24.75" customHeight="1" x14ac:dyDescent="0.15">
      <c r="A105" s="460"/>
      <c r="B105" s="461"/>
      <c r="C105" s="461"/>
      <c r="D105" s="461"/>
      <c r="E105" s="461"/>
      <c r="F105" s="462"/>
      <c r="G105" s="2625" t="s">
        <v>1006</v>
      </c>
      <c r="H105" s="2626"/>
      <c r="I105" s="2626"/>
      <c r="J105" s="2626"/>
      <c r="K105" s="2627"/>
      <c r="L105" s="1619" t="s">
        <v>1145</v>
      </c>
      <c r="M105" s="2628"/>
      <c r="N105" s="2628"/>
      <c r="O105" s="2628"/>
      <c r="P105" s="2628"/>
      <c r="Q105" s="2628"/>
      <c r="R105" s="2628"/>
      <c r="S105" s="2628"/>
      <c r="T105" s="2628"/>
      <c r="U105" s="2628"/>
      <c r="V105" s="2628"/>
      <c r="W105" s="2628"/>
      <c r="X105" s="2629"/>
      <c r="Y105" s="2595">
        <v>21</v>
      </c>
      <c r="Z105" s="2596"/>
      <c r="AA105" s="2596"/>
      <c r="AB105" s="2597"/>
      <c r="AC105" s="1625"/>
      <c r="AD105" s="563"/>
      <c r="AE105" s="563"/>
      <c r="AF105" s="563"/>
      <c r="AG105" s="1489"/>
      <c r="AH105" s="668"/>
      <c r="AI105" s="669"/>
      <c r="AJ105" s="669"/>
      <c r="AK105" s="669"/>
      <c r="AL105" s="669"/>
      <c r="AM105" s="669"/>
      <c r="AN105" s="669"/>
      <c r="AO105" s="669"/>
      <c r="AP105" s="669"/>
      <c r="AQ105" s="669"/>
      <c r="AR105" s="669"/>
      <c r="AS105" s="669"/>
      <c r="AT105" s="670"/>
      <c r="AU105" s="671"/>
      <c r="AV105" s="672"/>
      <c r="AW105" s="672"/>
      <c r="AX105" s="674"/>
    </row>
    <row r="106" spans="1:50" ht="24.75" customHeight="1" x14ac:dyDescent="0.15">
      <c r="A106" s="460"/>
      <c r="B106" s="461"/>
      <c r="C106" s="461"/>
      <c r="D106" s="461"/>
      <c r="E106" s="461"/>
      <c r="F106" s="462"/>
      <c r="G106" s="2602" t="s">
        <v>1139</v>
      </c>
      <c r="H106" s="1278"/>
      <c r="I106" s="1278"/>
      <c r="J106" s="1278"/>
      <c r="K106" s="1279"/>
      <c r="L106" s="2603" t="s">
        <v>1704</v>
      </c>
      <c r="M106" s="2604"/>
      <c r="N106" s="2604"/>
      <c r="O106" s="2604"/>
      <c r="P106" s="2604"/>
      <c r="Q106" s="2604"/>
      <c r="R106" s="2604"/>
      <c r="S106" s="2604"/>
      <c r="T106" s="2604"/>
      <c r="U106" s="2604"/>
      <c r="V106" s="2604"/>
      <c r="W106" s="2604"/>
      <c r="X106" s="2605"/>
      <c r="Y106" s="2606">
        <v>1</v>
      </c>
      <c r="Z106" s="2607"/>
      <c r="AA106" s="2607"/>
      <c r="AB106" s="2608"/>
      <c r="AC106" s="1931"/>
      <c r="AD106" s="552"/>
      <c r="AE106" s="552"/>
      <c r="AF106" s="552"/>
      <c r="AG106" s="1932"/>
      <c r="AH106" s="678"/>
      <c r="AI106" s="679"/>
      <c r="AJ106" s="679"/>
      <c r="AK106" s="679"/>
      <c r="AL106" s="679"/>
      <c r="AM106" s="679"/>
      <c r="AN106" s="679"/>
      <c r="AO106" s="679"/>
      <c r="AP106" s="679"/>
      <c r="AQ106" s="679"/>
      <c r="AR106" s="679"/>
      <c r="AS106" s="679"/>
      <c r="AT106" s="680"/>
      <c r="AU106" s="681"/>
      <c r="AV106" s="682"/>
      <c r="AW106" s="682"/>
      <c r="AX106" s="701"/>
    </row>
    <row r="107" spans="1:50" ht="24.75" customHeight="1" x14ac:dyDescent="0.15">
      <c r="A107" s="460"/>
      <c r="B107" s="461"/>
      <c r="C107" s="461"/>
      <c r="D107" s="461"/>
      <c r="E107" s="461"/>
      <c r="F107" s="462"/>
      <c r="G107" s="2602" t="s">
        <v>1703</v>
      </c>
      <c r="H107" s="1278"/>
      <c r="I107" s="1278"/>
      <c r="J107" s="1278"/>
      <c r="K107" s="1279"/>
      <c r="L107" s="2603" t="s">
        <v>1702</v>
      </c>
      <c r="M107" s="2604"/>
      <c r="N107" s="2604"/>
      <c r="O107" s="2604"/>
      <c r="P107" s="2604"/>
      <c r="Q107" s="2604"/>
      <c r="R107" s="2604"/>
      <c r="S107" s="2604"/>
      <c r="T107" s="2604"/>
      <c r="U107" s="2604"/>
      <c r="V107" s="2604"/>
      <c r="W107" s="2604"/>
      <c r="X107" s="2605"/>
      <c r="Y107" s="2606">
        <v>24</v>
      </c>
      <c r="Z107" s="2607"/>
      <c r="AA107" s="2607"/>
      <c r="AB107" s="2608"/>
      <c r="AC107" s="1931"/>
      <c r="AD107" s="552"/>
      <c r="AE107" s="552"/>
      <c r="AF107" s="552"/>
      <c r="AG107" s="1932"/>
      <c r="AH107" s="678"/>
      <c r="AI107" s="679"/>
      <c r="AJ107" s="679"/>
      <c r="AK107" s="679"/>
      <c r="AL107" s="679"/>
      <c r="AM107" s="679"/>
      <c r="AN107" s="679"/>
      <c r="AO107" s="679"/>
      <c r="AP107" s="679"/>
      <c r="AQ107" s="679"/>
      <c r="AR107" s="679"/>
      <c r="AS107" s="679"/>
      <c r="AT107" s="680"/>
      <c r="AU107" s="681"/>
      <c r="AV107" s="682"/>
      <c r="AW107" s="682"/>
      <c r="AX107" s="701"/>
    </row>
    <row r="108" spans="1:50" ht="24.75" customHeight="1" x14ac:dyDescent="0.15">
      <c r="A108" s="460"/>
      <c r="B108" s="461"/>
      <c r="C108" s="461"/>
      <c r="D108" s="461"/>
      <c r="E108" s="461"/>
      <c r="F108" s="462"/>
      <c r="G108" s="2602" t="s">
        <v>1120</v>
      </c>
      <c r="H108" s="1278"/>
      <c r="I108" s="1278"/>
      <c r="J108" s="1278"/>
      <c r="K108" s="1279"/>
      <c r="L108" s="2603" t="s">
        <v>1701</v>
      </c>
      <c r="M108" s="2604"/>
      <c r="N108" s="2604"/>
      <c r="O108" s="2604"/>
      <c r="P108" s="2604"/>
      <c r="Q108" s="2604"/>
      <c r="R108" s="2604"/>
      <c r="S108" s="2604"/>
      <c r="T108" s="2604"/>
      <c r="U108" s="2604"/>
      <c r="V108" s="2604"/>
      <c r="W108" s="2604"/>
      <c r="X108" s="2605"/>
      <c r="Y108" s="2606">
        <v>2</v>
      </c>
      <c r="Z108" s="2607"/>
      <c r="AA108" s="2607"/>
      <c r="AB108" s="2608"/>
      <c r="AC108" s="1931"/>
      <c r="AD108" s="552"/>
      <c r="AE108" s="552"/>
      <c r="AF108" s="552"/>
      <c r="AG108" s="1932"/>
      <c r="AH108" s="678"/>
      <c r="AI108" s="679"/>
      <c r="AJ108" s="679"/>
      <c r="AK108" s="679"/>
      <c r="AL108" s="679"/>
      <c r="AM108" s="679"/>
      <c r="AN108" s="679"/>
      <c r="AO108" s="679"/>
      <c r="AP108" s="679"/>
      <c r="AQ108" s="679"/>
      <c r="AR108" s="679"/>
      <c r="AS108" s="679"/>
      <c r="AT108" s="680"/>
      <c r="AU108" s="681"/>
      <c r="AV108" s="682"/>
      <c r="AW108" s="682"/>
      <c r="AX108" s="701"/>
    </row>
    <row r="109" spans="1:50" ht="24.75" customHeight="1" x14ac:dyDescent="0.15">
      <c r="A109" s="460"/>
      <c r="B109" s="461"/>
      <c r="C109" s="461"/>
      <c r="D109" s="461"/>
      <c r="E109" s="461"/>
      <c r="F109" s="462"/>
      <c r="G109" s="1631" t="s">
        <v>38</v>
      </c>
      <c r="H109" s="1231"/>
      <c r="I109" s="1231"/>
      <c r="J109" s="1231"/>
      <c r="K109" s="1231"/>
      <c r="L109" s="1632"/>
      <c r="M109" s="1633"/>
      <c r="N109" s="1633"/>
      <c r="O109" s="1633"/>
      <c r="P109" s="1633"/>
      <c r="Q109" s="1633"/>
      <c r="R109" s="1633"/>
      <c r="S109" s="1633"/>
      <c r="T109" s="1633"/>
      <c r="U109" s="1633"/>
      <c r="V109" s="1633"/>
      <c r="W109" s="1633"/>
      <c r="X109" s="1634"/>
      <c r="Y109" s="2197">
        <f>SUM(Y105:AB108)</f>
        <v>48</v>
      </c>
      <c r="Z109" s="2198"/>
      <c r="AA109" s="2198"/>
      <c r="AB109" s="2199"/>
      <c r="AC109" s="684" t="s">
        <v>38</v>
      </c>
      <c r="AD109" s="292"/>
      <c r="AE109" s="292"/>
      <c r="AF109" s="292"/>
      <c r="AG109" s="292"/>
      <c r="AH109" s="685"/>
      <c r="AI109" s="406"/>
      <c r="AJ109" s="406"/>
      <c r="AK109" s="406"/>
      <c r="AL109" s="406"/>
      <c r="AM109" s="406"/>
      <c r="AN109" s="406"/>
      <c r="AO109" s="406"/>
      <c r="AP109" s="406"/>
      <c r="AQ109" s="406"/>
      <c r="AR109" s="406"/>
      <c r="AS109" s="406"/>
      <c r="AT109" s="407"/>
      <c r="AU109" s="686">
        <f>SUM(AU105:AX108)</f>
        <v>0</v>
      </c>
      <c r="AV109" s="687"/>
      <c r="AW109" s="687"/>
      <c r="AX109" s="688"/>
    </row>
    <row r="110" spans="1:50" ht="30" customHeight="1" x14ac:dyDescent="0.15">
      <c r="A110" s="460"/>
      <c r="B110" s="461"/>
      <c r="C110" s="461"/>
      <c r="D110" s="461"/>
      <c r="E110" s="461"/>
      <c r="F110" s="462"/>
      <c r="G110" s="698" t="s">
        <v>1700</v>
      </c>
      <c r="H110" s="1626"/>
      <c r="I110" s="1626"/>
      <c r="J110" s="1626"/>
      <c r="K110" s="1626"/>
      <c r="L110" s="1626"/>
      <c r="M110" s="1626"/>
      <c r="N110" s="1626"/>
      <c r="O110" s="1626"/>
      <c r="P110" s="1626"/>
      <c r="Q110" s="1626"/>
      <c r="R110" s="1626"/>
      <c r="S110" s="1626"/>
      <c r="T110" s="1626"/>
      <c r="U110" s="1626"/>
      <c r="V110" s="1626"/>
      <c r="W110" s="1626"/>
      <c r="X110" s="1626"/>
      <c r="Y110" s="1626"/>
      <c r="Z110" s="1626"/>
      <c r="AA110" s="1626"/>
      <c r="AB110" s="2598"/>
      <c r="AC110" s="698" t="s">
        <v>1700</v>
      </c>
      <c r="AD110" s="699"/>
      <c r="AE110" s="699"/>
      <c r="AF110" s="699"/>
      <c r="AG110" s="699"/>
      <c r="AH110" s="699"/>
      <c r="AI110" s="699"/>
      <c r="AJ110" s="699"/>
      <c r="AK110" s="699"/>
      <c r="AL110" s="699"/>
      <c r="AM110" s="699"/>
      <c r="AN110" s="699"/>
      <c r="AO110" s="699"/>
      <c r="AP110" s="699"/>
      <c r="AQ110" s="699"/>
      <c r="AR110" s="699"/>
      <c r="AS110" s="699"/>
      <c r="AT110" s="699"/>
      <c r="AU110" s="699"/>
      <c r="AV110" s="699"/>
      <c r="AW110" s="699"/>
      <c r="AX110" s="700"/>
    </row>
    <row r="111" spans="1:50" ht="24.75" customHeight="1" x14ac:dyDescent="0.15">
      <c r="A111" s="460"/>
      <c r="B111" s="461"/>
      <c r="C111" s="461"/>
      <c r="D111" s="461"/>
      <c r="E111" s="461"/>
      <c r="F111" s="462"/>
      <c r="G111" s="588" t="s">
        <v>72</v>
      </c>
      <c r="H111" s="1292"/>
      <c r="I111" s="1292"/>
      <c r="J111" s="1292"/>
      <c r="K111" s="1292"/>
      <c r="L111" s="466" t="s">
        <v>111</v>
      </c>
      <c r="M111" s="1231"/>
      <c r="N111" s="1231"/>
      <c r="O111" s="1231"/>
      <c r="P111" s="1231"/>
      <c r="Q111" s="1231"/>
      <c r="R111" s="1231"/>
      <c r="S111" s="1231"/>
      <c r="T111" s="1231"/>
      <c r="U111" s="1231"/>
      <c r="V111" s="1231"/>
      <c r="W111" s="1231"/>
      <c r="X111" s="1232"/>
      <c r="Y111" s="1628" t="s">
        <v>112</v>
      </c>
      <c r="Z111" s="1629"/>
      <c r="AA111" s="1629"/>
      <c r="AB111" s="2594"/>
      <c r="AC111" s="588" t="s">
        <v>72</v>
      </c>
      <c r="AD111" s="424"/>
      <c r="AE111" s="424"/>
      <c r="AF111" s="424"/>
      <c r="AG111" s="424"/>
      <c r="AH111" s="466" t="s">
        <v>111</v>
      </c>
      <c r="AI111" s="292"/>
      <c r="AJ111" s="292"/>
      <c r="AK111" s="292"/>
      <c r="AL111" s="292"/>
      <c r="AM111" s="292"/>
      <c r="AN111" s="292"/>
      <c r="AO111" s="292"/>
      <c r="AP111" s="292"/>
      <c r="AQ111" s="292"/>
      <c r="AR111" s="292"/>
      <c r="AS111" s="292"/>
      <c r="AT111" s="293"/>
      <c r="AU111" s="661" t="s">
        <v>112</v>
      </c>
      <c r="AV111" s="662"/>
      <c r="AW111" s="662"/>
      <c r="AX111" s="664"/>
    </row>
    <row r="112" spans="1:50" ht="24.75" customHeight="1" x14ac:dyDescent="0.15">
      <c r="A112" s="460"/>
      <c r="B112" s="461"/>
      <c r="C112" s="461"/>
      <c r="D112" s="461"/>
      <c r="E112" s="461"/>
      <c r="F112" s="462"/>
      <c r="G112" s="1618" t="s">
        <v>1226</v>
      </c>
      <c r="H112" s="504"/>
      <c r="I112" s="504"/>
      <c r="J112" s="504"/>
      <c r="K112" s="505"/>
      <c r="L112" s="1619" t="s">
        <v>1666</v>
      </c>
      <c r="M112" s="1620"/>
      <c r="N112" s="1620"/>
      <c r="O112" s="1620"/>
      <c r="P112" s="1620"/>
      <c r="Q112" s="1620"/>
      <c r="R112" s="1620"/>
      <c r="S112" s="1620"/>
      <c r="T112" s="1620"/>
      <c r="U112" s="1620"/>
      <c r="V112" s="1620"/>
      <c r="W112" s="1620"/>
      <c r="X112" s="1621"/>
      <c r="Y112" s="1622">
        <v>1.1000000000000001</v>
      </c>
      <c r="Z112" s="1623"/>
      <c r="AA112" s="1623"/>
      <c r="AB112" s="2593"/>
      <c r="AC112" s="1625"/>
      <c r="AD112" s="563"/>
      <c r="AE112" s="563"/>
      <c r="AF112" s="563"/>
      <c r="AG112" s="1489"/>
      <c r="AH112" s="668"/>
      <c r="AI112" s="669"/>
      <c r="AJ112" s="669"/>
      <c r="AK112" s="669"/>
      <c r="AL112" s="669"/>
      <c r="AM112" s="669"/>
      <c r="AN112" s="669"/>
      <c r="AO112" s="669"/>
      <c r="AP112" s="669"/>
      <c r="AQ112" s="669"/>
      <c r="AR112" s="669"/>
      <c r="AS112" s="669"/>
      <c r="AT112" s="670"/>
      <c r="AU112" s="671"/>
      <c r="AV112" s="672"/>
      <c r="AW112" s="672"/>
      <c r="AX112" s="674"/>
    </row>
    <row r="113" spans="1:50" ht="24.75" customHeight="1" x14ac:dyDescent="0.15">
      <c r="A113" s="460"/>
      <c r="B113" s="461"/>
      <c r="C113" s="461"/>
      <c r="D113" s="461"/>
      <c r="E113" s="461"/>
      <c r="F113" s="462"/>
      <c r="G113" s="1631" t="s">
        <v>38</v>
      </c>
      <c r="H113" s="1231"/>
      <c r="I113" s="1231"/>
      <c r="J113" s="1231"/>
      <c r="K113" s="1231"/>
      <c r="L113" s="1632"/>
      <c r="M113" s="1633"/>
      <c r="N113" s="1633"/>
      <c r="O113" s="1633"/>
      <c r="P113" s="1633"/>
      <c r="Q113" s="1633"/>
      <c r="R113" s="1633"/>
      <c r="S113" s="1633"/>
      <c r="T113" s="1633"/>
      <c r="U113" s="1633"/>
      <c r="V113" s="1633"/>
      <c r="W113" s="1633"/>
      <c r="X113" s="1634"/>
      <c r="Y113" s="2197">
        <f>SUM(Y112:AB112)</f>
        <v>1.1000000000000001</v>
      </c>
      <c r="Z113" s="2198"/>
      <c r="AA113" s="2198"/>
      <c r="AB113" s="2199"/>
      <c r="AC113" s="684" t="s">
        <v>38</v>
      </c>
      <c r="AD113" s="292"/>
      <c r="AE113" s="292"/>
      <c r="AF113" s="292"/>
      <c r="AG113" s="292"/>
      <c r="AH113" s="685"/>
      <c r="AI113" s="406"/>
      <c r="AJ113" s="406"/>
      <c r="AK113" s="406"/>
      <c r="AL113" s="406"/>
      <c r="AM113" s="406"/>
      <c r="AN113" s="406"/>
      <c r="AO113" s="406"/>
      <c r="AP113" s="406"/>
      <c r="AQ113" s="406"/>
      <c r="AR113" s="406"/>
      <c r="AS113" s="406"/>
      <c r="AT113" s="407"/>
      <c r="AU113" s="686">
        <f>SUM(AU112:AX112)</f>
        <v>0</v>
      </c>
      <c r="AV113" s="687"/>
      <c r="AW113" s="687"/>
      <c r="AX113" s="688"/>
    </row>
    <row r="114" spans="1:50" ht="30" customHeight="1" x14ac:dyDescent="0.15">
      <c r="A114" s="460"/>
      <c r="B114" s="461"/>
      <c r="C114" s="461"/>
      <c r="D114" s="461"/>
      <c r="E114" s="461"/>
      <c r="F114" s="462"/>
      <c r="G114" s="698" t="s">
        <v>1699</v>
      </c>
      <c r="H114" s="1626"/>
      <c r="I114" s="1626"/>
      <c r="J114" s="1626"/>
      <c r="K114" s="1626"/>
      <c r="L114" s="1626"/>
      <c r="M114" s="1626"/>
      <c r="N114" s="1626"/>
      <c r="O114" s="1626"/>
      <c r="P114" s="1626"/>
      <c r="Q114" s="1626"/>
      <c r="R114" s="1626"/>
      <c r="S114" s="1626"/>
      <c r="T114" s="1626"/>
      <c r="U114" s="1626"/>
      <c r="V114" s="1626"/>
      <c r="W114" s="1626"/>
      <c r="X114" s="1626"/>
      <c r="Y114" s="1626"/>
      <c r="Z114" s="1626"/>
      <c r="AA114" s="1626"/>
      <c r="AB114" s="2598"/>
      <c r="AC114" s="698" t="s">
        <v>277</v>
      </c>
      <c r="AD114" s="699"/>
      <c r="AE114" s="699"/>
      <c r="AF114" s="699"/>
      <c r="AG114" s="699"/>
      <c r="AH114" s="699"/>
      <c r="AI114" s="699"/>
      <c r="AJ114" s="699"/>
      <c r="AK114" s="699"/>
      <c r="AL114" s="699"/>
      <c r="AM114" s="699"/>
      <c r="AN114" s="699"/>
      <c r="AO114" s="699"/>
      <c r="AP114" s="699"/>
      <c r="AQ114" s="699"/>
      <c r="AR114" s="699"/>
      <c r="AS114" s="699"/>
      <c r="AT114" s="699"/>
      <c r="AU114" s="699"/>
      <c r="AV114" s="699"/>
      <c r="AW114" s="699"/>
      <c r="AX114" s="700"/>
    </row>
    <row r="115" spans="1:50" ht="24.75" customHeight="1" x14ac:dyDescent="0.15">
      <c r="A115" s="460"/>
      <c r="B115" s="461"/>
      <c r="C115" s="461"/>
      <c r="D115" s="461"/>
      <c r="E115" s="461"/>
      <c r="F115" s="462"/>
      <c r="G115" s="588" t="s">
        <v>72</v>
      </c>
      <c r="H115" s="1292"/>
      <c r="I115" s="1292"/>
      <c r="J115" s="1292"/>
      <c r="K115" s="1292"/>
      <c r="L115" s="466" t="s">
        <v>111</v>
      </c>
      <c r="M115" s="1231"/>
      <c r="N115" s="1231"/>
      <c r="O115" s="1231"/>
      <c r="P115" s="1231"/>
      <c r="Q115" s="1231"/>
      <c r="R115" s="1231"/>
      <c r="S115" s="1231"/>
      <c r="T115" s="1231"/>
      <c r="U115" s="1231"/>
      <c r="V115" s="1231"/>
      <c r="W115" s="1231"/>
      <c r="X115" s="1232"/>
      <c r="Y115" s="1628" t="s">
        <v>112</v>
      </c>
      <c r="Z115" s="1629"/>
      <c r="AA115" s="1629"/>
      <c r="AB115" s="2594"/>
      <c r="AC115" s="588" t="s">
        <v>72</v>
      </c>
      <c r="AD115" s="424"/>
      <c r="AE115" s="424"/>
      <c r="AF115" s="424"/>
      <c r="AG115" s="424"/>
      <c r="AH115" s="466" t="s">
        <v>111</v>
      </c>
      <c r="AI115" s="292"/>
      <c r="AJ115" s="292"/>
      <c r="AK115" s="292"/>
      <c r="AL115" s="292"/>
      <c r="AM115" s="292"/>
      <c r="AN115" s="292"/>
      <c r="AO115" s="292"/>
      <c r="AP115" s="292"/>
      <c r="AQ115" s="292"/>
      <c r="AR115" s="292"/>
      <c r="AS115" s="292"/>
      <c r="AT115" s="293"/>
      <c r="AU115" s="661" t="s">
        <v>112</v>
      </c>
      <c r="AV115" s="662"/>
      <c r="AW115" s="662"/>
      <c r="AX115" s="664"/>
    </row>
    <row r="116" spans="1:50" ht="24.75" customHeight="1" x14ac:dyDescent="0.15">
      <c r="A116" s="460"/>
      <c r="B116" s="461"/>
      <c r="C116" s="461"/>
      <c r="D116" s="461"/>
      <c r="E116" s="461"/>
      <c r="F116" s="462"/>
      <c r="G116" s="1618" t="s">
        <v>752</v>
      </c>
      <c r="H116" s="504"/>
      <c r="I116" s="504"/>
      <c r="J116" s="504"/>
      <c r="K116" s="505"/>
      <c r="L116" s="1619" t="s">
        <v>1654</v>
      </c>
      <c r="M116" s="1620"/>
      <c r="N116" s="1620"/>
      <c r="O116" s="1620"/>
      <c r="P116" s="1620"/>
      <c r="Q116" s="1620"/>
      <c r="R116" s="1620"/>
      <c r="S116" s="1620"/>
      <c r="T116" s="1620"/>
      <c r="U116" s="1620"/>
      <c r="V116" s="1620"/>
      <c r="W116" s="1620"/>
      <c r="X116" s="1621"/>
      <c r="Y116" s="1622">
        <v>0.21</v>
      </c>
      <c r="Z116" s="1623"/>
      <c r="AA116" s="1623"/>
      <c r="AB116" s="2593"/>
      <c r="AC116" s="1625"/>
      <c r="AD116" s="563"/>
      <c r="AE116" s="563"/>
      <c r="AF116" s="563"/>
      <c r="AG116" s="1489"/>
      <c r="AH116" s="668"/>
      <c r="AI116" s="669"/>
      <c r="AJ116" s="669"/>
      <c r="AK116" s="669"/>
      <c r="AL116" s="669"/>
      <c r="AM116" s="669"/>
      <c r="AN116" s="669"/>
      <c r="AO116" s="669"/>
      <c r="AP116" s="669"/>
      <c r="AQ116" s="669"/>
      <c r="AR116" s="669"/>
      <c r="AS116" s="669"/>
      <c r="AT116" s="670"/>
      <c r="AU116" s="671"/>
      <c r="AV116" s="672"/>
      <c r="AW116" s="672"/>
      <c r="AX116" s="674"/>
    </row>
    <row r="117" spans="1:50" ht="24.75" customHeight="1" thickBot="1" x14ac:dyDescent="0.2">
      <c r="A117" s="654"/>
      <c r="B117" s="655"/>
      <c r="C117" s="655"/>
      <c r="D117" s="655"/>
      <c r="E117" s="655"/>
      <c r="F117" s="656"/>
      <c r="G117" s="2750" t="s">
        <v>38</v>
      </c>
      <c r="H117" s="511"/>
      <c r="I117" s="511"/>
      <c r="J117" s="511"/>
      <c r="K117" s="511"/>
      <c r="L117" s="2715"/>
      <c r="M117" s="2716"/>
      <c r="N117" s="2716"/>
      <c r="O117" s="2716"/>
      <c r="P117" s="2716"/>
      <c r="Q117" s="2716"/>
      <c r="R117" s="2716"/>
      <c r="S117" s="2716"/>
      <c r="T117" s="2716"/>
      <c r="U117" s="2716"/>
      <c r="V117" s="2716"/>
      <c r="W117" s="2716"/>
      <c r="X117" s="2717"/>
      <c r="Y117" s="2703">
        <f>SUM(Y116:AB116)</f>
        <v>0.21</v>
      </c>
      <c r="Z117" s="2704"/>
      <c r="AA117" s="2704"/>
      <c r="AB117" s="2705"/>
      <c r="AC117" s="732" t="s">
        <v>38</v>
      </c>
      <c r="AD117" s="633"/>
      <c r="AE117" s="633"/>
      <c r="AF117" s="633"/>
      <c r="AG117" s="633"/>
      <c r="AH117" s="733"/>
      <c r="AI117" s="734"/>
      <c r="AJ117" s="734"/>
      <c r="AK117" s="734"/>
      <c r="AL117" s="734"/>
      <c r="AM117" s="734"/>
      <c r="AN117" s="734"/>
      <c r="AO117" s="734"/>
      <c r="AP117" s="734"/>
      <c r="AQ117" s="734"/>
      <c r="AR117" s="734"/>
      <c r="AS117" s="734"/>
      <c r="AT117" s="735"/>
      <c r="AU117" s="736">
        <f>SUM(AU116:AX116)</f>
        <v>0</v>
      </c>
      <c r="AV117" s="737"/>
      <c r="AW117" s="737"/>
      <c r="AX117" s="1385"/>
    </row>
    <row r="118" spans="1:50" s="30" customFormat="1" x14ac:dyDescent="0.15">
      <c r="A118" s="4"/>
      <c r="B118" s="4"/>
      <c r="C118" s="4"/>
      <c r="D118" s="4"/>
      <c r="E118" s="4"/>
      <c r="F118" s="4"/>
      <c r="G118" s="114"/>
      <c r="H118" s="114"/>
      <c r="I118" s="114"/>
      <c r="J118" s="114"/>
      <c r="K118" s="114"/>
      <c r="L118" s="188"/>
      <c r="M118" s="114"/>
      <c r="N118" s="114"/>
      <c r="O118" s="114"/>
      <c r="P118" s="114"/>
      <c r="Q118" s="114"/>
      <c r="R118" s="114"/>
      <c r="S118" s="114"/>
      <c r="T118" s="114"/>
      <c r="U118" s="114"/>
      <c r="V118" s="114"/>
      <c r="W118" s="114"/>
      <c r="X118" s="114"/>
      <c r="Y118" s="189"/>
      <c r="Z118" s="189"/>
      <c r="AA118" s="189"/>
      <c r="AB118" s="189"/>
      <c r="AC118" s="114"/>
      <c r="AD118" s="114"/>
      <c r="AE118" s="114"/>
      <c r="AF118" s="114"/>
      <c r="AG118" s="114"/>
      <c r="AH118" s="188"/>
      <c r="AI118" s="114"/>
      <c r="AJ118" s="114"/>
      <c r="AK118" s="114"/>
      <c r="AL118" s="114"/>
      <c r="AM118" s="114"/>
      <c r="AN118" s="114"/>
      <c r="AO118" s="114"/>
      <c r="AP118" s="114"/>
      <c r="AQ118" s="114"/>
      <c r="AR118" s="114"/>
      <c r="AS118" s="114"/>
      <c r="AT118" s="114"/>
      <c r="AU118" s="187"/>
      <c r="AV118" s="187"/>
      <c r="AW118" s="187"/>
      <c r="AX118" s="187"/>
    </row>
    <row r="119" spans="1:50" ht="14.25" x14ac:dyDescent="0.15">
      <c r="B119" s="23" t="s">
        <v>1307</v>
      </c>
    </row>
    <row r="120" spans="1:50" x14ac:dyDescent="0.15">
      <c r="B120" s="1" t="s">
        <v>1306</v>
      </c>
    </row>
    <row r="121" spans="1:50" ht="24" customHeight="1" x14ac:dyDescent="0.15">
      <c r="A121" s="2686"/>
      <c r="B121" s="2686"/>
      <c r="C121" s="2694" t="s">
        <v>1293</v>
      </c>
      <c r="D121" s="2694"/>
      <c r="E121" s="2694"/>
      <c r="F121" s="2694"/>
      <c r="G121" s="2694"/>
      <c r="H121" s="2694"/>
      <c r="I121" s="2694"/>
      <c r="J121" s="2694"/>
      <c r="K121" s="2694"/>
      <c r="L121" s="2694"/>
      <c r="M121" s="2694" t="s">
        <v>1292</v>
      </c>
      <c r="N121" s="2694"/>
      <c r="O121" s="2694"/>
      <c r="P121" s="2694"/>
      <c r="Q121" s="2694"/>
      <c r="R121" s="2694"/>
      <c r="S121" s="2694"/>
      <c r="T121" s="2694"/>
      <c r="U121" s="2694"/>
      <c r="V121" s="2694"/>
      <c r="W121" s="2694"/>
      <c r="X121" s="2694"/>
      <c r="Y121" s="2694"/>
      <c r="Z121" s="2694"/>
      <c r="AA121" s="2694"/>
      <c r="AB121" s="2694"/>
      <c r="AC121" s="2694"/>
      <c r="AD121" s="2694"/>
      <c r="AE121" s="2694"/>
      <c r="AF121" s="2694"/>
      <c r="AG121" s="2694"/>
      <c r="AH121" s="2694"/>
      <c r="AI121" s="2694"/>
      <c r="AJ121" s="2694"/>
      <c r="AK121" s="2695" t="s">
        <v>1291</v>
      </c>
      <c r="AL121" s="2694"/>
      <c r="AM121" s="2694"/>
      <c r="AN121" s="2694"/>
      <c r="AO121" s="2694"/>
      <c r="AP121" s="2694"/>
      <c r="AQ121" s="2694" t="s">
        <v>146</v>
      </c>
      <c r="AR121" s="2694"/>
      <c r="AS121" s="2694"/>
      <c r="AT121" s="2694"/>
      <c r="AU121" s="2696" t="s">
        <v>147</v>
      </c>
      <c r="AV121" s="2697"/>
      <c r="AW121" s="2697"/>
      <c r="AX121" s="2698"/>
    </row>
    <row r="122" spans="1:50" ht="24" customHeight="1" x14ac:dyDescent="0.15">
      <c r="A122" s="2686">
        <v>1</v>
      </c>
      <c r="B122" s="2686">
        <v>1</v>
      </c>
      <c r="C122" s="2684" t="s">
        <v>1666</v>
      </c>
      <c r="D122" s="2684"/>
      <c r="E122" s="2684"/>
      <c r="F122" s="2684"/>
      <c r="G122" s="2684"/>
      <c r="H122" s="2684"/>
      <c r="I122" s="2684"/>
      <c r="J122" s="2684"/>
      <c r="K122" s="2684"/>
      <c r="L122" s="2684"/>
      <c r="M122" s="2684" t="s">
        <v>1694</v>
      </c>
      <c r="N122" s="2684"/>
      <c r="O122" s="2684"/>
      <c r="P122" s="2684"/>
      <c r="Q122" s="2684"/>
      <c r="R122" s="2684"/>
      <c r="S122" s="2684"/>
      <c r="T122" s="2684"/>
      <c r="U122" s="2684"/>
      <c r="V122" s="2684"/>
      <c r="W122" s="2684"/>
      <c r="X122" s="2684"/>
      <c r="Y122" s="2684"/>
      <c r="Z122" s="2684"/>
      <c r="AA122" s="2684"/>
      <c r="AB122" s="2684"/>
      <c r="AC122" s="2684"/>
      <c r="AD122" s="2684"/>
      <c r="AE122" s="2684"/>
      <c r="AF122" s="2684"/>
      <c r="AG122" s="2684"/>
      <c r="AH122" s="2684"/>
      <c r="AI122" s="2684"/>
      <c r="AJ122" s="2684"/>
      <c r="AK122" s="2685">
        <v>0.05</v>
      </c>
      <c r="AL122" s="2684"/>
      <c r="AM122" s="2684"/>
      <c r="AN122" s="2684"/>
      <c r="AO122" s="2684"/>
      <c r="AP122" s="2684"/>
      <c r="AQ122" s="2684" t="s">
        <v>1646</v>
      </c>
      <c r="AR122" s="2684"/>
      <c r="AS122" s="2684"/>
      <c r="AT122" s="2684"/>
      <c r="AU122" s="2684" t="s">
        <v>1646</v>
      </c>
      <c r="AV122" s="2684"/>
      <c r="AW122" s="2684"/>
      <c r="AX122" s="2684"/>
    </row>
    <row r="123" spans="1:50" ht="24" customHeight="1" x14ac:dyDescent="0.15">
      <c r="A123" s="2686">
        <v>2</v>
      </c>
      <c r="B123" s="2686">
        <v>1</v>
      </c>
      <c r="C123" s="2684" t="s">
        <v>1665</v>
      </c>
      <c r="D123" s="2684"/>
      <c r="E123" s="2684"/>
      <c r="F123" s="2684"/>
      <c r="G123" s="2684"/>
      <c r="H123" s="2684"/>
      <c r="I123" s="2684"/>
      <c r="J123" s="2684"/>
      <c r="K123" s="2684"/>
      <c r="L123" s="2684"/>
      <c r="M123" s="2684" t="s">
        <v>1694</v>
      </c>
      <c r="N123" s="2684"/>
      <c r="O123" s="2684"/>
      <c r="P123" s="2684"/>
      <c r="Q123" s="2684"/>
      <c r="R123" s="2684"/>
      <c r="S123" s="2684"/>
      <c r="T123" s="2684"/>
      <c r="U123" s="2684"/>
      <c r="V123" s="2684"/>
      <c r="W123" s="2684"/>
      <c r="X123" s="2684"/>
      <c r="Y123" s="2684"/>
      <c r="Z123" s="2684"/>
      <c r="AA123" s="2684"/>
      <c r="AB123" s="2684"/>
      <c r="AC123" s="2684"/>
      <c r="AD123" s="2684"/>
      <c r="AE123" s="2684"/>
      <c r="AF123" s="2684"/>
      <c r="AG123" s="2684"/>
      <c r="AH123" s="2684"/>
      <c r="AI123" s="2684"/>
      <c r="AJ123" s="2684"/>
      <c r="AK123" s="2685">
        <v>0.05</v>
      </c>
      <c r="AL123" s="2684"/>
      <c r="AM123" s="2684"/>
      <c r="AN123" s="2684"/>
      <c r="AO123" s="2684"/>
      <c r="AP123" s="2684"/>
      <c r="AQ123" s="2684" t="s">
        <v>1646</v>
      </c>
      <c r="AR123" s="2684"/>
      <c r="AS123" s="2684"/>
      <c r="AT123" s="2684"/>
      <c r="AU123" s="2684" t="s">
        <v>1646</v>
      </c>
      <c r="AV123" s="2684"/>
      <c r="AW123" s="2684"/>
      <c r="AX123" s="2684"/>
    </row>
    <row r="124" spans="1:50" ht="24" customHeight="1" x14ac:dyDescent="0.15">
      <c r="A124" s="2686">
        <v>3</v>
      </c>
      <c r="B124" s="2686">
        <v>1</v>
      </c>
      <c r="C124" s="2684" t="s">
        <v>1664</v>
      </c>
      <c r="D124" s="2684"/>
      <c r="E124" s="2684"/>
      <c r="F124" s="2684"/>
      <c r="G124" s="2684"/>
      <c r="H124" s="2684"/>
      <c r="I124" s="2684"/>
      <c r="J124" s="2684"/>
      <c r="K124" s="2684"/>
      <c r="L124" s="2684"/>
      <c r="M124" s="2684" t="s">
        <v>1698</v>
      </c>
      <c r="N124" s="2684"/>
      <c r="O124" s="2684"/>
      <c r="P124" s="2684"/>
      <c r="Q124" s="2684"/>
      <c r="R124" s="2684"/>
      <c r="S124" s="2684"/>
      <c r="T124" s="2684"/>
      <c r="U124" s="2684"/>
      <c r="V124" s="2684"/>
      <c r="W124" s="2684"/>
      <c r="X124" s="2684"/>
      <c r="Y124" s="2684"/>
      <c r="Z124" s="2684"/>
      <c r="AA124" s="2684"/>
      <c r="AB124" s="2684"/>
      <c r="AC124" s="2684"/>
      <c r="AD124" s="2684"/>
      <c r="AE124" s="2684"/>
      <c r="AF124" s="2684"/>
      <c r="AG124" s="2684"/>
      <c r="AH124" s="2684"/>
      <c r="AI124" s="2684"/>
      <c r="AJ124" s="2684"/>
      <c r="AK124" s="2685">
        <v>0.03</v>
      </c>
      <c r="AL124" s="2684"/>
      <c r="AM124" s="2684"/>
      <c r="AN124" s="2684"/>
      <c r="AO124" s="2684"/>
      <c r="AP124" s="2684"/>
      <c r="AQ124" s="2684" t="s">
        <v>1646</v>
      </c>
      <c r="AR124" s="2684"/>
      <c r="AS124" s="2684"/>
      <c r="AT124" s="2684"/>
      <c r="AU124" s="2684" t="s">
        <v>1646</v>
      </c>
      <c r="AV124" s="2684"/>
      <c r="AW124" s="2684"/>
      <c r="AX124" s="2684"/>
    </row>
    <row r="125" spans="1:50" ht="24" customHeight="1" x14ac:dyDescent="0.15">
      <c r="A125" s="2686">
        <v>4</v>
      </c>
      <c r="B125" s="2686">
        <v>1</v>
      </c>
      <c r="C125" s="2684" t="s">
        <v>1663</v>
      </c>
      <c r="D125" s="2684"/>
      <c r="E125" s="2684"/>
      <c r="F125" s="2684"/>
      <c r="G125" s="2684"/>
      <c r="H125" s="2684"/>
      <c r="I125" s="2684"/>
      <c r="J125" s="2684"/>
      <c r="K125" s="2684"/>
      <c r="L125" s="2684"/>
      <c r="M125" s="2684" t="s">
        <v>1698</v>
      </c>
      <c r="N125" s="2684"/>
      <c r="O125" s="2684"/>
      <c r="P125" s="2684"/>
      <c r="Q125" s="2684"/>
      <c r="R125" s="2684"/>
      <c r="S125" s="2684"/>
      <c r="T125" s="2684"/>
      <c r="U125" s="2684"/>
      <c r="V125" s="2684"/>
      <c r="W125" s="2684"/>
      <c r="X125" s="2684"/>
      <c r="Y125" s="2684"/>
      <c r="Z125" s="2684"/>
      <c r="AA125" s="2684"/>
      <c r="AB125" s="2684"/>
      <c r="AC125" s="2684"/>
      <c r="AD125" s="2684"/>
      <c r="AE125" s="2684"/>
      <c r="AF125" s="2684"/>
      <c r="AG125" s="2684"/>
      <c r="AH125" s="2684"/>
      <c r="AI125" s="2684"/>
      <c r="AJ125" s="2684"/>
      <c r="AK125" s="2685">
        <v>0.03</v>
      </c>
      <c r="AL125" s="2684"/>
      <c r="AM125" s="2684"/>
      <c r="AN125" s="2684"/>
      <c r="AO125" s="2684"/>
      <c r="AP125" s="2684"/>
      <c r="AQ125" s="2684" t="s">
        <v>1646</v>
      </c>
      <c r="AR125" s="2684"/>
      <c r="AS125" s="2684"/>
      <c r="AT125" s="2684"/>
      <c r="AU125" s="2684" t="s">
        <v>1646</v>
      </c>
      <c r="AV125" s="2684"/>
      <c r="AW125" s="2684"/>
      <c r="AX125" s="2684"/>
    </row>
    <row r="127" spans="1:50" x14ac:dyDescent="0.15">
      <c r="B127" s="1" t="s">
        <v>1302</v>
      </c>
    </row>
    <row r="128" spans="1:50" ht="24" customHeight="1" x14ac:dyDescent="0.15">
      <c r="A128" s="2686"/>
      <c r="B128" s="2686"/>
      <c r="C128" s="2694" t="s">
        <v>1293</v>
      </c>
      <c r="D128" s="2694"/>
      <c r="E128" s="2694"/>
      <c r="F128" s="2694"/>
      <c r="G128" s="2694"/>
      <c r="H128" s="2694"/>
      <c r="I128" s="2694"/>
      <c r="J128" s="2694"/>
      <c r="K128" s="2694"/>
      <c r="L128" s="2694"/>
      <c r="M128" s="2694" t="s">
        <v>1292</v>
      </c>
      <c r="N128" s="2694"/>
      <c r="O128" s="2694"/>
      <c r="P128" s="2694"/>
      <c r="Q128" s="2694"/>
      <c r="R128" s="2694"/>
      <c r="S128" s="2694"/>
      <c r="T128" s="2694"/>
      <c r="U128" s="2694"/>
      <c r="V128" s="2694"/>
      <c r="W128" s="2694"/>
      <c r="X128" s="2694"/>
      <c r="Y128" s="2694"/>
      <c r="Z128" s="2694"/>
      <c r="AA128" s="2694"/>
      <c r="AB128" s="2694"/>
      <c r="AC128" s="2694"/>
      <c r="AD128" s="2694"/>
      <c r="AE128" s="2694"/>
      <c r="AF128" s="2694"/>
      <c r="AG128" s="2694"/>
      <c r="AH128" s="2694"/>
      <c r="AI128" s="2694"/>
      <c r="AJ128" s="2694"/>
      <c r="AK128" s="2695" t="s">
        <v>1291</v>
      </c>
      <c r="AL128" s="2694"/>
      <c r="AM128" s="2694"/>
      <c r="AN128" s="2694"/>
      <c r="AO128" s="2694"/>
      <c r="AP128" s="2694"/>
      <c r="AQ128" s="2694" t="s">
        <v>146</v>
      </c>
      <c r="AR128" s="2694"/>
      <c r="AS128" s="2694"/>
      <c r="AT128" s="2694"/>
      <c r="AU128" s="2696" t="s">
        <v>147</v>
      </c>
      <c r="AV128" s="2697"/>
      <c r="AW128" s="2697"/>
      <c r="AX128" s="2698"/>
    </row>
    <row r="129" spans="1:50" ht="24" customHeight="1" x14ac:dyDescent="0.15">
      <c r="A129" s="2686">
        <v>1</v>
      </c>
      <c r="B129" s="2686">
        <v>1</v>
      </c>
      <c r="C129" s="2706" t="s">
        <v>1697</v>
      </c>
      <c r="D129" s="2706"/>
      <c r="E129" s="2706"/>
      <c r="F129" s="2706"/>
      <c r="G129" s="2706"/>
      <c r="H129" s="2706"/>
      <c r="I129" s="2706"/>
      <c r="J129" s="2706"/>
      <c r="K129" s="2706"/>
      <c r="L129" s="2706"/>
      <c r="M129" s="2684" t="s">
        <v>1694</v>
      </c>
      <c r="N129" s="2684"/>
      <c r="O129" s="2684"/>
      <c r="P129" s="2684"/>
      <c r="Q129" s="2684"/>
      <c r="R129" s="2684"/>
      <c r="S129" s="2684"/>
      <c r="T129" s="2684"/>
      <c r="U129" s="2684"/>
      <c r="V129" s="2684"/>
      <c r="W129" s="2684"/>
      <c r="X129" s="2684"/>
      <c r="Y129" s="2684"/>
      <c r="Z129" s="2684"/>
      <c r="AA129" s="2684"/>
      <c r="AB129" s="2684"/>
      <c r="AC129" s="2684"/>
      <c r="AD129" s="2684"/>
      <c r="AE129" s="2684"/>
      <c r="AF129" s="2684"/>
      <c r="AG129" s="2684"/>
      <c r="AH129" s="2684"/>
      <c r="AI129" s="2684"/>
      <c r="AJ129" s="2684"/>
      <c r="AK129" s="2685">
        <v>0.1</v>
      </c>
      <c r="AL129" s="2684"/>
      <c r="AM129" s="2684"/>
      <c r="AN129" s="2684"/>
      <c r="AO129" s="2684"/>
      <c r="AP129" s="2684"/>
      <c r="AQ129" s="2684" t="s">
        <v>1646</v>
      </c>
      <c r="AR129" s="2684"/>
      <c r="AS129" s="2684"/>
      <c r="AT129" s="2684"/>
      <c r="AU129" s="2684" t="s">
        <v>1646</v>
      </c>
      <c r="AV129" s="2684"/>
      <c r="AW129" s="2684"/>
      <c r="AX129" s="2684"/>
    </row>
    <row r="130" spans="1:50" ht="24" customHeight="1" x14ac:dyDescent="0.15">
      <c r="A130" s="2686">
        <v>2</v>
      </c>
      <c r="B130" s="2686">
        <v>1</v>
      </c>
      <c r="C130" s="2706" t="s">
        <v>1083</v>
      </c>
      <c r="D130" s="2706"/>
      <c r="E130" s="2706"/>
      <c r="F130" s="2706"/>
      <c r="G130" s="2706"/>
      <c r="H130" s="2706"/>
      <c r="I130" s="2706"/>
      <c r="J130" s="2706"/>
      <c r="K130" s="2706"/>
      <c r="L130" s="2706"/>
      <c r="M130" s="2684" t="s">
        <v>1694</v>
      </c>
      <c r="N130" s="2684"/>
      <c r="O130" s="2684"/>
      <c r="P130" s="2684"/>
      <c r="Q130" s="2684"/>
      <c r="R130" s="2684"/>
      <c r="S130" s="2684"/>
      <c r="T130" s="2684"/>
      <c r="U130" s="2684"/>
      <c r="V130" s="2684"/>
      <c r="W130" s="2684"/>
      <c r="X130" s="2684"/>
      <c r="Y130" s="2684"/>
      <c r="Z130" s="2684"/>
      <c r="AA130" s="2684"/>
      <c r="AB130" s="2684"/>
      <c r="AC130" s="2684"/>
      <c r="AD130" s="2684"/>
      <c r="AE130" s="2684"/>
      <c r="AF130" s="2684"/>
      <c r="AG130" s="2684"/>
      <c r="AH130" s="2684"/>
      <c r="AI130" s="2684"/>
      <c r="AJ130" s="2684"/>
      <c r="AK130" s="2685">
        <v>0.1</v>
      </c>
      <c r="AL130" s="2684"/>
      <c r="AM130" s="2684"/>
      <c r="AN130" s="2684"/>
      <c r="AO130" s="2684"/>
      <c r="AP130" s="2684"/>
      <c r="AQ130" s="2684" t="s">
        <v>1646</v>
      </c>
      <c r="AR130" s="2684"/>
      <c r="AS130" s="2684"/>
      <c r="AT130" s="2684"/>
      <c r="AU130" s="2684" t="s">
        <v>1646</v>
      </c>
      <c r="AV130" s="2684"/>
      <c r="AW130" s="2684"/>
      <c r="AX130" s="2684"/>
    </row>
    <row r="131" spans="1:50" ht="24" customHeight="1" x14ac:dyDescent="0.15">
      <c r="A131" s="2686">
        <v>3</v>
      </c>
      <c r="B131" s="2686">
        <v>1</v>
      </c>
      <c r="C131" s="2706" t="s">
        <v>1086</v>
      </c>
      <c r="D131" s="2706"/>
      <c r="E131" s="2706"/>
      <c r="F131" s="2706"/>
      <c r="G131" s="2706"/>
      <c r="H131" s="2706"/>
      <c r="I131" s="2706"/>
      <c r="J131" s="2706"/>
      <c r="K131" s="2706"/>
      <c r="L131" s="2706"/>
      <c r="M131" s="2684" t="s">
        <v>1694</v>
      </c>
      <c r="N131" s="2684"/>
      <c r="O131" s="2684"/>
      <c r="P131" s="2684"/>
      <c r="Q131" s="2684"/>
      <c r="R131" s="2684"/>
      <c r="S131" s="2684"/>
      <c r="T131" s="2684"/>
      <c r="U131" s="2684"/>
      <c r="V131" s="2684"/>
      <c r="W131" s="2684"/>
      <c r="X131" s="2684"/>
      <c r="Y131" s="2684"/>
      <c r="Z131" s="2684"/>
      <c r="AA131" s="2684"/>
      <c r="AB131" s="2684"/>
      <c r="AC131" s="2684"/>
      <c r="AD131" s="2684"/>
      <c r="AE131" s="2684"/>
      <c r="AF131" s="2684"/>
      <c r="AG131" s="2684"/>
      <c r="AH131" s="2684"/>
      <c r="AI131" s="2684"/>
      <c r="AJ131" s="2684"/>
      <c r="AK131" s="2685">
        <v>0.1</v>
      </c>
      <c r="AL131" s="2684"/>
      <c r="AM131" s="2684"/>
      <c r="AN131" s="2684"/>
      <c r="AO131" s="2684"/>
      <c r="AP131" s="2684"/>
      <c r="AQ131" s="2684" t="s">
        <v>1646</v>
      </c>
      <c r="AR131" s="2684"/>
      <c r="AS131" s="2684"/>
      <c r="AT131" s="2684"/>
      <c r="AU131" s="2684" t="s">
        <v>1646</v>
      </c>
      <c r="AV131" s="2684"/>
      <c r="AW131" s="2684"/>
      <c r="AX131" s="2684"/>
    </row>
    <row r="132" spans="1:50" ht="24" customHeight="1" x14ac:dyDescent="0.15">
      <c r="A132" s="2686">
        <v>4</v>
      </c>
      <c r="B132" s="2686">
        <v>1</v>
      </c>
      <c r="C132" s="2706" t="s">
        <v>1084</v>
      </c>
      <c r="D132" s="2706"/>
      <c r="E132" s="2706"/>
      <c r="F132" s="2706"/>
      <c r="G132" s="2706"/>
      <c r="H132" s="2706"/>
      <c r="I132" s="2706"/>
      <c r="J132" s="2706"/>
      <c r="K132" s="2706"/>
      <c r="L132" s="2706"/>
      <c r="M132" s="2684" t="s">
        <v>1694</v>
      </c>
      <c r="N132" s="2684"/>
      <c r="O132" s="2684"/>
      <c r="P132" s="2684"/>
      <c r="Q132" s="2684"/>
      <c r="R132" s="2684"/>
      <c r="S132" s="2684"/>
      <c r="T132" s="2684"/>
      <c r="U132" s="2684"/>
      <c r="V132" s="2684"/>
      <c r="W132" s="2684"/>
      <c r="X132" s="2684"/>
      <c r="Y132" s="2684"/>
      <c r="Z132" s="2684"/>
      <c r="AA132" s="2684"/>
      <c r="AB132" s="2684"/>
      <c r="AC132" s="2684"/>
      <c r="AD132" s="2684"/>
      <c r="AE132" s="2684"/>
      <c r="AF132" s="2684"/>
      <c r="AG132" s="2684"/>
      <c r="AH132" s="2684"/>
      <c r="AI132" s="2684"/>
      <c r="AJ132" s="2684"/>
      <c r="AK132" s="2685">
        <v>0.1</v>
      </c>
      <c r="AL132" s="2684"/>
      <c r="AM132" s="2684"/>
      <c r="AN132" s="2684"/>
      <c r="AO132" s="2684"/>
      <c r="AP132" s="2684"/>
      <c r="AQ132" s="2684" t="s">
        <v>1646</v>
      </c>
      <c r="AR132" s="2684"/>
      <c r="AS132" s="2684"/>
      <c r="AT132" s="2684"/>
      <c r="AU132" s="2684" t="s">
        <v>1646</v>
      </c>
      <c r="AV132" s="2684"/>
      <c r="AW132" s="2684"/>
      <c r="AX132" s="2684"/>
    </row>
    <row r="133" spans="1:50" ht="24" customHeight="1" x14ac:dyDescent="0.15">
      <c r="A133" s="2686">
        <v>5</v>
      </c>
      <c r="B133" s="2686">
        <v>1</v>
      </c>
      <c r="C133" s="2706" t="s">
        <v>1696</v>
      </c>
      <c r="D133" s="2706"/>
      <c r="E133" s="2706"/>
      <c r="F133" s="2706"/>
      <c r="G133" s="2706"/>
      <c r="H133" s="2706"/>
      <c r="I133" s="2706"/>
      <c r="J133" s="2706"/>
      <c r="K133" s="2706"/>
      <c r="L133" s="2706"/>
      <c r="M133" s="2684" t="s">
        <v>1694</v>
      </c>
      <c r="N133" s="2684"/>
      <c r="O133" s="2684"/>
      <c r="P133" s="2684"/>
      <c r="Q133" s="2684"/>
      <c r="R133" s="2684"/>
      <c r="S133" s="2684"/>
      <c r="T133" s="2684"/>
      <c r="U133" s="2684"/>
      <c r="V133" s="2684"/>
      <c r="W133" s="2684"/>
      <c r="X133" s="2684"/>
      <c r="Y133" s="2684"/>
      <c r="Z133" s="2684"/>
      <c r="AA133" s="2684"/>
      <c r="AB133" s="2684"/>
      <c r="AC133" s="2684"/>
      <c r="AD133" s="2684"/>
      <c r="AE133" s="2684"/>
      <c r="AF133" s="2684"/>
      <c r="AG133" s="2684"/>
      <c r="AH133" s="2684"/>
      <c r="AI133" s="2684"/>
      <c r="AJ133" s="2684"/>
      <c r="AK133" s="2685">
        <v>0.1</v>
      </c>
      <c r="AL133" s="2684"/>
      <c r="AM133" s="2684"/>
      <c r="AN133" s="2684"/>
      <c r="AO133" s="2684"/>
      <c r="AP133" s="2684"/>
      <c r="AQ133" s="2684" t="s">
        <v>1646</v>
      </c>
      <c r="AR133" s="2684"/>
      <c r="AS133" s="2684"/>
      <c r="AT133" s="2684"/>
      <c r="AU133" s="2684" t="s">
        <v>1646</v>
      </c>
      <c r="AV133" s="2684"/>
      <c r="AW133" s="2684"/>
      <c r="AX133" s="2684"/>
    </row>
    <row r="134" spans="1:50" ht="24" customHeight="1" x14ac:dyDescent="0.15">
      <c r="A134" s="2686">
        <v>6</v>
      </c>
      <c r="B134" s="2686">
        <v>1</v>
      </c>
      <c r="C134" s="2706" t="s">
        <v>1695</v>
      </c>
      <c r="D134" s="2706"/>
      <c r="E134" s="2706"/>
      <c r="F134" s="2706"/>
      <c r="G134" s="2706"/>
      <c r="H134" s="2706"/>
      <c r="I134" s="2706"/>
      <c r="J134" s="2706"/>
      <c r="K134" s="2706"/>
      <c r="L134" s="2706"/>
      <c r="M134" s="2684" t="s">
        <v>1694</v>
      </c>
      <c r="N134" s="2684"/>
      <c r="O134" s="2684"/>
      <c r="P134" s="2684"/>
      <c r="Q134" s="2684"/>
      <c r="R134" s="2684"/>
      <c r="S134" s="2684"/>
      <c r="T134" s="2684"/>
      <c r="U134" s="2684"/>
      <c r="V134" s="2684"/>
      <c r="W134" s="2684"/>
      <c r="X134" s="2684"/>
      <c r="Y134" s="2684"/>
      <c r="Z134" s="2684"/>
      <c r="AA134" s="2684"/>
      <c r="AB134" s="2684"/>
      <c r="AC134" s="2684"/>
      <c r="AD134" s="2684"/>
      <c r="AE134" s="2684"/>
      <c r="AF134" s="2684"/>
      <c r="AG134" s="2684"/>
      <c r="AH134" s="2684"/>
      <c r="AI134" s="2684"/>
      <c r="AJ134" s="2684"/>
      <c r="AK134" s="2685">
        <v>0.1</v>
      </c>
      <c r="AL134" s="2684"/>
      <c r="AM134" s="2684"/>
      <c r="AN134" s="2684"/>
      <c r="AO134" s="2684"/>
      <c r="AP134" s="2684"/>
      <c r="AQ134" s="2684" t="s">
        <v>1646</v>
      </c>
      <c r="AR134" s="2684"/>
      <c r="AS134" s="2684"/>
      <c r="AT134" s="2684"/>
      <c r="AU134" s="2684" t="s">
        <v>1646</v>
      </c>
      <c r="AV134" s="2684"/>
      <c r="AW134" s="2684"/>
      <c r="AX134" s="2684"/>
    </row>
    <row r="135" spans="1:50" ht="24" customHeight="1" x14ac:dyDescent="0.15">
      <c r="A135" s="2686">
        <v>7</v>
      </c>
      <c r="B135" s="2686">
        <v>1</v>
      </c>
      <c r="C135" s="2706" t="s">
        <v>1063</v>
      </c>
      <c r="D135" s="2706"/>
      <c r="E135" s="2706"/>
      <c r="F135" s="2706"/>
      <c r="G135" s="2706"/>
      <c r="H135" s="2706"/>
      <c r="I135" s="2706"/>
      <c r="J135" s="2706"/>
      <c r="K135" s="2706"/>
      <c r="L135" s="2706"/>
      <c r="M135" s="2684" t="s">
        <v>1694</v>
      </c>
      <c r="N135" s="2684"/>
      <c r="O135" s="2684"/>
      <c r="P135" s="2684"/>
      <c r="Q135" s="2684"/>
      <c r="R135" s="2684"/>
      <c r="S135" s="2684"/>
      <c r="T135" s="2684"/>
      <c r="U135" s="2684"/>
      <c r="V135" s="2684"/>
      <c r="W135" s="2684"/>
      <c r="X135" s="2684"/>
      <c r="Y135" s="2684"/>
      <c r="Z135" s="2684"/>
      <c r="AA135" s="2684"/>
      <c r="AB135" s="2684"/>
      <c r="AC135" s="2684"/>
      <c r="AD135" s="2684"/>
      <c r="AE135" s="2684"/>
      <c r="AF135" s="2684"/>
      <c r="AG135" s="2684"/>
      <c r="AH135" s="2684"/>
      <c r="AI135" s="2684"/>
      <c r="AJ135" s="2684"/>
      <c r="AK135" s="2685">
        <v>0.1</v>
      </c>
      <c r="AL135" s="2684"/>
      <c r="AM135" s="2684"/>
      <c r="AN135" s="2684"/>
      <c r="AO135" s="2684"/>
      <c r="AP135" s="2684"/>
      <c r="AQ135" s="2684" t="s">
        <v>1646</v>
      </c>
      <c r="AR135" s="2684"/>
      <c r="AS135" s="2684"/>
      <c r="AT135" s="2684"/>
      <c r="AU135" s="2684" t="s">
        <v>1646</v>
      </c>
      <c r="AV135" s="2684"/>
      <c r="AW135" s="2684"/>
      <c r="AX135" s="2684"/>
    </row>
    <row r="136" spans="1:50" ht="24" customHeight="1" x14ac:dyDescent="0.15">
      <c r="A136" s="2686">
        <v>8</v>
      </c>
      <c r="B136" s="2686">
        <v>1</v>
      </c>
      <c r="C136" s="2706" t="s">
        <v>1085</v>
      </c>
      <c r="D136" s="2706"/>
      <c r="E136" s="2706"/>
      <c r="F136" s="2706"/>
      <c r="G136" s="2706"/>
      <c r="H136" s="2706"/>
      <c r="I136" s="2706"/>
      <c r="J136" s="2706"/>
      <c r="K136" s="2706"/>
      <c r="L136" s="2706"/>
      <c r="M136" s="2684" t="s">
        <v>1694</v>
      </c>
      <c r="N136" s="2684"/>
      <c r="O136" s="2684"/>
      <c r="P136" s="2684"/>
      <c r="Q136" s="2684"/>
      <c r="R136" s="2684"/>
      <c r="S136" s="2684"/>
      <c r="T136" s="2684"/>
      <c r="U136" s="2684"/>
      <c r="V136" s="2684"/>
      <c r="W136" s="2684"/>
      <c r="X136" s="2684"/>
      <c r="Y136" s="2684"/>
      <c r="Z136" s="2684"/>
      <c r="AA136" s="2684"/>
      <c r="AB136" s="2684"/>
      <c r="AC136" s="2684"/>
      <c r="AD136" s="2684"/>
      <c r="AE136" s="2684"/>
      <c r="AF136" s="2684"/>
      <c r="AG136" s="2684"/>
      <c r="AH136" s="2684"/>
      <c r="AI136" s="2684"/>
      <c r="AJ136" s="2684"/>
      <c r="AK136" s="2685">
        <v>0.1</v>
      </c>
      <c r="AL136" s="2684"/>
      <c r="AM136" s="2684"/>
      <c r="AN136" s="2684"/>
      <c r="AO136" s="2684"/>
      <c r="AP136" s="2684"/>
      <c r="AQ136" s="2684" t="s">
        <v>1646</v>
      </c>
      <c r="AR136" s="2684"/>
      <c r="AS136" s="2684"/>
      <c r="AT136" s="2684"/>
      <c r="AU136" s="2684" t="s">
        <v>1646</v>
      </c>
      <c r="AV136" s="2684"/>
      <c r="AW136" s="2684"/>
      <c r="AX136" s="2684"/>
    </row>
    <row r="137" spans="1:50" ht="24" customHeight="1" x14ac:dyDescent="0.15">
      <c r="A137" s="2686">
        <v>9</v>
      </c>
      <c r="B137" s="2686">
        <v>1</v>
      </c>
      <c r="C137" s="2706" t="s">
        <v>1087</v>
      </c>
      <c r="D137" s="2706"/>
      <c r="E137" s="2706"/>
      <c r="F137" s="2706"/>
      <c r="G137" s="2706"/>
      <c r="H137" s="2706"/>
      <c r="I137" s="2706"/>
      <c r="J137" s="2706"/>
      <c r="K137" s="2706"/>
      <c r="L137" s="2706"/>
      <c r="M137" s="2684" t="s">
        <v>1694</v>
      </c>
      <c r="N137" s="2684"/>
      <c r="O137" s="2684"/>
      <c r="P137" s="2684"/>
      <c r="Q137" s="2684"/>
      <c r="R137" s="2684"/>
      <c r="S137" s="2684"/>
      <c r="T137" s="2684"/>
      <c r="U137" s="2684"/>
      <c r="V137" s="2684"/>
      <c r="W137" s="2684"/>
      <c r="X137" s="2684"/>
      <c r="Y137" s="2684"/>
      <c r="Z137" s="2684"/>
      <c r="AA137" s="2684"/>
      <c r="AB137" s="2684"/>
      <c r="AC137" s="2684"/>
      <c r="AD137" s="2684"/>
      <c r="AE137" s="2684"/>
      <c r="AF137" s="2684"/>
      <c r="AG137" s="2684"/>
      <c r="AH137" s="2684"/>
      <c r="AI137" s="2684"/>
      <c r="AJ137" s="2684"/>
      <c r="AK137" s="2685">
        <v>0.1</v>
      </c>
      <c r="AL137" s="2684"/>
      <c r="AM137" s="2684"/>
      <c r="AN137" s="2684"/>
      <c r="AO137" s="2684"/>
      <c r="AP137" s="2684"/>
      <c r="AQ137" s="2684" t="s">
        <v>1646</v>
      </c>
      <c r="AR137" s="2684"/>
      <c r="AS137" s="2684"/>
      <c r="AT137" s="2684"/>
      <c r="AU137" s="2684" t="s">
        <v>1646</v>
      </c>
      <c r="AV137" s="2684"/>
      <c r="AW137" s="2684"/>
      <c r="AX137" s="2684"/>
    </row>
    <row r="138" spans="1:50" ht="24" customHeight="1" x14ac:dyDescent="0.15">
      <c r="A138" s="2686">
        <v>10</v>
      </c>
      <c r="B138" s="2686">
        <v>1</v>
      </c>
      <c r="C138" s="2706" t="s">
        <v>1088</v>
      </c>
      <c r="D138" s="2706"/>
      <c r="E138" s="2706"/>
      <c r="F138" s="2706"/>
      <c r="G138" s="2706"/>
      <c r="H138" s="2706"/>
      <c r="I138" s="2706"/>
      <c r="J138" s="2706"/>
      <c r="K138" s="2706"/>
      <c r="L138" s="2706"/>
      <c r="M138" s="2684" t="s">
        <v>1694</v>
      </c>
      <c r="N138" s="2684"/>
      <c r="O138" s="2684"/>
      <c r="P138" s="2684"/>
      <c r="Q138" s="2684"/>
      <c r="R138" s="2684"/>
      <c r="S138" s="2684"/>
      <c r="T138" s="2684"/>
      <c r="U138" s="2684"/>
      <c r="V138" s="2684"/>
      <c r="W138" s="2684"/>
      <c r="X138" s="2684"/>
      <c r="Y138" s="2684"/>
      <c r="Z138" s="2684"/>
      <c r="AA138" s="2684"/>
      <c r="AB138" s="2684"/>
      <c r="AC138" s="2684"/>
      <c r="AD138" s="2684"/>
      <c r="AE138" s="2684"/>
      <c r="AF138" s="2684"/>
      <c r="AG138" s="2684"/>
      <c r="AH138" s="2684"/>
      <c r="AI138" s="2684"/>
      <c r="AJ138" s="2684"/>
      <c r="AK138" s="2685">
        <v>0.1</v>
      </c>
      <c r="AL138" s="2684"/>
      <c r="AM138" s="2684"/>
      <c r="AN138" s="2684"/>
      <c r="AO138" s="2684"/>
      <c r="AP138" s="2684"/>
      <c r="AQ138" s="2684" t="s">
        <v>1646</v>
      </c>
      <c r="AR138" s="2684"/>
      <c r="AS138" s="2684"/>
      <c r="AT138" s="2684"/>
      <c r="AU138" s="2684" t="s">
        <v>1646</v>
      </c>
      <c r="AV138" s="2684"/>
      <c r="AW138" s="2684"/>
      <c r="AX138" s="2684"/>
    </row>
    <row r="139" spans="1:50" ht="14.25" customHeight="1" x14ac:dyDescent="0.15">
      <c r="A139" s="181"/>
      <c r="B139" s="181"/>
      <c r="C139" s="186"/>
      <c r="D139" s="186"/>
      <c r="E139" s="186"/>
      <c r="F139" s="186"/>
      <c r="G139" s="186"/>
      <c r="H139" s="186"/>
      <c r="I139" s="186"/>
      <c r="J139" s="186"/>
      <c r="K139" s="186"/>
      <c r="L139" s="186"/>
      <c r="M139" s="177"/>
      <c r="N139" s="177"/>
      <c r="O139" s="177"/>
      <c r="P139" s="177"/>
      <c r="Q139" s="177"/>
      <c r="R139" s="177"/>
      <c r="S139" s="177"/>
      <c r="T139" s="177"/>
      <c r="U139" s="177"/>
      <c r="V139" s="177"/>
      <c r="W139" s="177"/>
      <c r="X139" s="177"/>
      <c r="Y139" s="177"/>
      <c r="Z139" s="177"/>
      <c r="AA139" s="177"/>
      <c r="AB139" s="177"/>
      <c r="AC139" s="177"/>
      <c r="AD139" s="177"/>
      <c r="AE139" s="177"/>
      <c r="AF139" s="177"/>
      <c r="AG139" s="177"/>
      <c r="AH139" s="177"/>
      <c r="AI139" s="177"/>
      <c r="AJ139" s="177"/>
      <c r="AK139" s="178"/>
      <c r="AL139" s="177"/>
      <c r="AM139" s="177"/>
      <c r="AN139" s="177"/>
      <c r="AO139" s="177"/>
      <c r="AP139" s="177"/>
      <c r="AQ139" s="177"/>
      <c r="AR139" s="177"/>
      <c r="AS139" s="177"/>
      <c r="AT139" s="177"/>
      <c r="AU139" s="177"/>
      <c r="AV139" s="177"/>
      <c r="AW139" s="177"/>
      <c r="AX139" s="177"/>
    </row>
    <row r="140" spans="1:50" x14ac:dyDescent="0.15">
      <c r="B140" s="1" t="s">
        <v>1693</v>
      </c>
    </row>
    <row r="141" spans="1:50" ht="24" customHeight="1" x14ac:dyDescent="0.15">
      <c r="A141" s="2686"/>
      <c r="B141" s="2686"/>
      <c r="C141" s="2694" t="s">
        <v>1293</v>
      </c>
      <c r="D141" s="2694"/>
      <c r="E141" s="2694"/>
      <c r="F141" s="2694"/>
      <c r="G141" s="2694"/>
      <c r="H141" s="2694"/>
      <c r="I141" s="2694"/>
      <c r="J141" s="2694"/>
      <c r="K141" s="2694"/>
      <c r="L141" s="2694"/>
      <c r="M141" s="2694" t="s">
        <v>1292</v>
      </c>
      <c r="N141" s="2694"/>
      <c r="O141" s="2694"/>
      <c r="P141" s="2694"/>
      <c r="Q141" s="2694"/>
      <c r="R141" s="2694"/>
      <c r="S141" s="2694"/>
      <c r="T141" s="2694"/>
      <c r="U141" s="2694"/>
      <c r="V141" s="2694"/>
      <c r="W141" s="2694"/>
      <c r="X141" s="2694"/>
      <c r="Y141" s="2694"/>
      <c r="Z141" s="2694"/>
      <c r="AA141" s="2694"/>
      <c r="AB141" s="2694"/>
      <c r="AC141" s="2694"/>
      <c r="AD141" s="2694"/>
      <c r="AE141" s="2694"/>
      <c r="AF141" s="2694"/>
      <c r="AG141" s="2694"/>
      <c r="AH141" s="2694"/>
      <c r="AI141" s="2694"/>
      <c r="AJ141" s="2694"/>
      <c r="AK141" s="2695" t="s">
        <v>1291</v>
      </c>
      <c r="AL141" s="2694"/>
      <c r="AM141" s="2694"/>
      <c r="AN141" s="2694"/>
      <c r="AO141" s="2694"/>
      <c r="AP141" s="2694"/>
      <c r="AQ141" s="2694" t="s">
        <v>146</v>
      </c>
      <c r="AR141" s="2694"/>
      <c r="AS141" s="2694"/>
      <c r="AT141" s="2694"/>
      <c r="AU141" s="2696" t="s">
        <v>147</v>
      </c>
      <c r="AV141" s="2697"/>
      <c r="AW141" s="2697"/>
      <c r="AX141" s="2698"/>
    </row>
    <row r="142" spans="1:50" ht="24" customHeight="1" x14ac:dyDescent="0.15">
      <c r="A142" s="2686">
        <v>1</v>
      </c>
      <c r="B142" s="2686">
        <v>1</v>
      </c>
      <c r="C142" s="2699" t="s">
        <v>1692</v>
      </c>
      <c r="D142" s="2699"/>
      <c r="E142" s="2699"/>
      <c r="F142" s="2699"/>
      <c r="G142" s="2699"/>
      <c r="H142" s="2699"/>
      <c r="I142" s="2699"/>
      <c r="J142" s="2699"/>
      <c r="K142" s="2699"/>
      <c r="L142" s="2699"/>
      <c r="M142" s="2684" t="s">
        <v>1691</v>
      </c>
      <c r="N142" s="2684"/>
      <c r="O142" s="2684"/>
      <c r="P142" s="2684"/>
      <c r="Q142" s="2684"/>
      <c r="R142" s="2684"/>
      <c r="S142" s="2684"/>
      <c r="T142" s="2684"/>
      <c r="U142" s="2684"/>
      <c r="V142" s="2684"/>
      <c r="W142" s="2684"/>
      <c r="X142" s="2684"/>
      <c r="Y142" s="2684"/>
      <c r="Z142" s="2684"/>
      <c r="AA142" s="2684"/>
      <c r="AB142" s="2684"/>
      <c r="AC142" s="2684"/>
      <c r="AD142" s="2684"/>
      <c r="AE142" s="2684"/>
      <c r="AF142" s="2684"/>
      <c r="AG142" s="2684"/>
      <c r="AH142" s="2684"/>
      <c r="AI142" s="2684"/>
      <c r="AJ142" s="2684"/>
      <c r="AK142" s="2685">
        <v>0.2</v>
      </c>
      <c r="AL142" s="2684"/>
      <c r="AM142" s="2684"/>
      <c r="AN142" s="2684"/>
      <c r="AO142" s="2684"/>
      <c r="AP142" s="2684"/>
      <c r="AQ142" s="2684" t="s">
        <v>1422</v>
      </c>
      <c r="AR142" s="2684"/>
      <c r="AS142" s="2684"/>
      <c r="AT142" s="2684"/>
      <c r="AU142" s="2684" t="s">
        <v>1646</v>
      </c>
      <c r="AV142" s="2684"/>
      <c r="AW142" s="2684"/>
      <c r="AX142" s="2684"/>
    </row>
    <row r="143" spans="1:50" ht="24" customHeight="1" x14ac:dyDescent="0.15">
      <c r="A143" s="2686">
        <v>2</v>
      </c>
      <c r="B143" s="2686">
        <v>1</v>
      </c>
      <c r="C143" s="2699" t="s">
        <v>1676</v>
      </c>
      <c r="D143" s="2699"/>
      <c r="E143" s="2699"/>
      <c r="F143" s="2699"/>
      <c r="G143" s="2699"/>
      <c r="H143" s="2699"/>
      <c r="I143" s="2699"/>
      <c r="J143" s="2699"/>
      <c r="K143" s="2699"/>
      <c r="L143" s="2699"/>
      <c r="M143" s="2684" t="s">
        <v>1690</v>
      </c>
      <c r="N143" s="2684"/>
      <c r="O143" s="2684"/>
      <c r="P143" s="2684"/>
      <c r="Q143" s="2684"/>
      <c r="R143" s="2684"/>
      <c r="S143" s="2684"/>
      <c r="T143" s="2684"/>
      <c r="U143" s="2684"/>
      <c r="V143" s="2684"/>
      <c r="W143" s="2684"/>
      <c r="X143" s="2684"/>
      <c r="Y143" s="2684"/>
      <c r="Z143" s="2684"/>
      <c r="AA143" s="2684"/>
      <c r="AB143" s="2684"/>
      <c r="AC143" s="2684"/>
      <c r="AD143" s="2684"/>
      <c r="AE143" s="2684"/>
      <c r="AF143" s="2684"/>
      <c r="AG143" s="2684"/>
      <c r="AH143" s="2684"/>
      <c r="AI143" s="2684"/>
      <c r="AJ143" s="2684"/>
      <c r="AK143" s="2685">
        <v>0.02</v>
      </c>
      <c r="AL143" s="2684"/>
      <c r="AM143" s="2684"/>
      <c r="AN143" s="2684"/>
      <c r="AO143" s="2684"/>
      <c r="AP143" s="2684"/>
      <c r="AQ143" s="2684" t="s">
        <v>1422</v>
      </c>
      <c r="AR143" s="2684"/>
      <c r="AS143" s="2684"/>
      <c r="AT143" s="2684"/>
      <c r="AU143" s="2684" t="s">
        <v>1646</v>
      </c>
      <c r="AV143" s="2684"/>
      <c r="AW143" s="2684"/>
      <c r="AX143" s="2684"/>
    </row>
    <row r="144" spans="1:50" ht="24" customHeight="1" x14ac:dyDescent="0.15">
      <c r="A144" s="2686">
        <v>3</v>
      </c>
      <c r="B144" s="2686">
        <v>1</v>
      </c>
      <c r="C144" s="2699" t="s">
        <v>1674</v>
      </c>
      <c r="D144" s="2699"/>
      <c r="E144" s="2699"/>
      <c r="F144" s="2699"/>
      <c r="G144" s="2699"/>
      <c r="H144" s="2699"/>
      <c r="I144" s="2699"/>
      <c r="J144" s="2699"/>
      <c r="K144" s="2699"/>
      <c r="L144" s="2699"/>
      <c r="M144" s="2684" t="s">
        <v>1689</v>
      </c>
      <c r="N144" s="2684"/>
      <c r="O144" s="2684"/>
      <c r="P144" s="2684"/>
      <c r="Q144" s="2684"/>
      <c r="R144" s="2684"/>
      <c r="S144" s="2684"/>
      <c r="T144" s="2684"/>
      <c r="U144" s="2684"/>
      <c r="V144" s="2684"/>
      <c r="W144" s="2684"/>
      <c r="X144" s="2684"/>
      <c r="Y144" s="2684"/>
      <c r="Z144" s="2684"/>
      <c r="AA144" s="2684"/>
      <c r="AB144" s="2684"/>
      <c r="AC144" s="2684"/>
      <c r="AD144" s="2684"/>
      <c r="AE144" s="2684"/>
      <c r="AF144" s="2684"/>
      <c r="AG144" s="2684"/>
      <c r="AH144" s="2684"/>
      <c r="AI144" s="2684"/>
      <c r="AJ144" s="2684"/>
      <c r="AK144" s="2685">
        <v>0.2</v>
      </c>
      <c r="AL144" s="2684"/>
      <c r="AM144" s="2684"/>
      <c r="AN144" s="2684"/>
      <c r="AO144" s="2684"/>
      <c r="AP144" s="2684"/>
      <c r="AQ144" s="2684" t="s">
        <v>1422</v>
      </c>
      <c r="AR144" s="2684"/>
      <c r="AS144" s="2684"/>
      <c r="AT144" s="2684"/>
      <c r="AU144" s="2684" t="s">
        <v>1646</v>
      </c>
      <c r="AV144" s="2684"/>
      <c r="AW144" s="2684"/>
      <c r="AX144" s="2684"/>
    </row>
    <row r="145" spans="1:50" ht="16.5" customHeight="1" x14ac:dyDescent="0.15">
      <c r="A145" s="181"/>
      <c r="B145" s="181"/>
      <c r="C145" s="179"/>
      <c r="D145" s="179"/>
      <c r="E145" s="179"/>
      <c r="F145" s="179"/>
      <c r="G145" s="179"/>
      <c r="H145" s="179"/>
      <c r="I145" s="179"/>
      <c r="J145" s="179"/>
      <c r="K145" s="179"/>
      <c r="L145" s="179"/>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177"/>
      <c r="AJ145" s="177"/>
      <c r="AK145" s="178"/>
      <c r="AL145" s="177"/>
      <c r="AM145" s="177"/>
      <c r="AN145" s="177"/>
      <c r="AO145" s="177"/>
      <c r="AP145" s="177"/>
      <c r="AQ145" s="177"/>
      <c r="AR145" s="177"/>
      <c r="AS145" s="177"/>
      <c r="AT145" s="177"/>
      <c r="AU145" s="177"/>
      <c r="AV145" s="177"/>
      <c r="AW145" s="177"/>
      <c r="AX145" s="177"/>
    </row>
    <row r="146" spans="1:50" x14ac:dyDescent="0.15">
      <c r="B146" s="1" t="s">
        <v>1688</v>
      </c>
    </row>
    <row r="147" spans="1:50" ht="24" customHeight="1" x14ac:dyDescent="0.15">
      <c r="A147" s="2686"/>
      <c r="B147" s="2686"/>
      <c r="C147" s="2694" t="s">
        <v>1293</v>
      </c>
      <c r="D147" s="2694"/>
      <c r="E147" s="2694"/>
      <c r="F147" s="2694"/>
      <c r="G147" s="2694"/>
      <c r="H147" s="2694"/>
      <c r="I147" s="2694"/>
      <c r="J147" s="2694"/>
      <c r="K147" s="2694"/>
      <c r="L147" s="2694"/>
      <c r="M147" s="2694" t="s">
        <v>1292</v>
      </c>
      <c r="N147" s="2694"/>
      <c r="O147" s="2694"/>
      <c r="P147" s="2694"/>
      <c r="Q147" s="2694"/>
      <c r="R147" s="2694"/>
      <c r="S147" s="2694"/>
      <c r="T147" s="2694"/>
      <c r="U147" s="2694"/>
      <c r="V147" s="2694"/>
      <c r="W147" s="2694"/>
      <c r="X147" s="2694"/>
      <c r="Y147" s="2694"/>
      <c r="Z147" s="2694"/>
      <c r="AA147" s="2694"/>
      <c r="AB147" s="2694"/>
      <c r="AC147" s="2694"/>
      <c r="AD147" s="2694"/>
      <c r="AE147" s="2694"/>
      <c r="AF147" s="2694"/>
      <c r="AG147" s="2694"/>
      <c r="AH147" s="2694"/>
      <c r="AI147" s="2694"/>
      <c r="AJ147" s="2694"/>
      <c r="AK147" s="2695" t="s">
        <v>1291</v>
      </c>
      <c r="AL147" s="2694"/>
      <c r="AM147" s="2694"/>
      <c r="AN147" s="2694"/>
      <c r="AO147" s="2694"/>
      <c r="AP147" s="2694"/>
      <c r="AQ147" s="2694" t="s">
        <v>146</v>
      </c>
      <c r="AR147" s="2694"/>
      <c r="AS147" s="2694"/>
      <c r="AT147" s="2694"/>
      <c r="AU147" s="2696" t="s">
        <v>147</v>
      </c>
      <c r="AV147" s="2697"/>
      <c r="AW147" s="2697"/>
      <c r="AX147" s="2698"/>
    </row>
    <row r="148" spans="1:50" ht="24" customHeight="1" x14ac:dyDescent="0.15">
      <c r="A148" s="2686">
        <v>1</v>
      </c>
      <c r="B148" s="2686">
        <v>1</v>
      </c>
      <c r="C148" s="2684" t="s">
        <v>1687</v>
      </c>
      <c r="D148" s="2684"/>
      <c r="E148" s="2684"/>
      <c r="F148" s="2684"/>
      <c r="G148" s="2684"/>
      <c r="H148" s="2684"/>
      <c r="I148" s="2684"/>
      <c r="J148" s="2684"/>
      <c r="K148" s="2684"/>
      <c r="L148" s="2684"/>
      <c r="M148" s="2684" t="s">
        <v>1686</v>
      </c>
      <c r="N148" s="2684"/>
      <c r="O148" s="2684"/>
      <c r="P148" s="2684"/>
      <c r="Q148" s="2684"/>
      <c r="R148" s="2684"/>
      <c r="S148" s="2684"/>
      <c r="T148" s="2684"/>
      <c r="U148" s="2684"/>
      <c r="V148" s="2684"/>
      <c r="W148" s="2684"/>
      <c r="X148" s="2684"/>
      <c r="Y148" s="2684"/>
      <c r="Z148" s="2684"/>
      <c r="AA148" s="2684"/>
      <c r="AB148" s="2684"/>
      <c r="AC148" s="2684"/>
      <c r="AD148" s="2684"/>
      <c r="AE148" s="2684"/>
      <c r="AF148" s="2684"/>
      <c r="AG148" s="2684"/>
      <c r="AH148" s="2684"/>
      <c r="AI148" s="2684"/>
      <c r="AJ148" s="2684"/>
      <c r="AK148" s="2685">
        <v>48</v>
      </c>
      <c r="AL148" s="2684"/>
      <c r="AM148" s="2684"/>
      <c r="AN148" s="2684"/>
      <c r="AO148" s="2684"/>
      <c r="AP148" s="2684"/>
      <c r="AQ148" s="2684">
        <v>2</v>
      </c>
      <c r="AR148" s="2684"/>
      <c r="AS148" s="2684"/>
      <c r="AT148" s="2684"/>
      <c r="AU148" s="2751" t="s">
        <v>1065</v>
      </c>
      <c r="AV148" s="2752"/>
      <c r="AW148" s="2752"/>
      <c r="AX148" s="2698"/>
    </row>
    <row r="150" spans="1:50" x14ac:dyDescent="0.15">
      <c r="B150" s="1" t="s">
        <v>1685</v>
      </c>
    </row>
    <row r="151" spans="1:50" ht="24" customHeight="1" x14ac:dyDescent="0.15">
      <c r="A151" s="2686"/>
      <c r="B151" s="2686"/>
      <c r="C151" s="2694" t="s">
        <v>1293</v>
      </c>
      <c r="D151" s="2694"/>
      <c r="E151" s="2694"/>
      <c r="F151" s="2694"/>
      <c r="G151" s="2694"/>
      <c r="H151" s="2694"/>
      <c r="I151" s="2694"/>
      <c r="J151" s="2694"/>
      <c r="K151" s="2694"/>
      <c r="L151" s="2694"/>
      <c r="M151" s="2694" t="s">
        <v>1292</v>
      </c>
      <c r="N151" s="2694"/>
      <c r="O151" s="2694"/>
      <c r="P151" s="2694"/>
      <c r="Q151" s="2694"/>
      <c r="R151" s="2694"/>
      <c r="S151" s="2694"/>
      <c r="T151" s="2694"/>
      <c r="U151" s="2694"/>
      <c r="V151" s="2694"/>
      <c r="W151" s="2694"/>
      <c r="X151" s="2694"/>
      <c r="Y151" s="2694"/>
      <c r="Z151" s="2694"/>
      <c r="AA151" s="2694"/>
      <c r="AB151" s="2694"/>
      <c r="AC151" s="2694"/>
      <c r="AD151" s="2694"/>
      <c r="AE151" s="2694"/>
      <c r="AF151" s="2694"/>
      <c r="AG151" s="2694"/>
      <c r="AH151" s="2694"/>
      <c r="AI151" s="2694"/>
      <c r="AJ151" s="2694"/>
      <c r="AK151" s="2695" t="s">
        <v>1291</v>
      </c>
      <c r="AL151" s="2694"/>
      <c r="AM151" s="2694"/>
      <c r="AN151" s="2694"/>
      <c r="AO151" s="2694"/>
      <c r="AP151" s="2694"/>
      <c r="AQ151" s="2694" t="s">
        <v>146</v>
      </c>
      <c r="AR151" s="2694"/>
      <c r="AS151" s="2694"/>
      <c r="AT151" s="2694"/>
      <c r="AU151" s="2696" t="s">
        <v>147</v>
      </c>
      <c r="AV151" s="2697"/>
      <c r="AW151" s="2697"/>
      <c r="AX151" s="2698"/>
    </row>
    <row r="152" spans="1:50" ht="24" customHeight="1" x14ac:dyDescent="0.15">
      <c r="A152" s="2686">
        <v>1</v>
      </c>
      <c r="B152" s="2686">
        <v>1</v>
      </c>
      <c r="C152" s="2684" t="s">
        <v>1666</v>
      </c>
      <c r="D152" s="2684"/>
      <c r="E152" s="2684"/>
      <c r="F152" s="2684"/>
      <c r="G152" s="2684"/>
      <c r="H152" s="2684"/>
      <c r="I152" s="2684"/>
      <c r="J152" s="2684"/>
      <c r="K152" s="2684"/>
      <c r="L152" s="2684"/>
      <c r="M152" s="2751" t="s">
        <v>1684</v>
      </c>
      <c r="N152" s="2752"/>
      <c r="O152" s="2752"/>
      <c r="P152" s="2752"/>
      <c r="Q152" s="2752"/>
      <c r="R152" s="2752"/>
      <c r="S152" s="2752"/>
      <c r="T152" s="2752"/>
      <c r="U152" s="2752"/>
      <c r="V152" s="2752"/>
      <c r="W152" s="2752"/>
      <c r="X152" s="2752"/>
      <c r="Y152" s="2752"/>
      <c r="Z152" s="2752"/>
      <c r="AA152" s="2752"/>
      <c r="AB152" s="2752"/>
      <c r="AC152" s="2752"/>
      <c r="AD152" s="2752"/>
      <c r="AE152" s="2752"/>
      <c r="AF152" s="2752"/>
      <c r="AG152" s="2752"/>
      <c r="AH152" s="2752"/>
      <c r="AI152" s="2752"/>
      <c r="AJ152" s="2698"/>
      <c r="AK152" s="2685">
        <v>0.05</v>
      </c>
      <c r="AL152" s="2684"/>
      <c r="AM152" s="2684"/>
      <c r="AN152" s="2684"/>
      <c r="AO152" s="2684"/>
      <c r="AP152" s="2684"/>
      <c r="AQ152" s="2684" t="s">
        <v>1646</v>
      </c>
      <c r="AR152" s="2684"/>
      <c r="AS152" s="2684"/>
      <c r="AT152" s="2684"/>
      <c r="AU152" s="2684" t="s">
        <v>1646</v>
      </c>
      <c r="AV152" s="2684"/>
      <c r="AW152" s="2684"/>
      <c r="AX152" s="2684"/>
    </row>
    <row r="153" spans="1:50" ht="24" customHeight="1" x14ac:dyDescent="0.15">
      <c r="A153" s="2686">
        <v>2</v>
      </c>
      <c r="B153" s="2686">
        <v>1</v>
      </c>
      <c r="C153" s="2684" t="s">
        <v>1665</v>
      </c>
      <c r="D153" s="2684"/>
      <c r="E153" s="2684"/>
      <c r="F153" s="2684"/>
      <c r="G153" s="2684"/>
      <c r="H153" s="2684"/>
      <c r="I153" s="2684"/>
      <c r="J153" s="2684"/>
      <c r="K153" s="2684"/>
      <c r="L153" s="2684"/>
      <c r="M153" s="2751" t="s">
        <v>1684</v>
      </c>
      <c r="N153" s="2752"/>
      <c r="O153" s="2752"/>
      <c r="P153" s="2752"/>
      <c r="Q153" s="2752"/>
      <c r="R153" s="2752"/>
      <c r="S153" s="2752"/>
      <c r="T153" s="2752"/>
      <c r="U153" s="2752"/>
      <c r="V153" s="2752"/>
      <c r="W153" s="2752"/>
      <c r="X153" s="2752"/>
      <c r="Y153" s="2752"/>
      <c r="Z153" s="2752"/>
      <c r="AA153" s="2752"/>
      <c r="AB153" s="2752"/>
      <c r="AC153" s="2752"/>
      <c r="AD153" s="2752"/>
      <c r="AE153" s="2752"/>
      <c r="AF153" s="2752"/>
      <c r="AG153" s="2752"/>
      <c r="AH153" s="2752"/>
      <c r="AI153" s="2752"/>
      <c r="AJ153" s="2698"/>
      <c r="AK153" s="2685">
        <v>0.05</v>
      </c>
      <c r="AL153" s="2684"/>
      <c r="AM153" s="2684"/>
      <c r="AN153" s="2684"/>
      <c r="AO153" s="2684"/>
      <c r="AP153" s="2684"/>
      <c r="AQ153" s="2684" t="s">
        <v>1646</v>
      </c>
      <c r="AR153" s="2684"/>
      <c r="AS153" s="2684"/>
      <c r="AT153" s="2684"/>
      <c r="AU153" s="2684" t="s">
        <v>1646</v>
      </c>
      <c r="AV153" s="2684"/>
      <c r="AW153" s="2684"/>
      <c r="AX153" s="2684"/>
    </row>
    <row r="154" spans="1:50" ht="24" customHeight="1" x14ac:dyDescent="0.15">
      <c r="A154" s="2686">
        <v>3</v>
      </c>
      <c r="B154" s="2686">
        <v>1</v>
      </c>
      <c r="C154" s="2684" t="s">
        <v>1664</v>
      </c>
      <c r="D154" s="2684"/>
      <c r="E154" s="2684"/>
      <c r="F154" s="2684"/>
      <c r="G154" s="2684"/>
      <c r="H154" s="2684"/>
      <c r="I154" s="2684"/>
      <c r="J154" s="2684"/>
      <c r="K154" s="2684"/>
      <c r="L154" s="2684"/>
      <c r="M154" s="2751" t="s">
        <v>1684</v>
      </c>
      <c r="N154" s="2752"/>
      <c r="O154" s="2752"/>
      <c r="P154" s="2752"/>
      <c r="Q154" s="2752"/>
      <c r="R154" s="2752"/>
      <c r="S154" s="2752"/>
      <c r="T154" s="2752"/>
      <c r="U154" s="2752"/>
      <c r="V154" s="2752"/>
      <c r="W154" s="2752"/>
      <c r="X154" s="2752"/>
      <c r="Y154" s="2752"/>
      <c r="Z154" s="2752"/>
      <c r="AA154" s="2752"/>
      <c r="AB154" s="2752"/>
      <c r="AC154" s="2752"/>
      <c r="AD154" s="2752"/>
      <c r="AE154" s="2752"/>
      <c r="AF154" s="2752"/>
      <c r="AG154" s="2752"/>
      <c r="AH154" s="2752"/>
      <c r="AI154" s="2752"/>
      <c r="AJ154" s="2698"/>
      <c r="AK154" s="2685">
        <v>0.05</v>
      </c>
      <c r="AL154" s="2684"/>
      <c r="AM154" s="2684"/>
      <c r="AN154" s="2684"/>
      <c r="AO154" s="2684"/>
      <c r="AP154" s="2684"/>
      <c r="AQ154" s="2684" t="s">
        <v>1646</v>
      </c>
      <c r="AR154" s="2684"/>
      <c r="AS154" s="2684"/>
      <c r="AT154" s="2684"/>
      <c r="AU154" s="2684" t="s">
        <v>1646</v>
      </c>
      <c r="AV154" s="2684"/>
      <c r="AW154" s="2684"/>
      <c r="AX154" s="2684"/>
    </row>
    <row r="155" spans="1:50" ht="24" customHeight="1" x14ac:dyDescent="0.15">
      <c r="A155" s="2686">
        <v>4</v>
      </c>
      <c r="B155" s="2686">
        <v>1</v>
      </c>
      <c r="C155" s="2684" t="s">
        <v>1663</v>
      </c>
      <c r="D155" s="2684"/>
      <c r="E155" s="2684"/>
      <c r="F155" s="2684"/>
      <c r="G155" s="2684"/>
      <c r="H155" s="2684"/>
      <c r="I155" s="2684"/>
      <c r="J155" s="2684"/>
      <c r="K155" s="2684"/>
      <c r="L155" s="2684"/>
      <c r="M155" s="2751" t="s">
        <v>1684</v>
      </c>
      <c r="N155" s="2752"/>
      <c r="O155" s="2752"/>
      <c r="P155" s="2752"/>
      <c r="Q155" s="2752"/>
      <c r="R155" s="2752"/>
      <c r="S155" s="2752"/>
      <c r="T155" s="2752"/>
      <c r="U155" s="2752"/>
      <c r="V155" s="2752"/>
      <c r="W155" s="2752"/>
      <c r="X155" s="2752"/>
      <c r="Y155" s="2752"/>
      <c r="Z155" s="2752"/>
      <c r="AA155" s="2752"/>
      <c r="AB155" s="2752"/>
      <c r="AC155" s="2752"/>
      <c r="AD155" s="2752"/>
      <c r="AE155" s="2752"/>
      <c r="AF155" s="2752"/>
      <c r="AG155" s="2752"/>
      <c r="AH155" s="2752"/>
      <c r="AI155" s="2752"/>
      <c r="AJ155" s="2698"/>
      <c r="AK155" s="2685">
        <v>0.05</v>
      </c>
      <c r="AL155" s="2684"/>
      <c r="AM155" s="2684"/>
      <c r="AN155" s="2684"/>
      <c r="AO155" s="2684"/>
      <c r="AP155" s="2684"/>
      <c r="AQ155" s="2684" t="s">
        <v>1646</v>
      </c>
      <c r="AR155" s="2684"/>
      <c r="AS155" s="2684"/>
      <c r="AT155" s="2684"/>
      <c r="AU155" s="2684" t="s">
        <v>1646</v>
      </c>
      <c r="AV155" s="2684"/>
      <c r="AW155" s="2684"/>
      <c r="AX155" s="2684"/>
    </row>
    <row r="156" spans="1:50" ht="24" customHeight="1" x14ac:dyDescent="0.15">
      <c r="A156" s="2686">
        <v>5</v>
      </c>
      <c r="B156" s="2686">
        <v>1</v>
      </c>
      <c r="C156" s="2684" t="s">
        <v>1662</v>
      </c>
      <c r="D156" s="2684"/>
      <c r="E156" s="2684"/>
      <c r="F156" s="2684"/>
      <c r="G156" s="2684"/>
      <c r="H156" s="2684"/>
      <c r="I156" s="2684"/>
      <c r="J156" s="2684"/>
      <c r="K156" s="2684"/>
      <c r="L156" s="2684"/>
      <c r="M156" s="2684" t="s">
        <v>1683</v>
      </c>
      <c r="N156" s="2684"/>
      <c r="O156" s="2684"/>
      <c r="P156" s="2684"/>
      <c r="Q156" s="2684"/>
      <c r="R156" s="2684"/>
      <c r="S156" s="2684"/>
      <c r="T156" s="2684"/>
      <c r="U156" s="2684"/>
      <c r="V156" s="2684"/>
      <c r="W156" s="2684"/>
      <c r="X156" s="2684"/>
      <c r="Y156" s="2684"/>
      <c r="Z156" s="2684"/>
      <c r="AA156" s="2684"/>
      <c r="AB156" s="2684"/>
      <c r="AC156" s="2684"/>
      <c r="AD156" s="2684"/>
      <c r="AE156" s="2684"/>
      <c r="AF156" s="2684"/>
      <c r="AG156" s="2684"/>
      <c r="AH156" s="2684"/>
      <c r="AI156" s="2684"/>
      <c r="AJ156" s="2684"/>
      <c r="AK156" s="2685">
        <v>0.01</v>
      </c>
      <c r="AL156" s="2684"/>
      <c r="AM156" s="2684"/>
      <c r="AN156" s="2684"/>
      <c r="AO156" s="2684"/>
      <c r="AP156" s="2684"/>
      <c r="AQ156" s="2684" t="s">
        <v>1646</v>
      </c>
      <c r="AR156" s="2684"/>
      <c r="AS156" s="2684"/>
      <c r="AT156" s="2684"/>
      <c r="AU156" s="2684" t="s">
        <v>1646</v>
      </c>
      <c r="AV156" s="2684"/>
      <c r="AW156" s="2684"/>
      <c r="AX156" s="2684"/>
    </row>
    <row r="157" spans="1:50" ht="14.25" customHeight="1" x14ac:dyDescent="0.15">
      <c r="A157" s="181"/>
      <c r="B157" s="181"/>
      <c r="C157" s="186"/>
      <c r="D157" s="186"/>
      <c r="E157" s="186"/>
      <c r="F157" s="186"/>
      <c r="G157" s="186"/>
      <c r="H157" s="186"/>
      <c r="I157" s="186"/>
      <c r="J157" s="186"/>
      <c r="K157" s="186"/>
      <c r="L157" s="186"/>
      <c r="M157" s="177"/>
      <c r="N157" s="177"/>
      <c r="O157" s="177"/>
      <c r="P157" s="177"/>
      <c r="Q157" s="177"/>
      <c r="R157" s="177"/>
      <c r="S157" s="177"/>
      <c r="T157" s="177"/>
      <c r="U157" s="177"/>
      <c r="V157" s="177"/>
      <c r="W157" s="177"/>
      <c r="X157" s="177"/>
      <c r="Y157" s="177"/>
      <c r="Z157" s="177"/>
      <c r="AA157" s="177"/>
      <c r="AB157" s="177"/>
      <c r="AC157" s="177"/>
      <c r="AD157" s="177"/>
      <c r="AE157" s="177"/>
      <c r="AF157" s="177"/>
      <c r="AG157" s="177"/>
      <c r="AH157" s="177"/>
      <c r="AI157" s="177"/>
      <c r="AJ157" s="177"/>
      <c r="AK157" s="178"/>
      <c r="AL157" s="177"/>
      <c r="AM157" s="177"/>
      <c r="AN157" s="177"/>
      <c r="AO157" s="177"/>
      <c r="AP157" s="177"/>
      <c r="AQ157" s="177"/>
      <c r="AR157" s="177"/>
      <c r="AS157" s="177"/>
      <c r="AT157" s="177"/>
      <c r="AU157" s="177"/>
      <c r="AV157" s="177"/>
      <c r="AW157" s="177"/>
      <c r="AX157" s="177"/>
    </row>
    <row r="158" spans="1:50" x14ac:dyDescent="0.15">
      <c r="B158" s="1" t="s">
        <v>1682</v>
      </c>
    </row>
    <row r="159" spans="1:50" ht="24" customHeight="1" x14ac:dyDescent="0.15">
      <c r="A159" s="2686"/>
      <c r="B159" s="2686"/>
      <c r="C159" s="2694" t="s">
        <v>1293</v>
      </c>
      <c r="D159" s="2694"/>
      <c r="E159" s="2694"/>
      <c r="F159" s="2694"/>
      <c r="G159" s="2694"/>
      <c r="H159" s="2694"/>
      <c r="I159" s="2694"/>
      <c r="J159" s="2694"/>
      <c r="K159" s="2694"/>
      <c r="L159" s="2694"/>
      <c r="M159" s="2694" t="s">
        <v>1292</v>
      </c>
      <c r="N159" s="2694"/>
      <c r="O159" s="2694"/>
      <c r="P159" s="2694"/>
      <c r="Q159" s="2694"/>
      <c r="R159" s="2694"/>
      <c r="S159" s="2694"/>
      <c r="T159" s="2694"/>
      <c r="U159" s="2694"/>
      <c r="V159" s="2694"/>
      <c r="W159" s="2694"/>
      <c r="X159" s="2694"/>
      <c r="Y159" s="2694"/>
      <c r="Z159" s="2694"/>
      <c r="AA159" s="2694"/>
      <c r="AB159" s="2694"/>
      <c r="AC159" s="2694"/>
      <c r="AD159" s="2694"/>
      <c r="AE159" s="2694"/>
      <c r="AF159" s="2694"/>
      <c r="AG159" s="2694"/>
      <c r="AH159" s="2694"/>
      <c r="AI159" s="2694"/>
      <c r="AJ159" s="2694"/>
      <c r="AK159" s="2695" t="s">
        <v>1291</v>
      </c>
      <c r="AL159" s="2694"/>
      <c r="AM159" s="2694"/>
      <c r="AN159" s="2694"/>
      <c r="AO159" s="2694"/>
      <c r="AP159" s="2694"/>
      <c r="AQ159" s="2694" t="s">
        <v>146</v>
      </c>
      <c r="AR159" s="2694"/>
      <c r="AS159" s="2694"/>
      <c r="AT159" s="2694"/>
      <c r="AU159" s="2696" t="s">
        <v>147</v>
      </c>
      <c r="AV159" s="2697"/>
      <c r="AW159" s="2697"/>
      <c r="AX159" s="2698"/>
    </row>
    <row r="160" spans="1:50" ht="24" customHeight="1" x14ac:dyDescent="0.15">
      <c r="A160" s="2686">
        <v>1</v>
      </c>
      <c r="B160" s="2686">
        <v>1</v>
      </c>
      <c r="C160" s="2684" t="s">
        <v>1666</v>
      </c>
      <c r="D160" s="2684"/>
      <c r="E160" s="2684"/>
      <c r="F160" s="2684"/>
      <c r="G160" s="2684"/>
      <c r="H160" s="2684"/>
      <c r="I160" s="2684"/>
      <c r="J160" s="2684"/>
      <c r="K160" s="2684"/>
      <c r="L160" s="2684"/>
      <c r="M160" s="2684" t="s">
        <v>1681</v>
      </c>
      <c r="N160" s="2684"/>
      <c r="O160" s="2684"/>
      <c r="P160" s="2684"/>
      <c r="Q160" s="2684"/>
      <c r="R160" s="2684"/>
      <c r="S160" s="2684"/>
      <c r="T160" s="2684"/>
      <c r="U160" s="2684"/>
      <c r="V160" s="2684"/>
      <c r="W160" s="2684"/>
      <c r="X160" s="2684"/>
      <c r="Y160" s="2684"/>
      <c r="Z160" s="2684"/>
      <c r="AA160" s="2684"/>
      <c r="AB160" s="2684"/>
      <c r="AC160" s="2684"/>
      <c r="AD160" s="2684"/>
      <c r="AE160" s="2684"/>
      <c r="AF160" s="2684"/>
      <c r="AG160" s="2684"/>
      <c r="AH160" s="2684"/>
      <c r="AI160" s="2684"/>
      <c r="AJ160" s="2684"/>
      <c r="AK160" s="2685">
        <v>7.0000000000000007E-2</v>
      </c>
      <c r="AL160" s="2684"/>
      <c r="AM160" s="2684"/>
      <c r="AN160" s="2684"/>
      <c r="AO160" s="2684"/>
      <c r="AP160" s="2684"/>
      <c r="AQ160" s="2684" t="s">
        <v>1646</v>
      </c>
      <c r="AR160" s="2684"/>
      <c r="AS160" s="2684"/>
      <c r="AT160" s="2684"/>
      <c r="AU160" s="2684" t="s">
        <v>1646</v>
      </c>
      <c r="AV160" s="2684"/>
      <c r="AW160" s="2684"/>
      <c r="AX160" s="2684"/>
    </row>
    <row r="161" spans="1:50" ht="24" customHeight="1" x14ac:dyDescent="0.15">
      <c r="A161" s="2686">
        <v>2</v>
      </c>
      <c r="B161" s="2686">
        <v>1</v>
      </c>
      <c r="C161" s="2684" t="s">
        <v>1665</v>
      </c>
      <c r="D161" s="2684"/>
      <c r="E161" s="2684"/>
      <c r="F161" s="2684"/>
      <c r="G161" s="2684"/>
      <c r="H161" s="2684"/>
      <c r="I161" s="2684"/>
      <c r="J161" s="2684"/>
      <c r="K161" s="2684"/>
      <c r="L161" s="2684"/>
      <c r="M161" s="2684" t="s">
        <v>1681</v>
      </c>
      <c r="N161" s="2684"/>
      <c r="O161" s="2684"/>
      <c r="P161" s="2684"/>
      <c r="Q161" s="2684"/>
      <c r="R161" s="2684"/>
      <c r="S161" s="2684"/>
      <c r="T161" s="2684"/>
      <c r="U161" s="2684"/>
      <c r="V161" s="2684"/>
      <c r="W161" s="2684"/>
      <c r="X161" s="2684"/>
      <c r="Y161" s="2684"/>
      <c r="Z161" s="2684"/>
      <c r="AA161" s="2684"/>
      <c r="AB161" s="2684"/>
      <c r="AC161" s="2684"/>
      <c r="AD161" s="2684"/>
      <c r="AE161" s="2684"/>
      <c r="AF161" s="2684"/>
      <c r="AG161" s="2684"/>
      <c r="AH161" s="2684"/>
      <c r="AI161" s="2684"/>
      <c r="AJ161" s="2684"/>
      <c r="AK161" s="2685">
        <v>0.04</v>
      </c>
      <c r="AL161" s="2684"/>
      <c r="AM161" s="2684"/>
      <c r="AN161" s="2684"/>
      <c r="AO161" s="2684"/>
      <c r="AP161" s="2684"/>
      <c r="AQ161" s="2684" t="s">
        <v>1646</v>
      </c>
      <c r="AR161" s="2684"/>
      <c r="AS161" s="2684"/>
      <c r="AT161" s="2684"/>
      <c r="AU161" s="2684" t="s">
        <v>1646</v>
      </c>
      <c r="AV161" s="2684"/>
      <c r="AW161" s="2684"/>
      <c r="AX161" s="2684"/>
    </row>
    <row r="162" spans="1:50" ht="24" customHeight="1" x14ac:dyDescent="0.15">
      <c r="A162" s="2686">
        <v>3</v>
      </c>
      <c r="B162" s="2686">
        <v>1</v>
      </c>
      <c r="C162" s="2684" t="s">
        <v>1664</v>
      </c>
      <c r="D162" s="2684"/>
      <c r="E162" s="2684"/>
      <c r="F162" s="2684"/>
      <c r="G162" s="2684"/>
      <c r="H162" s="2684"/>
      <c r="I162" s="2684"/>
      <c r="J162" s="2684"/>
      <c r="K162" s="2684"/>
      <c r="L162" s="2684"/>
      <c r="M162" s="2684" t="s">
        <v>1681</v>
      </c>
      <c r="N162" s="2684"/>
      <c r="O162" s="2684"/>
      <c r="P162" s="2684"/>
      <c r="Q162" s="2684"/>
      <c r="R162" s="2684"/>
      <c r="S162" s="2684"/>
      <c r="T162" s="2684"/>
      <c r="U162" s="2684"/>
      <c r="V162" s="2684"/>
      <c r="W162" s="2684"/>
      <c r="X162" s="2684"/>
      <c r="Y162" s="2684"/>
      <c r="Z162" s="2684"/>
      <c r="AA162" s="2684"/>
      <c r="AB162" s="2684"/>
      <c r="AC162" s="2684"/>
      <c r="AD162" s="2684"/>
      <c r="AE162" s="2684"/>
      <c r="AF162" s="2684"/>
      <c r="AG162" s="2684"/>
      <c r="AH162" s="2684"/>
      <c r="AI162" s="2684"/>
      <c r="AJ162" s="2684"/>
      <c r="AK162" s="2685">
        <v>0.04</v>
      </c>
      <c r="AL162" s="2684"/>
      <c r="AM162" s="2684"/>
      <c r="AN162" s="2684"/>
      <c r="AO162" s="2684"/>
      <c r="AP162" s="2684"/>
      <c r="AQ162" s="2684" t="s">
        <v>1646</v>
      </c>
      <c r="AR162" s="2684"/>
      <c r="AS162" s="2684"/>
      <c r="AT162" s="2684"/>
      <c r="AU162" s="2684" t="s">
        <v>1646</v>
      </c>
      <c r="AV162" s="2684"/>
      <c r="AW162" s="2684"/>
      <c r="AX162" s="2684"/>
    </row>
    <row r="163" spans="1:50" ht="24" customHeight="1" x14ac:dyDescent="0.15">
      <c r="A163" s="2686">
        <v>3</v>
      </c>
      <c r="B163" s="2686">
        <v>1</v>
      </c>
      <c r="C163" s="2684" t="s">
        <v>1663</v>
      </c>
      <c r="D163" s="2684"/>
      <c r="E163" s="2684"/>
      <c r="F163" s="2684"/>
      <c r="G163" s="2684"/>
      <c r="H163" s="2684"/>
      <c r="I163" s="2684"/>
      <c r="J163" s="2684"/>
      <c r="K163" s="2684"/>
      <c r="L163" s="2684"/>
      <c r="M163" s="2684" t="s">
        <v>1681</v>
      </c>
      <c r="N163" s="2684"/>
      <c r="O163" s="2684"/>
      <c r="P163" s="2684"/>
      <c r="Q163" s="2684"/>
      <c r="R163" s="2684"/>
      <c r="S163" s="2684"/>
      <c r="T163" s="2684"/>
      <c r="U163" s="2684"/>
      <c r="V163" s="2684"/>
      <c r="W163" s="2684"/>
      <c r="X163" s="2684"/>
      <c r="Y163" s="2684"/>
      <c r="Z163" s="2684"/>
      <c r="AA163" s="2684"/>
      <c r="AB163" s="2684"/>
      <c r="AC163" s="2684"/>
      <c r="AD163" s="2684"/>
      <c r="AE163" s="2684"/>
      <c r="AF163" s="2684"/>
      <c r="AG163" s="2684"/>
      <c r="AH163" s="2684"/>
      <c r="AI163" s="2684"/>
      <c r="AJ163" s="2684"/>
      <c r="AK163" s="2685">
        <v>0.04</v>
      </c>
      <c r="AL163" s="2684"/>
      <c r="AM163" s="2684"/>
      <c r="AN163" s="2684"/>
      <c r="AO163" s="2684"/>
      <c r="AP163" s="2684"/>
      <c r="AQ163" s="2684" t="s">
        <v>1646</v>
      </c>
      <c r="AR163" s="2684"/>
      <c r="AS163" s="2684"/>
      <c r="AT163" s="2684"/>
      <c r="AU163" s="2684" t="s">
        <v>1646</v>
      </c>
      <c r="AV163" s="2684"/>
      <c r="AW163" s="2684"/>
      <c r="AX163" s="2684"/>
    </row>
    <row r="164" spans="1:50" ht="24" customHeight="1" x14ac:dyDescent="0.15">
      <c r="A164" s="2686">
        <v>3</v>
      </c>
      <c r="B164" s="2686">
        <v>1</v>
      </c>
      <c r="C164" s="2684" t="s">
        <v>1662</v>
      </c>
      <c r="D164" s="2684"/>
      <c r="E164" s="2684"/>
      <c r="F164" s="2684"/>
      <c r="G164" s="2684"/>
      <c r="H164" s="2684"/>
      <c r="I164" s="2684"/>
      <c r="J164" s="2684"/>
      <c r="K164" s="2684"/>
      <c r="L164" s="2684"/>
      <c r="M164" s="2684" t="s">
        <v>1681</v>
      </c>
      <c r="N164" s="2684"/>
      <c r="O164" s="2684"/>
      <c r="P164" s="2684"/>
      <c r="Q164" s="2684"/>
      <c r="R164" s="2684"/>
      <c r="S164" s="2684"/>
      <c r="T164" s="2684"/>
      <c r="U164" s="2684"/>
      <c r="V164" s="2684"/>
      <c r="W164" s="2684"/>
      <c r="X164" s="2684"/>
      <c r="Y164" s="2684"/>
      <c r="Z164" s="2684"/>
      <c r="AA164" s="2684"/>
      <c r="AB164" s="2684"/>
      <c r="AC164" s="2684"/>
      <c r="AD164" s="2684"/>
      <c r="AE164" s="2684"/>
      <c r="AF164" s="2684"/>
      <c r="AG164" s="2684"/>
      <c r="AH164" s="2684"/>
      <c r="AI164" s="2684"/>
      <c r="AJ164" s="2684"/>
      <c r="AK164" s="2685">
        <v>0.01</v>
      </c>
      <c r="AL164" s="2684"/>
      <c r="AM164" s="2684"/>
      <c r="AN164" s="2684"/>
      <c r="AO164" s="2684"/>
      <c r="AP164" s="2684"/>
      <c r="AQ164" s="2684" t="s">
        <v>1646</v>
      </c>
      <c r="AR164" s="2684"/>
      <c r="AS164" s="2684"/>
      <c r="AT164" s="2684"/>
      <c r="AU164" s="2684" t="s">
        <v>1646</v>
      </c>
      <c r="AV164" s="2684"/>
      <c r="AW164" s="2684"/>
      <c r="AX164" s="2684"/>
    </row>
    <row r="165" spans="1:50" ht="24" customHeight="1" x14ac:dyDescent="0.15">
      <c r="A165" s="2686">
        <v>3</v>
      </c>
      <c r="B165" s="2686">
        <v>1</v>
      </c>
      <c r="C165" s="2684" t="s">
        <v>1661</v>
      </c>
      <c r="D165" s="2684"/>
      <c r="E165" s="2684"/>
      <c r="F165" s="2684"/>
      <c r="G165" s="2684"/>
      <c r="H165" s="2684"/>
      <c r="I165" s="2684"/>
      <c r="J165" s="2684"/>
      <c r="K165" s="2684"/>
      <c r="L165" s="2684"/>
      <c r="M165" s="2684" t="s">
        <v>1681</v>
      </c>
      <c r="N165" s="2684"/>
      <c r="O165" s="2684"/>
      <c r="P165" s="2684"/>
      <c r="Q165" s="2684"/>
      <c r="R165" s="2684"/>
      <c r="S165" s="2684"/>
      <c r="T165" s="2684"/>
      <c r="U165" s="2684"/>
      <c r="V165" s="2684"/>
      <c r="W165" s="2684"/>
      <c r="X165" s="2684"/>
      <c r="Y165" s="2684"/>
      <c r="Z165" s="2684"/>
      <c r="AA165" s="2684"/>
      <c r="AB165" s="2684"/>
      <c r="AC165" s="2684"/>
      <c r="AD165" s="2684"/>
      <c r="AE165" s="2684"/>
      <c r="AF165" s="2684"/>
      <c r="AG165" s="2684"/>
      <c r="AH165" s="2684"/>
      <c r="AI165" s="2684"/>
      <c r="AJ165" s="2684"/>
      <c r="AK165" s="2685">
        <v>0.01</v>
      </c>
      <c r="AL165" s="2684"/>
      <c r="AM165" s="2684"/>
      <c r="AN165" s="2684"/>
      <c r="AO165" s="2684"/>
      <c r="AP165" s="2684"/>
      <c r="AQ165" s="2684" t="s">
        <v>1646</v>
      </c>
      <c r="AR165" s="2684"/>
      <c r="AS165" s="2684"/>
      <c r="AT165" s="2684"/>
      <c r="AU165" s="2684" t="s">
        <v>1646</v>
      </c>
      <c r="AV165" s="2684"/>
      <c r="AW165" s="2684"/>
      <c r="AX165" s="2684"/>
    </row>
    <row r="166" spans="1:50" ht="24" customHeight="1" x14ac:dyDescent="0.15">
      <c r="A166" s="2686">
        <v>3</v>
      </c>
      <c r="B166" s="2686">
        <v>1</v>
      </c>
      <c r="C166" s="2684" t="s">
        <v>1660</v>
      </c>
      <c r="D166" s="2684"/>
      <c r="E166" s="2684"/>
      <c r="F166" s="2684"/>
      <c r="G166" s="2684"/>
      <c r="H166" s="2684"/>
      <c r="I166" s="2684"/>
      <c r="J166" s="2684"/>
      <c r="K166" s="2684"/>
      <c r="L166" s="2684"/>
      <c r="M166" s="2684" t="s">
        <v>1681</v>
      </c>
      <c r="N166" s="2684"/>
      <c r="O166" s="2684"/>
      <c r="P166" s="2684"/>
      <c r="Q166" s="2684"/>
      <c r="R166" s="2684"/>
      <c r="S166" s="2684"/>
      <c r="T166" s="2684"/>
      <c r="U166" s="2684"/>
      <c r="V166" s="2684"/>
      <c r="W166" s="2684"/>
      <c r="X166" s="2684"/>
      <c r="Y166" s="2684"/>
      <c r="Z166" s="2684"/>
      <c r="AA166" s="2684"/>
      <c r="AB166" s="2684"/>
      <c r="AC166" s="2684"/>
      <c r="AD166" s="2684"/>
      <c r="AE166" s="2684"/>
      <c r="AF166" s="2684"/>
      <c r="AG166" s="2684"/>
      <c r="AH166" s="2684"/>
      <c r="AI166" s="2684"/>
      <c r="AJ166" s="2684"/>
      <c r="AK166" s="2685">
        <v>0.01</v>
      </c>
      <c r="AL166" s="2684"/>
      <c r="AM166" s="2684"/>
      <c r="AN166" s="2684"/>
      <c r="AO166" s="2684"/>
      <c r="AP166" s="2684"/>
      <c r="AQ166" s="2684" t="s">
        <v>1646</v>
      </c>
      <c r="AR166" s="2684"/>
      <c r="AS166" s="2684"/>
      <c r="AT166" s="2684"/>
      <c r="AU166" s="2684" t="s">
        <v>1646</v>
      </c>
      <c r="AV166" s="2684"/>
      <c r="AW166" s="2684"/>
      <c r="AX166" s="2684"/>
    </row>
    <row r="167" spans="1:50" ht="24" customHeight="1" x14ac:dyDescent="0.15">
      <c r="A167" s="2686">
        <v>3</v>
      </c>
      <c r="B167" s="2686">
        <v>1</v>
      </c>
      <c r="C167" s="2684" t="s">
        <v>1659</v>
      </c>
      <c r="D167" s="2684"/>
      <c r="E167" s="2684"/>
      <c r="F167" s="2684"/>
      <c r="G167" s="2684"/>
      <c r="H167" s="2684"/>
      <c r="I167" s="2684"/>
      <c r="J167" s="2684"/>
      <c r="K167" s="2684"/>
      <c r="L167" s="2684"/>
      <c r="M167" s="2684" t="s">
        <v>1681</v>
      </c>
      <c r="N167" s="2684"/>
      <c r="O167" s="2684"/>
      <c r="P167" s="2684"/>
      <c r="Q167" s="2684"/>
      <c r="R167" s="2684"/>
      <c r="S167" s="2684"/>
      <c r="T167" s="2684"/>
      <c r="U167" s="2684"/>
      <c r="V167" s="2684"/>
      <c r="W167" s="2684"/>
      <c r="X167" s="2684"/>
      <c r="Y167" s="2684"/>
      <c r="Z167" s="2684"/>
      <c r="AA167" s="2684"/>
      <c r="AB167" s="2684"/>
      <c r="AC167" s="2684"/>
      <c r="AD167" s="2684"/>
      <c r="AE167" s="2684"/>
      <c r="AF167" s="2684"/>
      <c r="AG167" s="2684"/>
      <c r="AH167" s="2684"/>
      <c r="AI167" s="2684"/>
      <c r="AJ167" s="2684"/>
      <c r="AK167" s="2685">
        <v>0.01</v>
      </c>
      <c r="AL167" s="2684"/>
      <c r="AM167" s="2684"/>
      <c r="AN167" s="2684"/>
      <c r="AO167" s="2684"/>
      <c r="AP167" s="2684"/>
      <c r="AQ167" s="2684" t="s">
        <v>1646</v>
      </c>
      <c r="AR167" s="2684"/>
      <c r="AS167" s="2684"/>
      <c r="AT167" s="2684"/>
      <c r="AU167" s="2684" t="s">
        <v>1646</v>
      </c>
      <c r="AV167" s="2684"/>
      <c r="AW167" s="2684"/>
      <c r="AX167" s="2684"/>
    </row>
    <row r="168" spans="1:50" ht="24" customHeight="1" x14ac:dyDescent="0.15">
      <c r="A168" s="2686">
        <v>4</v>
      </c>
      <c r="B168" s="2686">
        <v>1</v>
      </c>
      <c r="C168" s="2684" t="s">
        <v>1658</v>
      </c>
      <c r="D168" s="2684"/>
      <c r="E168" s="2684"/>
      <c r="F168" s="2684"/>
      <c r="G168" s="2684"/>
      <c r="H168" s="2684"/>
      <c r="I168" s="2684"/>
      <c r="J168" s="2684"/>
      <c r="K168" s="2684"/>
      <c r="L168" s="2684"/>
      <c r="M168" s="2684" t="s">
        <v>1681</v>
      </c>
      <c r="N168" s="2684"/>
      <c r="O168" s="2684"/>
      <c r="P168" s="2684"/>
      <c r="Q168" s="2684"/>
      <c r="R168" s="2684"/>
      <c r="S168" s="2684"/>
      <c r="T168" s="2684"/>
      <c r="U168" s="2684"/>
      <c r="V168" s="2684"/>
      <c r="W168" s="2684"/>
      <c r="X168" s="2684"/>
      <c r="Y168" s="2684"/>
      <c r="Z168" s="2684"/>
      <c r="AA168" s="2684"/>
      <c r="AB168" s="2684"/>
      <c r="AC168" s="2684"/>
      <c r="AD168" s="2684"/>
      <c r="AE168" s="2684"/>
      <c r="AF168" s="2684"/>
      <c r="AG168" s="2684"/>
      <c r="AH168" s="2684"/>
      <c r="AI168" s="2684"/>
      <c r="AJ168" s="2684"/>
      <c r="AK168" s="2685">
        <v>0.01</v>
      </c>
      <c r="AL168" s="2684"/>
      <c r="AM168" s="2684"/>
      <c r="AN168" s="2684"/>
      <c r="AO168" s="2684"/>
      <c r="AP168" s="2684"/>
      <c r="AQ168" s="2684" t="s">
        <v>1646</v>
      </c>
      <c r="AR168" s="2684"/>
      <c r="AS168" s="2684"/>
      <c r="AT168" s="2684"/>
      <c r="AU168" s="2684" t="s">
        <v>1646</v>
      </c>
      <c r="AV168" s="2684"/>
      <c r="AW168" s="2684"/>
      <c r="AX168" s="2684"/>
    </row>
    <row r="169" spans="1:50" ht="24" customHeight="1" x14ac:dyDescent="0.15">
      <c r="A169" s="2686">
        <v>5</v>
      </c>
      <c r="B169" s="2686">
        <v>1</v>
      </c>
      <c r="C169" s="2684" t="s">
        <v>1657</v>
      </c>
      <c r="D169" s="2684"/>
      <c r="E169" s="2684"/>
      <c r="F169" s="2684"/>
      <c r="G169" s="2684"/>
      <c r="H169" s="2684"/>
      <c r="I169" s="2684"/>
      <c r="J169" s="2684"/>
      <c r="K169" s="2684"/>
      <c r="L169" s="2684"/>
      <c r="M169" s="2684" t="s">
        <v>1681</v>
      </c>
      <c r="N169" s="2684"/>
      <c r="O169" s="2684"/>
      <c r="P169" s="2684"/>
      <c r="Q169" s="2684"/>
      <c r="R169" s="2684"/>
      <c r="S169" s="2684"/>
      <c r="T169" s="2684"/>
      <c r="U169" s="2684"/>
      <c r="V169" s="2684"/>
      <c r="W169" s="2684"/>
      <c r="X169" s="2684"/>
      <c r="Y169" s="2684"/>
      <c r="Z169" s="2684"/>
      <c r="AA169" s="2684"/>
      <c r="AB169" s="2684"/>
      <c r="AC169" s="2684"/>
      <c r="AD169" s="2684"/>
      <c r="AE169" s="2684"/>
      <c r="AF169" s="2684"/>
      <c r="AG169" s="2684"/>
      <c r="AH169" s="2684"/>
      <c r="AI169" s="2684"/>
      <c r="AJ169" s="2684"/>
      <c r="AK169" s="2685">
        <v>0.01</v>
      </c>
      <c r="AL169" s="2684"/>
      <c r="AM169" s="2684"/>
      <c r="AN169" s="2684"/>
      <c r="AO169" s="2684"/>
      <c r="AP169" s="2684"/>
      <c r="AQ169" s="2684" t="s">
        <v>1646</v>
      </c>
      <c r="AR169" s="2684"/>
      <c r="AS169" s="2684"/>
      <c r="AT169" s="2684"/>
      <c r="AU169" s="2684" t="s">
        <v>1646</v>
      </c>
      <c r="AV169" s="2684"/>
      <c r="AW169" s="2684"/>
      <c r="AX169" s="2684"/>
    </row>
    <row r="170" spans="1:50" ht="14.25" customHeight="1" x14ac:dyDescent="0.15">
      <c r="A170" s="181"/>
      <c r="B170" s="181"/>
      <c r="C170" s="186"/>
      <c r="D170" s="186"/>
      <c r="E170" s="186"/>
      <c r="F170" s="186"/>
      <c r="G170" s="186"/>
      <c r="H170" s="186"/>
      <c r="I170" s="186"/>
      <c r="J170" s="186"/>
      <c r="K170" s="186"/>
      <c r="L170" s="186"/>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c r="AK170" s="178"/>
      <c r="AL170" s="177"/>
      <c r="AM170" s="177"/>
      <c r="AN170" s="177"/>
      <c r="AO170" s="177"/>
      <c r="AP170" s="177"/>
      <c r="AQ170" s="177"/>
      <c r="AR170" s="177"/>
      <c r="AS170" s="177"/>
      <c r="AT170" s="177"/>
      <c r="AU170" s="177"/>
      <c r="AV170" s="177"/>
      <c r="AW170" s="177"/>
      <c r="AX170" s="177"/>
    </row>
    <row r="171" spans="1:50" x14ac:dyDescent="0.15">
      <c r="B171" s="1" t="s">
        <v>1680</v>
      </c>
    </row>
    <row r="172" spans="1:50" ht="24" customHeight="1" x14ac:dyDescent="0.15">
      <c r="A172" s="2686"/>
      <c r="B172" s="2686"/>
      <c r="C172" s="2694" t="s">
        <v>1293</v>
      </c>
      <c r="D172" s="2694"/>
      <c r="E172" s="2694"/>
      <c r="F172" s="2694"/>
      <c r="G172" s="2694"/>
      <c r="H172" s="2694"/>
      <c r="I172" s="2694"/>
      <c r="J172" s="2694"/>
      <c r="K172" s="2694"/>
      <c r="L172" s="2694"/>
      <c r="M172" s="2694" t="s">
        <v>1292</v>
      </c>
      <c r="N172" s="2694"/>
      <c r="O172" s="2694"/>
      <c r="P172" s="2694"/>
      <c r="Q172" s="2694"/>
      <c r="R172" s="2694"/>
      <c r="S172" s="2694"/>
      <c r="T172" s="2694"/>
      <c r="U172" s="2694"/>
      <c r="V172" s="2694"/>
      <c r="W172" s="2694"/>
      <c r="X172" s="2694"/>
      <c r="Y172" s="2694"/>
      <c r="Z172" s="2694"/>
      <c r="AA172" s="2694"/>
      <c r="AB172" s="2694"/>
      <c r="AC172" s="2694"/>
      <c r="AD172" s="2694"/>
      <c r="AE172" s="2694"/>
      <c r="AF172" s="2694"/>
      <c r="AG172" s="2694"/>
      <c r="AH172" s="2694"/>
      <c r="AI172" s="2694"/>
      <c r="AJ172" s="2694"/>
      <c r="AK172" s="2695" t="s">
        <v>1291</v>
      </c>
      <c r="AL172" s="2694"/>
      <c r="AM172" s="2694"/>
      <c r="AN172" s="2694"/>
      <c r="AO172" s="2694"/>
      <c r="AP172" s="2694"/>
      <c r="AQ172" s="2694" t="s">
        <v>146</v>
      </c>
      <c r="AR172" s="2694"/>
      <c r="AS172" s="2694"/>
      <c r="AT172" s="2694"/>
      <c r="AU172" s="2696" t="s">
        <v>147</v>
      </c>
      <c r="AV172" s="2697"/>
      <c r="AW172" s="2697"/>
      <c r="AX172" s="2698"/>
    </row>
    <row r="173" spans="1:50" ht="24" customHeight="1" x14ac:dyDescent="0.15">
      <c r="A173" s="2686">
        <v>1</v>
      </c>
      <c r="B173" s="2686">
        <v>1</v>
      </c>
      <c r="C173" s="2684" t="s">
        <v>1666</v>
      </c>
      <c r="D173" s="2684"/>
      <c r="E173" s="2684"/>
      <c r="F173" s="2684"/>
      <c r="G173" s="2684"/>
      <c r="H173" s="2684"/>
      <c r="I173" s="2684"/>
      <c r="J173" s="2684"/>
      <c r="K173" s="2684"/>
      <c r="L173" s="2684"/>
      <c r="M173" s="2684" t="s">
        <v>1668</v>
      </c>
      <c r="N173" s="2684"/>
      <c r="O173" s="2684"/>
      <c r="P173" s="2684"/>
      <c r="Q173" s="2684"/>
      <c r="R173" s="2684"/>
      <c r="S173" s="2684"/>
      <c r="T173" s="2684"/>
      <c r="U173" s="2684"/>
      <c r="V173" s="2684"/>
      <c r="W173" s="2684"/>
      <c r="X173" s="2684"/>
      <c r="Y173" s="2684"/>
      <c r="Z173" s="2684"/>
      <c r="AA173" s="2684"/>
      <c r="AB173" s="2684"/>
      <c r="AC173" s="2684"/>
      <c r="AD173" s="2684"/>
      <c r="AE173" s="2684"/>
      <c r="AF173" s="2684"/>
      <c r="AG173" s="2684"/>
      <c r="AH173" s="2684"/>
      <c r="AI173" s="2684"/>
      <c r="AJ173" s="2684"/>
      <c r="AK173" s="2685">
        <v>1.1000000000000001</v>
      </c>
      <c r="AL173" s="2684"/>
      <c r="AM173" s="2684"/>
      <c r="AN173" s="2684"/>
      <c r="AO173" s="2684"/>
      <c r="AP173" s="2684"/>
      <c r="AQ173" s="2684" t="s">
        <v>1646</v>
      </c>
      <c r="AR173" s="2684"/>
      <c r="AS173" s="2684"/>
      <c r="AT173" s="2684"/>
      <c r="AU173" s="2684" t="s">
        <v>1646</v>
      </c>
      <c r="AV173" s="2684"/>
      <c r="AW173" s="2684"/>
      <c r="AX173" s="2684"/>
    </row>
    <row r="174" spans="1:50" ht="24" customHeight="1" x14ac:dyDescent="0.15">
      <c r="A174" s="2686">
        <v>2</v>
      </c>
      <c r="B174" s="2686">
        <v>1</v>
      </c>
      <c r="C174" s="2684" t="s">
        <v>1665</v>
      </c>
      <c r="D174" s="2684"/>
      <c r="E174" s="2684"/>
      <c r="F174" s="2684"/>
      <c r="G174" s="2684"/>
      <c r="H174" s="2684"/>
      <c r="I174" s="2684"/>
      <c r="J174" s="2684"/>
      <c r="K174" s="2684"/>
      <c r="L174" s="2684"/>
      <c r="M174" s="2684" t="s">
        <v>1668</v>
      </c>
      <c r="N174" s="2684"/>
      <c r="O174" s="2684"/>
      <c r="P174" s="2684"/>
      <c r="Q174" s="2684"/>
      <c r="R174" s="2684"/>
      <c r="S174" s="2684"/>
      <c r="T174" s="2684"/>
      <c r="U174" s="2684"/>
      <c r="V174" s="2684"/>
      <c r="W174" s="2684"/>
      <c r="X174" s="2684"/>
      <c r="Y174" s="2684"/>
      <c r="Z174" s="2684"/>
      <c r="AA174" s="2684"/>
      <c r="AB174" s="2684"/>
      <c r="AC174" s="2684"/>
      <c r="AD174" s="2684"/>
      <c r="AE174" s="2684"/>
      <c r="AF174" s="2684"/>
      <c r="AG174" s="2684"/>
      <c r="AH174" s="2684"/>
      <c r="AI174" s="2684"/>
      <c r="AJ174" s="2684"/>
      <c r="AK174" s="2685">
        <v>0.2</v>
      </c>
      <c r="AL174" s="2684"/>
      <c r="AM174" s="2684"/>
      <c r="AN174" s="2684"/>
      <c r="AO174" s="2684"/>
      <c r="AP174" s="2684"/>
      <c r="AQ174" s="2684" t="s">
        <v>1646</v>
      </c>
      <c r="AR174" s="2684"/>
      <c r="AS174" s="2684"/>
      <c r="AT174" s="2684"/>
      <c r="AU174" s="2684" t="s">
        <v>1646</v>
      </c>
      <c r="AV174" s="2684"/>
      <c r="AW174" s="2684"/>
      <c r="AX174" s="2684"/>
    </row>
    <row r="175" spans="1:50" ht="24" customHeight="1" x14ac:dyDescent="0.15">
      <c r="A175" s="2686">
        <v>3</v>
      </c>
      <c r="B175" s="2686">
        <v>1</v>
      </c>
      <c r="C175" s="2684" t="s">
        <v>1664</v>
      </c>
      <c r="D175" s="2684"/>
      <c r="E175" s="2684"/>
      <c r="F175" s="2684"/>
      <c r="G175" s="2684"/>
      <c r="H175" s="2684"/>
      <c r="I175" s="2684"/>
      <c r="J175" s="2684"/>
      <c r="K175" s="2684"/>
      <c r="L175" s="2684"/>
      <c r="M175" s="2684" t="s">
        <v>1668</v>
      </c>
      <c r="N175" s="2684"/>
      <c r="O175" s="2684"/>
      <c r="P175" s="2684"/>
      <c r="Q175" s="2684"/>
      <c r="R175" s="2684"/>
      <c r="S175" s="2684"/>
      <c r="T175" s="2684"/>
      <c r="U175" s="2684"/>
      <c r="V175" s="2684"/>
      <c r="W175" s="2684"/>
      <c r="X175" s="2684"/>
      <c r="Y175" s="2684"/>
      <c r="Z175" s="2684"/>
      <c r="AA175" s="2684"/>
      <c r="AB175" s="2684"/>
      <c r="AC175" s="2684"/>
      <c r="AD175" s="2684"/>
      <c r="AE175" s="2684"/>
      <c r="AF175" s="2684"/>
      <c r="AG175" s="2684"/>
      <c r="AH175" s="2684"/>
      <c r="AI175" s="2684"/>
      <c r="AJ175" s="2684"/>
      <c r="AK175" s="2685">
        <v>0.2</v>
      </c>
      <c r="AL175" s="2684"/>
      <c r="AM175" s="2684"/>
      <c r="AN175" s="2684"/>
      <c r="AO175" s="2684"/>
      <c r="AP175" s="2684"/>
      <c r="AQ175" s="2684" t="s">
        <v>1646</v>
      </c>
      <c r="AR175" s="2684"/>
      <c r="AS175" s="2684"/>
      <c r="AT175" s="2684"/>
      <c r="AU175" s="2684" t="s">
        <v>1646</v>
      </c>
      <c r="AV175" s="2684"/>
      <c r="AW175" s="2684"/>
      <c r="AX175" s="2684"/>
    </row>
    <row r="176" spans="1:50" ht="14.25" customHeight="1" x14ac:dyDescent="0.15">
      <c r="A176" s="181"/>
      <c r="B176" s="181"/>
      <c r="C176" s="186"/>
      <c r="D176" s="186"/>
      <c r="E176" s="186"/>
      <c r="F176" s="186"/>
      <c r="G176" s="186"/>
      <c r="H176" s="186"/>
      <c r="I176" s="186"/>
      <c r="J176" s="186"/>
      <c r="K176" s="186"/>
      <c r="L176" s="186"/>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c r="AK176" s="178"/>
      <c r="AL176" s="177"/>
      <c r="AM176" s="177"/>
      <c r="AN176" s="177"/>
      <c r="AO176" s="177"/>
      <c r="AP176" s="177"/>
      <c r="AQ176" s="177"/>
      <c r="AR176" s="177"/>
      <c r="AS176" s="177"/>
      <c r="AT176" s="177"/>
      <c r="AU176" s="177"/>
      <c r="AV176" s="177"/>
      <c r="AW176" s="177"/>
      <c r="AX176" s="177"/>
    </row>
    <row r="177" spans="1:50" x14ac:dyDescent="0.15">
      <c r="B177" s="1" t="s">
        <v>1679</v>
      </c>
    </row>
    <row r="178" spans="1:50" ht="24" customHeight="1" x14ac:dyDescent="0.15">
      <c r="A178" s="2686"/>
      <c r="B178" s="2686"/>
      <c r="C178" s="2694" t="s">
        <v>1293</v>
      </c>
      <c r="D178" s="2694"/>
      <c r="E178" s="2694"/>
      <c r="F178" s="2694"/>
      <c r="G178" s="2694"/>
      <c r="H178" s="2694"/>
      <c r="I178" s="2694"/>
      <c r="J178" s="2694"/>
      <c r="K178" s="2694"/>
      <c r="L178" s="2694"/>
      <c r="M178" s="2694" t="s">
        <v>1292</v>
      </c>
      <c r="N178" s="2694"/>
      <c r="O178" s="2694"/>
      <c r="P178" s="2694"/>
      <c r="Q178" s="2694"/>
      <c r="R178" s="2694"/>
      <c r="S178" s="2694"/>
      <c r="T178" s="2694"/>
      <c r="U178" s="2694"/>
      <c r="V178" s="2694"/>
      <c r="W178" s="2694"/>
      <c r="X178" s="2694"/>
      <c r="Y178" s="2694"/>
      <c r="Z178" s="2694"/>
      <c r="AA178" s="2694"/>
      <c r="AB178" s="2694"/>
      <c r="AC178" s="2694"/>
      <c r="AD178" s="2694"/>
      <c r="AE178" s="2694"/>
      <c r="AF178" s="2694"/>
      <c r="AG178" s="2694"/>
      <c r="AH178" s="2694"/>
      <c r="AI178" s="2694"/>
      <c r="AJ178" s="2694"/>
      <c r="AK178" s="2695" t="s">
        <v>1291</v>
      </c>
      <c r="AL178" s="2694"/>
      <c r="AM178" s="2694"/>
      <c r="AN178" s="2694"/>
      <c r="AO178" s="2694"/>
      <c r="AP178" s="2694"/>
      <c r="AQ178" s="2694" t="s">
        <v>146</v>
      </c>
      <c r="AR178" s="2694"/>
      <c r="AS178" s="2694"/>
      <c r="AT178" s="2694"/>
      <c r="AU178" s="2696" t="s">
        <v>147</v>
      </c>
      <c r="AV178" s="2697"/>
      <c r="AW178" s="2697"/>
      <c r="AX178" s="2698"/>
    </row>
    <row r="179" spans="1:50" ht="24" customHeight="1" x14ac:dyDescent="0.15">
      <c r="A179" s="2686">
        <v>1</v>
      </c>
      <c r="B179" s="2686">
        <v>1</v>
      </c>
      <c r="C179" s="2699" t="s">
        <v>1678</v>
      </c>
      <c r="D179" s="2699"/>
      <c r="E179" s="2699"/>
      <c r="F179" s="2699"/>
      <c r="G179" s="2699"/>
      <c r="H179" s="2699"/>
      <c r="I179" s="2699"/>
      <c r="J179" s="2699"/>
      <c r="K179" s="2699"/>
      <c r="L179" s="2699"/>
      <c r="M179" s="2700" t="s">
        <v>1677</v>
      </c>
      <c r="N179" s="2701"/>
      <c r="O179" s="2701"/>
      <c r="P179" s="2701"/>
      <c r="Q179" s="2701"/>
      <c r="R179" s="2701"/>
      <c r="S179" s="2701"/>
      <c r="T179" s="2701"/>
      <c r="U179" s="2701"/>
      <c r="V179" s="2701"/>
      <c r="W179" s="2701"/>
      <c r="X179" s="2701"/>
      <c r="Y179" s="2701"/>
      <c r="Z179" s="2701"/>
      <c r="AA179" s="2701"/>
      <c r="AB179" s="2701"/>
      <c r="AC179" s="2701"/>
      <c r="AD179" s="2701"/>
      <c r="AE179" s="2701"/>
      <c r="AF179" s="2701"/>
      <c r="AG179" s="2701"/>
      <c r="AH179" s="2701"/>
      <c r="AI179" s="2701"/>
      <c r="AJ179" s="2702"/>
      <c r="AK179" s="2685">
        <v>0.2</v>
      </c>
      <c r="AL179" s="2684"/>
      <c r="AM179" s="2684"/>
      <c r="AN179" s="2684"/>
      <c r="AO179" s="2684"/>
      <c r="AP179" s="2684"/>
      <c r="AQ179" s="2684" t="s">
        <v>1422</v>
      </c>
      <c r="AR179" s="2684"/>
      <c r="AS179" s="2684"/>
      <c r="AT179" s="2684"/>
      <c r="AU179" s="2684" t="s">
        <v>1646</v>
      </c>
      <c r="AV179" s="2684"/>
      <c r="AW179" s="2684"/>
      <c r="AX179" s="2684"/>
    </row>
    <row r="180" spans="1:50" ht="24" customHeight="1" x14ac:dyDescent="0.15">
      <c r="A180" s="2686">
        <v>2</v>
      </c>
      <c r="B180" s="2686">
        <v>1</v>
      </c>
      <c r="C180" s="2699" t="s">
        <v>1676</v>
      </c>
      <c r="D180" s="2699"/>
      <c r="E180" s="2699"/>
      <c r="F180" s="2699"/>
      <c r="G180" s="2699"/>
      <c r="H180" s="2699"/>
      <c r="I180" s="2699"/>
      <c r="J180" s="2699"/>
      <c r="K180" s="2699"/>
      <c r="L180" s="2699"/>
      <c r="M180" s="2684" t="s">
        <v>1675</v>
      </c>
      <c r="N180" s="2684"/>
      <c r="O180" s="2684"/>
      <c r="P180" s="2684"/>
      <c r="Q180" s="2684"/>
      <c r="R180" s="2684"/>
      <c r="S180" s="2684"/>
      <c r="T180" s="2684"/>
      <c r="U180" s="2684"/>
      <c r="V180" s="2684"/>
      <c r="W180" s="2684"/>
      <c r="X180" s="2684"/>
      <c r="Y180" s="2684"/>
      <c r="Z180" s="2684"/>
      <c r="AA180" s="2684"/>
      <c r="AB180" s="2684"/>
      <c r="AC180" s="2684"/>
      <c r="AD180" s="2684"/>
      <c r="AE180" s="2684"/>
      <c r="AF180" s="2684"/>
      <c r="AG180" s="2684"/>
      <c r="AH180" s="2684"/>
      <c r="AI180" s="2684"/>
      <c r="AJ180" s="2684"/>
      <c r="AK180" s="2685">
        <v>0.01</v>
      </c>
      <c r="AL180" s="2684"/>
      <c r="AM180" s="2684"/>
      <c r="AN180" s="2684"/>
      <c r="AO180" s="2684"/>
      <c r="AP180" s="2684"/>
      <c r="AQ180" s="2684" t="s">
        <v>1422</v>
      </c>
      <c r="AR180" s="2684"/>
      <c r="AS180" s="2684"/>
      <c r="AT180" s="2684"/>
      <c r="AU180" s="2684" t="s">
        <v>1646</v>
      </c>
      <c r="AV180" s="2684"/>
      <c r="AW180" s="2684"/>
      <c r="AX180" s="2684"/>
    </row>
    <row r="181" spans="1:50" ht="24" customHeight="1" x14ac:dyDescent="0.15">
      <c r="A181" s="2686">
        <v>3</v>
      </c>
      <c r="B181" s="2686">
        <v>1</v>
      </c>
      <c r="C181" s="2699" t="s">
        <v>1674</v>
      </c>
      <c r="D181" s="2699"/>
      <c r="E181" s="2699"/>
      <c r="F181" s="2699"/>
      <c r="G181" s="2699"/>
      <c r="H181" s="2699"/>
      <c r="I181" s="2699"/>
      <c r="J181" s="2699"/>
      <c r="K181" s="2699"/>
      <c r="L181" s="2699"/>
      <c r="M181" s="2684" t="s">
        <v>1673</v>
      </c>
      <c r="N181" s="2684"/>
      <c r="O181" s="2684"/>
      <c r="P181" s="2684"/>
      <c r="Q181" s="2684"/>
      <c r="R181" s="2684"/>
      <c r="S181" s="2684"/>
      <c r="T181" s="2684"/>
      <c r="U181" s="2684"/>
      <c r="V181" s="2684"/>
      <c r="W181" s="2684"/>
      <c r="X181" s="2684"/>
      <c r="Y181" s="2684"/>
      <c r="Z181" s="2684"/>
      <c r="AA181" s="2684"/>
      <c r="AB181" s="2684"/>
      <c r="AC181" s="2684"/>
      <c r="AD181" s="2684"/>
      <c r="AE181" s="2684"/>
      <c r="AF181" s="2684"/>
      <c r="AG181" s="2684"/>
      <c r="AH181" s="2684"/>
      <c r="AI181" s="2684"/>
      <c r="AJ181" s="2684"/>
      <c r="AK181" s="2685">
        <v>0.1</v>
      </c>
      <c r="AL181" s="2684"/>
      <c r="AM181" s="2684"/>
      <c r="AN181" s="2684"/>
      <c r="AO181" s="2684"/>
      <c r="AP181" s="2684"/>
      <c r="AQ181" s="2684" t="s">
        <v>1422</v>
      </c>
      <c r="AR181" s="2684"/>
      <c r="AS181" s="2684"/>
      <c r="AT181" s="2684"/>
      <c r="AU181" s="2684" t="s">
        <v>1646</v>
      </c>
      <c r="AV181" s="2684"/>
      <c r="AW181" s="2684"/>
      <c r="AX181" s="2684"/>
    </row>
    <row r="182" spans="1:50" ht="15.75" customHeight="1" x14ac:dyDescent="0.15">
      <c r="A182" s="185"/>
      <c r="B182" s="185"/>
      <c r="C182" s="114"/>
      <c r="D182" s="114"/>
      <c r="E182" s="114"/>
      <c r="F182" s="114"/>
      <c r="G182" s="114"/>
      <c r="H182" s="114"/>
      <c r="I182" s="114"/>
      <c r="J182" s="114"/>
      <c r="K182" s="114"/>
      <c r="L182" s="183"/>
      <c r="M182" s="183"/>
      <c r="N182" s="183"/>
      <c r="O182" s="183"/>
      <c r="P182" s="183"/>
      <c r="Q182" s="183"/>
      <c r="R182" s="183"/>
      <c r="S182" s="183"/>
      <c r="T182" s="183"/>
      <c r="U182" s="183"/>
      <c r="V182" s="183"/>
      <c r="W182" s="183"/>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row>
    <row r="183" spans="1:50" x14ac:dyDescent="0.15">
      <c r="B183" s="1" t="s">
        <v>1672</v>
      </c>
    </row>
    <row r="184" spans="1:50" ht="24" customHeight="1" x14ac:dyDescent="0.15">
      <c r="A184" s="2686"/>
      <c r="B184" s="2686"/>
      <c r="C184" s="2694" t="s">
        <v>1293</v>
      </c>
      <c r="D184" s="2694"/>
      <c r="E184" s="2694"/>
      <c r="F184" s="2694"/>
      <c r="G184" s="2694"/>
      <c r="H184" s="2694"/>
      <c r="I184" s="2694"/>
      <c r="J184" s="2694"/>
      <c r="K184" s="2694"/>
      <c r="L184" s="2694"/>
      <c r="M184" s="2694" t="s">
        <v>1292</v>
      </c>
      <c r="N184" s="2694"/>
      <c r="O184" s="2694"/>
      <c r="P184" s="2694"/>
      <c r="Q184" s="2694"/>
      <c r="R184" s="2694"/>
      <c r="S184" s="2694"/>
      <c r="T184" s="2694"/>
      <c r="U184" s="2694"/>
      <c r="V184" s="2694"/>
      <c r="W184" s="2694"/>
      <c r="X184" s="2694"/>
      <c r="Y184" s="2694"/>
      <c r="Z184" s="2694"/>
      <c r="AA184" s="2694"/>
      <c r="AB184" s="2694"/>
      <c r="AC184" s="2694"/>
      <c r="AD184" s="2694"/>
      <c r="AE184" s="2694"/>
      <c r="AF184" s="2694"/>
      <c r="AG184" s="2694"/>
      <c r="AH184" s="2694"/>
      <c r="AI184" s="2694"/>
      <c r="AJ184" s="2694"/>
      <c r="AK184" s="2695" t="s">
        <v>1291</v>
      </c>
      <c r="AL184" s="2694"/>
      <c r="AM184" s="2694"/>
      <c r="AN184" s="2694"/>
      <c r="AO184" s="2694"/>
      <c r="AP184" s="2694"/>
      <c r="AQ184" s="2694" t="s">
        <v>146</v>
      </c>
      <c r="AR184" s="2694"/>
      <c r="AS184" s="2694"/>
      <c r="AT184" s="2694"/>
      <c r="AU184" s="2696" t="s">
        <v>147</v>
      </c>
      <c r="AV184" s="2697"/>
      <c r="AW184" s="2697"/>
      <c r="AX184" s="2698"/>
    </row>
    <row r="185" spans="1:50" ht="24" customHeight="1" x14ac:dyDescent="0.15">
      <c r="A185" s="2686">
        <v>1</v>
      </c>
      <c r="B185" s="2686">
        <v>1</v>
      </c>
      <c r="C185" s="2684" t="s">
        <v>1654</v>
      </c>
      <c r="D185" s="2684"/>
      <c r="E185" s="2684"/>
      <c r="F185" s="2684"/>
      <c r="G185" s="2684"/>
      <c r="H185" s="2684"/>
      <c r="I185" s="2684"/>
      <c r="J185" s="2684"/>
      <c r="K185" s="2684"/>
      <c r="L185" s="2684"/>
      <c r="M185" s="2684" t="s">
        <v>1668</v>
      </c>
      <c r="N185" s="2684"/>
      <c r="O185" s="2684"/>
      <c r="P185" s="2684"/>
      <c r="Q185" s="2684"/>
      <c r="R185" s="2684"/>
      <c r="S185" s="2684"/>
      <c r="T185" s="2684"/>
      <c r="U185" s="2684"/>
      <c r="V185" s="2684"/>
      <c r="W185" s="2684"/>
      <c r="X185" s="2684"/>
      <c r="Y185" s="2684"/>
      <c r="Z185" s="2684"/>
      <c r="AA185" s="2684"/>
      <c r="AB185" s="2684"/>
      <c r="AC185" s="2684"/>
      <c r="AD185" s="2684"/>
      <c r="AE185" s="2684"/>
      <c r="AF185" s="2684"/>
      <c r="AG185" s="2684"/>
      <c r="AH185" s="2684"/>
      <c r="AI185" s="2684"/>
      <c r="AJ185" s="2684"/>
      <c r="AK185" s="2685">
        <v>0.2</v>
      </c>
      <c r="AL185" s="2684"/>
      <c r="AM185" s="2684"/>
      <c r="AN185" s="2684"/>
      <c r="AO185" s="2684"/>
      <c r="AP185" s="2684"/>
      <c r="AQ185" s="2684" t="s">
        <v>1646</v>
      </c>
      <c r="AR185" s="2684"/>
      <c r="AS185" s="2684"/>
      <c r="AT185" s="2684"/>
      <c r="AU185" s="2684" t="s">
        <v>1646</v>
      </c>
      <c r="AV185" s="2684"/>
      <c r="AW185" s="2684"/>
      <c r="AX185" s="2684"/>
    </row>
    <row r="186" spans="1:50" ht="24" customHeight="1" x14ac:dyDescent="0.15">
      <c r="A186" s="2686">
        <v>2</v>
      </c>
      <c r="B186" s="2686">
        <v>1</v>
      </c>
      <c r="C186" s="2684" t="s">
        <v>1653</v>
      </c>
      <c r="D186" s="2684"/>
      <c r="E186" s="2684"/>
      <c r="F186" s="2684"/>
      <c r="G186" s="2684"/>
      <c r="H186" s="2684"/>
      <c r="I186" s="2684"/>
      <c r="J186" s="2684"/>
      <c r="K186" s="2684"/>
      <c r="L186" s="2684"/>
      <c r="M186" s="2684" t="s">
        <v>1668</v>
      </c>
      <c r="N186" s="2684"/>
      <c r="O186" s="2684"/>
      <c r="P186" s="2684"/>
      <c r="Q186" s="2684"/>
      <c r="R186" s="2684"/>
      <c r="S186" s="2684"/>
      <c r="T186" s="2684"/>
      <c r="U186" s="2684"/>
      <c r="V186" s="2684"/>
      <c r="W186" s="2684"/>
      <c r="X186" s="2684"/>
      <c r="Y186" s="2684"/>
      <c r="Z186" s="2684"/>
      <c r="AA186" s="2684"/>
      <c r="AB186" s="2684"/>
      <c r="AC186" s="2684"/>
      <c r="AD186" s="2684"/>
      <c r="AE186" s="2684"/>
      <c r="AF186" s="2684"/>
      <c r="AG186" s="2684"/>
      <c r="AH186" s="2684"/>
      <c r="AI186" s="2684"/>
      <c r="AJ186" s="2684"/>
      <c r="AK186" s="2685">
        <v>0.2</v>
      </c>
      <c r="AL186" s="2684"/>
      <c r="AM186" s="2684"/>
      <c r="AN186" s="2684"/>
      <c r="AO186" s="2684"/>
      <c r="AP186" s="2684"/>
      <c r="AQ186" s="2684" t="s">
        <v>1646</v>
      </c>
      <c r="AR186" s="2684"/>
      <c r="AS186" s="2684"/>
      <c r="AT186" s="2684"/>
      <c r="AU186" s="2684" t="s">
        <v>1646</v>
      </c>
      <c r="AV186" s="2684"/>
      <c r="AW186" s="2684"/>
      <c r="AX186" s="2684"/>
    </row>
    <row r="187" spans="1:50" ht="24" customHeight="1" x14ac:dyDescent="0.15">
      <c r="A187" s="2686">
        <v>3</v>
      </c>
      <c r="B187" s="2686">
        <v>1</v>
      </c>
      <c r="C187" s="2684" t="s">
        <v>1652</v>
      </c>
      <c r="D187" s="2684"/>
      <c r="E187" s="2684"/>
      <c r="F187" s="2684"/>
      <c r="G187" s="2684"/>
      <c r="H187" s="2684"/>
      <c r="I187" s="2684"/>
      <c r="J187" s="2684"/>
      <c r="K187" s="2684"/>
      <c r="L187" s="2684"/>
      <c r="M187" s="2684" t="s">
        <v>1668</v>
      </c>
      <c r="N187" s="2684"/>
      <c r="O187" s="2684"/>
      <c r="P187" s="2684"/>
      <c r="Q187" s="2684"/>
      <c r="R187" s="2684"/>
      <c r="S187" s="2684"/>
      <c r="T187" s="2684"/>
      <c r="U187" s="2684"/>
      <c r="V187" s="2684"/>
      <c r="W187" s="2684"/>
      <c r="X187" s="2684"/>
      <c r="Y187" s="2684"/>
      <c r="Z187" s="2684"/>
      <c r="AA187" s="2684"/>
      <c r="AB187" s="2684"/>
      <c r="AC187" s="2684"/>
      <c r="AD187" s="2684"/>
      <c r="AE187" s="2684"/>
      <c r="AF187" s="2684"/>
      <c r="AG187" s="2684"/>
      <c r="AH187" s="2684"/>
      <c r="AI187" s="2684"/>
      <c r="AJ187" s="2684"/>
      <c r="AK187" s="2685">
        <v>0.2</v>
      </c>
      <c r="AL187" s="2684"/>
      <c r="AM187" s="2684"/>
      <c r="AN187" s="2684"/>
      <c r="AO187" s="2684"/>
      <c r="AP187" s="2684"/>
      <c r="AQ187" s="2684" t="s">
        <v>1646</v>
      </c>
      <c r="AR187" s="2684"/>
      <c r="AS187" s="2684"/>
      <c r="AT187" s="2684"/>
      <c r="AU187" s="2684" t="s">
        <v>1646</v>
      </c>
      <c r="AV187" s="2684"/>
      <c r="AW187" s="2684"/>
      <c r="AX187" s="2684"/>
    </row>
    <row r="188" spans="1:50" ht="24" customHeight="1" x14ac:dyDescent="0.15">
      <c r="A188" s="2686">
        <v>4</v>
      </c>
      <c r="B188" s="2686">
        <v>1</v>
      </c>
      <c r="C188" s="2684" t="s">
        <v>1651</v>
      </c>
      <c r="D188" s="2684"/>
      <c r="E188" s="2684"/>
      <c r="F188" s="2684"/>
      <c r="G188" s="2684"/>
      <c r="H188" s="2684"/>
      <c r="I188" s="2684"/>
      <c r="J188" s="2684"/>
      <c r="K188" s="2684"/>
      <c r="L188" s="2684"/>
      <c r="M188" s="2684" t="s">
        <v>1668</v>
      </c>
      <c r="N188" s="2684"/>
      <c r="O188" s="2684"/>
      <c r="P188" s="2684"/>
      <c r="Q188" s="2684"/>
      <c r="R188" s="2684"/>
      <c r="S188" s="2684"/>
      <c r="T188" s="2684"/>
      <c r="U188" s="2684"/>
      <c r="V188" s="2684"/>
      <c r="W188" s="2684"/>
      <c r="X188" s="2684"/>
      <c r="Y188" s="2684"/>
      <c r="Z188" s="2684"/>
      <c r="AA188" s="2684"/>
      <c r="AB188" s="2684"/>
      <c r="AC188" s="2684"/>
      <c r="AD188" s="2684"/>
      <c r="AE188" s="2684"/>
      <c r="AF188" s="2684"/>
      <c r="AG188" s="2684"/>
      <c r="AH188" s="2684"/>
      <c r="AI188" s="2684"/>
      <c r="AJ188" s="2684"/>
      <c r="AK188" s="2685">
        <v>0.1</v>
      </c>
      <c r="AL188" s="2684"/>
      <c r="AM188" s="2684"/>
      <c r="AN188" s="2684"/>
      <c r="AO188" s="2684"/>
      <c r="AP188" s="2684"/>
      <c r="AQ188" s="2684" t="s">
        <v>1646</v>
      </c>
      <c r="AR188" s="2684"/>
      <c r="AS188" s="2684"/>
      <c r="AT188" s="2684"/>
      <c r="AU188" s="2684" t="s">
        <v>1646</v>
      </c>
      <c r="AV188" s="2684"/>
      <c r="AW188" s="2684"/>
      <c r="AX188" s="2684"/>
    </row>
    <row r="189" spans="1:50" ht="24" customHeight="1" x14ac:dyDescent="0.15">
      <c r="A189" s="2686">
        <v>5</v>
      </c>
      <c r="B189" s="2686">
        <v>1</v>
      </c>
      <c r="C189" s="2684" t="s">
        <v>1650</v>
      </c>
      <c r="D189" s="2684"/>
      <c r="E189" s="2684"/>
      <c r="F189" s="2684"/>
      <c r="G189" s="2684"/>
      <c r="H189" s="2684"/>
      <c r="I189" s="2684"/>
      <c r="J189" s="2684"/>
      <c r="K189" s="2684"/>
      <c r="L189" s="2684"/>
      <c r="M189" s="2684" t="s">
        <v>1668</v>
      </c>
      <c r="N189" s="2684"/>
      <c r="O189" s="2684"/>
      <c r="P189" s="2684"/>
      <c r="Q189" s="2684"/>
      <c r="R189" s="2684"/>
      <c r="S189" s="2684"/>
      <c r="T189" s="2684"/>
      <c r="U189" s="2684"/>
      <c r="V189" s="2684"/>
      <c r="W189" s="2684"/>
      <c r="X189" s="2684"/>
      <c r="Y189" s="2684"/>
      <c r="Z189" s="2684"/>
      <c r="AA189" s="2684"/>
      <c r="AB189" s="2684"/>
      <c r="AC189" s="2684"/>
      <c r="AD189" s="2684"/>
      <c r="AE189" s="2684"/>
      <c r="AF189" s="2684"/>
      <c r="AG189" s="2684"/>
      <c r="AH189" s="2684"/>
      <c r="AI189" s="2684"/>
      <c r="AJ189" s="2684"/>
      <c r="AK189" s="2685">
        <v>0.08</v>
      </c>
      <c r="AL189" s="2684"/>
      <c r="AM189" s="2684"/>
      <c r="AN189" s="2684"/>
      <c r="AO189" s="2684"/>
      <c r="AP189" s="2684"/>
      <c r="AQ189" s="2684" t="s">
        <v>1646</v>
      </c>
      <c r="AR189" s="2684"/>
      <c r="AS189" s="2684"/>
      <c r="AT189" s="2684"/>
      <c r="AU189" s="2684" t="s">
        <v>1646</v>
      </c>
      <c r="AV189" s="2684"/>
      <c r="AW189" s="2684"/>
      <c r="AX189" s="2684"/>
    </row>
    <row r="190" spans="1:50" ht="24" customHeight="1" x14ac:dyDescent="0.15">
      <c r="A190" s="2686">
        <v>6</v>
      </c>
      <c r="B190" s="2686">
        <v>1</v>
      </c>
      <c r="C190" s="2684" t="s">
        <v>1649</v>
      </c>
      <c r="D190" s="2684"/>
      <c r="E190" s="2684"/>
      <c r="F190" s="2684"/>
      <c r="G190" s="2684"/>
      <c r="H190" s="2684"/>
      <c r="I190" s="2684"/>
      <c r="J190" s="2684"/>
      <c r="K190" s="2684"/>
      <c r="L190" s="2684"/>
      <c r="M190" s="2684" t="s">
        <v>1668</v>
      </c>
      <c r="N190" s="2684"/>
      <c r="O190" s="2684"/>
      <c r="P190" s="2684"/>
      <c r="Q190" s="2684"/>
      <c r="R190" s="2684"/>
      <c r="S190" s="2684"/>
      <c r="T190" s="2684"/>
      <c r="U190" s="2684"/>
      <c r="V190" s="2684"/>
      <c r="W190" s="2684"/>
      <c r="X190" s="2684"/>
      <c r="Y190" s="2684"/>
      <c r="Z190" s="2684"/>
      <c r="AA190" s="2684"/>
      <c r="AB190" s="2684"/>
      <c r="AC190" s="2684"/>
      <c r="AD190" s="2684"/>
      <c r="AE190" s="2684"/>
      <c r="AF190" s="2684"/>
      <c r="AG190" s="2684"/>
      <c r="AH190" s="2684"/>
      <c r="AI190" s="2684"/>
      <c r="AJ190" s="2684"/>
      <c r="AK190" s="2685">
        <v>0.08</v>
      </c>
      <c r="AL190" s="2684"/>
      <c r="AM190" s="2684"/>
      <c r="AN190" s="2684"/>
      <c r="AO190" s="2684"/>
      <c r="AP190" s="2684"/>
      <c r="AQ190" s="2684" t="s">
        <v>1646</v>
      </c>
      <c r="AR190" s="2684"/>
      <c r="AS190" s="2684"/>
      <c r="AT190" s="2684"/>
      <c r="AU190" s="2684" t="s">
        <v>1646</v>
      </c>
      <c r="AV190" s="2684"/>
      <c r="AW190" s="2684"/>
      <c r="AX190" s="2684"/>
    </row>
    <row r="191" spans="1:50" ht="24" customHeight="1" x14ac:dyDescent="0.15">
      <c r="A191" s="2686">
        <v>7</v>
      </c>
      <c r="B191" s="2686">
        <v>1</v>
      </c>
      <c r="C191" s="2684" t="s">
        <v>1648</v>
      </c>
      <c r="D191" s="2684"/>
      <c r="E191" s="2684"/>
      <c r="F191" s="2684"/>
      <c r="G191" s="2684"/>
      <c r="H191" s="2684"/>
      <c r="I191" s="2684"/>
      <c r="J191" s="2684"/>
      <c r="K191" s="2684"/>
      <c r="L191" s="2684"/>
      <c r="M191" s="2684" t="s">
        <v>1668</v>
      </c>
      <c r="N191" s="2684"/>
      <c r="O191" s="2684"/>
      <c r="P191" s="2684"/>
      <c r="Q191" s="2684"/>
      <c r="R191" s="2684"/>
      <c r="S191" s="2684"/>
      <c r="T191" s="2684"/>
      <c r="U191" s="2684"/>
      <c r="V191" s="2684"/>
      <c r="W191" s="2684"/>
      <c r="X191" s="2684"/>
      <c r="Y191" s="2684"/>
      <c r="Z191" s="2684"/>
      <c r="AA191" s="2684"/>
      <c r="AB191" s="2684"/>
      <c r="AC191" s="2684"/>
      <c r="AD191" s="2684"/>
      <c r="AE191" s="2684"/>
      <c r="AF191" s="2684"/>
      <c r="AG191" s="2684"/>
      <c r="AH191" s="2684"/>
      <c r="AI191" s="2684"/>
      <c r="AJ191" s="2684"/>
      <c r="AK191" s="2685">
        <v>0.06</v>
      </c>
      <c r="AL191" s="2684"/>
      <c r="AM191" s="2684"/>
      <c r="AN191" s="2684"/>
      <c r="AO191" s="2684"/>
      <c r="AP191" s="2684"/>
      <c r="AQ191" s="2684" t="s">
        <v>1646</v>
      </c>
      <c r="AR191" s="2684"/>
      <c r="AS191" s="2684"/>
      <c r="AT191" s="2684"/>
      <c r="AU191" s="2684" t="s">
        <v>1646</v>
      </c>
      <c r="AV191" s="2684"/>
      <c r="AW191" s="2684"/>
      <c r="AX191" s="2684"/>
    </row>
    <row r="192" spans="1:50" ht="24" customHeight="1" x14ac:dyDescent="0.15">
      <c r="A192" s="2686">
        <v>8</v>
      </c>
      <c r="B192" s="2686">
        <v>1</v>
      </c>
      <c r="C192" s="2684" t="s">
        <v>1671</v>
      </c>
      <c r="D192" s="2684"/>
      <c r="E192" s="2684"/>
      <c r="F192" s="2684"/>
      <c r="G192" s="2684"/>
      <c r="H192" s="2684"/>
      <c r="I192" s="2684"/>
      <c r="J192" s="2684"/>
      <c r="K192" s="2684"/>
      <c r="L192" s="2684"/>
      <c r="M192" s="2684" t="s">
        <v>1668</v>
      </c>
      <c r="N192" s="2684"/>
      <c r="O192" s="2684"/>
      <c r="P192" s="2684"/>
      <c r="Q192" s="2684"/>
      <c r="R192" s="2684"/>
      <c r="S192" s="2684"/>
      <c r="T192" s="2684"/>
      <c r="U192" s="2684"/>
      <c r="V192" s="2684"/>
      <c r="W192" s="2684"/>
      <c r="X192" s="2684"/>
      <c r="Y192" s="2684"/>
      <c r="Z192" s="2684"/>
      <c r="AA192" s="2684"/>
      <c r="AB192" s="2684"/>
      <c r="AC192" s="2684"/>
      <c r="AD192" s="2684"/>
      <c r="AE192" s="2684"/>
      <c r="AF192" s="2684"/>
      <c r="AG192" s="2684"/>
      <c r="AH192" s="2684"/>
      <c r="AI192" s="2684"/>
      <c r="AJ192" s="2684"/>
      <c r="AK192" s="2685">
        <v>0.06</v>
      </c>
      <c r="AL192" s="2684"/>
      <c r="AM192" s="2684"/>
      <c r="AN192" s="2684"/>
      <c r="AO192" s="2684"/>
      <c r="AP192" s="2684"/>
      <c r="AQ192" s="2684" t="s">
        <v>1646</v>
      </c>
      <c r="AR192" s="2684"/>
      <c r="AS192" s="2684"/>
      <c r="AT192" s="2684"/>
      <c r="AU192" s="2684" t="s">
        <v>1646</v>
      </c>
      <c r="AV192" s="2684"/>
      <c r="AW192" s="2684"/>
      <c r="AX192" s="2684"/>
    </row>
    <row r="193" spans="1:50" ht="24" customHeight="1" x14ac:dyDescent="0.15">
      <c r="A193" s="2686">
        <v>9</v>
      </c>
      <c r="B193" s="2686">
        <v>1</v>
      </c>
      <c r="C193" s="2684" t="s">
        <v>1670</v>
      </c>
      <c r="D193" s="2684"/>
      <c r="E193" s="2684"/>
      <c r="F193" s="2684"/>
      <c r="G193" s="2684"/>
      <c r="H193" s="2684"/>
      <c r="I193" s="2684"/>
      <c r="J193" s="2684"/>
      <c r="K193" s="2684"/>
      <c r="L193" s="2684"/>
      <c r="M193" s="2684" t="s">
        <v>1668</v>
      </c>
      <c r="N193" s="2684"/>
      <c r="O193" s="2684"/>
      <c r="P193" s="2684"/>
      <c r="Q193" s="2684"/>
      <c r="R193" s="2684"/>
      <c r="S193" s="2684"/>
      <c r="T193" s="2684"/>
      <c r="U193" s="2684"/>
      <c r="V193" s="2684"/>
      <c r="W193" s="2684"/>
      <c r="X193" s="2684"/>
      <c r="Y193" s="2684"/>
      <c r="Z193" s="2684"/>
      <c r="AA193" s="2684"/>
      <c r="AB193" s="2684"/>
      <c r="AC193" s="2684"/>
      <c r="AD193" s="2684"/>
      <c r="AE193" s="2684"/>
      <c r="AF193" s="2684"/>
      <c r="AG193" s="2684"/>
      <c r="AH193" s="2684"/>
      <c r="AI193" s="2684"/>
      <c r="AJ193" s="2684"/>
      <c r="AK193" s="2685">
        <v>0.06</v>
      </c>
      <c r="AL193" s="2684"/>
      <c r="AM193" s="2684"/>
      <c r="AN193" s="2684"/>
      <c r="AO193" s="2684"/>
      <c r="AP193" s="2684"/>
      <c r="AQ193" s="2684" t="s">
        <v>1646</v>
      </c>
      <c r="AR193" s="2684"/>
      <c r="AS193" s="2684"/>
      <c r="AT193" s="2684"/>
      <c r="AU193" s="2684" t="s">
        <v>1646</v>
      </c>
      <c r="AV193" s="2684"/>
      <c r="AW193" s="2684"/>
      <c r="AX193" s="2684"/>
    </row>
    <row r="194" spans="1:50" ht="24" customHeight="1" x14ac:dyDescent="0.15">
      <c r="A194" s="2686">
        <v>10</v>
      </c>
      <c r="B194" s="2686">
        <v>1</v>
      </c>
      <c r="C194" s="2684" t="s">
        <v>1669</v>
      </c>
      <c r="D194" s="2684"/>
      <c r="E194" s="2684"/>
      <c r="F194" s="2684"/>
      <c r="G194" s="2684"/>
      <c r="H194" s="2684"/>
      <c r="I194" s="2684"/>
      <c r="J194" s="2684"/>
      <c r="K194" s="2684"/>
      <c r="L194" s="2684"/>
      <c r="M194" s="2684" t="s">
        <v>1668</v>
      </c>
      <c r="N194" s="2684"/>
      <c r="O194" s="2684"/>
      <c r="P194" s="2684"/>
      <c r="Q194" s="2684"/>
      <c r="R194" s="2684"/>
      <c r="S194" s="2684"/>
      <c r="T194" s="2684"/>
      <c r="U194" s="2684"/>
      <c r="V194" s="2684"/>
      <c r="W194" s="2684"/>
      <c r="X194" s="2684"/>
      <c r="Y194" s="2684"/>
      <c r="Z194" s="2684"/>
      <c r="AA194" s="2684"/>
      <c r="AB194" s="2684"/>
      <c r="AC194" s="2684"/>
      <c r="AD194" s="2684"/>
      <c r="AE194" s="2684"/>
      <c r="AF194" s="2684"/>
      <c r="AG194" s="2684"/>
      <c r="AH194" s="2684"/>
      <c r="AI194" s="2684"/>
      <c r="AJ194" s="2684"/>
      <c r="AK194" s="2685">
        <v>0.03</v>
      </c>
      <c r="AL194" s="2684"/>
      <c r="AM194" s="2684"/>
      <c r="AN194" s="2684"/>
      <c r="AO194" s="2684"/>
      <c r="AP194" s="2684"/>
      <c r="AQ194" s="2684" t="s">
        <v>1646</v>
      </c>
      <c r="AR194" s="2684"/>
      <c r="AS194" s="2684"/>
      <c r="AT194" s="2684"/>
      <c r="AU194" s="2684" t="s">
        <v>1646</v>
      </c>
      <c r="AV194" s="2684"/>
      <c r="AW194" s="2684"/>
      <c r="AX194" s="2684"/>
    </row>
    <row r="196" spans="1:50" x14ac:dyDescent="0.15">
      <c r="B196" s="1" t="s">
        <v>1667</v>
      </c>
    </row>
    <row r="197" spans="1:50" ht="24" customHeight="1" x14ac:dyDescent="0.15">
      <c r="A197" s="2686"/>
      <c r="B197" s="2686"/>
      <c r="C197" s="2694" t="s">
        <v>1293</v>
      </c>
      <c r="D197" s="2694"/>
      <c r="E197" s="2694"/>
      <c r="F197" s="2694"/>
      <c r="G197" s="2694"/>
      <c r="H197" s="2694"/>
      <c r="I197" s="2694"/>
      <c r="J197" s="2694"/>
      <c r="K197" s="2694"/>
      <c r="L197" s="2694"/>
      <c r="M197" s="2694" t="s">
        <v>1292</v>
      </c>
      <c r="N197" s="2694"/>
      <c r="O197" s="2694"/>
      <c r="P197" s="2694"/>
      <c r="Q197" s="2694"/>
      <c r="R197" s="2694"/>
      <c r="S197" s="2694"/>
      <c r="T197" s="2694"/>
      <c r="U197" s="2694"/>
      <c r="V197" s="2694"/>
      <c r="W197" s="2694"/>
      <c r="X197" s="2694"/>
      <c r="Y197" s="2694"/>
      <c r="Z197" s="2694"/>
      <c r="AA197" s="2694"/>
      <c r="AB197" s="2694"/>
      <c r="AC197" s="2694"/>
      <c r="AD197" s="2694"/>
      <c r="AE197" s="2694"/>
      <c r="AF197" s="2694"/>
      <c r="AG197" s="2694"/>
      <c r="AH197" s="2694"/>
      <c r="AI197" s="2694"/>
      <c r="AJ197" s="2694"/>
      <c r="AK197" s="2695" t="s">
        <v>1291</v>
      </c>
      <c r="AL197" s="2694"/>
      <c r="AM197" s="2694"/>
      <c r="AN197" s="2694"/>
      <c r="AO197" s="2694"/>
      <c r="AP197" s="2694"/>
      <c r="AQ197" s="2694" t="s">
        <v>146</v>
      </c>
      <c r="AR197" s="2694"/>
      <c r="AS197" s="2694"/>
      <c r="AT197" s="2694"/>
      <c r="AU197" s="2696" t="s">
        <v>147</v>
      </c>
      <c r="AV197" s="2697"/>
      <c r="AW197" s="2697"/>
      <c r="AX197" s="2698"/>
    </row>
    <row r="198" spans="1:50" ht="24" customHeight="1" x14ac:dyDescent="0.15">
      <c r="A198" s="2686">
        <v>1</v>
      </c>
      <c r="B198" s="2686">
        <v>1</v>
      </c>
      <c r="C198" s="2684" t="s">
        <v>1666</v>
      </c>
      <c r="D198" s="2684"/>
      <c r="E198" s="2684"/>
      <c r="F198" s="2684"/>
      <c r="G198" s="2684"/>
      <c r="H198" s="2684"/>
      <c r="I198" s="2684"/>
      <c r="J198" s="2684"/>
      <c r="K198" s="2684"/>
      <c r="L198" s="2684"/>
      <c r="M198" s="2684" t="s">
        <v>1656</v>
      </c>
      <c r="N198" s="2684"/>
      <c r="O198" s="2684"/>
      <c r="P198" s="2684"/>
      <c r="Q198" s="2684"/>
      <c r="R198" s="2684"/>
      <c r="S198" s="2684"/>
      <c r="T198" s="2684"/>
      <c r="U198" s="2684"/>
      <c r="V198" s="2684"/>
      <c r="W198" s="2684"/>
      <c r="X198" s="2684"/>
      <c r="Y198" s="2684"/>
      <c r="Z198" s="2684"/>
      <c r="AA198" s="2684"/>
      <c r="AB198" s="2684"/>
      <c r="AC198" s="2684"/>
      <c r="AD198" s="2684"/>
      <c r="AE198" s="2684"/>
      <c r="AF198" s="2684"/>
      <c r="AG198" s="2684"/>
      <c r="AH198" s="2684"/>
      <c r="AI198" s="2684"/>
      <c r="AJ198" s="2684"/>
      <c r="AK198" s="2685">
        <v>7.0000000000000007E-2</v>
      </c>
      <c r="AL198" s="2684"/>
      <c r="AM198" s="2684"/>
      <c r="AN198" s="2684"/>
      <c r="AO198" s="2684"/>
      <c r="AP198" s="2684"/>
      <c r="AQ198" s="2684" t="s">
        <v>1646</v>
      </c>
      <c r="AR198" s="2684"/>
      <c r="AS198" s="2684"/>
      <c r="AT198" s="2684"/>
      <c r="AU198" s="2684" t="s">
        <v>1646</v>
      </c>
      <c r="AV198" s="2684"/>
      <c r="AW198" s="2684"/>
      <c r="AX198" s="2684"/>
    </row>
    <row r="199" spans="1:50" ht="24" customHeight="1" x14ac:dyDescent="0.15">
      <c r="A199" s="2686">
        <v>2</v>
      </c>
      <c r="B199" s="2686">
        <v>1</v>
      </c>
      <c r="C199" s="2684" t="s">
        <v>1665</v>
      </c>
      <c r="D199" s="2684"/>
      <c r="E199" s="2684"/>
      <c r="F199" s="2684"/>
      <c r="G199" s="2684"/>
      <c r="H199" s="2684"/>
      <c r="I199" s="2684"/>
      <c r="J199" s="2684"/>
      <c r="K199" s="2684"/>
      <c r="L199" s="2684"/>
      <c r="M199" s="2684" t="s">
        <v>1656</v>
      </c>
      <c r="N199" s="2684"/>
      <c r="O199" s="2684"/>
      <c r="P199" s="2684"/>
      <c r="Q199" s="2684"/>
      <c r="R199" s="2684"/>
      <c r="S199" s="2684"/>
      <c r="T199" s="2684"/>
      <c r="U199" s="2684"/>
      <c r="V199" s="2684"/>
      <c r="W199" s="2684"/>
      <c r="X199" s="2684"/>
      <c r="Y199" s="2684"/>
      <c r="Z199" s="2684"/>
      <c r="AA199" s="2684"/>
      <c r="AB199" s="2684"/>
      <c r="AC199" s="2684"/>
      <c r="AD199" s="2684"/>
      <c r="AE199" s="2684"/>
      <c r="AF199" s="2684"/>
      <c r="AG199" s="2684"/>
      <c r="AH199" s="2684"/>
      <c r="AI199" s="2684"/>
      <c r="AJ199" s="2684"/>
      <c r="AK199" s="2685">
        <v>7.0000000000000007E-2</v>
      </c>
      <c r="AL199" s="2684"/>
      <c r="AM199" s="2684"/>
      <c r="AN199" s="2684"/>
      <c r="AO199" s="2684"/>
      <c r="AP199" s="2684"/>
      <c r="AQ199" s="2684" t="s">
        <v>1646</v>
      </c>
      <c r="AR199" s="2684"/>
      <c r="AS199" s="2684"/>
      <c r="AT199" s="2684"/>
      <c r="AU199" s="2684" t="s">
        <v>1646</v>
      </c>
      <c r="AV199" s="2684"/>
      <c r="AW199" s="2684"/>
      <c r="AX199" s="2684"/>
    </row>
    <row r="200" spans="1:50" ht="24" customHeight="1" x14ac:dyDescent="0.15">
      <c r="A200" s="2686">
        <v>3</v>
      </c>
      <c r="B200" s="2686">
        <v>1</v>
      </c>
      <c r="C200" s="2684" t="s">
        <v>1664</v>
      </c>
      <c r="D200" s="2684"/>
      <c r="E200" s="2684"/>
      <c r="F200" s="2684"/>
      <c r="G200" s="2684"/>
      <c r="H200" s="2684"/>
      <c r="I200" s="2684"/>
      <c r="J200" s="2684"/>
      <c r="K200" s="2684"/>
      <c r="L200" s="2684"/>
      <c r="M200" s="2684" t="s">
        <v>1656</v>
      </c>
      <c r="N200" s="2684"/>
      <c r="O200" s="2684"/>
      <c r="P200" s="2684"/>
      <c r="Q200" s="2684"/>
      <c r="R200" s="2684"/>
      <c r="S200" s="2684"/>
      <c r="T200" s="2684"/>
      <c r="U200" s="2684"/>
      <c r="V200" s="2684"/>
      <c r="W200" s="2684"/>
      <c r="X200" s="2684"/>
      <c r="Y200" s="2684"/>
      <c r="Z200" s="2684"/>
      <c r="AA200" s="2684"/>
      <c r="AB200" s="2684"/>
      <c r="AC200" s="2684"/>
      <c r="AD200" s="2684"/>
      <c r="AE200" s="2684"/>
      <c r="AF200" s="2684"/>
      <c r="AG200" s="2684"/>
      <c r="AH200" s="2684"/>
      <c r="AI200" s="2684"/>
      <c r="AJ200" s="2684"/>
      <c r="AK200" s="2685">
        <v>0.05</v>
      </c>
      <c r="AL200" s="2684"/>
      <c r="AM200" s="2684"/>
      <c r="AN200" s="2684"/>
      <c r="AO200" s="2684"/>
      <c r="AP200" s="2684"/>
      <c r="AQ200" s="2684" t="s">
        <v>1646</v>
      </c>
      <c r="AR200" s="2684"/>
      <c r="AS200" s="2684"/>
      <c r="AT200" s="2684"/>
      <c r="AU200" s="2684" t="s">
        <v>1646</v>
      </c>
      <c r="AV200" s="2684"/>
      <c r="AW200" s="2684"/>
      <c r="AX200" s="2684"/>
    </row>
    <row r="201" spans="1:50" ht="24" customHeight="1" x14ac:dyDescent="0.15">
      <c r="A201" s="2686">
        <v>4</v>
      </c>
      <c r="B201" s="2686">
        <v>1</v>
      </c>
      <c r="C201" s="2684" t="s">
        <v>1663</v>
      </c>
      <c r="D201" s="2684"/>
      <c r="E201" s="2684"/>
      <c r="F201" s="2684"/>
      <c r="G201" s="2684"/>
      <c r="H201" s="2684"/>
      <c r="I201" s="2684"/>
      <c r="J201" s="2684"/>
      <c r="K201" s="2684"/>
      <c r="L201" s="2684"/>
      <c r="M201" s="2684" t="s">
        <v>1656</v>
      </c>
      <c r="N201" s="2684"/>
      <c r="O201" s="2684"/>
      <c r="P201" s="2684"/>
      <c r="Q201" s="2684"/>
      <c r="R201" s="2684"/>
      <c r="S201" s="2684"/>
      <c r="T201" s="2684"/>
      <c r="U201" s="2684"/>
      <c r="V201" s="2684"/>
      <c r="W201" s="2684"/>
      <c r="X201" s="2684"/>
      <c r="Y201" s="2684"/>
      <c r="Z201" s="2684"/>
      <c r="AA201" s="2684"/>
      <c r="AB201" s="2684"/>
      <c r="AC201" s="2684"/>
      <c r="AD201" s="2684"/>
      <c r="AE201" s="2684"/>
      <c r="AF201" s="2684"/>
      <c r="AG201" s="2684"/>
      <c r="AH201" s="2684"/>
      <c r="AI201" s="2684"/>
      <c r="AJ201" s="2684"/>
      <c r="AK201" s="2685">
        <v>0.04</v>
      </c>
      <c r="AL201" s="2684"/>
      <c r="AM201" s="2684"/>
      <c r="AN201" s="2684"/>
      <c r="AO201" s="2684"/>
      <c r="AP201" s="2684"/>
      <c r="AQ201" s="2684" t="s">
        <v>1646</v>
      </c>
      <c r="AR201" s="2684"/>
      <c r="AS201" s="2684"/>
      <c r="AT201" s="2684"/>
      <c r="AU201" s="2684" t="s">
        <v>1646</v>
      </c>
      <c r="AV201" s="2684"/>
      <c r="AW201" s="2684"/>
      <c r="AX201" s="2684"/>
    </row>
    <row r="202" spans="1:50" ht="24" customHeight="1" x14ac:dyDescent="0.15">
      <c r="A202" s="2686">
        <v>5</v>
      </c>
      <c r="B202" s="2686">
        <v>1</v>
      </c>
      <c r="C202" s="2684" t="s">
        <v>1662</v>
      </c>
      <c r="D202" s="2684"/>
      <c r="E202" s="2684"/>
      <c r="F202" s="2684"/>
      <c r="G202" s="2684"/>
      <c r="H202" s="2684"/>
      <c r="I202" s="2684"/>
      <c r="J202" s="2684"/>
      <c r="K202" s="2684"/>
      <c r="L202" s="2684"/>
      <c r="M202" s="2684" t="s">
        <v>1656</v>
      </c>
      <c r="N202" s="2684"/>
      <c r="O202" s="2684"/>
      <c r="P202" s="2684"/>
      <c r="Q202" s="2684"/>
      <c r="R202" s="2684"/>
      <c r="S202" s="2684"/>
      <c r="T202" s="2684"/>
      <c r="U202" s="2684"/>
      <c r="V202" s="2684"/>
      <c r="W202" s="2684"/>
      <c r="X202" s="2684"/>
      <c r="Y202" s="2684"/>
      <c r="Z202" s="2684"/>
      <c r="AA202" s="2684"/>
      <c r="AB202" s="2684"/>
      <c r="AC202" s="2684"/>
      <c r="AD202" s="2684"/>
      <c r="AE202" s="2684"/>
      <c r="AF202" s="2684"/>
      <c r="AG202" s="2684"/>
      <c r="AH202" s="2684"/>
      <c r="AI202" s="2684"/>
      <c r="AJ202" s="2684"/>
      <c r="AK202" s="2685">
        <v>0.04</v>
      </c>
      <c r="AL202" s="2684"/>
      <c r="AM202" s="2684"/>
      <c r="AN202" s="2684"/>
      <c r="AO202" s="2684"/>
      <c r="AP202" s="2684"/>
      <c r="AQ202" s="2684" t="s">
        <v>1646</v>
      </c>
      <c r="AR202" s="2684"/>
      <c r="AS202" s="2684"/>
      <c r="AT202" s="2684"/>
      <c r="AU202" s="2684" t="s">
        <v>1646</v>
      </c>
      <c r="AV202" s="2684"/>
      <c r="AW202" s="2684"/>
      <c r="AX202" s="2684"/>
    </row>
    <row r="203" spans="1:50" ht="24" customHeight="1" x14ac:dyDescent="0.15">
      <c r="A203" s="2686">
        <v>6</v>
      </c>
      <c r="B203" s="2686">
        <v>1</v>
      </c>
      <c r="C203" s="2684" t="s">
        <v>1661</v>
      </c>
      <c r="D203" s="2684"/>
      <c r="E203" s="2684"/>
      <c r="F203" s="2684"/>
      <c r="G203" s="2684"/>
      <c r="H203" s="2684"/>
      <c r="I203" s="2684"/>
      <c r="J203" s="2684"/>
      <c r="K203" s="2684"/>
      <c r="L203" s="2684"/>
      <c r="M203" s="2684" t="s">
        <v>1656</v>
      </c>
      <c r="N203" s="2684"/>
      <c r="O203" s="2684"/>
      <c r="P203" s="2684"/>
      <c r="Q203" s="2684"/>
      <c r="R203" s="2684"/>
      <c r="S203" s="2684"/>
      <c r="T203" s="2684"/>
      <c r="U203" s="2684"/>
      <c r="V203" s="2684"/>
      <c r="W203" s="2684"/>
      <c r="X203" s="2684"/>
      <c r="Y203" s="2684"/>
      <c r="Z203" s="2684"/>
      <c r="AA203" s="2684"/>
      <c r="AB203" s="2684"/>
      <c r="AC203" s="2684"/>
      <c r="AD203" s="2684"/>
      <c r="AE203" s="2684"/>
      <c r="AF203" s="2684"/>
      <c r="AG203" s="2684"/>
      <c r="AH203" s="2684"/>
      <c r="AI203" s="2684"/>
      <c r="AJ203" s="2684"/>
      <c r="AK203" s="2685">
        <v>0.04</v>
      </c>
      <c r="AL203" s="2684"/>
      <c r="AM203" s="2684"/>
      <c r="AN203" s="2684"/>
      <c r="AO203" s="2684"/>
      <c r="AP203" s="2684"/>
      <c r="AQ203" s="2684" t="s">
        <v>1646</v>
      </c>
      <c r="AR203" s="2684"/>
      <c r="AS203" s="2684"/>
      <c r="AT203" s="2684"/>
      <c r="AU203" s="2684" t="s">
        <v>1646</v>
      </c>
      <c r="AV203" s="2684"/>
      <c r="AW203" s="2684"/>
      <c r="AX203" s="2684"/>
    </row>
    <row r="204" spans="1:50" ht="24" customHeight="1" x14ac:dyDescent="0.15">
      <c r="A204" s="2686">
        <v>7</v>
      </c>
      <c r="B204" s="2686">
        <v>1</v>
      </c>
      <c r="C204" s="2684" t="s">
        <v>1660</v>
      </c>
      <c r="D204" s="2684"/>
      <c r="E204" s="2684"/>
      <c r="F204" s="2684"/>
      <c r="G204" s="2684"/>
      <c r="H204" s="2684"/>
      <c r="I204" s="2684"/>
      <c r="J204" s="2684"/>
      <c r="K204" s="2684"/>
      <c r="L204" s="2684"/>
      <c r="M204" s="2684" t="s">
        <v>1656</v>
      </c>
      <c r="N204" s="2684"/>
      <c r="O204" s="2684"/>
      <c r="P204" s="2684"/>
      <c r="Q204" s="2684"/>
      <c r="R204" s="2684"/>
      <c r="S204" s="2684"/>
      <c r="T204" s="2684"/>
      <c r="U204" s="2684"/>
      <c r="V204" s="2684"/>
      <c r="W204" s="2684"/>
      <c r="X204" s="2684"/>
      <c r="Y204" s="2684"/>
      <c r="Z204" s="2684"/>
      <c r="AA204" s="2684"/>
      <c r="AB204" s="2684"/>
      <c r="AC204" s="2684"/>
      <c r="AD204" s="2684"/>
      <c r="AE204" s="2684"/>
      <c r="AF204" s="2684"/>
      <c r="AG204" s="2684"/>
      <c r="AH204" s="2684"/>
      <c r="AI204" s="2684"/>
      <c r="AJ204" s="2684"/>
      <c r="AK204" s="2685">
        <v>0.04</v>
      </c>
      <c r="AL204" s="2684"/>
      <c r="AM204" s="2684"/>
      <c r="AN204" s="2684"/>
      <c r="AO204" s="2684"/>
      <c r="AP204" s="2684"/>
      <c r="AQ204" s="2684" t="s">
        <v>1646</v>
      </c>
      <c r="AR204" s="2684"/>
      <c r="AS204" s="2684"/>
      <c r="AT204" s="2684"/>
      <c r="AU204" s="2684" t="s">
        <v>1646</v>
      </c>
      <c r="AV204" s="2684"/>
      <c r="AW204" s="2684"/>
      <c r="AX204" s="2684"/>
    </row>
    <row r="205" spans="1:50" ht="24" customHeight="1" x14ac:dyDescent="0.15">
      <c r="A205" s="2686">
        <v>8</v>
      </c>
      <c r="B205" s="2686">
        <v>1</v>
      </c>
      <c r="C205" s="2684" t="s">
        <v>1659</v>
      </c>
      <c r="D205" s="2684"/>
      <c r="E205" s="2684"/>
      <c r="F205" s="2684"/>
      <c r="G205" s="2684"/>
      <c r="H205" s="2684"/>
      <c r="I205" s="2684"/>
      <c r="J205" s="2684"/>
      <c r="K205" s="2684"/>
      <c r="L205" s="2684"/>
      <c r="M205" s="2684" t="s">
        <v>1656</v>
      </c>
      <c r="N205" s="2684"/>
      <c r="O205" s="2684"/>
      <c r="P205" s="2684"/>
      <c r="Q205" s="2684"/>
      <c r="R205" s="2684"/>
      <c r="S205" s="2684"/>
      <c r="T205" s="2684"/>
      <c r="U205" s="2684"/>
      <c r="V205" s="2684"/>
      <c r="W205" s="2684"/>
      <c r="X205" s="2684"/>
      <c r="Y205" s="2684"/>
      <c r="Z205" s="2684"/>
      <c r="AA205" s="2684"/>
      <c r="AB205" s="2684"/>
      <c r="AC205" s="2684"/>
      <c r="AD205" s="2684"/>
      <c r="AE205" s="2684"/>
      <c r="AF205" s="2684"/>
      <c r="AG205" s="2684"/>
      <c r="AH205" s="2684"/>
      <c r="AI205" s="2684"/>
      <c r="AJ205" s="2684"/>
      <c r="AK205" s="2685">
        <v>0.03</v>
      </c>
      <c r="AL205" s="2684"/>
      <c r="AM205" s="2684"/>
      <c r="AN205" s="2684"/>
      <c r="AO205" s="2684"/>
      <c r="AP205" s="2684"/>
      <c r="AQ205" s="2684" t="s">
        <v>1646</v>
      </c>
      <c r="AR205" s="2684"/>
      <c r="AS205" s="2684"/>
      <c r="AT205" s="2684"/>
      <c r="AU205" s="2684" t="s">
        <v>1646</v>
      </c>
      <c r="AV205" s="2684"/>
      <c r="AW205" s="2684"/>
      <c r="AX205" s="2684"/>
    </row>
    <row r="206" spans="1:50" ht="24" customHeight="1" x14ac:dyDescent="0.15">
      <c r="A206" s="2686">
        <v>9</v>
      </c>
      <c r="B206" s="2686">
        <v>1</v>
      </c>
      <c r="C206" s="2684" t="s">
        <v>1658</v>
      </c>
      <c r="D206" s="2684"/>
      <c r="E206" s="2684"/>
      <c r="F206" s="2684"/>
      <c r="G206" s="2684"/>
      <c r="H206" s="2684"/>
      <c r="I206" s="2684"/>
      <c r="J206" s="2684"/>
      <c r="K206" s="2684"/>
      <c r="L206" s="2684"/>
      <c r="M206" s="2684" t="s">
        <v>1656</v>
      </c>
      <c r="N206" s="2684"/>
      <c r="O206" s="2684"/>
      <c r="P206" s="2684"/>
      <c r="Q206" s="2684"/>
      <c r="R206" s="2684"/>
      <c r="S206" s="2684"/>
      <c r="T206" s="2684"/>
      <c r="U206" s="2684"/>
      <c r="V206" s="2684"/>
      <c r="W206" s="2684"/>
      <c r="X206" s="2684"/>
      <c r="Y206" s="2684"/>
      <c r="Z206" s="2684"/>
      <c r="AA206" s="2684"/>
      <c r="AB206" s="2684"/>
      <c r="AC206" s="2684"/>
      <c r="AD206" s="2684"/>
      <c r="AE206" s="2684"/>
      <c r="AF206" s="2684"/>
      <c r="AG206" s="2684"/>
      <c r="AH206" s="2684"/>
      <c r="AI206" s="2684"/>
      <c r="AJ206" s="2684"/>
      <c r="AK206" s="2685">
        <v>0.03</v>
      </c>
      <c r="AL206" s="2684"/>
      <c r="AM206" s="2684"/>
      <c r="AN206" s="2684"/>
      <c r="AO206" s="2684"/>
      <c r="AP206" s="2684"/>
      <c r="AQ206" s="2684" t="s">
        <v>1646</v>
      </c>
      <c r="AR206" s="2684"/>
      <c r="AS206" s="2684"/>
      <c r="AT206" s="2684"/>
      <c r="AU206" s="2684" t="s">
        <v>1646</v>
      </c>
      <c r="AV206" s="2684"/>
      <c r="AW206" s="2684"/>
      <c r="AX206" s="2684"/>
    </row>
    <row r="207" spans="1:50" ht="24" customHeight="1" x14ac:dyDescent="0.15">
      <c r="A207" s="2686">
        <v>10</v>
      </c>
      <c r="B207" s="2686">
        <v>1</v>
      </c>
      <c r="C207" s="2684" t="s">
        <v>1657</v>
      </c>
      <c r="D207" s="2684"/>
      <c r="E207" s="2684"/>
      <c r="F207" s="2684"/>
      <c r="G207" s="2684"/>
      <c r="H207" s="2684"/>
      <c r="I207" s="2684"/>
      <c r="J207" s="2684"/>
      <c r="K207" s="2684"/>
      <c r="L207" s="2684"/>
      <c r="M207" s="2684" t="s">
        <v>1656</v>
      </c>
      <c r="N207" s="2684"/>
      <c r="O207" s="2684"/>
      <c r="P207" s="2684"/>
      <c r="Q207" s="2684"/>
      <c r="R207" s="2684"/>
      <c r="S207" s="2684"/>
      <c r="T207" s="2684"/>
      <c r="U207" s="2684"/>
      <c r="V207" s="2684"/>
      <c r="W207" s="2684"/>
      <c r="X207" s="2684"/>
      <c r="Y207" s="2684"/>
      <c r="Z207" s="2684"/>
      <c r="AA207" s="2684"/>
      <c r="AB207" s="2684"/>
      <c r="AC207" s="2684"/>
      <c r="AD207" s="2684"/>
      <c r="AE207" s="2684"/>
      <c r="AF207" s="2684"/>
      <c r="AG207" s="2684"/>
      <c r="AH207" s="2684"/>
      <c r="AI207" s="2684"/>
      <c r="AJ207" s="2684"/>
      <c r="AK207" s="2685">
        <v>0.01</v>
      </c>
      <c r="AL207" s="2684"/>
      <c r="AM207" s="2684"/>
      <c r="AN207" s="2684"/>
      <c r="AO207" s="2684"/>
      <c r="AP207" s="2684"/>
      <c r="AQ207" s="2684" t="s">
        <v>1646</v>
      </c>
      <c r="AR207" s="2684"/>
      <c r="AS207" s="2684"/>
      <c r="AT207" s="2684"/>
      <c r="AU207" s="2684" t="s">
        <v>1646</v>
      </c>
      <c r="AV207" s="2684"/>
      <c r="AW207" s="2684"/>
      <c r="AX207" s="2684"/>
    </row>
    <row r="208" spans="1:50" ht="14.25" customHeight="1" x14ac:dyDescent="0.15">
      <c r="A208" s="181"/>
      <c r="B208" s="181"/>
      <c r="C208" s="186"/>
      <c r="D208" s="186"/>
      <c r="E208" s="186"/>
      <c r="F208" s="186"/>
      <c r="G208" s="186"/>
      <c r="H208" s="186"/>
      <c r="I208" s="186"/>
      <c r="J208" s="186"/>
      <c r="K208" s="186"/>
      <c r="L208" s="186"/>
      <c r="M208" s="177"/>
      <c r="N208" s="177"/>
      <c r="O208" s="177"/>
      <c r="P208" s="177"/>
      <c r="Q208" s="177"/>
      <c r="R208" s="177"/>
      <c r="S208" s="177"/>
      <c r="T208" s="177"/>
      <c r="U208" s="177"/>
      <c r="V208" s="177"/>
      <c r="W208" s="177"/>
      <c r="X208" s="177"/>
      <c r="Y208" s="177"/>
      <c r="Z208" s="177"/>
      <c r="AA208" s="177"/>
      <c r="AB208" s="177"/>
      <c r="AC208" s="177"/>
      <c r="AD208" s="177"/>
      <c r="AE208" s="177"/>
      <c r="AF208" s="177"/>
      <c r="AG208" s="177"/>
      <c r="AH208" s="177"/>
      <c r="AI208" s="177"/>
      <c r="AJ208" s="177"/>
      <c r="AK208" s="178"/>
      <c r="AL208" s="177"/>
      <c r="AM208" s="177"/>
      <c r="AN208" s="177"/>
      <c r="AO208" s="177"/>
      <c r="AP208" s="177"/>
      <c r="AQ208" s="177"/>
      <c r="AR208" s="177"/>
      <c r="AS208" s="177"/>
      <c r="AT208" s="177"/>
      <c r="AU208" s="177"/>
      <c r="AV208" s="177"/>
      <c r="AW208" s="177"/>
      <c r="AX208" s="177"/>
    </row>
    <row r="209" spans="1:50" x14ac:dyDescent="0.15">
      <c r="B209" s="1" t="s">
        <v>1655</v>
      </c>
    </row>
    <row r="210" spans="1:50" ht="24" customHeight="1" x14ac:dyDescent="0.15">
      <c r="A210" s="2686"/>
      <c r="B210" s="2686"/>
      <c r="C210" s="2694" t="s">
        <v>1293</v>
      </c>
      <c r="D210" s="2694"/>
      <c r="E210" s="2694"/>
      <c r="F210" s="2694"/>
      <c r="G210" s="2694"/>
      <c r="H210" s="2694"/>
      <c r="I210" s="2694"/>
      <c r="J210" s="2694"/>
      <c r="K210" s="2694"/>
      <c r="L210" s="2694"/>
      <c r="M210" s="2694" t="s">
        <v>1292</v>
      </c>
      <c r="N210" s="2694"/>
      <c r="O210" s="2694"/>
      <c r="P210" s="2694"/>
      <c r="Q210" s="2694"/>
      <c r="R210" s="2694"/>
      <c r="S210" s="2694"/>
      <c r="T210" s="2694"/>
      <c r="U210" s="2694"/>
      <c r="V210" s="2694"/>
      <c r="W210" s="2694"/>
      <c r="X210" s="2694"/>
      <c r="Y210" s="2694"/>
      <c r="Z210" s="2694"/>
      <c r="AA210" s="2694"/>
      <c r="AB210" s="2694"/>
      <c r="AC210" s="2694"/>
      <c r="AD210" s="2694"/>
      <c r="AE210" s="2694"/>
      <c r="AF210" s="2694"/>
      <c r="AG210" s="2694"/>
      <c r="AH210" s="2694"/>
      <c r="AI210" s="2694"/>
      <c r="AJ210" s="2694"/>
      <c r="AK210" s="2695" t="s">
        <v>1291</v>
      </c>
      <c r="AL210" s="2694"/>
      <c r="AM210" s="2694"/>
      <c r="AN210" s="2694"/>
      <c r="AO210" s="2694"/>
      <c r="AP210" s="2694"/>
      <c r="AQ210" s="2694" t="s">
        <v>146</v>
      </c>
      <c r="AR210" s="2694"/>
      <c r="AS210" s="2694"/>
      <c r="AT210" s="2694"/>
      <c r="AU210" s="2696" t="s">
        <v>147</v>
      </c>
      <c r="AV210" s="2697"/>
      <c r="AW210" s="2697"/>
      <c r="AX210" s="2698"/>
    </row>
    <row r="211" spans="1:50" ht="24" customHeight="1" x14ac:dyDescent="0.15">
      <c r="A211" s="2686">
        <v>1</v>
      </c>
      <c r="B211" s="2686">
        <v>1</v>
      </c>
      <c r="C211" s="2684" t="s">
        <v>1654</v>
      </c>
      <c r="D211" s="2684"/>
      <c r="E211" s="2684"/>
      <c r="F211" s="2684"/>
      <c r="G211" s="2684"/>
      <c r="H211" s="2684"/>
      <c r="I211" s="2684"/>
      <c r="J211" s="2684"/>
      <c r="K211" s="2684"/>
      <c r="L211" s="2684"/>
      <c r="M211" s="2684" t="s">
        <v>1647</v>
      </c>
      <c r="N211" s="2684"/>
      <c r="O211" s="2684"/>
      <c r="P211" s="2684"/>
      <c r="Q211" s="2684"/>
      <c r="R211" s="2684"/>
      <c r="S211" s="2684"/>
      <c r="T211" s="2684"/>
      <c r="U211" s="2684"/>
      <c r="V211" s="2684"/>
      <c r="W211" s="2684"/>
      <c r="X211" s="2684"/>
      <c r="Y211" s="2684"/>
      <c r="Z211" s="2684"/>
      <c r="AA211" s="2684"/>
      <c r="AB211" s="2684"/>
      <c r="AC211" s="2684"/>
      <c r="AD211" s="2684"/>
      <c r="AE211" s="2684"/>
      <c r="AF211" s="2684"/>
      <c r="AG211" s="2684"/>
      <c r="AH211" s="2684"/>
      <c r="AI211" s="2684"/>
      <c r="AJ211" s="2684"/>
      <c r="AK211" s="2685">
        <v>0.04</v>
      </c>
      <c r="AL211" s="2684"/>
      <c r="AM211" s="2684"/>
      <c r="AN211" s="2684"/>
      <c r="AO211" s="2684"/>
      <c r="AP211" s="2684"/>
      <c r="AQ211" s="2684" t="s">
        <v>1646</v>
      </c>
      <c r="AR211" s="2684"/>
      <c r="AS211" s="2684"/>
      <c r="AT211" s="2684"/>
      <c r="AU211" s="2684" t="s">
        <v>1646</v>
      </c>
      <c r="AV211" s="2684"/>
      <c r="AW211" s="2684"/>
      <c r="AX211" s="2684"/>
    </row>
    <row r="212" spans="1:50" ht="24" customHeight="1" x14ac:dyDescent="0.15">
      <c r="A212" s="2686">
        <v>2</v>
      </c>
      <c r="B212" s="2686">
        <v>1</v>
      </c>
      <c r="C212" s="2684" t="s">
        <v>1653</v>
      </c>
      <c r="D212" s="2684"/>
      <c r="E212" s="2684"/>
      <c r="F212" s="2684"/>
      <c r="G212" s="2684"/>
      <c r="H212" s="2684"/>
      <c r="I212" s="2684"/>
      <c r="J212" s="2684"/>
      <c r="K212" s="2684"/>
      <c r="L212" s="2684"/>
      <c r="M212" s="2684" t="s">
        <v>1647</v>
      </c>
      <c r="N212" s="2684"/>
      <c r="O212" s="2684"/>
      <c r="P212" s="2684"/>
      <c r="Q212" s="2684"/>
      <c r="R212" s="2684"/>
      <c r="S212" s="2684"/>
      <c r="T212" s="2684"/>
      <c r="U212" s="2684"/>
      <c r="V212" s="2684"/>
      <c r="W212" s="2684"/>
      <c r="X212" s="2684"/>
      <c r="Y212" s="2684"/>
      <c r="Z212" s="2684"/>
      <c r="AA212" s="2684"/>
      <c r="AB212" s="2684"/>
      <c r="AC212" s="2684"/>
      <c r="AD212" s="2684"/>
      <c r="AE212" s="2684"/>
      <c r="AF212" s="2684"/>
      <c r="AG212" s="2684"/>
      <c r="AH212" s="2684"/>
      <c r="AI212" s="2684"/>
      <c r="AJ212" s="2684"/>
      <c r="AK212" s="2685">
        <v>0.04</v>
      </c>
      <c r="AL212" s="2684"/>
      <c r="AM212" s="2684"/>
      <c r="AN212" s="2684"/>
      <c r="AO212" s="2684"/>
      <c r="AP212" s="2684"/>
      <c r="AQ212" s="2684" t="s">
        <v>1646</v>
      </c>
      <c r="AR212" s="2684"/>
      <c r="AS212" s="2684"/>
      <c r="AT212" s="2684"/>
      <c r="AU212" s="2684" t="s">
        <v>1646</v>
      </c>
      <c r="AV212" s="2684"/>
      <c r="AW212" s="2684"/>
      <c r="AX212" s="2684"/>
    </row>
    <row r="213" spans="1:50" ht="24" customHeight="1" x14ac:dyDescent="0.15">
      <c r="A213" s="2686">
        <v>3</v>
      </c>
      <c r="B213" s="2686">
        <v>1</v>
      </c>
      <c r="C213" s="2684" t="s">
        <v>1652</v>
      </c>
      <c r="D213" s="2684"/>
      <c r="E213" s="2684"/>
      <c r="F213" s="2684"/>
      <c r="G213" s="2684"/>
      <c r="H213" s="2684"/>
      <c r="I213" s="2684"/>
      <c r="J213" s="2684"/>
      <c r="K213" s="2684"/>
      <c r="L213" s="2684"/>
      <c r="M213" s="2684" t="s">
        <v>1647</v>
      </c>
      <c r="N213" s="2684"/>
      <c r="O213" s="2684"/>
      <c r="P213" s="2684"/>
      <c r="Q213" s="2684"/>
      <c r="R213" s="2684"/>
      <c r="S213" s="2684"/>
      <c r="T213" s="2684"/>
      <c r="U213" s="2684"/>
      <c r="V213" s="2684"/>
      <c r="W213" s="2684"/>
      <c r="X213" s="2684"/>
      <c r="Y213" s="2684"/>
      <c r="Z213" s="2684"/>
      <c r="AA213" s="2684"/>
      <c r="AB213" s="2684"/>
      <c r="AC213" s="2684"/>
      <c r="AD213" s="2684"/>
      <c r="AE213" s="2684"/>
      <c r="AF213" s="2684"/>
      <c r="AG213" s="2684"/>
      <c r="AH213" s="2684"/>
      <c r="AI213" s="2684"/>
      <c r="AJ213" s="2684"/>
      <c r="AK213" s="2685">
        <v>0.04</v>
      </c>
      <c r="AL213" s="2684"/>
      <c r="AM213" s="2684"/>
      <c r="AN213" s="2684"/>
      <c r="AO213" s="2684"/>
      <c r="AP213" s="2684"/>
      <c r="AQ213" s="2684" t="s">
        <v>1646</v>
      </c>
      <c r="AR213" s="2684"/>
      <c r="AS213" s="2684"/>
      <c r="AT213" s="2684"/>
      <c r="AU213" s="2684" t="s">
        <v>1646</v>
      </c>
      <c r="AV213" s="2684"/>
      <c r="AW213" s="2684"/>
      <c r="AX213" s="2684"/>
    </row>
    <row r="214" spans="1:50" ht="24" customHeight="1" x14ac:dyDescent="0.15">
      <c r="A214" s="2686">
        <v>4</v>
      </c>
      <c r="B214" s="2686">
        <v>1</v>
      </c>
      <c r="C214" s="2684" t="s">
        <v>1651</v>
      </c>
      <c r="D214" s="2684"/>
      <c r="E214" s="2684"/>
      <c r="F214" s="2684"/>
      <c r="G214" s="2684"/>
      <c r="H214" s="2684"/>
      <c r="I214" s="2684"/>
      <c r="J214" s="2684"/>
      <c r="K214" s="2684"/>
      <c r="L214" s="2684"/>
      <c r="M214" s="2684" t="s">
        <v>1647</v>
      </c>
      <c r="N214" s="2684"/>
      <c r="O214" s="2684"/>
      <c r="P214" s="2684"/>
      <c r="Q214" s="2684"/>
      <c r="R214" s="2684"/>
      <c r="S214" s="2684"/>
      <c r="T214" s="2684"/>
      <c r="U214" s="2684"/>
      <c r="V214" s="2684"/>
      <c r="W214" s="2684"/>
      <c r="X214" s="2684"/>
      <c r="Y214" s="2684"/>
      <c r="Z214" s="2684"/>
      <c r="AA214" s="2684"/>
      <c r="AB214" s="2684"/>
      <c r="AC214" s="2684"/>
      <c r="AD214" s="2684"/>
      <c r="AE214" s="2684"/>
      <c r="AF214" s="2684"/>
      <c r="AG214" s="2684"/>
      <c r="AH214" s="2684"/>
      <c r="AI214" s="2684"/>
      <c r="AJ214" s="2684"/>
      <c r="AK214" s="2685">
        <v>0.04</v>
      </c>
      <c r="AL214" s="2684"/>
      <c r="AM214" s="2684"/>
      <c r="AN214" s="2684"/>
      <c r="AO214" s="2684"/>
      <c r="AP214" s="2684"/>
      <c r="AQ214" s="2684" t="s">
        <v>1646</v>
      </c>
      <c r="AR214" s="2684"/>
      <c r="AS214" s="2684"/>
      <c r="AT214" s="2684"/>
      <c r="AU214" s="2684" t="s">
        <v>1646</v>
      </c>
      <c r="AV214" s="2684"/>
      <c r="AW214" s="2684"/>
      <c r="AX214" s="2684"/>
    </row>
    <row r="215" spans="1:50" ht="24" customHeight="1" x14ac:dyDescent="0.15">
      <c r="A215" s="2686">
        <v>5</v>
      </c>
      <c r="B215" s="2686">
        <v>1</v>
      </c>
      <c r="C215" s="2684" t="s">
        <v>1650</v>
      </c>
      <c r="D215" s="2684"/>
      <c r="E215" s="2684"/>
      <c r="F215" s="2684"/>
      <c r="G215" s="2684"/>
      <c r="H215" s="2684"/>
      <c r="I215" s="2684"/>
      <c r="J215" s="2684"/>
      <c r="K215" s="2684"/>
      <c r="L215" s="2684"/>
      <c r="M215" s="2684" t="s">
        <v>1647</v>
      </c>
      <c r="N215" s="2684"/>
      <c r="O215" s="2684"/>
      <c r="P215" s="2684"/>
      <c r="Q215" s="2684"/>
      <c r="R215" s="2684"/>
      <c r="S215" s="2684"/>
      <c r="T215" s="2684"/>
      <c r="U215" s="2684"/>
      <c r="V215" s="2684"/>
      <c r="W215" s="2684"/>
      <c r="X215" s="2684"/>
      <c r="Y215" s="2684"/>
      <c r="Z215" s="2684"/>
      <c r="AA215" s="2684"/>
      <c r="AB215" s="2684"/>
      <c r="AC215" s="2684"/>
      <c r="AD215" s="2684"/>
      <c r="AE215" s="2684"/>
      <c r="AF215" s="2684"/>
      <c r="AG215" s="2684"/>
      <c r="AH215" s="2684"/>
      <c r="AI215" s="2684"/>
      <c r="AJ215" s="2684"/>
      <c r="AK215" s="2685">
        <v>0.03</v>
      </c>
      <c r="AL215" s="2684"/>
      <c r="AM215" s="2684"/>
      <c r="AN215" s="2684"/>
      <c r="AO215" s="2684"/>
      <c r="AP215" s="2684"/>
      <c r="AQ215" s="2684" t="s">
        <v>1646</v>
      </c>
      <c r="AR215" s="2684"/>
      <c r="AS215" s="2684"/>
      <c r="AT215" s="2684"/>
      <c r="AU215" s="2684" t="s">
        <v>1646</v>
      </c>
      <c r="AV215" s="2684"/>
      <c r="AW215" s="2684"/>
      <c r="AX215" s="2684"/>
    </row>
    <row r="216" spans="1:50" ht="24" customHeight="1" x14ac:dyDescent="0.15">
      <c r="A216" s="2686">
        <v>6</v>
      </c>
      <c r="B216" s="2686">
        <v>1</v>
      </c>
      <c r="C216" s="2684" t="s">
        <v>1649</v>
      </c>
      <c r="D216" s="2684"/>
      <c r="E216" s="2684"/>
      <c r="F216" s="2684"/>
      <c r="G216" s="2684"/>
      <c r="H216" s="2684"/>
      <c r="I216" s="2684"/>
      <c r="J216" s="2684"/>
      <c r="K216" s="2684"/>
      <c r="L216" s="2684"/>
      <c r="M216" s="2684" t="s">
        <v>1647</v>
      </c>
      <c r="N216" s="2684"/>
      <c r="O216" s="2684"/>
      <c r="P216" s="2684"/>
      <c r="Q216" s="2684"/>
      <c r="R216" s="2684"/>
      <c r="S216" s="2684"/>
      <c r="T216" s="2684"/>
      <c r="U216" s="2684"/>
      <c r="V216" s="2684"/>
      <c r="W216" s="2684"/>
      <c r="X216" s="2684"/>
      <c r="Y216" s="2684"/>
      <c r="Z216" s="2684"/>
      <c r="AA216" s="2684"/>
      <c r="AB216" s="2684"/>
      <c r="AC216" s="2684"/>
      <c r="AD216" s="2684"/>
      <c r="AE216" s="2684"/>
      <c r="AF216" s="2684"/>
      <c r="AG216" s="2684"/>
      <c r="AH216" s="2684"/>
      <c r="AI216" s="2684"/>
      <c r="AJ216" s="2684"/>
      <c r="AK216" s="2685">
        <v>0.02</v>
      </c>
      <c r="AL216" s="2684"/>
      <c r="AM216" s="2684"/>
      <c r="AN216" s="2684"/>
      <c r="AO216" s="2684"/>
      <c r="AP216" s="2684"/>
      <c r="AQ216" s="2684" t="s">
        <v>1646</v>
      </c>
      <c r="AR216" s="2684"/>
      <c r="AS216" s="2684"/>
      <c r="AT216" s="2684"/>
      <c r="AU216" s="2684" t="s">
        <v>1646</v>
      </c>
      <c r="AV216" s="2684"/>
      <c r="AW216" s="2684"/>
      <c r="AX216" s="2684"/>
    </row>
    <row r="217" spans="1:50" ht="24" customHeight="1" x14ac:dyDescent="0.15">
      <c r="A217" s="2686">
        <v>7</v>
      </c>
      <c r="B217" s="2686">
        <v>1</v>
      </c>
      <c r="C217" s="2684" t="s">
        <v>1648</v>
      </c>
      <c r="D217" s="2684"/>
      <c r="E217" s="2684"/>
      <c r="F217" s="2684"/>
      <c r="G217" s="2684"/>
      <c r="H217" s="2684"/>
      <c r="I217" s="2684"/>
      <c r="J217" s="2684"/>
      <c r="K217" s="2684"/>
      <c r="L217" s="2684"/>
      <c r="M217" s="2684" t="s">
        <v>1647</v>
      </c>
      <c r="N217" s="2684"/>
      <c r="O217" s="2684"/>
      <c r="P217" s="2684"/>
      <c r="Q217" s="2684"/>
      <c r="R217" s="2684"/>
      <c r="S217" s="2684"/>
      <c r="T217" s="2684"/>
      <c r="U217" s="2684"/>
      <c r="V217" s="2684"/>
      <c r="W217" s="2684"/>
      <c r="X217" s="2684"/>
      <c r="Y217" s="2684"/>
      <c r="Z217" s="2684"/>
      <c r="AA217" s="2684"/>
      <c r="AB217" s="2684"/>
      <c r="AC217" s="2684"/>
      <c r="AD217" s="2684"/>
      <c r="AE217" s="2684"/>
      <c r="AF217" s="2684"/>
      <c r="AG217" s="2684"/>
      <c r="AH217" s="2684"/>
      <c r="AI217" s="2684"/>
      <c r="AJ217" s="2684"/>
      <c r="AK217" s="2685">
        <v>0.01</v>
      </c>
      <c r="AL217" s="2684"/>
      <c r="AM217" s="2684"/>
      <c r="AN217" s="2684"/>
      <c r="AO217" s="2684"/>
      <c r="AP217" s="2684"/>
      <c r="AQ217" s="2684" t="s">
        <v>1646</v>
      </c>
      <c r="AR217" s="2684"/>
      <c r="AS217" s="2684"/>
      <c r="AT217" s="2684"/>
      <c r="AU217" s="2684" t="s">
        <v>1646</v>
      </c>
      <c r="AV217" s="2684"/>
      <c r="AW217" s="2684"/>
      <c r="AX217" s="2684"/>
    </row>
    <row r="218" spans="1:50" ht="24" customHeight="1" x14ac:dyDescent="0.15">
      <c r="A218" s="2686">
        <v>8</v>
      </c>
      <c r="B218" s="2686">
        <v>1</v>
      </c>
      <c r="C218" s="2684" t="s">
        <v>1648</v>
      </c>
      <c r="D218" s="2684"/>
      <c r="E218" s="2684"/>
      <c r="F218" s="2684"/>
      <c r="G218" s="2684"/>
      <c r="H218" s="2684"/>
      <c r="I218" s="2684"/>
      <c r="J218" s="2684"/>
      <c r="K218" s="2684"/>
      <c r="L218" s="2684"/>
      <c r="M218" s="2684" t="s">
        <v>1647</v>
      </c>
      <c r="N218" s="2684"/>
      <c r="O218" s="2684"/>
      <c r="P218" s="2684"/>
      <c r="Q218" s="2684"/>
      <c r="R218" s="2684"/>
      <c r="S218" s="2684"/>
      <c r="T218" s="2684"/>
      <c r="U218" s="2684"/>
      <c r="V218" s="2684"/>
      <c r="W218" s="2684"/>
      <c r="X218" s="2684"/>
      <c r="Y218" s="2684"/>
      <c r="Z218" s="2684"/>
      <c r="AA218" s="2684"/>
      <c r="AB218" s="2684"/>
      <c r="AC218" s="2684"/>
      <c r="AD218" s="2684"/>
      <c r="AE218" s="2684"/>
      <c r="AF218" s="2684"/>
      <c r="AG218" s="2684"/>
      <c r="AH218" s="2684"/>
      <c r="AI218" s="2684"/>
      <c r="AJ218" s="2684"/>
      <c r="AK218" s="2685">
        <v>0.01</v>
      </c>
      <c r="AL218" s="2684"/>
      <c r="AM218" s="2684"/>
      <c r="AN218" s="2684"/>
      <c r="AO218" s="2684"/>
      <c r="AP218" s="2684"/>
      <c r="AQ218" s="2684" t="s">
        <v>1646</v>
      </c>
      <c r="AR218" s="2684"/>
      <c r="AS218" s="2684"/>
      <c r="AT218" s="2684"/>
      <c r="AU218" s="2684" t="s">
        <v>1646</v>
      </c>
      <c r="AV218" s="2684"/>
      <c r="AW218" s="2684"/>
      <c r="AX218" s="2684"/>
    </row>
    <row r="219" spans="1:50" ht="24" customHeight="1" x14ac:dyDescent="0.15">
      <c r="A219" s="2686">
        <v>9</v>
      </c>
      <c r="B219" s="2686">
        <v>1</v>
      </c>
      <c r="C219" s="2684" t="s">
        <v>1648</v>
      </c>
      <c r="D219" s="2684"/>
      <c r="E219" s="2684"/>
      <c r="F219" s="2684"/>
      <c r="G219" s="2684"/>
      <c r="H219" s="2684"/>
      <c r="I219" s="2684"/>
      <c r="J219" s="2684"/>
      <c r="K219" s="2684"/>
      <c r="L219" s="2684"/>
      <c r="M219" s="2684" t="s">
        <v>1647</v>
      </c>
      <c r="N219" s="2684"/>
      <c r="O219" s="2684"/>
      <c r="P219" s="2684"/>
      <c r="Q219" s="2684"/>
      <c r="R219" s="2684"/>
      <c r="S219" s="2684"/>
      <c r="T219" s="2684"/>
      <c r="U219" s="2684"/>
      <c r="V219" s="2684"/>
      <c r="W219" s="2684"/>
      <c r="X219" s="2684"/>
      <c r="Y219" s="2684"/>
      <c r="Z219" s="2684"/>
      <c r="AA219" s="2684"/>
      <c r="AB219" s="2684"/>
      <c r="AC219" s="2684"/>
      <c r="AD219" s="2684"/>
      <c r="AE219" s="2684"/>
      <c r="AF219" s="2684"/>
      <c r="AG219" s="2684"/>
      <c r="AH219" s="2684"/>
      <c r="AI219" s="2684"/>
      <c r="AJ219" s="2684"/>
      <c r="AK219" s="2685">
        <v>0.01</v>
      </c>
      <c r="AL219" s="2684"/>
      <c r="AM219" s="2684"/>
      <c r="AN219" s="2684"/>
      <c r="AO219" s="2684"/>
      <c r="AP219" s="2684"/>
      <c r="AQ219" s="2684" t="s">
        <v>1646</v>
      </c>
      <c r="AR219" s="2684"/>
      <c r="AS219" s="2684"/>
      <c r="AT219" s="2684"/>
      <c r="AU219" s="2684" t="s">
        <v>1646</v>
      </c>
      <c r="AV219" s="2684"/>
      <c r="AW219" s="2684"/>
      <c r="AX219" s="2684"/>
    </row>
    <row r="220" spans="1:50" x14ac:dyDescent="0.15">
      <c r="A220" s="185"/>
      <c r="B220" s="185"/>
      <c r="C220" s="114"/>
      <c r="D220" s="114"/>
      <c r="E220" s="114"/>
      <c r="F220" s="114"/>
      <c r="G220" s="114"/>
      <c r="H220" s="114"/>
      <c r="I220" s="114"/>
      <c r="J220" s="114"/>
      <c r="K220" s="114"/>
      <c r="L220" s="183"/>
      <c r="M220" s="183"/>
      <c r="N220" s="183"/>
      <c r="O220" s="183"/>
      <c r="P220" s="183"/>
      <c r="Q220" s="183"/>
      <c r="R220" s="183"/>
      <c r="S220" s="183"/>
      <c r="T220" s="183"/>
      <c r="U220" s="183"/>
      <c r="V220" s="183"/>
      <c r="W220" s="183"/>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row>
    <row r="221" spans="1:50" ht="21.75" customHeight="1" thickBot="1" x14ac:dyDescent="0.2">
      <c r="AJ221" s="267"/>
      <c r="AK221" s="267"/>
      <c r="AL221" s="267"/>
      <c r="AM221" s="267"/>
      <c r="AN221" s="267"/>
      <c r="AO221" s="267"/>
      <c r="AP221" s="267"/>
      <c r="AQ221" s="2753" t="s">
        <v>731</v>
      </c>
      <c r="AR221" s="2753"/>
      <c r="AS221" s="2753"/>
      <c r="AT221" s="2753"/>
      <c r="AU221" s="2753"/>
      <c r="AV221" s="2753"/>
      <c r="AW221" s="2753"/>
      <c r="AX221" s="2753"/>
    </row>
    <row r="222" spans="1:50" ht="25.15" customHeight="1" x14ac:dyDescent="0.15">
      <c r="A222" s="274" t="s">
        <v>3</v>
      </c>
      <c r="B222" s="275"/>
      <c r="C222" s="275"/>
      <c r="D222" s="275"/>
      <c r="E222" s="275"/>
      <c r="F222" s="275"/>
      <c r="G222" s="1399" t="s">
        <v>1645</v>
      </c>
      <c r="H222" s="1260"/>
      <c r="I222" s="1260"/>
      <c r="J222" s="1260"/>
      <c r="K222" s="1260"/>
      <c r="L222" s="1260"/>
      <c r="M222" s="1260"/>
      <c r="N222" s="1260"/>
      <c r="O222" s="1260"/>
      <c r="P222" s="1260"/>
      <c r="Q222" s="1260"/>
      <c r="R222" s="1260"/>
      <c r="S222" s="1260"/>
      <c r="T222" s="1260"/>
      <c r="U222" s="1260"/>
      <c r="V222" s="1260"/>
      <c r="W222" s="1260"/>
      <c r="X222" s="1260"/>
      <c r="Y222" s="278" t="s">
        <v>1051</v>
      </c>
      <c r="Z222" s="279"/>
      <c r="AA222" s="279"/>
      <c r="AB222" s="279"/>
      <c r="AC222" s="279"/>
      <c r="AD222" s="280"/>
      <c r="AE222" s="2687" t="s">
        <v>631</v>
      </c>
      <c r="AF222" s="279"/>
      <c r="AG222" s="279"/>
      <c r="AH222" s="279"/>
      <c r="AI222" s="279"/>
      <c r="AJ222" s="279"/>
      <c r="AK222" s="279"/>
      <c r="AL222" s="279"/>
      <c r="AM222" s="279"/>
      <c r="AN222" s="279"/>
      <c r="AO222" s="279"/>
      <c r="AP222" s="280"/>
      <c r="AQ222" s="764" t="s">
        <v>6</v>
      </c>
      <c r="AR222" s="279"/>
      <c r="AS222" s="279"/>
      <c r="AT222" s="279"/>
      <c r="AU222" s="279"/>
      <c r="AV222" s="279"/>
      <c r="AW222" s="279"/>
      <c r="AX222" s="765"/>
    </row>
    <row r="223" spans="1:50" ht="30" customHeight="1" x14ac:dyDescent="0.15">
      <c r="A223" s="302" t="s">
        <v>7</v>
      </c>
      <c r="B223" s="303"/>
      <c r="C223" s="303"/>
      <c r="D223" s="303"/>
      <c r="E223" s="303"/>
      <c r="F223" s="304"/>
      <c r="G223" s="775" t="s">
        <v>1644</v>
      </c>
      <c r="H223" s="776"/>
      <c r="I223" s="776"/>
      <c r="J223" s="776"/>
      <c r="K223" s="776"/>
      <c r="L223" s="776"/>
      <c r="M223" s="776"/>
      <c r="N223" s="776"/>
      <c r="O223" s="776"/>
      <c r="P223" s="776"/>
      <c r="Q223" s="776"/>
      <c r="R223" s="776"/>
      <c r="S223" s="776"/>
      <c r="T223" s="776"/>
      <c r="U223" s="776"/>
      <c r="V223" s="292"/>
      <c r="W223" s="292"/>
      <c r="X223" s="292"/>
      <c r="Y223" s="308" t="s">
        <v>9</v>
      </c>
      <c r="Z223" s="309"/>
      <c r="AA223" s="309"/>
      <c r="AB223" s="309"/>
      <c r="AC223" s="309"/>
      <c r="AD223" s="310"/>
      <c r="AE223" s="441" t="s">
        <v>1202</v>
      </c>
      <c r="AF223" s="441"/>
      <c r="AG223" s="441"/>
      <c r="AH223" s="441"/>
      <c r="AI223" s="441"/>
      <c r="AJ223" s="441"/>
      <c r="AK223" s="441"/>
      <c r="AL223" s="441"/>
      <c r="AM223" s="441"/>
      <c r="AN223" s="441"/>
      <c r="AO223" s="441"/>
      <c r="AP223" s="442"/>
      <c r="AQ223" s="1267" t="s">
        <v>1201</v>
      </c>
      <c r="AR223" s="782"/>
      <c r="AS223" s="782"/>
      <c r="AT223" s="782"/>
      <c r="AU223" s="782"/>
      <c r="AV223" s="782"/>
      <c r="AW223" s="782"/>
      <c r="AX223" s="783"/>
    </row>
    <row r="224" spans="1:50" ht="30" customHeight="1" x14ac:dyDescent="0.15">
      <c r="A224" s="316" t="s">
        <v>12</v>
      </c>
      <c r="B224" s="317"/>
      <c r="C224" s="317"/>
      <c r="D224" s="317"/>
      <c r="E224" s="317"/>
      <c r="F224" s="317"/>
      <c r="G224" s="784" t="s">
        <v>193</v>
      </c>
      <c r="H224" s="292"/>
      <c r="I224" s="292"/>
      <c r="J224" s="292"/>
      <c r="K224" s="292"/>
      <c r="L224" s="292"/>
      <c r="M224" s="292"/>
      <c r="N224" s="292"/>
      <c r="O224" s="292"/>
      <c r="P224" s="292"/>
      <c r="Q224" s="292"/>
      <c r="R224" s="292"/>
      <c r="S224" s="292"/>
      <c r="T224" s="292"/>
      <c r="U224" s="292"/>
      <c r="V224" s="292"/>
      <c r="W224" s="292"/>
      <c r="X224" s="292"/>
      <c r="Y224" s="319" t="s">
        <v>14</v>
      </c>
      <c r="Z224" s="320"/>
      <c r="AA224" s="320"/>
      <c r="AB224" s="320"/>
      <c r="AC224" s="320"/>
      <c r="AD224" s="321"/>
      <c r="AE224" s="785" t="s">
        <v>1571</v>
      </c>
      <c r="AF224" s="785"/>
      <c r="AG224" s="785"/>
      <c r="AH224" s="785"/>
      <c r="AI224" s="785"/>
      <c r="AJ224" s="785"/>
      <c r="AK224" s="785"/>
      <c r="AL224" s="785"/>
      <c r="AM224" s="785"/>
      <c r="AN224" s="785"/>
      <c r="AO224" s="785"/>
      <c r="AP224" s="785"/>
      <c r="AQ224" s="2731"/>
      <c r="AR224" s="2731"/>
      <c r="AS224" s="2731"/>
      <c r="AT224" s="2731"/>
      <c r="AU224" s="2731"/>
      <c r="AV224" s="2731"/>
      <c r="AW224" s="2731"/>
      <c r="AX224" s="2732"/>
    </row>
    <row r="225" spans="1:50" ht="30" customHeight="1" x14ac:dyDescent="0.15">
      <c r="A225" s="286" t="s">
        <v>16</v>
      </c>
      <c r="B225" s="287"/>
      <c r="C225" s="287"/>
      <c r="D225" s="287"/>
      <c r="E225" s="287"/>
      <c r="F225" s="287"/>
      <c r="G225" s="1403" t="s">
        <v>1199</v>
      </c>
      <c r="H225" s="767"/>
      <c r="I225" s="767"/>
      <c r="J225" s="767"/>
      <c r="K225" s="767"/>
      <c r="L225" s="767"/>
      <c r="M225" s="767"/>
      <c r="N225" s="767"/>
      <c r="O225" s="767"/>
      <c r="P225" s="767"/>
      <c r="Q225" s="767"/>
      <c r="R225" s="767"/>
      <c r="S225" s="767"/>
      <c r="T225" s="767"/>
      <c r="U225" s="767"/>
      <c r="V225" s="1262"/>
      <c r="W225" s="1262"/>
      <c r="X225" s="1262"/>
      <c r="Y225" s="291" t="s">
        <v>1049</v>
      </c>
      <c r="Z225" s="2731"/>
      <c r="AA225" s="2731"/>
      <c r="AB225" s="2731"/>
      <c r="AC225" s="2731"/>
      <c r="AD225" s="2754"/>
      <c r="AE225" s="2735" t="s">
        <v>1628</v>
      </c>
      <c r="AF225" s="1264"/>
      <c r="AG225" s="1264"/>
      <c r="AH225" s="1264"/>
      <c r="AI225" s="1264"/>
      <c r="AJ225" s="1264"/>
      <c r="AK225" s="1264"/>
      <c r="AL225" s="1264"/>
      <c r="AM225" s="1264"/>
      <c r="AN225" s="1264"/>
      <c r="AO225" s="1264"/>
      <c r="AP225" s="1264"/>
      <c r="AQ225" s="1264"/>
      <c r="AR225" s="1264"/>
      <c r="AS225" s="1264"/>
      <c r="AT225" s="1264"/>
      <c r="AU225" s="1264"/>
      <c r="AV225" s="1264"/>
      <c r="AW225" s="1264"/>
      <c r="AX225" s="1265"/>
    </row>
    <row r="226" spans="1:50" ht="48.75" customHeight="1" x14ac:dyDescent="0.15">
      <c r="A226" s="297" t="s">
        <v>19</v>
      </c>
      <c r="B226" s="298"/>
      <c r="C226" s="298"/>
      <c r="D226" s="298"/>
      <c r="E226" s="298"/>
      <c r="F226" s="298"/>
      <c r="G226" s="2755" t="s">
        <v>1643</v>
      </c>
      <c r="H226" s="2756"/>
      <c r="I226" s="2756"/>
      <c r="J226" s="2756"/>
      <c r="K226" s="2756"/>
      <c r="L226" s="2756"/>
      <c r="M226" s="2756"/>
      <c r="N226" s="2756"/>
      <c r="O226" s="2756"/>
      <c r="P226" s="2756"/>
      <c r="Q226" s="2756"/>
      <c r="R226" s="2756"/>
      <c r="S226" s="2756"/>
      <c r="T226" s="2756"/>
      <c r="U226" s="2756"/>
      <c r="V226" s="2756"/>
      <c r="W226" s="2756"/>
      <c r="X226" s="2756"/>
      <c r="Y226" s="2756"/>
      <c r="Z226" s="2756"/>
      <c r="AA226" s="2756"/>
      <c r="AB226" s="2756"/>
      <c r="AC226" s="2756"/>
      <c r="AD226" s="2756"/>
      <c r="AE226" s="2756"/>
      <c r="AF226" s="2756"/>
      <c r="AG226" s="2756"/>
      <c r="AH226" s="2756"/>
      <c r="AI226" s="2756"/>
      <c r="AJ226" s="2756"/>
      <c r="AK226" s="2756"/>
      <c r="AL226" s="2756"/>
      <c r="AM226" s="2756"/>
      <c r="AN226" s="2756"/>
      <c r="AO226" s="2756"/>
      <c r="AP226" s="2756"/>
      <c r="AQ226" s="2756"/>
      <c r="AR226" s="2756"/>
      <c r="AS226" s="2756"/>
      <c r="AT226" s="2756"/>
      <c r="AU226" s="2756"/>
      <c r="AV226" s="2756"/>
      <c r="AW226" s="2756"/>
      <c r="AX226" s="2757"/>
    </row>
    <row r="227" spans="1:50" ht="53.25" customHeight="1" x14ac:dyDescent="0.15">
      <c r="A227" s="297" t="s">
        <v>21</v>
      </c>
      <c r="B227" s="298"/>
      <c r="C227" s="298"/>
      <c r="D227" s="298"/>
      <c r="E227" s="298"/>
      <c r="F227" s="298"/>
      <c r="G227" s="2755" t="s">
        <v>1642</v>
      </c>
      <c r="H227" s="2756"/>
      <c r="I227" s="2756"/>
      <c r="J227" s="2756"/>
      <c r="K227" s="2756"/>
      <c r="L227" s="2756"/>
      <c r="M227" s="2756"/>
      <c r="N227" s="2756"/>
      <c r="O227" s="2756"/>
      <c r="P227" s="2756"/>
      <c r="Q227" s="2756"/>
      <c r="R227" s="2756"/>
      <c r="S227" s="2756"/>
      <c r="T227" s="2756"/>
      <c r="U227" s="2756"/>
      <c r="V227" s="2756"/>
      <c r="W227" s="2756"/>
      <c r="X227" s="2756"/>
      <c r="Y227" s="2756"/>
      <c r="Z227" s="2756"/>
      <c r="AA227" s="2756"/>
      <c r="AB227" s="2756"/>
      <c r="AC227" s="2756"/>
      <c r="AD227" s="2756"/>
      <c r="AE227" s="2756"/>
      <c r="AF227" s="2756"/>
      <c r="AG227" s="2756"/>
      <c r="AH227" s="2756"/>
      <c r="AI227" s="2756"/>
      <c r="AJ227" s="2756"/>
      <c r="AK227" s="2756"/>
      <c r="AL227" s="2756"/>
      <c r="AM227" s="2756"/>
      <c r="AN227" s="2756"/>
      <c r="AO227" s="2756"/>
      <c r="AP227" s="2756"/>
      <c r="AQ227" s="2756"/>
      <c r="AR227" s="2756"/>
      <c r="AS227" s="2756"/>
      <c r="AT227" s="2756"/>
      <c r="AU227" s="2756"/>
      <c r="AV227" s="2756"/>
      <c r="AW227" s="2756"/>
      <c r="AX227" s="2757"/>
    </row>
    <row r="228" spans="1:50" ht="21.75" customHeight="1" x14ac:dyDescent="0.15">
      <c r="A228" s="297" t="s">
        <v>23</v>
      </c>
      <c r="B228" s="298"/>
      <c r="C228" s="298"/>
      <c r="D228" s="298"/>
      <c r="E228" s="298"/>
      <c r="F228" s="324"/>
      <c r="G228" s="1266" t="s">
        <v>641</v>
      </c>
      <c r="H228" s="326"/>
      <c r="I228" s="326"/>
      <c r="J228" s="326"/>
      <c r="K228" s="326"/>
      <c r="L228" s="326"/>
      <c r="M228" s="326"/>
      <c r="N228" s="326"/>
      <c r="O228" s="326"/>
      <c r="P228" s="326"/>
      <c r="Q228" s="326"/>
      <c r="R228" s="326"/>
      <c r="S228" s="326"/>
      <c r="T228" s="326"/>
      <c r="U228" s="326"/>
      <c r="V228" s="326"/>
      <c r="W228" s="326"/>
      <c r="X228" s="326"/>
      <c r="Y228" s="326"/>
      <c r="Z228" s="326"/>
      <c r="AA228" s="326"/>
      <c r="AB228" s="326"/>
      <c r="AC228" s="326"/>
      <c r="AD228" s="326"/>
      <c r="AE228" s="326"/>
      <c r="AF228" s="326"/>
      <c r="AG228" s="326"/>
      <c r="AH228" s="326"/>
      <c r="AI228" s="326"/>
      <c r="AJ228" s="326"/>
      <c r="AK228" s="326"/>
      <c r="AL228" s="326"/>
      <c r="AM228" s="326"/>
      <c r="AN228" s="326"/>
      <c r="AO228" s="326"/>
      <c r="AP228" s="326"/>
      <c r="AQ228" s="326"/>
      <c r="AR228" s="326"/>
      <c r="AS228" s="326"/>
      <c r="AT228" s="326"/>
      <c r="AU228" s="326"/>
      <c r="AV228" s="326"/>
      <c r="AW228" s="326"/>
      <c r="AX228" s="327"/>
    </row>
    <row r="229" spans="1:50" ht="21.75" customHeight="1" x14ac:dyDescent="0.15">
      <c r="A229" s="328" t="s">
        <v>25</v>
      </c>
      <c r="B229" s="329"/>
      <c r="C229" s="329"/>
      <c r="D229" s="329"/>
      <c r="E229" s="329"/>
      <c r="F229" s="330"/>
      <c r="G229" s="337"/>
      <c r="H229" s="338"/>
      <c r="I229" s="338"/>
      <c r="J229" s="338"/>
      <c r="K229" s="338"/>
      <c r="L229" s="338"/>
      <c r="M229" s="338"/>
      <c r="N229" s="338"/>
      <c r="O229" s="338"/>
      <c r="P229" s="339" t="s">
        <v>1561</v>
      </c>
      <c r="Q229" s="340"/>
      <c r="R229" s="340"/>
      <c r="S229" s="340"/>
      <c r="T229" s="340"/>
      <c r="U229" s="340"/>
      <c r="V229" s="341"/>
      <c r="W229" s="339" t="s">
        <v>1560</v>
      </c>
      <c r="X229" s="340"/>
      <c r="Y229" s="340"/>
      <c r="Z229" s="340"/>
      <c r="AA229" s="340"/>
      <c r="AB229" s="340"/>
      <c r="AC229" s="341"/>
      <c r="AD229" s="339" t="s">
        <v>1559</v>
      </c>
      <c r="AE229" s="340"/>
      <c r="AF229" s="340"/>
      <c r="AG229" s="340"/>
      <c r="AH229" s="340"/>
      <c r="AI229" s="340"/>
      <c r="AJ229" s="341"/>
      <c r="AK229" s="339" t="s">
        <v>1566</v>
      </c>
      <c r="AL229" s="340"/>
      <c r="AM229" s="340"/>
      <c r="AN229" s="340"/>
      <c r="AO229" s="340"/>
      <c r="AP229" s="340"/>
      <c r="AQ229" s="341"/>
      <c r="AR229" s="339" t="s">
        <v>1552</v>
      </c>
      <c r="AS229" s="340"/>
      <c r="AT229" s="340"/>
      <c r="AU229" s="340"/>
      <c r="AV229" s="340"/>
      <c r="AW229" s="340"/>
      <c r="AX229" s="342"/>
    </row>
    <row r="230" spans="1:50" ht="21.75" customHeight="1" x14ac:dyDescent="0.15">
      <c r="A230" s="331"/>
      <c r="B230" s="332"/>
      <c r="C230" s="332"/>
      <c r="D230" s="332"/>
      <c r="E230" s="332"/>
      <c r="F230" s="333"/>
      <c r="G230" s="343" t="s">
        <v>31</v>
      </c>
      <c r="H230" s="344"/>
      <c r="I230" s="349" t="s">
        <v>32</v>
      </c>
      <c r="J230" s="350"/>
      <c r="K230" s="350"/>
      <c r="L230" s="350"/>
      <c r="M230" s="350"/>
      <c r="N230" s="350"/>
      <c r="O230" s="351"/>
      <c r="P230" s="1418">
        <v>2</v>
      </c>
      <c r="Q230" s="1418"/>
      <c r="R230" s="1418"/>
      <c r="S230" s="1418"/>
      <c r="T230" s="1418"/>
      <c r="U230" s="1418"/>
      <c r="V230" s="1418"/>
      <c r="W230" s="1418">
        <v>3</v>
      </c>
      <c r="X230" s="1418"/>
      <c r="Y230" s="1418"/>
      <c r="Z230" s="1418"/>
      <c r="AA230" s="1418"/>
      <c r="AB230" s="1418"/>
      <c r="AC230" s="1418"/>
      <c r="AD230" s="483">
        <v>3</v>
      </c>
      <c r="AE230" s="483"/>
      <c r="AF230" s="483"/>
      <c r="AG230" s="483"/>
      <c r="AH230" s="483"/>
      <c r="AI230" s="483"/>
      <c r="AJ230" s="483"/>
      <c r="AK230" s="483">
        <v>3</v>
      </c>
      <c r="AL230" s="483"/>
      <c r="AM230" s="483"/>
      <c r="AN230" s="483"/>
      <c r="AO230" s="483"/>
      <c r="AP230" s="483"/>
      <c r="AQ230" s="483"/>
      <c r="AR230" s="1272"/>
      <c r="AS230" s="1272"/>
      <c r="AT230" s="1272"/>
      <c r="AU230" s="1272"/>
      <c r="AV230" s="1272"/>
      <c r="AW230" s="1272"/>
      <c r="AX230" s="1273"/>
    </row>
    <row r="231" spans="1:50" ht="21.75" customHeight="1" x14ac:dyDescent="0.15">
      <c r="A231" s="331"/>
      <c r="B231" s="332"/>
      <c r="C231" s="332"/>
      <c r="D231" s="332"/>
      <c r="E231" s="332"/>
      <c r="F231" s="333"/>
      <c r="G231" s="345"/>
      <c r="H231" s="346"/>
      <c r="I231" s="355" t="s">
        <v>33</v>
      </c>
      <c r="J231" s="356"/>
      <c r="K231" s="356"/>
      <c r="L231" s="356"/>
      <c r="M231" s="356"/>
      <c r="N231" s="356"/>
      <c r="O231" s="357"/>
      <c r="P231" s="479"/>
      <c r="Q231" s="479"/>
      <c r="R231" s="479"/>
      <c r="S231" s="479"/>
      <c r="T231" s="479"/>
      <c r="U231" s="479"/>
      <c r="V231" s="479"/>
      <c r="W231" s="479"/>
      <c r="X231" s="479"/>
      <c r="Y231" s="479"/>
      <c r="Z231" s="479"/>
      <c r="AA231" s="479"/>
      <c r="AB231" s="479"/>
      <c r="AC231" s="479"/>
      <c r="AD231" s="479"/>
      <c r="AE231" s="479"/>
      <c r="AF231" s="479"/>
      <c r="AG231" s="479"/>
      <c r="AH231" s="479"/>
      <c r="AI231" s="479"/>
      <c r="AJ231" s="479"/>
      <c r="AK231" s="479"/>
      <c r="AL231" s="479"/>
      <c r="AM231" s="479"/>
      <c r="AN231" s="479"/>
      <c r="AO231" s="479"/>
      <c r="AP231" s="479"/>
      <c r="AQ231" s="479"/>
      <c r="AR231" s="803"/>
      <c r="AS231" s="803"/>
      <c r="AT231" s="803"/>
      <c r="AU231" s="803"/>
      <c r="AV231" s="803"/>
      <c r="AW231" s="803"/>
      <c r="AX231" s="804"/>
    </row>
    <row r="232" spans="1:50" ht="21.75" customHeight="1" x14ac:dyDescent="0.15">
      <c r="A232" s="331"/>
      <c r="B232" s="332"/>
      <c r="C232" s="332"/>
      <c r="D232" s="332"/>
      <c r="E232" s="332"/>
      <c r="F232" s="333"/>
      <c r="G232" s="345"/>
      <c r="H232" s="346"/>
      <c r="I232" s="355" t="s">
        <v>34</v>
      </c>
      <c r="J232" s="359"/>
      <c r="K232" s="359"/>
      <c r="L232" s="359"/>
      <c r="M232" s="359"/>
      <c r="N232" s="359"/>
      <c r="O232" s="360"/>
      <c r="P232" s="1274"/>
      <c r="Q232" s="1278"/>
      <c r="R232" s="1278"/>
      <c r="S232" s="1278"/>
      <c r="T232" s="1278"/>
      <c r="U232" s="1278"/>
      <c r="V232" s="1279"/>
      <c r="W232" s="1274"/>
      <c r="X232" s="1278"/>
      <c r="Y232" s="1278"/>
      <c r="Z232" s="1278"/>
      <c r="AA232" s="1278"/>
      <c r="AB232" s="1278"/>
      <c r="AC232" s="1279"/>
      <c r="AD232" s="1274"/>
      <c r="AE232" s="1278"/>
      <c r="AF232" s="1278"/>
      <c r="AG232" s="1278"/>
      <c r="AH232" s="1278"/>
      <c r="AI232" s="1278"/>
      <c r="AJ232" s="1279"/>
      <c r="AK232" s="1274"/>
      <c r="AL232" s="1278"/>
      <c r="AM232" s="1278"/>
      <c r="AN232" s="1278"/>
      <c r="AO232" s="1278"/>
      <c r="AP232" s="1278"/>
      <c r="AQ232" s="1279"/>
      <c r="AR232" s="1274"/>
      <c r="AS232" s="1278"/>
      <c r="AT232" s="1278"/>
      <c r="AU232" s="1278"/>
      <c r="AV232" s="1278"/>
      <c r="AW232" s="1278"/>
      <c r="AX232" s="1282"/>
    </row>
    <row r="233" spans="1:50" ht="21.75" customHeight="1" x14ac:dyDescent="0.15">
      <c r="A233" s="331"/>
      <c r="B233" s="332"/>
      <c r="C233" s="332"/>
      <c r="D233" s="332"/>
      <c r="E233" s="332"/>
      <c r="F233" s="333"/>
      <c r="G233" s="345"/>
      <c r="H233" s="346"/>
      <c r="I233" s="355" t="s">
        <v>35</v>
      </c>
      <c r="J233" s="359"/>
      <c r="K233" s="359"/>
      <c r="L233" s="359"/>
      <c r="M233" s="359"/>
      <c r="N233" s="359"/>
      <c r="O233" s="360"/>
      <c r="P233" s="1274"/>
      <c r="Q233" s="1278"/>
      <c r="R233" s="1278"/>
      <c r="S233" s="1278"/>
      <c r="T233" s="1278"/>
      <c r="U233" s="1278"/>
      <c r="V233" s="1279"/>
      <c r="W233" s="1274"/>
      <c r="X233" s="1278"/>
      <c r="Y233" s="1278"/>
      <c r="Z233" s="1278"/>
      <c r="AA233" s="1278"/>
      <c r="AB233" s="1278"/>
      <c r="AC233" s="1279"/>
      <c r="AD233" s="1274"/>
      <c r="AE233" s="1278"/>
      <c r="AF233" s="1278"/>
      <c r="AG233" s="1278"/>
      <c r="AH233" s="1278"/>
      <c r="AI233" s="1278"/>
      <c r="AJ233" s="1279"/>
      <c r="AK233" s="1274"/>
      <c r="AL233" s="1278"/>
      <c r="AM233" s="1278"/>
      <c r="AN233" s="1278"/>
      <c r="AO233" s="1278"/>
      <c r="AP233" s="1278"/>
      <c r="AQ233" s="1279"/>
      <c r="AR233" s="798"/>
      <c r="AS233" s="799"/>
      <c r="AT233" s="799"/>
      <c r="AU233" s="799"/>
      <c r="AV233" s="799"/>
      <c r="AW233" s="799"/>
      <c r="AX233" s="800"/>
    </row>
    <row r="234" spans="1:50" ht="21.75" customHeight="1" x14ac:dyDescent="0.15">
      <c r="A234" s="331"/>
      <c r="B234" s="332"/>
      <c r="C234" s="332"/>
      <c r="D234" s="332"/>
      <c r="E234" s="332"/>
      <c r="F234" s="333"/>
      <c r="G234" s="345"/>
      <c r="H234" s="346"/>
      <c r="I234" s="355" t="s">
        <v>37</v>
      </c>
      <c r="J234" s="356"/>
      <c r="K234" s="356"/>
      <c r="L234" s="356"/>
      <c r="M234" s="356"/>
      <c r="N234" s="356"/>
      <c r="O234" s="357"/>
      <c r="P234" s="479"/>
      <c r="Q234" s="479"/>
      <c r="R234" s="479"/>
      <c r="S234" s="479"/>
      <c r="T234" s="479"/>
      <c r="U234" s="479"/>
      <c r="V234" s="479"/>
      <c r="W234" s="479"/>
      <c r="X234" s="479"/>
      <c r="Y234" s="479"/>
      <c r="Z234" s="479"/>
      <c r="AA234" s="479"/>
      <c r="AB234" s="479"/>
      <c r="AC234" s="479"/>
      <c r="AD234" s="479"/>
      <c r="AE234" s="479"/>
      <c r="AF234" s="479"/>
      <c r="AG234" s="479"/>
      <c r="AH234" s="479"/>
      <c r="AI234" s="479"/>
      <c r="AJ234" s="479"/>
      <c r="AK234" s="479"/>
      <c r="AL234" s="479"/>
      <c r="AM234" s="479"/>
      <c r="AN234" s="479"/>
      <c r="AO234" s="479"/>
      <c r="AP234" s="479"/>
      <c r="AQ234" s="479"/>
      <c r="AR234" s="803"/>
      <c r="AS234" s="803"/>
      <c r="AT234" s="803"/>
      <c r="AU234" s="803"/>
      <c r="AV234" s="803"/>
      <c r="AW234" s="803"/>
      <c r="AX234" s="804"/>
    </row>
    <row r="235" spans="1:50" ht="21.75" customHeight="1" x14ac:dyDescent="0.15">
      <c r="A235" s="331"/>
      <c r="B235" s="332"/>
      <c r="C235" s="332"/>
      <c r="D235" s="332"/>
      <c r="E235" s="332"/>
      <c r="F235" s="333"/>
      <c r="G235" s="347"/>
      <c r="H235" s="348"/>
      <c r="I235" s="373" t="s">
        <v>38</v>
      </c>
      <c r="J235" s="374"/>
      <c r="K235" s="374"/>
      <c r="L235" s="374"/>
      <c r="M235" s="374"/>
      <c r="N235" s="374"/>
      <c r="O235" s="375"/>
      <c r="P235" s="1418">
        <v>2</v>
      </c>
      <c r="Q235" s="1418"/>
      <c r="R235" s="1418"/>
      <c r="S235" s="1418"/>
      <c r="T235" s="1418"/>
      <c r="U235" s="1418"/>
      <c r="V235" s="1418"/>
      <c r="W235" s="1418">
        <v>3</v>
      </c>
      <c r="X235" s="1418"/>
      <c r="Y235" s="1418"/>
      <c r="Z235" s="1418"/>
      <c r="AA235" s="1418"/>
      <c r="AB235" s="1418"/>
      <c r="AC235" s="1418"/>
      <c r="AD235" s="483">
        <v>3</v>
      </c>
      <c r="AE235" s="483"/>
      <c r="AF235" s="483"/>
      <c r="AG235" s="483"/>
      <c r="AH235" s="483"/>
      <c r="AI235" s="483"/>
      <c r="AJ235" s="483"/>
      <c r="AK235" s="483">
        <v>3</v>
      </c>
      <c r="AL235" s="483"/>
      <c r="AM235" s="483"/>
      <c r="AN235" s="483"/>
      <c r="AO235" s="483"/>
      <c r="AP235" s="483"/>
      <c r="AQ235" s="483"/>
      <c r="AR235" s="1284"/>
      <c r="AS235" s="1284"/>
      <c r="AT235" s="1284"/>
      <c r="AU235" s="1284"/>
      <c r="AV235" s="1284"/>
      <c r="AW235" s="1284"/>
      <c r="AX235" s="1285"/>
    </row>
    <row r="236" spans="1:50" ht="21.75" customHeight="1" x14ac:dyDescent="0.15">
      <c r="A236" s="331"/>
      <c r="B236" s="332"/>
      <c r="C236" s="332"/>
      <c r="D236" s="332"/>
      <c r="E236" s="332"/>
      <c r="F236" s="333"/>
      <c r="G236" s="378" t="s">
        <v>39</v>
      </c>
      <c r="H236" s="379"/>
      <c r="I236" s="379"/>
      <c r="J236" s="379"/>
      <c r="K236" s="379"/>
      <c r="L236" s="379"/>
      <c r="M236" s="379"/>
      <c r="N236" s="379"/>
      <c r="O236" s="379"/>
      <c r="P236" s="2739">
        <v>1</v>
      </c>
      <c r="Q236" s="2739"/>
      <c r="R236" s="2739"/>
      <c r="S236" s="2739"/>
      <c r="T236" s="2739"/>
      <c r="U236" s="2739"/>
      <c r="V236" s="2739"/>
      <c r="W236" s="2739">
        <v>2</v>
      </c>
      <c r="X236" s="2739"/>
      <c r="Y236" s="2739"/>
      <c r="Z236" s="2739"/>
      <c r="AA236" s="2739"/>
      <c r="AB236" s="2739"/>
      <c r="AC236" s="2739"/>
      <c r="AD236" s="384">
        <v>2</v>
      </c>
      <c r="AE236" s="384"/>
      <c r="AF236" s="384"/>
      <c r="AG236" s="384"/>
      <c r="AH236" s="384"/>
      <c r="AI236" s="384"/>
      <c r="AJ236" s="384"/>
      <c r="AK236" s="381"/>
      <c r="AL236" s="381"/>
      <c r="AM236" s="381"/>
      <c r="AN236" s="381"/>
      <c r="AO236" s="381"/>
      <c r="AP236" s="381"/>
      <c r="AQ236" s="381"/>
      <c r="AR236" s="381"/>
      <c r="AS236" s="381"/>
      <c r="AT236" s="381"/>
      <c r="AU236" s="381"/>
      <c r="AV236" s="381"/>
      <c r="AW236" s="381"/>
      <c r="AX236" s="382"/>
    </row>
    <row r="237" spans="1:50" ht="21.75" customHeight="1" x14ac:dyDescent="0.15">
      <c r="A237" s="334"/>
      <c r="B237" s="335"/>
      <c r="C237" s="335"/>
      <c r="D237" s="335"/>
      <c r="E237" s="335"/>
      <c r="F237" s="336"/>
      <c r="G237" s="378" t="s">
        <v>40</v>
      </c>
      <c r="H237" s="379"/>
      <c r="I237" s="379"/>
      <c r="J237" s="379"/>
      <c r="K237" s="379"/>
      <c r="L237" s="379"/>
      <c r="M237" s="379"/>
      <c r="N237" s="379"/>
      <c r="O237" s="379"/>
      <c r="P237" s="380">
        <v>0.86699999999999999</v>
      </c>
      <c r="Q237" s="380"/>
      <c r="R237" s="380"/>
      <c r="S237" s="380"/>
      <c r="T237" s="380"/>
      <c r="U237" s="380"/>
      <c r="V237" s="380"/>
      <c r="W237" s="380">
        <v>0.65100000000000002</v>
      </c>
      <c r="X237" s="380"/>
      <c r="Y237" s="380"/>
      <c r="Z237" s="380"/>
      <c r="AA237" s="380"/>
      <c r="AB237" s="380"/>
      <c r="AC237" s="380"/>
      <c r="AD237" s="380">
        <v>0.56200000000000006</v>
      </c>
      <c r="AE237" s="380"/>
      <c r="AF237" s="380"/>
      <c r="AG237" s="380"/>
      <c r="AH237" s="380"/>
      <c r="AI237" s="380"/>
      <c r="AJ237" s="380"/>
      <c r="AK237" s="381"/>
      <c r="AL237" s="381"/>
      <c r="AM237" s="381"/>
      <c r="AN237" s="381"/>
      <c r="AO237" s="381"/>
      <c r="AP237" s="381"/>
      <c r="AQ237" s="381"/>
      <c r="AR237" s="381"/>
      <c r="AS237" s="381"/>
      <c r="AT237" s="381"/>
      <c r="AU237" s="381"/>
      <c r="AV237" s="381"/>
      <c r="AW237" s="381"/>
      <c r="AX237" s="382"/>
    </row>
    <row r="238" spans="1:50" ht="21.75" customHeight="1" x14ac:dyDescent="0.15">
      <c r="A238" s="490" t="s">
        <v>71</v>
      </c>
      <c r="B238" s="491"/>
      <c r="C238" s="496" t="s">
        <v>72</v>
      </c>
      <c r="D238" s="497"/>
      <c r="E238" s="497"/>
      <c r="F238" s="497"/>
      <c r="G238" s="497"/>
      <c r="H238" s="497"/>
      <c r="I238" s="497"/>
      <c r="J238" s="497"/>
      <c r="K238" s="498"/>
      <c r="L238" s="499" t="s">
        <v>73</v>
      </c>
      <c r="M238" s="499"/>
      <c r="N238" s="499"/>
      <c r="O238" s="499"/>
      <c r="P238" s="499"/>
      <c r="Q238" s="499"/>
      <c r="R238" s="500" t="s">
        <v>1552</v>
      </c>
      <c r="S238" s="500"/>
      <c r="T238" s="500"/>
      <c r="U238" s="500"/>
      <c r="V238" s="500"/>
      <c r="W238" s="500"/>
      <c r="X238" s="501" t="s">
        <v>74</v>
      </c>
      <c r="Y238" s="497"/>
      <c r="Z238" s="497"/>
      <c r="AA238" s="497"/>
      <c r="AB238" s="497"/>
      <c r="AC238" s="497"/>
      <c r="AD238" s="497"/>
      <c r="AE238" s="497"/>
      <c r="AF238" s="497"/>
      <c r="AG238" s="497"/>
      <c r="AH238" s="497"/>
      <c r="AI238" s="497"/>
      <c r="AJ238" s="497"/>
      <c r="AK238" s="497"/>
      <c r="AL238" s="497"/>
      <c r="AM238" s="497"/>
      <c r="AN238" s="497"/>
      <c r="AO238" s="497"/>
      <c r="AP238" s="497"/>
      <c r="AQ238" s="497"/>
      <c r="AR238" s="497"/>
      <c r="AS238" s="497"/>
      <c r="AT238" s="497"/>
      <c r="AU238" s="497"/>
      <c r="AV238" s="497"/>
      <c r="AW238" s="497"/>
      <c r="AX238" s="502"/>
    </row>
    <row r="239" spans="1:50" ht="21.75" customHeight="1" x14ac:dyDescent="0.15">
      <c r="A239" s="492"/>
      <c r="B239" s="493"/>
      <c r="C239" s="2761" t="s">
        <v>1641</v>
      </c>
      <c r="D239" s="504"/>
      <c r="E239" s="504"/>
      <c r="F239" s="504"/>
      <c r="G239" s="504"/>
      <c r="H239" s="504"/>
      <c r="I239" s="504"/>
      <c r="J239" s="504"/>
      <c r="K239" s="505"/>
      <c r="L239" s="2760">
        <v>0.3</v>
      </c>
      <c r="M239" s="2760"/>
      <c r="N239" s="2760"/>
      <c r="O239" s="2760"/>
      <c r="P239" s="2760"/>
      <c r="Q239" s="2760"/>
      <c r="R239" s="1335"/>
      <c r="S239" s="1335"/>
      <c r="T239" s="1335"/>
      <c r="U239" s="1335"/>
      <c r="V239" s="1335"/>
      <c r="W239" s="1335"/>
      <c r="X239" s="484"/>
      <c r="Y239" s="485"/>
      <c r="Z239" s="485"/>
      <c r="AA239" s="485"/>
      <c r="AB239" s="485"/>
      <c r="AC239" s="485"/>
      <c r="AD239" s="485"/>
      <c r="AE239" s="485"/>
      <c r="AF239" s="485"/>
      <c r="AG239" s="485"/>
      <c r="AH239" s="485"/>
      <c r="AI239" s="485"/>
      <c r="AJ239" s="485"/>
      <c r="AK239" s="485"/>
      <c r="AL239" s="485"/>
      <c r="AM239" s="485"/>
      <c r="AN239" s="485"/>
      <c r="AO239" s="485"/>
      <c r="AP239" s="485"/>
      <c r="AQ239" s="485"/>
      <c r="AR239" s="485"/>
      <c r="AS239" s="485"/>
      <c r="AT239" s="485"/>
      <c r="AU239" s="485"/>
      <c r="AV239" s="485"/>
      <c r="AW239" s="485"/>
      <c r="AX239" s="486"/>
    </row>
    <row r="240" spans="1:50" ht="21.75" customHeight="1" x14ac:dyDescent="0.15">
      <c r="A240" s="492"/>
      <c r="B240" s="493"/>
      <c r="C240" s="2758" t="s">
        <v>1640</v>
      </c>
      <c r="D240" s="488"/>
      <c r="E240" s="488"/>
      <c r="F240" s="488"/>
      <c r="G240" s="488"/>
      <c r="H240" s="488"/>
      <c r="I240" s="488"/>
      <c r="J240" s="488"/>
      <c r="K240" s="489"/>
      <c r="L240" s="358">
        <v>2</v>
      </c>
      <c r="M240" s="358"/>
      <c r="N240" s="358"/>
      <c r="O240" s="358"/>
      <c r="P240" s="358"/>
      <c r="Q240" s="358"/>
      <c r="R240" s="1328"/>
      <c r="S240" s="1328"/>
      <c r="T240" s="1328"/>
      <c r="U240" s="1328"/>
      <c r="V240" s="1328"/>
      <c r="W240" s="1328"/>
      <c r="X240" s="480"/>
      <c r="Y240" s="481"/>
      <c r="Z240" s="481"/>
      <c r="AA240" s="481"/>
      <c r="AB240" s="481"/>
      <c r="AC240" s="481"/>
      <c r="AD240" s="481"/>
      <c r="AE240" s="481"/>
      <c r="AF240" s="481"/>
      <c r="AG240" s="481"/>
      <c r="AH240" s="481"/>
      <c r="AI240" s="481"/>
      <c r="AJ240" s="481"/>
      <c r="AK240" s="481"/>
      <c r="AL240" s="481"/>
      <c r="AM240" s="481"/>
      <c r="AN240" s="481"/>
      <c r="AO240" s="481"/>
      <c r="AP240" s="481"/>
      <c r="AQ240" s="481"/>
      <c r="AR240" s="481"/>
      <c r="AS240" s="481"/>
      <c r="AT240" s="481"/>
      <c r="AU240" s="481"/>
      <c r="AV240" s="481"/>
      <c r="AW240" s="481"/>
      <c r="AX240" s="482"/>
    </row>
    <row r="241" spans="1:50" ht="21.75" customHeight="1" x14ac:dyDescent="0.15">
      <c r="A241" s="492"/>
      <c r="B241" s="493"/>
      <c r="C241" s="2758" t="s">
        <v>1639</v>
      </c>
      <c r="D241" s="488"/>
      <c r="E241" s="488"/>
      <c r="F241" s="488"/>
      <c r="G241" s="488"/>
      <c r="H241" s="488"/>
      <c r="I241" s="488"/>
      <c r="J241" s="488"/>
      <c r="K241" s="489"/>
      <c r="L241" s="2759">
        <v>0.4</v>
      </c>
      <c r="M241" s="2759"/>
      <c r="N241" s="2759"/>
      <c r="O241" s="2759"/>
      <c r="P241" s="2759"/>
      <c r="Q241" s="2759"/>
      <c r="R241" s="1328"/>
      <c r="S241" s="1328"/>
      <c r="T241" s="1328"/>
      <c r="U241" s="1328"/>
      <c r="V241" s="1328"/>
      <c r="W241" s="1328"/>
      <c r="X241" s="480"/>
      <c r="Y241" s="481"/>
      <c r="Z241" s="481"/>
      <c r="AA241" s="481"/>
      <c r="AB241" s="481"/>
      <c r="AC241" s="481"/>
      <c r="AD241" s="481"/>
      <c r="AE241" s="481"/>
      <c r="AF241" s="481"/>
      <c r="AG241" s="481"/>
      <c r="AH241" s="481"/>
      <c r="AI241" s="481"/>
      <c r="AJ241" s="481"/>
      <c r="AK241" s="481"/>
      <c r="AL241" s="481"/>
      <c r="AM241" s="481"/>
      <c r="AN241" s="481"/>
      <c r="AO241" s="481"/>
      <c r="AP241" s="481"/>
      <c r="AQ241" s="481"/>
      <c r="AR241" s="481"/>
      <c r="AS241" s="481"/>
      <c r="AT241" s="481"/>
      <c r="AU241" s="481"/>
      <c r="AV241" s="481"/>
      <c r="AW241" s="481"/>
      <c r="AX241" s="482"/>
    </row>
    <row r="242" spans="1:50" ht="21.75" customHeight="1" x14ac:dyDescent="0.15">
      <c r="A242" s="492"/>
      <c r="B242" s="493"/>
      <c r="C242" s="1329"/>
      <c r="D242" s="1330"/>
      <c r="E242" s="1330"/>
      <c r="F242" s="1330"/>
      <c r="G242" s="1330"/>
      <c r="H242" s="1330"/>
      <c r="I242" s="1330"/>
      <c r="J242" s="1330"/>
      <c r="K242" s="1331"/>
      <c r="L242" s="1328"/>
      <c r="M242" s="1328"/>
      <c r="N242" s="1328"/>
      <c r="O242" s="1328"/>
      <c r="P242" s="1328"/>
      <c r="Q242" s="1328"/>
      <c r="R242" s="1328"/>
      <c r="S242" s="1328"/>
      <c r="T242" s="1328"/>
      <c r="U242" s="1328"/>
      <c r="V242" s="1328"/>
      <c r="W242" s="1328"/>
      <c r="X242" s="480"/>
      <c r="Y242" s="481"/>
      <c r="Z242" s="481"/>
      <c r="AA242" s="481"/>
      <c r="AB242" s="481"/>
      <c r="AC242" s="481"/>
      <c r="AD242" s="481"/>
      <c r="AE242" s="481"/>
      <c r="AF242" s="481"/>
      <c r="AG242" s="481"/>
      <c r="AH242" s="481"/>
      <c r="AI242" s="481"/>
      <c r="AJ242" s="481"/>
      <c r="AK242" s="481"/>
      <c r="AL242" s="481"/>
      <c r="AM242" s="481"/>
      <c r="AN242" s="481"/>
      <c r="AO242" s="481"/>
      <c r="AP242" s="481"/>
      <c r="AQ242" s="481"/>
      <c r="AR242" s="481"/>
      <c r="AS242" s="481"/>
      <c r="AT242" s="481"/>
      <c r="AU242" s="481"/>
      <c r="AV242" s="481"/>
      <c r="AW242" s="481"/>
      <c r="AX242" s="482"/>
    </row>
    <row r="243" spans="1:50" ht="21.75" customHeight="1" x14ac:dyDescent="0.15">
      <c r="A243" s="492"/>
      <c r="B243" s="493"/>
      <c r="C243" s="1329"/>
      <c r="D243" s="1330"/>
      <c r="E243" s="1330"/>
      <c r="F243" s="1330"/>
      <c r="G243" s="1330"/>
      <c r="H243" s="1330"/>
      <c r="I243" s="1330"/>
      <c r="J243" s="1330"/>
      <c r="K243" s="1331"/>
      <c r="L243" s="1328"/>
      <c r="M243" s="1328"/>
      <c r="N243" s="1328"/>
      <c r="O243" s="1328"/>
      <c r="P243" s="1328"/>
      <c r="Q243" s="1328"/>
      <c r="R243" s="1328"/>
      <c r="S243" s="1328"/>
      <c r="T243" s="1328"/>
      <c r="U243" s="1328"/>
      <c r="V243" s="1328"/>
      <c r="W243" s="1328"/>
      <c r="X243" s="480"/>
      <c r="Y243" s="481"/>
      <c r="Z243" s="481"/>
      <c r="AA243" s="481"/>
      <c r="AB243" s="481"/>
      <c r="AC243" s="481"/>
      <c r="AD243" s="481"/>
      <c r="AE243" s="481"/>
      <c r="AF243" s="481"/>
      <c r="AG243" s="481"/>
      <c r="AH243" s="481"/>
      <c r="AI243" s="481"/>
      <c r="AJ243" s="481"/>
      <c r="AK243" s="481"/>
      <c r="AL243" s="481"/>
      <c r="AM243" s="481"/>
      <c r="AN243" s="481"/>
      <c r="AO243" s="481"/>
      <c r="AP243" s="481"/>
      <c r="AQ243" s="481"/>
      <c r="AR243" s="481"/>
      <c r="AS243" s="481"/>
      <c r="AT243" s="481"/>
      <c r="AU243" s="481"/>
      <c r="AV243" s="481"/>
      <c r="AW243" s="481"/>
      <c r="AX243" s="482"/>
    </row>
    <row r="244" spans="1:50" ht="21.75" customHeight="1" x14ac:dyDescent="0.15">
      <c r="A244" s="492"/>
      <c r="B244" s="493"/>
      <c r="C244" s="1336"/>
      <c r="D244" s="1337"/>
      <c r="E244" s="1337"/>
      <c r="F244" s="1337"/>
      <c r="G244" s="1337"/>
      <c r="H244" s="1337"/>
      <c r="I244" s="1337"/>
      <c r="J244" s="1337"/>
      <c r="K244" s="1338"/>
      <c r="L244" s="1339"/>
      <c r="M244" s="1337"/>
      <c r="N244" s="1337"/>
      <c r="O244" s="1337"/>
      <c r="P244" s="1337"/>
      <c r="Q244" s="1338"/>
      <c r="R244" s="1339"/>
      <c r="S244" s="1337"/>
      <c r="T244" s="1337"/>
      <c r="U244" s="1337"/>
      <c r="V244" s="1337"/>
      <c r="W244" s="1338"/>
      <c r="X244" s="480"/>
      <c r="Y244" s="481"/>
      <c r="Z244" s="481"/>
      <c r="AA244" s="481"/>
      <c r="AB244" s="481"/>
      <c r="AC244" s="481"/>
      <c r="AD244" s="481"/>
      <c r="AE244" s="481"/>
      <c r="AF244" s="481"/>
      <c r="AG244" s="481"/>
      <c r="AH244" s="481"/>
      <c r="AI244" s="481"/>
      <c r="AJ244" s="481"/>
      <c r="AK244" s="481"/>
      <c r="AL244" s="481"/>
      <c r="AM244" s="481"/>
      <c r="AN244" s="481"/>
      <c r="AO244" s="481"/>
      <c r="AP244" s="481"/>
      <c r="AQ244" s="481"/>
      <c r="AR244" s="481"/>
      <c r="AS244" s="481"/>
      <c r="AT244" s="481"/>
      <c r="AU244" s="481"/>
      <c r="AV244" s="481"/>
      <c r="AW244" s="481"/>
      <c r="AX244" s="482"/>
    </row>
    <row r="245" spans="1:50" ht="21.75" customHeight="1" thickBot="1" x14ac:dyDescent="0.2">
      <c r="A245" s="494"/>
      <c r="B245" s="495"/>
      <c r="C245" s="510" t="s">
        <v>38</v>
      </c>
      <c r="D245" s="511"/>
      <c r="E245" s="511"/>
      <c r="F245" s="511"/>
      <c r="G245" s="511"/>
      <c r="H245" s="511"/>
      <c r="I245" s="511"/>
      <c r="J245" s="511"/>
      <c r="K245" s="512"/>
      <c r="L245" s="516">
        <v>3</v>
      </c>
      <c r="M245" s="517"/>
      <c r="N245" s="517"/>
      <c r="O245" s="517"/>
      <c r="P245" s="517"/>
      <c r="Q245" s="518"/>
      <c r="R245" s="516"/>
      <c r="S245" s="517"/>
      <c r="T245" s="517"/>
      <c r="U245" s="517"/>
      <c r="V245" s="517"/>
      <c r="W245" s="518"/>
      <c r="X245" s="519"/>
      <c r="Y245" s="520"/>
      <c r="Z245" s="520"/>
      <c r="AA245" s="520"/>
      <c r="AB245" s="520"/>
      <c r="AC245" s="520"/>
      <c r="AD245" s="520"/>
      <c r="AE245" s="520"/>
      <c r="AF245" s="520"/>
      <c r="AG245" s="520"/>
      <c r="AH245" s="520"/>
      <c r="AI245" s="520"/>
      <c r="AJ245" s="520"/>
      <c r="AK245" s="520"/>
      <c r="AL245" s="520"/>
      <c r="AM245" s="520"/>
      <c r="AN245" s="520"/>
      <c r="AO245" s="520"/>
      <c r="AP245" s="520"/>
      <c r="AQ245" s="520"/>
      <c r="AR245" s="520"/>
      <c r="AS245" s="520"/>
      <c r="AT245" s="520"/>
      <c r="AU245" s="520"/>
      <c r="AV245" s="520"/>
      <c r="AW245" s="520"/>
      <c r="AX245" s="521"/>
    </row>
    <row r="246" spans="1:50" ht="21.75" customHeight="1" thickBot="1" x14ac:dyDescent="0.2">
      <c r="AJ246" s="267"/>
      <c r="AK246" s="267"/>
      <c r="AL246" s="267"/>
      <c r="AM246" s="267"/>
      <c r="AN246" s="267"/>
      <c r="AO246" s="267"/>
      <c r="AP246" s="267"/>
      <c r="AQ246" s="2753"/>
      <c r="AR246" s="2753"/>
      <c r="AS246" s="2753"/>
      <c r="AT246" s="2753"/>
      <c r="AU246" s="2753"/>
      <c r="AV246" s="2753"/>
      <c r="AW246" s="2753"/>
      <c r="AX246" s="2753"/>
    </row>
    <row r="247" spans="1:50" ht="25.15" customHeight="1" x14ac:dyDescent="0.15">
      <c r="A247" s="274" t="s">
        <v>3</v>
      </c>
      <c r="B247" s="275"/>
      <c r="C247" s="275"/>
      <c r="D247" s="275"/>
      <c r="E247" s="275"/>
      <c r="F247" s="275"/>
      <c r="G247" s="1399" t="s">
        <v>1638</v>
      </c>
      <c r="H247" s="1260"/>
      <c r="I247" s="1260"/>
      <c r="J247" s="1260"/>
      <c r="K247" s="1260"/>
      <c r="L247" s="1260"/>
      <c r="M247" s="1260"/>
      <c r="N247" s="1260"/>
      <c r="O247" s="1260"/>
      <c r="P247" s="1260"/>
      <c r="Q247" s="1260"/>
      <c r="R247" s="1260"/>
      <c r="S247" s="1260"/>
      <c r="T247" s="1260"/>
      <c r="U247" s="1260"/>
      <c r="V247" s="1260"/>
      <c r="W247" s="1260"/>
      <c r="X247" s="1260"/>
      <c r="Y247" s="278" t="s">
        <v>1637</v>
      </c>
      <c r="Z247" s="279"/>
      <c r="AA247" s="279"/>
      <c r="AB247" s="279"/>
      <c r="AC247" s="279"/>
      <c r="AD247" s="280"/>
      <c r="AE247" s="2687" t="s">
        <v>631</v>
      </c>
      <c r="AF247" s="279"/>
      <c r="AG247" s="279"/>
      <c r="AH247" s="279"/>
      <c r="AI247" s="279"/>
      <c r="AJ247" s="279"/>
      <c r="AK247" s="279"/>
      <c r="AL247" s="279"/>
      <c r="AM247" s="279"/>
      <c r="AN247" s="279"/>
      <c r="AO247" s="279"/>
      <c r="AP247" s="280"/>
      <c r="AQ247" s="764" t="s">
        <v>6</v>
      </c>
      <c r="AR247" s="279"/>
      <c r="AS247" s="279"/>
      <c r="AT247" s="279"/>
      <c r="AU247" s="279"/>
      <c r="AV247" s="279"/>
      <c r="AW247" s="279"/>
      <c r="AX247" s="765"/>
    </row>
    <row r="248" spans="1:50" ht="30" customHeight="1" x14ac:dyDescent="0.15">
      <c r="A248" s="302" t="s">
        <v>7</v>
      </c>
      <c r="B248" s="303"/>
      <c r="C248" s="303"/>
      <c r="D248" s="303"/>
      <c r="E248" s="303"/>
      <c r="F248" s="304"/>
      <c r="G248" s="775" t="s">
        <v>1630</v>
      </c>
      <c r="H248" s="776"/>
      <c r="I248" s="776"/>
      <c r="J248" s="776"/>
      <c r="K248" s="776"/>
      <c r="L248" s="776"/>
      <c r="M248" s="776"/>
      <c r="N248" s="776"/>
      <c r="O248" s="776"/>
      <c r="P248" s="776"/>
      <c r="Q248" s="776"/>
      <c r="R248" s="776"/>
      <c r="S248" s="776"/>
      <c r="T248" s="776"/>
      <c r="U248" s="776"/>
      <c r="V248" s="292"/>
      <c r="W248" s="292"/>
      <c r="X248" s="292"/>
      <c r="Y248" s="308" t="s">
        <v>9</v>
      </c>
      <c r="Z248" s="309"/>
      <c r="AA248" s="309"/>
      <c r="AB248" s="309"/>
      <c r="AC248" s="309"/>
      <c r="AD248" s="310"/>
      <c r="AE248" s="441" t="s">
        <v>1202</v>
      </c>
      <c r="AF248" s="441"/>
      <c r="AG248" s="441"/>
      <c r="AH248" s="441"/>
      <c r="AI248" s="441"/>
      <c r="AJ248" s="441"/>
      <c r="AK248" s="441"/>
      <c r="AL248" s="441"/>
      <c r="AM248" s="441"/>
      <c r="AN248" s="441"/>
      <c r="AO248" s="441"/>
      <c r="AP248" s="442"/>
      <c r="AQ248" s="1267" t="s">
        <v>1201</v>
      </c>
      <c r="AR248" s="782"/>
      <c r="AS248" s="782"/>
      <c r="AT248" s="782"/>
      <c r="AU248" s="782"/>
      <c r="AV248" s="782"/>
      <c r="AW248" s="782"/>
      <c r="AX248" s="783"/>
    </row>
    <row r="249" spans="1:50" ht="30" customHeight="1" x14ac:dyDescent="0.15">
      <c r="A249" s="316" t="s">
        <v>12</v>
      </c>
      <c r="B249" s="317"/>
      <c r="C249" s="317"/>
      <c r="D249" s="317"/>
      <c r="E249" s="317"/>
      <c r="F249" s="317"/>
      <c r="G249" s="784" t="s">
        <v>193</v>
      </c>
      <c r="H249" s="292"/>
      <c r="I249" s="292"/>
      <c r="J249" s="292"/>
      <c r="K249" s="292"/>
      <c r="L249" s="292"/>
      <c r="M249" s="292"/>
      <c r="N249" s="292"/>
      <c r="O249" s="292"/>
      <c r="P249" s="292"/>
      <c r="Q249" s="292"/>
      <c r="R249" s="292"/>
      <c r="S249" s="292"/>
      <c r="T249" s="292"/>
      <c r="U249" s="292"/>
      <c r="V249" s="292"/>
      <c r="W249" s="292"/>
      <c r="X249" s="292"/>
      <c r="Y249" s="319" t="s">
        <v>14</v>
      </c>
      <c r="Z249" s="320"/>
      <c r="AA249" s="320"/>
      <c r="AB249" s="320"/>
      <c r="AC249" s="320"/>
      <c r="AD249" s="321"/>
      <c r="AE249" s="785" t="s">
        <v>1629</v>
      </c>
      <c r="AF249" s="785"/>
      <c r="AG249" s="785"/>
      <c r="AH249" s="785"/>
      <c r="AI249" s="785"/>
      <c r="AJ249" s="785"/>
      <c r="AK249" s="785"/>
      <c r="AL249" s="785"/>
      <c r="AM249" s="785"/>
      <c r="AN249" s="785"/>
      <c r="AO249" s="785"/>
      <c r="AP249" s="785"/>
      <c r="AQ249" s="2731"/>
      <c r="AR249" s="2731"/>
      <c r="AS249" s="2731"/>
      <c r="AT249" s="2731"/>
      <c r="AU249" s="2731"/>
      <c r="AV249" s="2731"/>
      <c r="AW249" s="2731"/>
      <c r="AX249" s="2732"/>
    </row>
    <row r="250" spans="1:50" ht="30" customHeight="1" x14ac:dyDescent="0.15">
      <c r="A250" s="286" t="s">
        <v>16</v>
      </c>
      <c r="B250" s="287"/>
      <c r="C250" s="287"/>
      <c r="D250" s="287"/>
      <c r="E250" s="287"/>
      <c r="F250" s="287"/>
      <c r="G250" s="1403" t="s">
        <v>1199</v>
      </c>
      <c r="H250" s="767"/>
      <c r="I250" s="767"/>
      <c r="J250" s="767"/>
      <c r="K250" s="767"/>
      <c r="L250" s="767"/>
      <c r="M250" s="767"/>
      <c r="N250" s="767"/>
      <c r="O250" s="767"/>
      <c r="P250" s="767"/>
      <c r="Q250" s="767"/>
      <c r="R250" s="767"/>
      <c r="S250" s="767"/>
      <c r="T250" s="767"/>
      <c r="U250" s="767"/>
      <c r="V250" s="1262"/>
      <c r="W250" s="1262"/>
      <c r="X250" s="1262"/>
      <c r="Y250" s="291" t="s">
        <v>1636</v>
      </c>
      <c r="Z250" s="2731"/>
      <c r="AA250" s="2731"/>
      <c r="AB250" s="2731"/>
      <c r="AC250" s="2731"/>
      <c r="AD250" s="2754"/>
      <c r="AE250" s="2735" t="s">
        <v>1628</v>
      </c>
      <c r="AF250" s="1264"/>
      <c r="AG250" s="1264"/>
      <c r="AH250" s="1264"/>
      <c r="AI250" s="1264"/>
      <c r="AJ250" s="1264"/>
      <c r="AK250" s="1264"/>
      <c r="AL250" s="1264"/>
      <c r="AM250" s="1264"/>
      <c r="AN250" s="1264"/>
      <c r="AO250" s="1264"/>
      <c r="AP250" s="1264"/>
      <c r="AQ250" s="1264"/>
      <c r="AR250" s="1264"/>
      <c r="AS250" s="1264"/>
      <c r="AT250" s="1264"/>
      <c r="AU250" s="1264"/>
      <c r="AV250" s="1264"/>
      <c r="AW250" s="1264"/>
      <c r="AX250" s="1265"/>
    </row>
    <row r="251" spans="1:50" ht="30" customHeight="1" x14ac:dyDescent="0.15">
      <c r="A251" s="297" t="s">
        <v>19</v>
      </c>
      <c r="B251" s="298"/>
      <c r="C251" s="298"/>
      <c r="D251" s="298"/>
      <c r="E251" s="298"/>
      <c r="F251" s="298"/>
      <c r="G251" s="2755" t="s">
        <v>1635</v>
      </c>
      <c r="H251" s="2756"/>
      <c r="I251" s="2756"/>
      <c r="J251" s="2756"/>
      <c r="K251" s="2756"/>
      <c r="L251" s="2756"/>
      <c r="M251" s="2756"/>
      <c r="N251" s="2756"/>
      <c r="O251" s="2756"/>
      <c r="P251" s="2756"/>
      <c r="Q251" s="2756"/>
      <c r="R251" s="2756"/>
      <c r="S251" s="2756"/>
      <c r="T251" s="2756"/>
      <c r="U251" s="2756"/>
      <c r="V251" s="2756"/>
      <c r="W251" s="2756"/>
      <c r="X251" s="2756"/>
      <c r="Y251" s="2756"/>
      <c r="Z251" s="2756"/>
      <c r="AA251" s="2756"/>
      <c r="AB251" s="2756"/>
      <c r="AC251" s="2756"/>
      <c r="AD251" s="2756"/>
      <c r="AE251" s="2756"/>
      <c r="AF251" s="2756"/>
      <c r="AG251" s="2756"/>
      <c r="AH251" s="2756"/>
      <c r="AI251" s="2756"/>
      <c r="AJ251" s="2756"/>
      <c r="AK251" s="2756"/>
      <c r="AL251" s="2756"/>
      <c r="AM251" s="2756"/>
      <c r="AN251" s="2756"/>
      <c r="AO251" s="2756"/>
      <c r="AP251" s="2756"/>
      <c r="AQ251" s="2756"/>
      <c r="AR251" s="2756"/>
      <c r="AS251" s="2756"/>
      <c r="AT251" s="2756"/>
      <c r="AU251" s="2756"/>
      <c r="AV251" s="2756"/>
      <c r="AW251" s="2756"/>
      <c r="AX251" s="2757"/>
    </row>
    <row r="252" spans="1:50" ht="30" customHeight="1" x14ac:dyDescent="0.15">
      <c r="A252" s="297" t="s">
        <v>21</v>
      </c>
      <c r="B252" s="298"/>
      <c r="C252" s="298"/>
      <c r="D252" s="298"/>
      <c r="E252" s="298"/>
      <c r="F252" s="298"/>
      <c r="G252" s="2755" t="s">
        <v>1634</v>
      </c>
      <c r="H252" s="2756"/>
      <c r="I252" s="2756"/>
      <c r="J252" s="2756"/>
      <c r="K252" s="2756"/>
      <c r="L252" s="2756"/>
      <c r="M252" s="2756"/>
      <c r="N252" s="2756"/>
      <c r="O252" s="2756"/>
      <c r="P252" s="2756"/>
      <c r="Q252" s="2756"/>
      <c r="R252" s="2756"/>
      <c r="S252" s="2756"/>
      <c r="T252" s="2756"/>
      <c r="U252" s="2756"/>
      <c r="V252" s="2756"/>
      <c r="W252" s="2756"/>
      <c r="X252" s="2756"/>
      <c r="Y252" s="2756"/>
      <c r="Z252" s="2756"/>
      <c r="AA252" s="2756"/>
      <c r="AB252" s="2756"/>
      <c r="AC252" s="2756"/>
      <c r="AD252" s="2756"/>
      <c r="AE252" s="2756"/>
      <c r="AF252" s="2756"/>
      <c r="AG252" s="2756"/>
      <c r="AH252" s="2756"/>
      <c r="AI252" s="2756"/>
      <c r="AJ252" s="2756"/>
      <c r="AK252" s="2756"/>
      <c r="AL252" s="2756"/>
      <c r="AM252" s="2756"/>
      <c r="AN252" s="2756"/>
      <c r="AO252" s="2756"/>
      <c r="AP252" s="2756"/>
      <c r="AQ252" s="2756"/>
      <c r="AR252" s="2756"/>
      <c r="AS252" s="2756"/>
      <c r="AT252" s="2756"/>
      <c r="AU252" s="2756"/>
      <c r="AV252" s="2756"/>
      <c r="AW252" s="2756"/>
      <c r="AX252" s="2757"/>
    </row>
    <row r="253" spans="1:50" ht="21.75" customHeight="1" x14ac:dyDescent="0.15">
      <c r="A253" s="297" t="s">
        <v>23</v>
      </c>
      <c r="B253" s="298"/>
      <c r="C253" s="298"/>
      <c r="D253" s="298"/>
      <c r="E253" s="298"/>
      <c r="F253" s="324"/>
      <c r="G253" s="1266" t="s">
        <v>641</v>
      </c>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326"/>
      <c r="AF253" s="326"/>
      <c r="AG253" s="326"/>
      <c r="AH253" s="326"/>
      <c r="AI253" s="326"/>
      <c r="AJ253" s="326"/>
      <c r="AK253" s="326"/>
      <c r="AL253" s="326"/>
      <c r="AM253" s="326"/>
      <c r="AN253" s="326"/>
      <c r="AO253" s="326"/>
      <c r="AP253" s="326"/>
      <c r="AQ253" s="326"/>
      <c r="AR253" s="326"/>
      <c r="AS253" s="326"/>
      <c r="AT253" s="326"/>
      <c r="AU253" s="326"/>
      <c r="AV253" s="326"/>
      <c r="AW253" s="326"/>
      <c r="AX253" s="327"/>
    </row>
    <row r="254" spans="1:50" ht="21.75" customHeight="1" x14ac:dyDescent="0.15">
      <c r="A254" s="328" t="s">
        <v>25</v>
      </c>
      <c r="B254" s="329"/>
      <c r="C254" s="329"/>
      <c r="D254" s="329"/>
      <c r="E254" s="329"/>
      <c r="F254" s="330"/>
      <c r="G254" s="337"/>
      <c r="H254" s="338"/>
      <c r="I254" s="338"/>
      <c r="J254" s="338"/>
      <c r="K254" s="338"/>
      <c r="L254" s="338"/>
      <c r="M254" s="338"/>
      <c r="N254" s="338"/>
      <c r="O254" s="338"/>
      <c r="P254" s="339" t="s">
        <v>1561</v>
      </c>
      <c r="Q254" s="340"/>
      <c r="R254" s="340"/>
      <c r="S254" s="340"/>
      <c r="T254" s="340"/>
      <c r="U254" s="340"/>
      <c r="V254" s="341"/>
      <c r="W254" s="339" t="s">
        <v>1560</v>
      </c>
      <c r="X254" s="340"/>
      <c r="Y254" s="340"/>
      <c r="Z254" s="340"/>
      <c r="AA254" s="340"/>
      <c r="AB254" s="340"/>
      <c r="AC254" s="341"/>
      <c r="AD254" s="339" t="s">
        <v>1559</v>
      </c>
      <c r="AE254" s="340"/>
      <c r="AF254" s="340"/>
      <c r="AG254" s="340"/>
      <c r="AH254" s="340"/>
      <c r="AI254" s="340"/>
      <c r="AJ254" s="341"/>
      <c r="AK254" s="339" t="s">
        <v>1566</v>
      </c>
      <c r="AL254" s="340"/>
      <c r="AM254" s="340"/>
      <c r="AN254" s="340"/>
      <c r="AO254" s="340"/>
      <c r="AP254" s="340"/>
      <c r="AQ254" s="341"/>
      <c r="AR254" s="339" t="s">
        <v>1552</v>
      </c>
      <c r="AS254" s="340"/>
      <c r="AT254" s="340"/>
      <c r="AU254" s="340"/>
      <c r="AV254" s="340"/>
      <c r="AW254" s="340"/>
      <c r="AX254" s="342"/>
    </row>
    <row r="255" spans="1:50" ht="21.75" customHeight="1" x14ac:dyDescent="0.15">
      <c r="A255" s="331"/>
      <c r="B255" s="332"/>
      <c r="C255" s="332"/>
      <c r="D255" s="332"/>
      <c r="E255" s="332"/>
      <c r="F255" s="333"/>
      <c r="G255" s="343" t="s">
        <v>31</v>
      </c>
      <c r="H255" s="344"/>
      <c r="I255" s="349" t="s">
        <v>32</v>
      </c>
      <c r="J255" s="350"/>
      <c r="K255" s="350"/>
      <c r="L255" s="350"/>
      <c r="M255" s="350"/>
      <c r="N255" s="350"/>
      <c r="O255" s="351"/>
      <c r="P255" s="1418">
        <v>87</v>
      </c>
      <c r="Q255" s="1418"/>
      <c r="R255" s="1418"/>
      <c r="S255" s="1418"/>
      <c r="T255" s="1418"/>
      <c r="U255" s="1418"/>
      <c r="V255" s="1418"/>
      <c r="W255" s="1418">
        <v>53</v>
      </c>
      <c r="X255" s="1418"/>
      <c r="Y255" s="1418"/>
      <c r="Z255" s="1418"/>
      <c r="AA255" s="1418"/>
      <c r="AB255" s="1418"/>
      <c r="AC255" s="1418"/>
      <c r="AD255" s="1418">
        <v>50</v>
      </c>
      <c r="AE255" s="1418"/>
      <c r="AF255" s="1418"/>
      <c r="AG255" s="1418"/>
      <c r="AH255" s="1418"/>
      <c r="AI255" s="1418"/>
      <c r="AJ255" s="1418"/>
      <c r="AK255" s="483">
        <v>52</v>
      </c>
      <c r="AL255" s="483"/>
      <c r="AM255" s="483"/>
      <c r="AN255" s="483"/>
      <c r="AO255" s="483"/>
      <c r="AP255" s="483"/>
      <c r="AQ255" s="483"/>
      <c r="AR255" s="1272"/>
      <c r="AS255" s="1272"/>
      <c r="AT255" s="1272"/>
      <c r="AU255" s="1272"/>
      <c r="AV255" s="1272"/>
      <c r="AW255" s="1272"/>
      <c r="AX255" s="1273"/>
    </row>
    <row r="256" spans="1:50" ht="21.75" customHeight="1" x14ac:dyDescent="0.15">
      <c r="A256" s="331"/>
      <c r="B256" s="332"/>
      <c r="C256" s="332"/>
      <c r="D256" s="332"/>
      <c r="E256" s="332"/>
      <c r="F256" s="333"/>
      <c r="G256" s="345"/>
      <c r="H256" s="346"/>
      <c r="I256" s="355" t="s">
        <v>33</v>
      </c>
      <c r="J256" s="356"/>
      <c r="K256" s="356"/>
      <c r="L256" s="356"/>
      <c r="M256" s="356"/>
      <c r="N256" s="356"/>
      <c r="O256" s="357"/>
      <c r="P256" s="479"/>
      <c r="Q256" s="479"/>
      <c r="R256" s="479"/>
      <c r="S256" s="479"/>
      <c r="T256" s="479"/>
      <c r="U256" s="479"/>
      <c r="V256" s="479"/>
      <c r="W256" s="479"/>
      <c r="X256" s="479"/>
      <c r="Y256" s="479"/>
      <c r="Z256" s="479"/>
      <c r="AA256" s="479"/>
      <c r="AB256" s="479"/>
      <c r="AC256" s="479"/>
      <c r="AD256" s="479"/>
      <c r="AE256" s="479"/>
      <c r="AF256" s="479"/>
      <c r="AG256" s="479"/>
      <c r="AH256" s="479"/>
      <c r="AI256" s="479"/>
      <c r="AJ256" s="479"/>
      <c r="AK256" s="479"/>
      <c r="AL256" s="479"/>
      <c r="AM256" s="479"/>
      <c r="AN256" s="479"/>
      <c r="AO256" s="479"/>
      <c r="AP256" s="479"/>
      <c r="AQ256" s="479"/>
      <c r="AR256" s="803"/>
      <c r="AS256" s="803"/>
      <c r="AT256" s="803"/>
      <c r="AU256" s="803"/>
      <c r="AV256" s="803"/>
      <c r="AW256" s="803"/>
      <c r="AX256" s="804"/>
    </row>
    <row r="257" spans="1:50" ht="21.75" customHeight="1" x14ac:dyDescent="0.15">
      <c r="A257" s="331"/>
      <c r="B257" s="332"/>
      <c r="C257" s="332"/>
      <c r="D257" s="332"/>
      <c r="E257" s="332"/>
      <c r="F257" s="333"/>
      <c r="G257" s="345"/>
      <c r="H257" s="346"/>
      <c r="I257" s="355" t="s">
        <v>34</v>
      </c>
      <c r="J257" s="359"/>
      <c r="K257" s="359"/>
      <c r="L257" s="359"/>
      <c r="M257" s="359"/>
      <c r="N257" s="359"/>
      <c r="O257" s="360"/>
      <c r="P257" s="1274"/>
      <c r="Q257" s="1278"/>
      <c r="R257" s="1278"/>
      <c r="S257" s="1278"/>
      <c r="T257" s="1278"/>
      <c r="U257" s="1278"/>
      <c r="V257" s="1279"/>
      <c r="W257" s="1274"/>
      <c r="X257" s="1278"/>
      <c r="Y257" s="1278"/>
      <c r="Z257" s="1278"/>
      <c r="AA257" s="1278"/>
      <c r="AB257" s="1278"/>
      <c r="AC257" s="1279"/>
      <c r="AD257" s="1274"/>
      <c r="AE257" s="1278"/>
      <c r="AF257" s="1278"/>
      <c r="AG257" s="1278"/>
      <c r="AH257" s="1278"/>
      <c r="AI257" s="1278"/>
      <c r="AJ257" s="1279"/>
      <c r="AK257" s="1274"/>
      <c r="AL257" s="1278"/>
      <c r="AM257" s="1278"/>
      <c r="AN257" s="1278"/>
      <c r="AO257" s="1278"/>
      <c r="AP257" s="1278"/>
      <c r="AQ257" s="1279"/>
      <c r="AR257" s="1274"/>
      <c r="AS257" s="1278"/>
      <c r="AT257" s="1278"/>
      <c r="AU257" s="1278"/>
      <c r="AV257" s="1278"/>
      <c r="AW257" s="1278"/>
      <c r="AX257" s="1282"/>
    </row>
    <row r="258" spans="1:50" ht="21.75" customHeight="1" x14ac:dyDescent="0.15">
      <c r="A258" s="331"/>
      <c r="B258" s="332"/>
      <c r="C258" s="332"/>
      <c r="D258" s="332"/>
      <c r="E258" s="332"/>
      <c r="F258" s="333"/>
      <c r="G258" s="345"/>
      <c r="H258" s="346"/>
      <c r="I258" s="355" t="s">
        <v>35</v>
      </c>
      <c r="J258" s="359"/>
      <c r="K258" s="359"/>
      <c r="L258" s="359"/>
      <c r="M258" s="359"/>
      <c r="N258" s="359"/>
      <c r="O258" s="360"/>
      <c r="P258" s="1274"/>
      <c r="Q258" s="1278"/>
      <c r="R258" s="1278"/>
      <c r="S258" s="1278"/>
      <c r="T258" s="1278"/>
      <c r="U258" s="1278"/>
      <c r="V258" s="1279"/>
      <c r="W258" s="1274"/>
      <c r="X258" s="1278"/>
      <c r="Y258" s="1278"/>
      <c r="Z258" s="1278"/>
      <c r="AA258" s="1278"/>
      <c r="AB258" s="1278"/>
      <c r="AC258" s="1279"/>
      <c r="AD258" s="1274"/>
      <c r="AE258" s="1278"/>
      <c r="AF258" s="1278"/>
      <c r="AG258" s="1278"/>
      <c r="AH258" s="1278"/>
      <c r="AI258" s="1278"/>
      <c r="AJ258" s="1279"/>
      <c r="AK258" s="1274"/>
      <c r="AL258" s="1278"/>
      <c r="AM258" s="1278"/>
      <c r="AN258" s="1278"/>
      <c r="AO258" s="1278"/>
      <c r="AP258" s="1278"/>
      <c r="AQ258" s="1279"/>
      <c r="AR258" s="798"/>
      <c r="AS258" s="799"/>
      <c r="AT258" s="799"/>
      <c r="AU258" s="799"/>
      <c r="AV258" s="799"/>
      <c r="AW258" s="799"/>
      <c r="AX258" s="800"/>
    </row>
    <row r="259" spans="1:50" ht="21.75" customHeight="1" x14ac:dyDescent="0.15">
      <c r="A259" s="331"/>
      <c r="B259" s="332"/>
      <c r="C259" s="332"/>
      <c r="D259" s="332"/>
      <c r="E259" s="332"/>
      <c r="F259" s="333"/>
      <c r="G259" s="345"/>
      <c r="H259" s="346"/>
      <c r="I259" s="355" t="s">
        <v>37</v>
      </c>
      <c r="J259" s="356"/>
      <c r="K259" s="356"/>
      <c r="L259" s="356"/>
      <c r="M259" s="356"/>
      <c r="N259" s="356"/>
      <c r="O259" s="357"/>
      <c r="P259" s="479"/>
      <c r="Q259" s="479"/>
      <c r="R259" s="479"/>
      <c r="S259" s="479"/>
      <c r="T259" s="479"/>
      <c r="U259" s="479"/>
      <c r="V259" s="479"/>
      <c r="W259" s="479"/>
      <c r="X259" s="479"/>
      <c r="Y259" s="479"/>
      <c r="Z259" s="479"/>
      <c r="AA259" s="479"/>
      <c r="AB259" s="479"/>
      <c r="AC259" s="479"/>
      <c r="AD259" s="479"/>
      <c r="AE259" s="479"/>
      <c r="AF259" s="479"/>
      <c r="AG259" s="479"/>
      <c r="AH259" s="479"/>
      <c r="AI259" s="479"/>
      <c r="AJ259" s="479"/>
      <c r="AK259" s="479"/>
      <c r="AL259" s="479"/>
      <c r="AM259" s="479"/>
      <c r="AN259" s="479"/>
      <c r="AO259" s="479"/>
      <c r="AP259" s="479"/>
      <c r="AQ259" s="479"/>
      <c r="AR259" s="803"/>
      <c r="AS259" s="803"/>
      <c r="AT259" s="803"/>
      <c r="AU259" s="803"/>
      <c r="AV259" s="803"/>
      <c r="AW259" s="803"/>
      <c r="AX259" s="804"/>
    </row>
    <row r="260" spans="1:50" ht="21.75" customHeight="1" x14ac:dyDescent="0.15">
      <c r="A260" s="331"/>
      <c r="B260" s="332"/>
      <c r="C260" s="332"/>
      <c r="D260" s="332"/>
      <c r="E260" s="332"/>
      <c r="F260" s="333"/>
      <c r="G260" s="347"/>
      <c r="H260" s="348"/>
      <c r="I260" s="373" t="s">
        <v>38</v>
      </c>
      <c r="J260" s="374"/>
      <c r="K260" s="374"/>
      <c r="L260" s="374"/>
      <c r="M260" s="374"/>
      <c r="N260" s="374"/>
      <c r="O260" s="375"/>
      <c r="P260" s="1418">
        <v>87</v>
      </c>
      <c r="Q260" s="1418"/>
      <c r="R260" s="1418"/>
      <c r="S260" s="1418"/>
      <c r="T260" s="1418"/>
      <c r="U260" s="1418"/>
      <c r="V260" s="1418"/>
      <c r="W260" s="1418">
        <v>53</v>
      </c>
      <c r="X260" s="1418"/>
      <c r="Y260" s="1418"/>
      <c r="Z260" s="1418"/>
      <c r="AA260" s="1418"/>
      <c r="AB260" s="1418"/>
      <c r="AC260" s="1418"/>
      <c r="AD260" s="1418">
        <v>50</v>
      </c>
      <c r="AE260" s="1418"/>
      <c r="AF260" s="1418"/>
      <c r="AG260" s="1418"/>
      <c r="AH260" s="1418"/>
      <c r="AI260" s="1418"/>
      <c r="AJ260" s="1418"/>
      <c r="AK260" s="483">
        <v>52</v>
      </c>
      <c r="AL260" s="483"/>
      <c r="AM260" s="483"/>
      <c r="AN260" s="483"/>
      <c r="AO260" s="483"/>
      <c r="AP260" s="483"/>
      <c r="AQ260" s="483"/>
      <c r="AR260" s="1284"/>
      <c r="AS260" s="1284"/>
      <c r="AT260" s="1284"/>
      <c r="AU260" s="1284"/>
      <c r="AV260" s="1284"/>
      <c r="AW260" s="1284"/>
      <c r="AX260" s="1285"/>
    </row>
    <row r="261" spans="1:50" ht="21.75" customHeight="1" x14ac:dyDescent="0.15">
      <c r="A261" s="331"/>
      <c r="B261" s="332"/>
      <c r="C261" s="332"/>
      <c r="D261" s="332"/>
      <c r="E261" s="332"/>
      <c r="F261" s="333"/>
      <c r="G261" s="378" t="s">
        <v>39</v>
      </c>
      <c r="H261" s="379"/>
      <c r="I261" s="379"/>
      <c r="J261" s="379"/>
      <c r="K261" s="379"/>
      <c r="L261" s="379"/>
      <c r="M261" s="379"/>
      <c r="N261" s="379"/>
      <c r="O261" s="379"/>
      <c r="P261" s="2739">
        <v>82</v>
      </c>
      <c r="Q261" s="2739"/>
      <c r="R261" s="2739"/>
      <c r="S261" s="2739"/>
      <c r="T261" s="2739"/>
      <c r="U261" s="2739"/>
      <c r="V261" s="2739"/>
      <c r="W261" s="2762">
        <v>53</v>
      </c>
      <c r="X261" s="2739"/>
      <c r="Y261" s="2739"/>
      <c r="Z261" s="2739"/>
      <c r="AA261" s="2739"/>
      <c r="AB261" s="2739"/>
      <c r="AC261" s="2739"/>
      <c r="AD261" s="384">
        <v>50</v>
      </c>
      <c r="AE261" s="384"/>
      <c r="AF261" s="384"/>
      <c r="AG261" s="384"/>
      <c r="AH261" s="384"/>
      <c r="AI261" s="384"/>
      <c r="AJ261" s="384"/>
      <c r="AK261" s="381"/>
      <c r="AL261" s="381"/>
      <c r="AM261" s="381"/>
      <c r="AN261" s="381"/>
      <c r="AO261" s="381"/>
      <c r="AP261" s="381"/>
      <c r="AQ261" s="381"/>
      <c r="AR261" s="381"/>
      <c r="AS261" s="381"/>
      <c r="AT261" s="381"/>
      <c r="AU261" s="381"/>
      <c r="AV261" s="381"/>
      <c r="AW261" s="381"/>
      <c r="AX261" s="382"/>
    </row>
    <row r="262" spans="1:50" ht="21.75" customHeight="1" x14ac:dyDescent="0.15">
      <c r="A262" s="334"/>
      <c r="B262" s="335"/>
      <c r="C262" s="335"/>
      <c r="D262" s="335"/>
      <c r="E262" s="335"/>
      <c r="F262" s="336"/>
      <c r="G262" s="378" t="s">
        <v>40</v>
      </c>
      <c r="H262" s="379"/>
      <c r="I262" s="379"/>
      <c r="J262" s="379"/>
      <c r="K262" s="379"/>
      <c r="L262" s="379"/>
      <c r="M262" s="379"/>
      <c r="N262" s="379"/>
      <c r="O262" s="379"/>
      <c r="P262" s="380">
        <v>0.94299999999999995</v>
      </c>
      <c r="Q262" s="380"/>
      <c r="R262" s="380"/>
      <c r="S262" s="380"/>
      <c r="T262" s="380"/>
      <c r="U262" s="380"/>
      <c r="V262" s="380"/>
      <c r="W262" s="380">
        <v>0.997</v>
      </c>
      <c r="X262" s="380"/>
      <c r="Y262" s="380"/>
      <c r="Z262" s="380"/>
      <c r="AA262" s="380"/>
      <c r="AB262" s="380"/>
      <c r="AC262" s="380"/>
      <c r="AD262" s="380">
        <v>0.98799999999999999</v>
      </c>
      <c r="AE262" s="380"/>
      <c r="AF262" s="380"/>
      <c r="AG262" s="380"/>
      <c r="AH262" s="380"/>
      <c r="AI262" s="380"/>
      <c r="AJ262" s="380"/>
      <c r="AK262" s="381"/>
      <c r="AL262" s="381"/>
      <c r="AM262" s="381"/>
      <c r="AN262" s="381"/>
      <c r="AO262" s="381"/>
      <c r="AP262" s="381"/>
      <c r="AQ262" s="381"/>
      <c r="AR262" s="381"/>
      <c r="AS262" s="381"/>
      <c r="AT262" s="381"/>
      <c r="AU262" s="381"/>
      <c r="AV262" s="381"/>
      <c r="AW262" s="381"/>
      <c r="AX262" s="382"/>
    </row>
    <row r="263" spans="1:50" ht="21.75" customHeight="1" x14ac:dyDescent="0.15">
      <c r="A263" s="490" t="s">
        <v>71</v>
      </c>
      <c r="B263" s="491"/>
      <c r="C263" s="496" t="s">
        <v>72</v>
      </c>
      <c r="D263" s="497"/>
      <c r="E263" s="497"/>
      <c r="F263" s="497"/>
      <c r="G263" s="497"/>
      <c r="H263" s="497"/>
      <c r="I263" s="497"/>
      <c r="J263" s="497"/>
      <c r="K263" s="498"/>
      <c r="L263" s="499" t="s">
        <v>73</v>
      </c>
      <c r="M263" s="499"/>
      <c r="N263" s="499"/>
      <c r="O263" s="499"/>
      <c r="P263" s="499"/>
      <c r="Q263" s="499"/>
      <c r="R263" s="500" t="s">
        <v>1552</v>
      </c>
      <c r="S263" s="500"/>
      <c r="T263" s="500"/>
      <c r="U263" s="500"/>
      <c r="V263" s="500"/>
      <c r="W263" s="500"/>
      <c r="X263" s="501" t="s">
        <v>74</v>
      </c>
      <c r="Y263" s="497"/>
      <c r="Z263" s="497"/>
      <c r="AA263" s="497"/>
      <c r="AB263" s="497"/>
      <c r="AC263" s="497"/>
      <c r="AD263" s="497"/>
      <c r="AE263" s="497"/>
      <c r="AF263" s="497"/>
      <c r="AG263" s="497"/>
      <c r="AH263" s="497"/>
      <c r="AI263" s="497"/>
      <c r="AJ263" s="497"/>
      <c r="AK263" s="497"/>
      <c r="AL263" s="497"/>
      <c r="AM263" s="497"/>
      <c r="AN263" s="497"/>
      <c r="AO263" s="497"/>
      <c r="AP263" s="497"/>
      <c r="AQ263" s="497"/>
      <c r="AR263" s="497"/>
      <c r="AS263" s="497"/>
      <c r="AT263" s="497"/>
      <c r="AU263" s="497"/>
      <c r="AV263" s="497"/>
      <c r="AW263" s="497"/>
      <c r="AX263" s="502"/>
    </row>
    <row r="264" spans="1:50" ht="21.75" customHeight="1" x14ac:dyDescent="0.15">
      <c r="A264" s="492"/>
      <c r="B264" s="493"/>
      <c r="C264" s="2761" t="s">
        <v>759</v>
      </c>
      <c r="D264" s="504"/>
      <c r="E264" s="504"/>
      <c r="F264" s="504"/>
      <c r="G264" s="504"/>
      <c r="H264" s="504"/>
      <c r="I264" s="504"/>
      <c r="J264" s="504"/>
      <c r="K264" s="505"/>
      <c r="L264" s="352">
        <v>49</v>
      </c>
      <c r="M264" s="352"/>
      <c r="N264" s="352"/>
      <c r="O264" s="352"/>
      <c r="P264" s="352"/>
      <c r="Q264" s="352"/>
      <c r="R264" s="1335"/>
      <c r="S264" s="1335"/>
      <c r="T264" s="1335"/>
      <c r="U264" s="1335"/>
      <c r="V264" s="1335"/>
      <c r="W264" s="1335"/>
      <c r="X264" s="484"/>
      <c r="Y264" s="485"/>
      <c r="Z264" s="485"/>
      <c r="AA264" s="485"/>
      <c r="AB264" s="485"/>
      <c r="AC264" s="485"/>
      <c r="AD264" s="485"/>
      <c r="AE264" s="485"/>
      <c r="AF264" s="485"/>
      <c r="AG264" s="485"/>
      <c r="AH264" s="485"/>
      <c r="AI264" s="485"/>
      <c r="AJ264" s="485"/>
      <c r="AK264" s="485"/>
      <c r="AL264" s="485"/>
      <c r="AM264" s="485"/>
      <c r="AN264" s="485"/>
      <c r="AO264" s="485"/>
      <c r="AP264" s="485"/>
      <c r="AQ264" s="485"/>
      <c r="AR264" s="485"/>
      <c r="AS264" s="485"/>
      <c r="AT264" s="485"/>
      <c r="AU264" s="485"/>
      <c r="AV264" s="485"/>
      <c r="AW264" s="485"/>
      <c r="AX264" s="486"/>
    </row>
    <row r="265" spans="1:50" ht="21.75" customHeight="1" x14ac:dyDescent="0.15">
      <c r="A265" s="492"/>
      <c r="B265" s="493"/>
      <c r="C265" s="2758" t="s">
        <v>1633</v>
      </c>
      <c r="D265" s="488"/>
      <c r="E265" s="488"/>
      <c r="F265" s="488"/>
      <c r="G265" s="488"/>
      <c r="H265" s="488"/>
      <c r="I265" s="488"/>
      <c r="J265" s="488"/>
      <c r="K265" s="489"/>
      <c r="L265" s="2759">
        <v>0.3</v>
      </c>
      <c r="M265" s="2759"/>
      <c r="N265" s="2759"/>
      <c r="O265" s="2759"/>
      <c r="P265" s="2759"/>
      <c r="Q265" s="2759"/>
      <c r="R265" s="1328"/>
      <c r="S265" s="1328"/>
      <c r="T265" s="1328"/>
      <c r="U265" s="1328"/>
      <c r="V265" s="1328"/>
      <c r="W265" s="1328"/>
      <c r="X265" s="480"/>
      <c r="Y265" s="481"/>
      <c r="Z265" s="481"/>
      <c r="AA265" s="481"/>
      <c r="AB265" s="481"/>
      <c r="AC265" s="481"/>
      <c r="AD265" s="481"/>
      <c r="AE265" s="481"/>
      <c r="AF265" s="481"/>
      <c r="AG265" s="481"/>
      <c r="AH265" s="481"/>
      <c r="AI265" s="481"/>
      <c r="AJ265" s="481"/>
      <c r="AK265" s="481"/>
      <c r="AL265" s="481"/>
      <c r="AM265" s="481"/>
      <c r="AN265" s="481"/>
      <c r="AO265" s="481"/>
      <c r="AP265" s="481"/>
      <c r="AQ265" s="481"/>
      <c r="AR265" s="481"/>
      <c r="AS265" s="481"/>
      <c r="AT265" s="481"/>
      <c r="AU265" s="481"/>
      <c r="AV265" s="481"/>
      <c r="AW265" s="481"/>
      <c r="AX265" s="482"/>
    </row>
    <row r="266" spans="1:50" ht="21.75" customHeight="1" x14ac:dyDescent="0.15">
      <c r="A266" s="492"/>
      <c r="B266" s="493"/>
      <c r="C266" s="2758" t="s">
        <v>1632</v>
      </c>
      <c r="D266" s="488"/>
      <c r="E266" s="488"/>
      <c r="F266" s="488"/>
      <c r="G266" s="488"/>
      <c r="H266" s="488"/>
      <c r="I266" s="488"/>
      <c r="J266" s="488"/>
      <c r="K266" s="489"/>
      <c r="L266" s="2759">
        <v>0.2</v>
      </c>
      <c r="M266" s="2759"/>
      <c r="N266" s="2759"/>
      <c r="O266" s="2759"/>
      <c r="P266" s="2759"/>
      <c r="Q266" s="2759"/>
      <c r="R266" s="1328"/>
      <c r="S266" s="1328"/>
      <c r="T266" s="1328"/>
      <c r="U266" s="1328"/>
      <c r="V266" s="1328"/>
      <c r="W266" s="1328"/>
      <c r="X266" s="480"/>
      <c r="Y266" s="481"/>
      <c r="Z266" s="481"/>
      <c r="AA266" s="481"/>
      <c r="AB266" s="481"/>
      <c r="AC266" s="481"/>
      <c r="AD266" s="481"/>
      <c r="AE266" s="481"/>
      <c r="AF266" s="481"/>
      <c r="AG266" s="481"/>
      <c r="AH266" s="481"/>
      <c r="AI266" s="481"/>
      <c r="AJ266" s="481"/>
      <c r="AK266" s="481"/>
      <c r="AL266" s="481"/>
      <c r="AM266" s="481"/>
      <c r="AN266" s="481"/>
      <c r="AO266" s="481"/>
      <c r="AP266" s="481"/>
      <c r="AQ266" s="481"/>
      <c r="AR266" s="481"/>
      <c r="AS266" s="481"/>
      <c r="AT266" s="481"/>
      <c r="AU266" s="481"/>
      <c r="AV266" s="481"/>
      <c r="AW266" s="481"/>
      <c r="AX266" s="482"/>
    </row>
    <row r="267" spans="1:50" ht="21.75" customHeight="1" x14ac:dyDescent="0.15">
      <c r="A267" s="492"/>
      <c r="B267" s="493"/>
      <c r="C267" s="2758" t="s">
        <v>754</v>
      </c>
      <c r="D267" s="488"/>
      <c r="E267" s="488"/>
      <c r="F267" s="488"/>
      <c r="G267" s="488"/>
      <c r="H267" s="488"/>
      <c r="I267" s="488"/>
      <c r="J267" s="488"/>
      <c r="K267" s="489"/>
      <c r="L267" s="2759">
        <v>0.3</v>
      </c>
      <c r="M267" s="2759"/>
      <c r="N267" s="2759"/>
      <c r="O267" s="2759"/>
      <c r="P267" s="2759"/>
      <c r="Q267" s="2759"/>
      <c r="R267" s="1328"/>
      <c r="S267" s="1328"/>
      <c r="T267" s="1328"/>
      <c r="U267" s="1328"/>
      <c r="V267" s="1328"/>
      <c r="W267" s="1328"/>
      <c r="X267" s="480"/>
      <c r="Y267" s="481"/>
      <c r="Z267" s="481"/>
      <c r="AA267" s="481"/>
      <c r="AB267" s="481"/>
      <c r="AC267" s="481"/>
      <c r="AD267" s="481"/>
      <c r="AE267" s="481"/>
      <c r="AF267" s="481"/>
      <c r="AG267" s="481"/>
      <c r="AH267" s="481"/>
      <c r="AI267" s="481"/>
      <c r="AJ267" s="481"/>
      <c r="AK267" s="481"/>
      <c r="AL267" s="481"/>
      <c r="AM267" s="481"/>
      <c r="AN267" s="481"/>
      <c r="AO267" s="481"/>
      <c r="AP267" s="481"/>
      <c r="AQ267" s="481"/>
      <c r="AR267" s="481"/>
      <c r="AS267" s="481"/>
      <c r="AT267" s="481"/>
      <c r="AU267" s="481"/>
      <c r="AV267" s="481"/>
      <c r="AW267" s="481"/>
      <c r="AX267" s="482"/>
    </row>
    <row r="268" spans="1:50" ht="21.75" customHeight="1" x14ac:dyDescent="0.15">
      <c r="A268" s="492"/>
      <c r="B268" s="493"/>
      <c r="C268" s="2758" t="s">
        <v>751</v>
      </c>
      <c r="D268" s="488"/>
      <c r="E268" s="488"/>
      <c r="F268" s="488"/>
      <c r="G268" s="488"/>
      <c r="H268" s="488"/>
      <c r="I268" s="488"/>
      <c r="J268" s="488"/>
      <c r="K268" s="489"/>
      <c r="L268" s="358">
        <v>2</v>
      </c>
      <c r="M268" s="358"/>
      <c r="N268" s="358"/>
      <c r="O268" s="358"/>
      <c r="P268" s="358"/>
      <c r="Q268" s="358"/>
      <c r="R268" s="1328"/>
      <c r="S268" s="1328"/>
      <c r="T268" s="1328"/>
      <c r="U268" s="1328"/>
      <c r="V268" s="1328"/>
      <c r="W268" s="1328"/>
      <c r="X268" s="480"/>
      <c r="Y268" s="481"/>
      <c r="Z268" s="481"/>
      <c r="AA268" s="481"/>
      <c r="AB268" s="481"/>
      <c r="AC268" s="481"/>
      <c r="AD268" s="481"/>
      <c r="AE268" s="481"/>
      <c r="AF268" s="481"/>
      <c r="AG268" s="481"/>
      <c r="AH268" s="481"/>
      <c r="AI268" s="481"/>
      <c r="AJ268" s="481"/>
      <c r="AK268" s="481"/>
      <c r="AL268" s="481"/>
      <c r="AM268" s="481"/>
      <c r="AN268" s="481"/>
      <c r="AO268" s="481"/>
      <c r="AP268" s="481"/>
      <c r="AQ268" s="481"/>
      <c r="AR268" s="481"/>
      <c r="AS268" s="481"/>
      <c r="AT268" s="481"/>
      <c r="AU268" s="481"/>
      <c r="AV268" s="481"/>
      <c r="AW268" s="481"/>
      <c r="AX268" s="482"/>
    </row>
    <row r="269" spans="1:50" ht="21.75" customHeight="1" x14ac:dyDescent="0.15">
      <c r="A269" s="492"/>
      <c r="B269" s="493"/>
      <c r="C269" s="1336"/>
      <c r="D269" s="1337"/>
      <c r="E269" s="1337"/>
      <c r="F269" s="1337"/>
      <c r="G269" s="1337"/>
      <c r="H269" s="1337"/>
      <c r="I269" s="1337"/>
      <c r="J269" s="1337"/>
      <c r="K269" s="1338"/>
      <c r="L269" s="1339"/>
      <c r="M269" s="1337"/>
      <c r="N269" s="1337"/>
      <c r="O269" s="1337"/>
      <c r="P269" s="1337"/>
      <c r="Q269" s="1338"/>
      <c r="R269" s="1339"/>
      <c r="S269" s="1337"/>
      <c r="T269" s="1337"/>
      <c r="U269" s="1337"/>
      <c r="V269" s="1337"/>
      <c r="W269" s="1338"/>
      <c r="X269" s="480"/>
      <c r="Y269" s="481"/>
      <c r="Z269" s="481"/>
      <c r="AA269" s="481"/>
      <c r="AB269" s="481"/>
      <c r="AC269" s="481"/>
      <c r="AD269" s="481"/>
      <c r="AE269" s="481"/>
      <c r="AF269" s="481"/>
      <c r="AG269" s="481"/>
      <c r="AH269" s="481"/>
      <c r="AI269" s="481"/>
      <c r="AJ269" s="481"/>
      <c r="AK269" s="481"/>
      <c r="AL269" s="481"/>
      <c r="AM269" s="481"/>
      <c r="AN269" s="481"/>
      <c r="AO269" s="481"/>
      <c r="AP269" s="481"/>
      <c r="AQ269" s="481"/>
      <c r="AR269" s="481"/>
      <c r="AS269" s="481"/>
      <c r="AT269" s="481"/>
      <c r="AU269" s="481"/>
      <c r="AV269" s="481"/>
      <c r="AW269" s="481"/>
      <c r="AX269" s="482"/>
    </row>
    <row r="270" spans="1:50" ht="21.75" customHeight="1" thickBot="1" x14ac:dyDescent="0.2">
      <c r="A270" s="494"/>
      <c r="B270" s="495"/>
      <c r="C270" s="510" t="s">
        <v>38</v>
      </c>
      <c r="D270" s="511"/>
      <c r="E270" s="511"/>
      <c r="F270" s="511"/>
      <c r="G270" s="511"/>
      <c r="H270" s="511"/>
      <c r="I270" s="511"/>
      <c r="J270" s="511"/>
      <c r="K270" s="512"/>
      <c r="L270" s="516">
        <v>52</v>
      </c>
      <c r="M270" s="517"/>
      <c r="N270" s="517"/>
      <c r="O270" s="517"/>
      <c r="P270" s="517"/>
      <c r="Q270" s="518"/>
      <c r="R270" s="516"/>
      <c r="S270" s="517"/>
      <c r="T270" s="517"/>
      <c r="U270" s="517"/>
      <c r="V270" s="517"/>
      <c r="W270" s="518"/>
      <c r="X270" s="519"/>
      <c r="Y270" s="520"/>
      <c r="Z270" s="520"/>
      <c r="AA270" s="520"/>
      <c r="AB270" s="520"/>
      <c r="AC270" s="520"/>
      <c r="AD270" s="520"/>
      <c r="AE270" s="520"/>
      <c r="AF270" s="520"/>
      <c r="AG270" s="520"/>
      <c r="AH270" s="520"/>
      <c r="AI270" s="520"/>
      <c r="AJ270" s="520"/>
      <c r="AK270" s="520"/>
      <c r="AL270" s="520"/>
      <c r="AM270" s="520"/>
      <c r="AN270" s="520"/>
      <c r="AO270" s="520"/>
      <c r="AP270" s="520"/>
      <c r="AQ270" s="520"/>
      <c r="AR270" s="520"/>
      <c r="AS270" s="520"/>
      <c r="AT270" s="520"/>
      <c r="AU270" s="520"/>
      <c r="AV270" s="520"/>
      <c r="AW270" s="520"/>
      <c r="AX270" s="521"/>
    </row>
    <row r="271" spans="1:50" ht="21.75" customHeight="1" thickBot="1" x14ac:dyDescent="0.2">
      <c r="AJ271" s="267"/>
      <c r="AK271" s="267"/>
      <c r="AL271" s="267"/>
      <c r="AM271" s="267"/>
      <c r="AN271" s="267"/>
      <c r="AO271" s="267"/>
      <c r="AP271" s="267"/>
      <c r="AQ271" s="2753"/>
      <c r="AR271" s="2753"/>
      <c r="AS271" s="2753"/>
      <c r="AT271" s="2753"/>
      <c r="AU271" s="2753"/>
      <c r="AV271" s="2753"/>
      <c r="AW271" s="2753"/>
      <c r="AX271" s="2753"/>
    </row>
    <row r="272" spans="1:50" ht="25.15" customHeight="1" x14ac:dyDescent="0.15">
      <c r="A272" s="274" t="s">
        <v>3</v>
      </c>
      <c r="B272" s="275"/>
      <c r="C272" s="275"/>
      <c r="D272" s="275"/>
      <c r="E272" s="275"/>
      <c r="F272" s="275"/>
      <c r="G272" s="1399" t="s">
        <v>1631</v>
      </c>
      <c r="H272" s="1260"/>
      <c r="I272" s="1260"/>
      <c r="J272" s="1260"/>
      <c r="K272" s="1260"/>
      <c r="L272" s="1260"/>
      <c r="M272" s="1260"/>
      <c r="N272" s="1260"/>
      <c r="O272" s="1260"/>
      <c r="P272" s="1260"/>
      <c r="Q272" s="1260"/>
      <c r="R272" s="1260"/>
      <c r="S272" s="1260"/>
      <c r="T272" s="1260"/>
      <c r="U272" s="1260"/>
      <c r="V272" s="1260"/>
      <c r="W272" s="1260"/>
      <c r="X272" s="1260"/>
      <c r="Y272" s="278" t="s">
        <v>1347</v>
      </c>
      <c r="Z272" s="279"/>
      <c r="AA272" s="279"/>
      <c r="AB272" s="279"/>
      <c r="AC272" s="279"/>
      <c r="AD272" s="280"/>
      <c r="AE272" s="2687" t="s">
        <v>631</v>
      </c>
      <c r="AF272" s="279"/>
      <c r="AG272" s="279"/>
      <c r="AH272" s="279"/>
      <c r="AI272" s="279"/>
      <c r="AJ272" s="279"/>
      <c r="AK272" s="279"/>
      <c r="AL272" s="279"/>
      <c r="AM272" s="279"/>
      <c r="AN272" s="279"/>
      <c r="AO272" s="279"/>
      <c r="AP272" s="280"/>
      <c r="AQ272" s="764" t="s">
        <v>6</v>
      </c>
      <c r="AR272" s="279"/>
      <c r="AS272" s="279"/>
      <c r="AT272" s="279"/>
      <c r="AU272" s="279"/>
      <c r="AV272" s="279"/>
      <c r="AW272" s="279"/>
      <c r="AX272" s="765"/>
    </row>
    <row r="273" spans="1:50" ht="30" customHeight="1" x14ac:dyDescent="0.15">
      <c r="A273" s="302" t="s">
        <v>7</v>
      </c>
      <c r="B273" s="303"/>
      <c r="C273" s="303"/>
      <c r="D273" s="303"/>
      <c r="E273" s="303"/>
      <c r="F273" s="304"/>
      <c r="G273" s="775" t="s">
        <v>1630</v>
      </c>
      <c r="H273" s="776"/>
      <c r="I273" s="776"/>
      <c r="J273" s="776"/>
      <c r="K273" s="776"/>
      <c r="L273" s="776"/>
      <c r="M273" s="776"/>
      <c r="N273" s="776"/>
      <c r="O273" s="776"/>
      <c r="P273" s="776"/>
      <c r="Q273" s="776"/>
      <c r="R273" s="776"/>
      <c r="S273" s="776"/>
      <c r="T273" s="776"/>
      <c r="U273" s="776"/>
      <c r="V273" s="292"/>
      <c r="W273" s="292"/>
      <c r="X273" s="292"/>
      <c r="Y273" s="308" t="s">
        <v>9</v>
      </c>
      <c r="Z273" s="309"/>
      <c r="AA273" s="309"/>
      <c r="AB273" s="309"/>
      <c r="AC273" s="309"/>
      <c r="AD273" s="310"/>
      <c r="AE273" s="441" t="s">
        <v>1202</v>
      </c>
      <c r="AF273" s="441"/>
      <c r="AG273" s="441"/>
      <c r="AH273" s="441"/>
      <c r="AI273" s="441"/>
      <c r="AJ273" s="441"/>
      <c r="AK273" s="441"/>
      <c r="AL273" s="441"/>
      <c r="AM273" s="441"/>
      <c r="AN273" s="441"/>
      <c r="AO273" s="441"/>
      <c r="AP273" s="442"/>
      <c r="AQ273" s="1267" t="s">
        <v>1201</v>
      </c>
      <c r="AR273" s="782"/>
      <c r="AS273" s="782"/>
      <c r="AT273" s="782"/>
      <c r="AU273" s="782"/>
      <c r="AV273" s="782"/>
      <c r="AW273" s="782"/>
      <c r="AX273" s="783"/>
    </row>
    <row r="274" spans="1:50" ht="30" customHeight="1" x14ac:dyDescent="0.15">
      <c r="A274" s="316" t="s">
        <v>12</v>
      </c>
      <c r="B274" s="317"/>
      <c r="C274" s="317"/>
      <c r="D274" s="317"/>
      <c r="E274" s="317"/>
      <c r="F274" s="317"/>
      <c r="G274" s="784" t="s">
        <v>193</v>
      </c>
      <c r="H274" s="292"/>
      <c r="I274" s="292"/>
      <c r="J274" s="292"/>
      <c r="K274" s="292"/>
      <c r="L274" s="292"/>
      <c r="M274" s="292"/>
      <c r="N274" s="292"/>
      <c r="O274" s="292"/>
      <c r="P274" s="292"/>
      <c r="Q274" s="292"/>
      <c r="R274" s="292"/>
      <c r="S274" s="292"/>
      <c r="T274" s="292"/>
      <c r="U274" s="292"/>
      <c r="V274" s="292"/>
      <c r="W274" s="292"/>
      <c r="X274" s="292"/>
      <c r="Y274" s="319" t="s">
        <v>14</v>
      </c>
      <c r="Z274" s="320"/>
      <c r="AA274" s="320"/>
      <c r="AB274" s="320"/>
      <c r="AC274" s="320"/>
      <c r="AD274" s="321"/>
      <c r="AE274" s="785" t="s">
        <v>1629</v>
      </c>
      <c r="AF274" s="785"/>
      <c r="AG274" s="785"/>
      <c r="AH274" s="785"/>
      <c r="AI274" s="785"/>
      <c r="AJ274" s="785"/>
      <c r="AK274" s="785"/>
      <c r="AL274" s="785"/>
      <c r="AM274" s="785"/>
      <c r="AN274" s="785"/>
      <c r="AO274" s="785"/>
      <c r="AP274" s="785"/>
      <c r="AQ274" s="2731"/>
      <c r="AR274" s="2731"/>
      <c r="AS274" s="2731"/>
      <c r="AT274" s="2731"/>
      <c r="AU274" s="2731"/>
      <c r="AV274" s="2731"/>
      <c r="AW274" s="2731"/>
      <c r="AX274" s="2732"/>
    </row>
    <row r="275" spans="1:50" ht="30" customHeight="1" x14ac:dyDescent="0.15">
      <c r="A275" s="286" t="s">
        <v>16</v>
      </c>
      <c r="B275" s="287"/>
      <c r="C275" s="287"/>
      <c r="D275" s="287"/>
      <c r="E275" s="287"/>
      <c r="F275" s="287"/>
      <c r="G275" s="1403" t="s">
        <v>1199</v>
      </c>
      <c r="H275" s="767"/>
      <c r="I275" s="767"/>
      <c r="J275" s="767"/>
      <c r="K275" s="767"/>
      <c r="L275" s="767"/>
      <c r="M275" s="767"/>
      <c r="N275" s="767"/>
      <c r="O275" s="767"/>
      <c r="P275" s="767"/>
      <c r="Q275" s="767"/>
      <c r="R275" s="767"/>
      <c r="S275" s="767"/>
      <c r="T275" s="767"/>
      <c r="U275" s="767"/>
      <c r="V275" s="1262"/>
      <c r="W275" s="1262"/>
      <c r="X275" s="1262"/>
      <c r="Y275" s="291" t="s">
        <v>1342</v>
      </c>
      <c r="Z275" s="2731"/>
      <c r="AA275" s="2731"/>
      <c r="AB275" s="2731"/>
      <c r="AC275" s="2731"/>
      <c r="AD275" s="2754"/>
      <c r="AE275" s="2735" t="s">
        <v>1628</v>
      </c>
      <c r="AF275" s="1264"/>
      <c r="AG275" s="1264"/>
      <c r="AH275" s="1264"/>
      <c r="AI275" s="1264"/>
      <c r="AJ275" s="1264"/>
      <c r="AK275" s="1264"/>
      <c r="AL275" s="1264"/>
      <c r="AM275" s="1264"/>
      <c r="AN275" s="1264"/>
      <c r="AO275" s="1264"/>
      <c r="AP275" s="1264"/>
      <c r="AQ275" s="1264"/>
      <c r="AR275" s="1264"/>
      <c r="AS275" s="1264"/>
      <c r="AT275" s="1264"/>
      <c r="AU275" s="1264"/>
      <c r="AV275" s="1264"/>
      <c r="AW275" s="1264"/>
      <c r="AX275" s="1265"/>
    </row>
    <row r="276" spans="1:50" ht="48.75" customHeight="1" x14ac:dyDescent="0.15">
      <c r="A276" s="297" t="s">
        <v>19</v>
      </c>
      <c r="B276" s="298"/>
      <c r="C276" s="298"/>
      <c r="D276" s="298"/>
      <c r="E276" s="298"/>
      <c r="F276" s="298"/>
      <c r="G276" s="2755" t="s">
        <v>1627</v>
      </c>
      <c r="H276" s="2756"/>
      <c r="I276" s="2756"/>
      <c r="J276" s="2756"/>
      <c r="K276" s="2756"/>
      <c r="L276" s="2756"/>
      <c r="M276" s="2756"/>
      <c r="N276" s="2756"/>
      <c r="O276" s="2756"/>
      <c r="P276" s="2756"/>
      <c r="Q276" s="2756"/>
      <c r="R276" s="2756"/>
      <c r="S276" s="2756"/>
      <c r="T276" s="2756"/>
      <c r="U276" s="2756"/>
      <c r="V276" s="2756"/>
      <c r="W276" s="2756"/>
      <c r="X276" s="2756"/>
      <c r="Y276" s="2756"/>
      <c r="Z276" s="2756"/>
      <c r="AA276" s="2756"/>
      <c r="AB276" s="2756"/>
      <c r="AC276" s="2756"/>
      <c r="AD276" s="2756"/>
      <c r="AE276" s="2756"/>
      <c r="AF276" s="2756"/>
      <c r="AG276" s="2756"/>
      <c r="AH276" s="2756"/>
      <c r="AI276" s="2756"/>
      <c r="AJ276" s="2756"/>
      <c r="AK276" s="2756"/>
      <c r="AL276" s="2756"/>
      <c r="AM276" s="2756"/>
      <c r="AN276" s="2756"/>
      <c r="AO276" s="2756"/>
      <c r="AP276" s="2756"/>
      <c r="AQ276" s="2756"/>
      <c r="AR276" s="2756"/>
      <c r="AS276" s="2756"/>
      <c r="AT276" s="2756"/>
      <c r="AU276" s="2756"/>
      <c r="AV276" s="2756"/>
      <c r="AW276" s="2756"/>
      <c r="AX276" s="2757"/>
    </row>
    <row r="277" spans="1:50" ht="53.25" customHeight="1" x14ac:dyDescent="0.15">
      <c r="A277" s="297" t="s">
        <v>21</v>
      </c>
      <c r="B277" s="298"/>
      <c r="C277" s="298"/>
      <c r="D277" s="298"/>
      <c r="E277" s="298"/>
      <c r="F277" s="298"/>
      <c r="G277" s="2755" t="s">
        <v>1626</v>
      </c>
      <c r="H277" s="2756"/>
      <c r="I277" s="2756"/>
      <c r="J277" s="2756"/>
      <c r="K277" s="2756"/>
      <c r="L277" s="2756"/>
      <c r="M277" s="2756"/>
      <c r="N277" s="2756"/>
      <c r="O277" s="2756"/>
      <c r="P277" s="2756"/>
      <c r="Q277" s="2756"/>
      <c r="R277" s="2756"/>
      <c r="S277" s="2756"/>
      <c r="T277" s="2756"/>
      <c r="U277" s="2756"/>
      <c r="V277" s="2756"/>
      <c r="W277" s="2756"/>
      <c r="X277" s="2756"/>
      <c r="Y277" s="2756"/>
      <c r="Z277" s="2756"/>
      <c r="AA277" s="2756"/>
      <c r="AB277" s="2756"/>
      <c r="AC277" s="2756"/>
      <c r="AD277" s="2756"/>
      <c r="AE277" s="2756"/>
      <c r="AF277" s="2756"/>
      <c r="AG277" s="2756"/>
      <c r="AH277" s="2756"/>
      <c r="AI277" s="2756"/>
      <c r="AJ277" s="2756"/>
      <c r="AK277" s="2756"/>
      <c r="AL277" s="2756"/>
      <c r="AM277" s="2756"/>
      <c r="AN277" s="2756"/>
      <c r="AO277" s="2756"/>
      <c r="AP277" s="2756"/>
      <c r="AQ277" s="2756"/>
      <c r="AR277" s="2756"/>
      <c r="AS277" s="2756"/>
      <c r="AT277" s="2756"/>
      <c r="AU277" s="2756"/>
      <c r="AV277" s="2756"/>
      <c r="AW277" s="2756"/>
      <c r="AX277" s="2757"/>
    </row>
    <row r="278" spans="1:50" ht="21.75" customHeight="1" x14ac:dyDescent="0.15">
      <c r="A278" s="297" t="s">
        <v>23</v>
      </c>
      <c r="B278" s="298"/>
      <c r="C278" s="298"/>
      <c r="D278" s="298"/>
      <c r="E278" s="298"/>
      <c r="F278" s="324"/>
      <c r="G278" s="1266" t="s">
        <v>641</v>
      </c>
      <c r="H278" s="326"/>
      <c r="I278" s="326"/>
      <c r="J278" s="326"/>
      <c r="K278" s="326"/>
      <c r="L278" s="326"/>
      <c r="M278" s="326"/>
      <c r="N278" s="326"/>
      <c r="O278" s="326"/>
      <c r="P278" s="326"/>
      <c r="Q278" s="326"/>
      <c r="R278" s="326"/>
      <c r="S278" s="326"/>
      <c r="T278" s="326"/>
      <c r="U278" s="326"/>
      <c r="V278" s="326"/>
      <c r="W278" s="326"/>
      <c r="X278" s="326"/>
      <c r="Y278" s="326"/>
      <c r="Z278" s="326"/>
      <c r="AA278" s="326"/>
      <c r="AB278" s="326"/>
      <c r="AC278" s="326"/>
      <c r="AD278" s="326"/>
      <c r="AE278" s="326"/>
      <c r="AF278" s="326"/>
      <c r="AG278" s="326"/>
      <c r="AH278" s="326"/>
      <c r="AI278" s="326"/>
      <c r="AJ278" s="326"/>
      <c r="AK278" s="326"/>
      <c r="AL278" s="326"/>
      <c r="AM278" s="326"/>
      <c r="AN278" s="326"/>
      <c r="AO278" s="326"/>
      <c r="AP278" s="326"/>
      <c r="AQ278" s="326"/>
      <c r="AR278" s="326"/>
      <c r="AS278" s="326"/>
      <c r="AT278" s="326"/>
      <c r="AU278" s="326"/>
      <c r="AV278" s="326"/>
      <c r="AW278" s="326"/>
      <c r="AX278" s="327"/>
    </row>
    <row r="279" spans="1:50" ht="21.75" customHeight="1" x14ac:dyDescent="0.15">
      <c r="A279" s="328" t="s">
        <v>25</v>
      </c>
      <c r="B279" s="329"/>
      <c r="C279" s="329"/>
      <c r="D279" s="329"/>
      <c r="E279" s="329"/>
      <c r="F279" s="330"/>
      <c r="G279" s="337"/>
      <c r="H279" s="338"/>
      <c r="I279" s="338"/>
      <c r="J279" s="338"/>
      <c r="K279" s="338"/>
      <c r="L279" s="338"/>
      <c r="M279" s="338"/>
      <c r="N279" s="338"/>
      <c r="O279" s="338"/>
      <c r="P279" s="339" t="s">
        <v>1561</v>
      </c>
      <c r="Q279" s="340"/>
      <c r="R279" s="340"/>
      <c r="S279" s="340"/>
      <c r="T279" s="340"/>
      <c r="U279" s="340"/>
      <c r="V279" s="341"/>
      <c r="W279" s="339" t="s">
        <v>1560</v>
      </c>
      <c r="X279" s="340"/>
      <c r="Y279" s="340"/>
      <c r="Z279" s="340"/>
      <c r="AA279" s="340"/>
      <c r="AB279" s="340"/>
      <c r="AC279" s="341"/>
      <c r="AD279" s="339" t="s">
        <v>1559</v>
      </c>
      <c r="AE279" s="340"/>
      <c r="AF279" s="340"/>
      <c r="AG279" s="340"/>
      <c r="AH279" s="340"/>
      <c r="AI279" s="340"/>
      <c r="AJ279" s="341"/>
      <c r="AK279" s="339" t="s">
        <v>1566</v>
      </c>
      <c r="AL279" s="340"/>
      <c r="AM279" s="340"/>
      <c r="AN279" s="340"/>
      <c r="AO279" s="340"/>
      <c r="AP279" s="340"/>
      <c r="AQ279" s="341"/>
      <c r="AR279" s="339" t="s">
        <v>1552</v>
      </c>
      <c r="AS279" s="340"/>
      <c r="AT279" s="340"/>
      <c r="AU279" s="340"/>
      <c r="AV279" s="340"/>
      <c r="AW279" s="340"/>
      <c r="AX279" s="342"/>
    </row>
    <row r="280" spans="1:50" ht="21.75" customHeight="1" x14ac:dyDescent="0.15">
      <c r="A280" s="331"/>
      <c r="B280" s="332"/>
      <c r="C280" s="332"/>
      <c r="D280" s="332"/>
      <c r="E280" s="332"/>
      <c r="F280" s="333"/>
      <c r="G280" s="343" t="s">
        <v>31</v>
      </c>
      <c r="H280" s="344"/>
      <c r="I280" s="349" t="s">
        <v>32</v>
      </c>
      <c r="J280" s="350"/>
      <c r="K280" s="350"/>
      <c r="L280" s="350"/>
      <c r="M280" s="350"/>
      <c r="N280" s="350"/>
      <c r="O280" s="351"/>
      <c r="P280" s="1418">
        <v>3</v>
      </c>
      <c r="Q280" s="1418"/>
      <c r="R280" s="1418"/>
      <c r="S280" s="1418"/>
      <c r="T280" s="1418"/>
      <c r="U280" s="1418"/>
      <c r="V280" s="1418"/>
      <c r="W280" s="1418">
        <v>4</v>
      </c>
      <c r="X280" s="1418"/>
      <c r="Y280" s="1418"/>
      <c r="Z280" s="1418"/>
      <c r="AA280" s="1418"/>
      <c r="AB280" s="1418"/>
      <c r="AC280" s="1418"/>
      <c r="AD280" s="1418">
        <v>4</v>
      </c>
      <c r="AE280" s="1418"/>
      <c r="AF280" s="1418"/>
      <c r="AG280" s="1418"/>
      <c r="AH280" s="1418"/>
      <c r="AI280" s="1418"/>
      <c r="AJ280" s="1418"/>
      <c r="AK280" s="483">
        <v>3</v>
      </c>
      <c r="AL280" s="483"/>
      <c r="AM280" s="483"/>
      <c r="AN280" s="483"/>
      <c r="AO280" s="483"/>
      <c r="AP280" s="483"/>
      <c r="AQ280" s="483"/>
      <c r="AR280" s="1272"/>
      <c r="AS280" s="1272"/>
      <c r="AT280" s="1272"/>
      <c r="AU280" s="1272"/>
      <c r="AV280" s="1272"/>
      <c r="AW280" s="1272"/>
      <c r="AX280" s="1273"/>
    </row>
    <row r="281" spans="1:50" ht="21.75" customHeight="1" x14ac:dyDescent="0.15">
      <c r="A281" s="331"/>
      <c r="B281" s="332"/>
      <c r="C281" s="332"/>
      <c r="D281" s="332"/>
      <c r="E281" s="332"/>
      <c r="F281" s="333"/>
      <c r="G281" s="345"/>
      <c r="H281" s="346"/>
      <c r="I281" s="355" t="s">
        <v>33</v>
      </c>
      <c r="J281" s="356"/>
      <c r="K281" s="356"/>
      <c r="L281" s="356"/>
      <c r="M281" s="356"/>
      <c r="N281" s="356"/>
      <c r="O281" s="357"/>
      <c r="P281" s="479"/>
      <c r="Q281" s="479"/>
      <c r="R281" s="479"/>
      <c r="S281" s="479"/>
      <c r="T281" s="479"/>
      <c r="U281" s="479"/>
      <c r="V281" s="479"/>
      <c r="W281" s="479"/>
      <c r="X281" s="479"/>
      <c r="Y281" s="479"/>
      <c r="Z281" s="479"/>
      <c r="AA281" s="479"/>
      <c r="AB281" s="479"/>
      <c r="AC281" s="479"/>
      <c r="AD281" s="479"/>
      <c r="AE281" s="479"/>
      <c r="AF281" s="479"/>
      <c r="AG281" s="479"/>
      <c r="AH281" s="479"/>
      <c r="AI281" s="479"/>
      <c r="AJ281" s="479"/>
      <c r="AK281" s="479"/>
      <c r="AL281" s="479"/>
      <c r="AM281" s="479"/>
      <c r="AN281" s="479"/>
      <c r="AO281" s="479"/>
      <c r="AP281" s="479"/>
      <c r="AQ281" s="479"/>
      <c r="AR281" s="803"/>
      <c r="AS281" s="803"/>
      <c r="AT281" s="803"/>
      <c r="AU281" s="803"/>
      <c r="AV281" s="803"/>
      <c r="AW281" s="803"/>
      <c r="AX281" s="804"/>
    </row>
    <row r="282" spans="1:50" ht="21.75" customHeight="1" x14ac:dyDescent="0.15">
      <c r="A282" s="331"/>
      <c r="B282" s="332"/>
      <c r="C282" s="332"/>
      <c r="D282" s="332"/>
      <c r="E282" s="332"/>
      <c r="F282" s="333"/>
      <c r="G282" s="345"/>
      <c r="H282" s="346"/>
      <c r="I282" s="355" t="s">
        <v>34</v>
      </c>
      <c r="J282" s="359"/>
      <c r="K282" s="359"/>
      <c r="L282" s="359"/>
      <c r="M282" s="359"/>
      <c r="N282" s="359"/>
      <c r="O282" s="360"/>
      <c r="P282" s="1274"/>
      <c r="Q282" s="1278"/>
      <c r="R282" s="1278"/>
      <c r="S282" s="1278"/>
      <c r="T282" s="1278"/>
      <c r="U282" s="1278"/>
      <c r="V282" s="1279"/>
      <c r="W282" s="1274"/>
      <c r="X282" s="1278"/>
      <c r="Y282" s="1278"/>
      <c r="Z282" s="1278"/>
      <c r="AA282" s="1278"/>
      <c r="AB282" s="1278"/>
      <c r="AC282" s="1279"/>
      <c r="AD282" s="1274"/>
      <c r="AE282" s="1278"/>
      <c r="AF282" s="1278"/>
      <c r="AG282" s="1278"/>
      <c r="AH282" s="1278"/>
      <c r="AI282" s="1278"/>
      <c r="AJ282" s="1279"/>
      <c r="AK282" s="1274"/>
      <c r="AL282" s="1278"/>
      <c r="AM282" s="1278"/>
      <c r="AN282" s="1278"/>
      <c r="AO282" s="1278"/>
      <c r="AP282" s="1278"/>
      <c r="AQ282" s="1279"/>
      <c r="AR282" s="1274"/>
      <c r="AS282" s="1278"/>
      <c r="AT282" s="1278"/>
      <c r="AU282" s="1278"/>
      <c r="AV282" s="1278"/>
      <c r="AW282" s="1278"/>
      <c r="AX282" s="1282"/>
    </row>
    <row r="283" spans="1:50" ht="21.75" customHeight="1" x14ac:dyDescent="0.15">
      <c r="A283" s="331"/>
      <c r="B283" s="332"/>
      <c r="C283" s="332"/>
      <c r="D283" s="332"/>
      <c r="E283" s="332"/>
      <c r="F283" s="333"/>
      <c r="G283" s="345"/>
      <c r="H283" s="346"/>
      <c r="I283" s="355" t="s">
        <v>35</v>
      </c>
      <c r="J283" s="359"/>
      <c r="K283" s="359"/>
      <c r="L283" s="359"/>
      <c r="M283" s="359"/>
      <c r="N283" s="359"/>
      <c r="O283" s="360"/>
      <c r="P283" s="1274"/>
      <c r="Q283" s="1278"/>
      <c r="R283" s="1278"/>
      <c r="S283" s="1278"/>
      <c r="T283" s="1278"/>
      <c r="U283" s="1278"/>
      <c r="V283" s="1279"/>
      <c r="W283" s="1274"/>
      <c r="X283" s="1278"/>
      <c r="Y283" s="1278"/>
      <c r="Z283" s="1278"/>
      <c r="AA283" s="1278"/>
      <c r="AB283" s="1278"/>
      <c r="AC283" s="1279"/>
      <c r="AD283" s="1274"/>
      <c r="AE283" s="1278"/>
      <c r="AF283" s="1278"/>
      <c r="AG283" s="1278"/>
      <c r="AH283" s="1278"/>
      <c r="AI283" s="1278"/>
      <c r="AJ283" s="1279"/>
      <c r="AK283" s="1274"/>
      <c r="AL283" s="1278"/>
      <c r="AM283" s="1278"/>
      <c r="AN283" s="1278"/>
      <c r="AO283" s="1278"/>
      <c r="AP283" s="1278"/>
      <c r="AQ283" s="1279"/>
      <c r="AR283" s="798"/>
      <c r="AS283" s="799"/>
      <c r="AT283" s="799"/>
      <c r="AU283" s="799"/>
      <c r="AV283" s="799"/>
      <c r="AW283" s="799"/>
      <c r="AX283" s="800"/>
    </row>
    <row r="284" spans="1:50" ht="21.75" customHeight="1" x14ac:dyDescent="0.15">
      <c r="A284" s="331"/>
      <c r="B284" s="332"/>
      <c r="C284" s="332"/>
      <c r="D284" s="332"/>
      <c r="E284" s="332"/>
      <c r="F284" s="333"/>
      <c r="G284" s="345"/>
      <c r="H284" s="346"/>
      <c r="I284" s="355" t="s">
        <v>37</v>
      </c>
      <c r="J284" s="356"/>
      <c r="K284" s="356"/>
      <c r="L284" s="356"/>
      <c r="M284" s="356"/>
      <c r="N284" s="356"/>
      <c r="O284" s="357"/>
      <c r="P284" s="479"/>
      <c r="Q284" s="479"/>
      <c r="R284" s="479"/>
      <c r="S284" s="479"/>
      <c r="T284" s="479"/>
      <c r="U284" s="479"/>
      <c r="V284" s="479"/>
      <c r="W284" s="479"/>
      <c r="X284" s="479"/>
      <c r="Y284" s="479"/>
      <c r="Z284" s="479"/>
      <c r="AA284" s="479"/>
      <c r="AB284" s="479"/>
      <c r="AC284" s="479"/>
      <c r="AD284" s="479"/>
      <c r="AE284" s="479"/>
      <c r="AF284" s="479"/>
      <c r="AG284" s="479"/>
      <c r="AH284" s="479"/>
      <c r="AI284" s="479"/>
      <c r="AJ284" s="479"/>
      <c r="AK284" s="479"/>
      <c r="AL284" s="479"/>
      <c r="AM284" s="479"/>
      <c r="AN284" s="479"/>
      <c r="AO284" s="479"/>
      <c r="AP284" s="479"/>
      <c r="AQ284" s="479"/>
      <c r="AR284" s="803"/>
      <c r="AS284" s="803"/>
      <c r="AT284" s="803"/>
      <c r="AU284" s="803"/>
      <c r="AV284" s="803"/>
      <c r="AW284" s="803"/>
      <c r="AX284" s="804"/>
    </row>
    <row r="285" spans="1:50" ht="21.75" customHeight="1" x14ac:dyDescent="0.15">
      <c r="A285" s="331"/>
      <c r="B285" s="332"/>
      <c r="C285" s="332"/>
      <c r="D285" s="332"/>
      <c r="E285" s="332"/>
      <c r="F285" s="333"/>
      <c r="G285" s="347"/>
      <c r="H285" s="348"/>
      <c r="I285" s="373" t="s">
        <v>38</v>
      </c>
      <c r="J285" s="374"/>
      <c r="K285" s="374"/>
      <c r="L285" s="374"/>
      <c r="M285" s="374"/>
      <c r="N285" s="374"/>
      <c r="O285" s="375"/>
      <c r="P285" s="1418">
        <v>3</v>
      </c>
      <c r="Q285" s="1418"/>
      <c r="R285" s="1418"/>
      <c r="S285" s="1418"/>
      <c r="T285" s="1418"/>
      <c r="U285" s="1418"/>
      <c r="V285" s="1418"/>
      <c r="W285" s="1418">
        <v>4</v>
      </c>
      <c r="X285" s="1418"/>
      <c r="Y285" s="1418"/>
      <c r="Z285" s="1418"/>
      <c r="AA285" s="1418"/>
      <c r="AB285" s="1418"/>
      <c r="AC285" s="1418"/>
      <c r="AD285" s="1418">
        <v>4</v>
      </c>
      <c r="AE285" s="1418"/>
      <c r="AF285" s="1418"/>
      <c r="AG285" s="1418"/>
      <c r="AH285" s="1418"/>
      <c r="AI285" s="1418"/>
      <c r="AJ285" s="1418"/>
      <c r="AK285" s="483">
        <v>3</v>
      </c>
      <c r="AL285" s="483"/>
      <c r="AM285" s="483"/>
      <c r="AN285" s="483"/>
      <c r="AO285" s="483"/>
      <c r="AP285" s="483"/>
      <c r="AQ285" s="483"/>
      <c r="AR285" s="1284"/>
      <c r="AS285" s="1284"/>
      <c r="AT285" s="1284"/>
      <c r="AU285" s="1284"/>
      <c r="AV285" s="1284"/>
      <c r="AW285" s="1284"/>
      <c r="AX285" s="1285"/>
    </row>
    <row r="286" spans="1:50" ht="21.75" customHeight="1" x14ac:dyDescent="0.15">
      <c r="A286" s="331"/>
      <c r="B286" s="332"/>
      <c r="C286" s="332"/>
      <c r="D286" s="332"/>
      <c r="E286" s="332"/>
      <c r="F286" s="333"/>
      <c r="G286" s="378" t="s">
        <v>39</v>
      </c>
      <c r="H286" s="379"/>
      <c r="I286" s="379"/>
      <c r="J286" s="379"/>
      <c r="K286" s="379"/>
      <c r="L286" s="379"/>
      <c r="M286" s="379"/>
      <c r="N286" s="379"/>
      <c r="O286" s="379"/>
      <c r="P286" s="2739">
        <v>2</v>
      </c>
      <c r="Q286" s="2739"/>
      <c r="R286" s="2739"/>
      <c r="S286" s="2739"/>
      <c r="T286" s="2739"/>
      <c r="U286" s="2739"/>
      <c r="V286" s="2739"/>
      <c r="W286" s="2762">
        <v>2</v>
      </c>
      <c r="X286" s="2739"/>
      <c r="Y286" s="2739"/>
      <c r="Z286" s="2739"/>
      <c r="AA286" s="2739"/>
      <c r="AB286" s="2739"/>
      <c r="AC286" s="2739"/>
      <c r="AD286" s="2762">
        <v>2</v>
      </c>
      <c r="AE286" s="2739"/>
      <c r="AF286" s="2739"/>
      <c r="AG286" s="2739"/>
      <c r="AH286" s="2739"/>
      <c r="AI286" s="2739"/>
      <c r="AJ286" s="2739"/>
      <c r="AK286" s="381"/>
      <c r="AL286" s="381"/>
      <c r="AM286" s="381"/>
      <c r="AN286" s="381"/>
      <c r="AO286" s="381"/>
      <c r="AP286" s="381"/>
      <c r="AQ286" s="381"/>
      <c r="AR286" s="381"/>
      <c r="AS286" s="381"/>
      <c r="AT286" s="381"/>
      <c r="AU286" s="381"/>
      <c r="AV286" s="381"/>
      <c r="AW286" s="381"/>
      <c r="AX286" s="382"/>
    </row>
    <row r="287" spans="1:50" ht="21.75" customHeight="1" x14ac:dyDescent="0.15">
      <c r="A287" s="334"/>
      <c r="B287" s="335"/>
      <c r="C287" s="335"/>
      <c r="D287" s="335"/>
      <c r="E287" s="335"/>
      <c r="F287" s="336"/>
      <c r="G287" s="378" t="s">
        <v>40</v>
      </c>
      <c r="H287" s="379"/>
      <c r="I287" s="379"/>
      <c r="J287" s="379"/>
      <c r="K287" s="379"/>
      <c r="L287" s="379"/>
      <c r="M287" s="379"/>
      <c r="N287" s="379"/>
      <c r="O287" s="379"/>
      <c r="P287" s="380">
        <v>0.60299999999999998</v>
      </c>
      <c r="Q287" s="380"/>
      <c r="R287" s="380"/>
      <c r="S287" s="380"/>
      <c r="T287" s="380"/>
      <c r="U287" s="380"/>
      <c r="V287" s="380"/>
      <c r="W287" s="380">
        <v>0.48299999999999998</v>
      </c>
      <c r="X287" s="380"/>
      <c r="Y287" s="380"/>
      <c r="Z287" s="380"/>
      <c r="AA287" s="380"/>
      <c r="AB287" s="380"/>
      <c r="AC287" s="380"/>
      <c r="AD287" s="380">
        <v>0.45300000000000001</v>
      </c>
      <c r="AE287" s="380"/>
      <c r="AF287" s="380"/>
      <c r="AG287" s="380"/>
      <c r="AH287" s="380"/>
      <c r="AI287" s="380"/>
      <c r="AJ287" s="380"/>
      <c r="AK287" s="381"/>
      <c r="AL287" s="381"/>
      <c r="AM287" s="381"/>
      <c r="AN287" s="381"/>
      <c r="AO287" s="381"/>
      <c r="AP287" s="381"/>
      <c r="AQ287" s="381"/>
      <c r="AR287" s="381"/>
      <c r="AS287" s="381"/>
      <c r="AT287" s="381"/>
      <c r="AU287" s="381"/>
      <c r="AV287" s="381"/>
      <c r="AW287" s="381"/>
      <c r="AX287" s="382"/>
    </row>
    <row r="288" spans="1:50" ht="21.75" customHeight="1" x14ac:dyDescent="0.15">
      <c r="A288" s="490" t="s">
        <v>71</v>
      </c>
      <c r="B288" s="491"/>
      <c r="C288" s="496" t="s">
        <v>72</v>
      </c>
      <c r="D288" s="497"/>
      <c r="E288" s="497"/>
      <c r="F288" s="497"/>
      <c r="G288" s="497"/>
      <c r="H288" s="497"/>
      <c r="I288" s="497"/>
      <c r="J288" s="497"/>
      <c r="K288" s="498"/>
      <c r="L288" s="499" t="s">
        <v>73</v>
      </c>
      <c r="M288" s="499"/>
      <c r="N288" s="499"/>
      <c r="O288" s="499"/>
      <c r="P288" s="499"/>
      <c r="Q288" s="499"/>
      <c r="R288" s="500" t="s">
        <v>1552</v>
      </c>
      <c r="S288" s="500"/>
      <c r="T288" s="500"/>
      <c r="U288" s="500"/>
      <c r="V288" s="500"/>
      <c r="W288" s="500"/>
      <c r="X288" s="501" t="s">
        <v>74</v>
      </c>
      <c r="Y288" s="497"/>
      <c r="Z288" s="497"/>
      <c r="AA288" s="497"/>
      <c r="AB288" s="497"/>
      <c r="AC288" s="497"/>
      <c r="AD288" s="497"/>
      <c r="AE288" s="497"/>
      <c r="AF288" s="497"/>
      <c r="AG288" s="497"/>
      <c r="AH288" s="497"/>
      <c r="AI288" s="497"/>
      <c r="AJ288" s="497"/>
      <c r="AK288" s="497"/>
      <c r="AL288" s="497"/>
      <c r="AM288" s="497"/>
      <c r="AN288" s="497"/>
      <c r="AO288" s="497"/>
      <c r="AP288" s="497"/>
      <c r="AQ288" s="497"/>
      <c r="AR288" s="497"/>
      <c r="AS288" s="497"/>
      <c r="AT288" s="497"/>
      <c r="AU288" s="497"/>
      <c r="AV288" s="497"/>
      <c r="AW288" s="497"/>
      <c r="AX288" s="502"/>
    </row>
    <row r="289" spans="1:50" ht="21.75" customHeight="1" x14ac:dyDescent="0.15">
      <c r="A289" s="492"/>
      <c r="B289" s="493"/>
      <c r="C289" s="2761" t="s">
        <v>752</v>
      </c>
      <c r="D289" s="504"/>
      <c r="E289" s="504"/>
      <c r="F289" s="504"/>
      <c r="G289" s="504"/>
      <c r="H289" s="504"/>
      <c r="I289" s="504"/>
      <c r="J289" s="504"/>
      <c r="K289" s="505"/>
      <c r="L289" s="2759">
        <v>1.7</v>
      </c>
      <c r="M289" s="2759"/>
      <c r="N289" s="2759"/>
      <c r="O289" s="2759"/>
      <c r="P289" s="2759"/>
      <c r="Q289" s="2759"/>
      <c r="R289" s="1335"/>
      <c r="S289" s="1335"/>
      <c r="T289" s="1335"/>
      <c r="U289" s="1335"/>
      <c r="V289" s="1335"/>
      <c r="W289" s="1335"/>
      <c r="X289" s="484"/>
      <c r="Y289" s="485"/>
      <c r="Z289" s="485"/>
      <c r="AA289" s="485"/>
      <c r="AB289" s="485"/>
      <c r="AC289" s="485"/>
      <c r="AD289" s="485"/>
      <c r="AE289" s="485"/>
      <c r="AF289" s="485"/>
      <c r="AG289" s="485"/>
      <c r="AH289" s="485"/>
      <c r="AI289" s="485"/>
      <c r="AJ289" s="485"/>
      <c r="AK289" s="485"/>
      <c r="AL289" s="485"/>
      <c r="AM289" s="485"/>
      <c r="AN289" s="485"/>
      <c r="AO289" s="485"/>
      <c r="AP289" s="485"/>
      <c r="AQ289" s="485"/>
      <c r="AR289" s="485"/>
      <c r="AS289" s="485"/>
      <c r="AT289" s="485"/>
      <c r="AU289" s="485"/>
      <c r="AV289" s="485"/>
      <c r="AW289" s="485"/>
      <c r="AX289" s="486"/>
    </row>
    <row r="290" spans="1:50" ht="21.75" customHeight="1" x14ac:dyDescent="0.15">
      <c r="A290" s="492"/>
      <c r="B290" s="493"/>
      <c r="C290" s="2758" t="s">
        <v>1453</v>
      </c>
      <c r="D290" s="488"/>
      <c r="E290" s="488"/>
      <c r="F290" s="488"/>
      <c r="G290" s="488"/>
      <c r="H290" s="488"/>
      <c r="I290" s="488"/>
      <c r="J290" s="488"/>
      <c r="K290" s="489"/>
      <c r="L290" s="2759">
        <v>1.1000000000000001</v>
      </c>
      <c r="M290" s="2759"/>
      <c r="N290" s="2759"/>
      <c r="O290" s="2759"/>
      <c r="P290" s="2759"/>
      <c r="Q290" s="2759"/>
      <c r="R290" s="1328"/>
      <c r="S290" s="1328"/>
      <c r="T290" s="1328"/>
      <c r="U290" s="1328"/>
      <c r="V290" s="1328"/>
      <c r="W290" s="1328"/>
      <c r="X290" s="480"/>
      <c r="Y290" s="481"/>
      <c r="Z290" s="481"/>
      <c r="AA290" s="481"/>
      <c r="AB290" s="481"/>
      <c r="AC290" s="481"/>
      <c r="AD290" s="481"/>
      <c r="AE290" s="481"/>
      <c r="AF290" s="481"/>
      <c r="AG290" s="481"/>
      <c r="AH290" s="481"/>
      <c r="AI290" s="481"/>
      <c r="AJ290" s="481"/>
      <c r="AK290" s="481"/>
      <c r="AL290" s="481"/>
      <c r="AM290" s="481"/>
      <c r="AN290" s="481"/>
      <c r="AO290" s="481"/>
      <c r="AP290" s="481"/>
      <c r="AQ290" s="481"/>
      <c r="AR290" s="481"/>
      <c r="AS290" s="481"/>
      <c r="AT290" s="481"/>
      <c r="AU290" s="481"/>
      <c r="AV290" s="481"/>
      <c r="AW290" s="481"/>
      <c r="AX290" s="482"/>
    </row>
    <row r="291" spans="1:50" ht="21.75" customHeight="1" x14ac:dyDescent="0.15">
      <c r="A291" s="492"/>
      <c r="B291" s="493"/>
      <c r="C291" s="2758" t="s">
        <v>1625</v>
      </c>
      <c r="D291" s="488"/>
      <c r="E291" s="488"/>
      <c r="F291" s="488"/>
      <c r="G291" s="488"/>
      <c r="H291" s="488"/>
      <c r="I291" s="488"/>
      <c r="J291" s="488"/>
      <c r="K291" s="489"/>
      <c r="L291" s="2759">
        <v>0.6</v>
      </c>
      <c r="M291" s="2759"/>
      <c r="N291" s="2759"/>
      <c r="O291" s="2759"/>
      <c r="P291" s="2759"/>
      <c r="Q291" s="2759"/>
      <c r="R291" s="1328"/>
      <c r="S291" s="1328"/>
      <c r="T291" s="1328"/>
      <c r="U291" s="1328"/>
      <c r="V291" s="1328"/>
      <c r="W291" s="1328"/>
      <c r="X291" s="480"/>
      <c r="Y291" s="481"/>
      <c r="Z291" s="481"/>
      <c r="AA291" s="481"/>
      <c r="AB291" s="481"/>
      <c r="AC291" s="481"/>
      <c r="AD291" s="481"/>
      <c r="AE291" s="481"/>
      <c r="AF291" s="481"/>
      <c r="AG291" s="481"/>
      <c r="AH291" s="481"/>
      <c r="AI291" s="481"/>
      <c r="AJ291" s="481"/>
      <c r="AK291" s="481"/>
      <c r="AL291" s="481"/>
      <c r="AM291" s="481"/>
      <c r="AN291" s="481"/>
      <c r="AO291" s="481"/>
      <c r="AP291" s="481"/>
      <c r="AQ291" s="481"/>
      <c r="AR291" s="481"/>
      <c r="AS291" s="481"/>
      <c r="AT291" s="481"/>
      <c r="AU291" s="481"/>
      <c r="AV291" s="481"/>
      <c r="AW291" s="481"/>
      <c r="AX291" s="482"/>
    </row>
    <row r="292" spans="1:50" ht="21.75" customHeight="1" x14ac:dyDescent="0.15">
      <c r="A292" s="492"/>
      <c r="B292" s="493"/>
      <c r="C292" s="2758"/>
      <c r="D292" s="488"/>
      <c r="E292" s="488"/>
      <c r="F292" s="488"/>
      <c r="G292" s="488"/>
      <c r="H292" s="488"/>
      <c r="I292" s="488"/>
      <c r="J292" s="488"/>
      <c r="K292" s="489"/>
      <c r="L292" s="2759"/>
      <c r="M292" s="2759"/>
      <c r="N292" s="2759"/>
      <c r="O292" s="2759"/>
      <c r="P292" s="2759"/>
      <c r="Q292" s="2759"/>
      <c r="R292" s="1328"/>
      <c r="S292" s="1328"/>
      <c r="T292" s="1328"/>
      <c r="U292" s="1328"/>
      <c r="V292" s="1328"/>
      <c r="W292" s="1328"/>
      <c r="X292" s="480"/>
      <c r="Y292" s="481"/>
      <c r="Z292" s="481"/>
      <c r="AA292" s="481"/>
      <c r="AB292" s="481"/>
      <c r="AC292" s="481"/>
      <c r="AD292" s="481"/>
      <c r="AE292" s="481"/>
      <c r="AF292" s="481"/>
      <c r="AG292" s="481"/>
      <c r="AH292" s="481"/>
      <c r="AI292" s="481"/>
      <c r="AJ292" s="481"/>
      <c r="AK292" s="481"/>
      <c r="AL292" s="481"/>
      <c r="AM292" s="481"/>
      <c r="AN292" s="481"/>
      <c r="AO292" s="481"/>
      <c r="AP292" s="481"/>
      <c r="AQ292" s="481"/>
      <c r="AR292" s="481"/>
      <c r="AS292" s="481"/>
      <c r="AT292" s="481"/>
      <c r="AU292" s="481"/>
      <c r="AV292" s="481"/>
      <c r="AW292" s="481"/>
      <c r="AX292" s="482"/>
    </row>
    <row r="293" spans="1:50" ht="21.75" customHeight="1" x14ac:dyDescent="0.15">
      <c r="A293" s="492"/>
      <c r="B293" s="493"/>
      <c r="C293" s="2758"/>
      <c r="D293" s="488"/>
      <c r="E293" s="488"/>
      <c r="F293" s="488"/>
      <c r="G293" s="488"/>
      <c r="H293" s="488"/>
      <c r="I293" s="488"/>
      <c r="J293" s="488"/>
      <c r="K293" s="489"/>
      <c r="L293" s="358"/>
      <c r="M293" s="358"/>
      <c r="N293" s="358"/>
      <c r="O293" s="358"/>
      <c r="P293" s="358"/>
      <c r="Q293" s="358"/>
      <c r="R293" s="1328"/>
      <c r="S293" s="1328"/>
      <c r="T293" s="1328"/>
      <c r="U293" s="1328"/>
      <c r="V293" s="1328"/>
      <c r="W293" s="1328"/>
      <c r="X293" s="480"/>
      <c r="Y293" s="481"/>
      <c r="Z293" s="481"/>
      <c r="AA293" s="481"/>
      <c r="AB293" s="481"/>
      <c r="AC293" s="481"/>
      <c r="AD293" s="481"/>
      <c r="AE293" s="481"/>
      <c r="AF293" s="481"/>
      <c r="AG293" s="481"/>
      <c r="AH293" s="481"/>
      <c r="AI293" s="481"/>
      <c r="AJ293" s="481"/>
      <c r="AK293" s="481"/>
      <c r="AL293" s="481"/>
      <c r="AM293" s="481"/>
      <c r="AN293" s="481"/>
      <c r="AO293" s="481"/>
      <c r="AP293" s="481"/>
      <c r="AQ293" s="481"/>
      <c r="AR293" s="481"/>
      <c r="AS293" s="481"/>
      <c r="AT293" s="481"/>
      <c r="AU293" s="481"/>
      <c r="AV293" s="481"/>
      <c r="AW293" s="481"/>
      <c r="AX293" s="482"/>
    </row>
    <row r="294" spans="1:50" ht="21.75" customHeight="1" x14ac:dyDescent="0.15">
      <c r="A294" s="492"/>
      <c r="B294" s="493"/>
      <c r="C294" s="1336"/>
      <c r="D294" s="1337"/>
      <c r="E294" s="1337"/>
      <c r="F294" s="1337"/>
      <c r="G294" s="1337"/>
      <c r="H294" s="1337"/>
      <c r="I294" s="1337"/>
      <c r="J294" s="1337"/>
      <c r="K294" s="1338"/>
      <c r="L294" s="1339"/>
      <c r="M294" s="1337"/>
      <c r="N294" s="1337"/>
      <c r="O294" s="1337"/>
      <c r="P294" s="1337"/>
      <c r="Q294" s="1338"/>
      <c r="R294" s="1339"/>
      <c r="S294" s="1337"/>
      <c r="T294" s="1337"/>
      <c r="U294" s="1337"/>
      <c r="V294" s="1337"/>
      <c r="W294" s="1338"/>
      <c r="X294" s="480"/>
      <c r="Y294" s="481"/>
      <c r="Z294" s="481"/>
      <c r="AA294" s="481"/>
      <c r="AB294" s="481"/>
      <c r="AC294" s="481"/>
      <c r="AD294" s="481"/>
      <c r="AE294" s="481"/>
      <c r="AF294" s="481"/>
      <c r="AG294" s="481"/>
      <c r="AH294" s="481"/>
      <c r="AI294" s="481"/>
      <c r="AJ294" s="481"/>
      <c r="AK294" s="481"/>
      <c r="AL294" s="481"/>
      <c r="AM294" s="481"/>
      <c r="AN294" s="481"/>
      <c r="AO294" s="481"/>
      <c r="AP294" s="481"/>
      <c r="AQ294" s="481"/>
      <c r="AR294" s="481"/>
      <c r="AS294" s="481"/>
      <c r="AT294" s="481"/>
      <c r="AU294" s="481"/>
      <c r="AV294" s="481"/>
      <c r="AW294" s="481"/>
      <c r="AX294" s="482"/>
    </row>
    <row r="295" spans="1:50" ht="21.75" customHeight="1" thickBot="1" x14ac:dyDescent="0.2">
      <c r="A295" s="494"/>
      <c r="B295" s="495"/>
      <c r="C295" s="510" t="s">
        <v>38</v>
      </c>
      <c r="D295" s="511"/>
      <c r="E295" s="511"/>
      <c r="F295" s="511"/>
      <c r="G295" s="511"/>
      <c r="H295" s="511"/>
      <c r="I295" s="511"/>
      <c r="J295" s="511"/>
      <c r="K295" s="512"/>
      <c r="L295" s="516">
        <v>3</v>
      </c>
      <c r="M295" s="517"/>
      <c r="N295" s="517"/>
      <c r="O295" s="517"/>
      <c r="P295" s="517"/>
      <c r="Q295" s="518"/>
      <c r="R295" s="516"/>
      <c r="S295" s="517"/>
      <c r="T295" s="517"/>
      <c r="U295" s="517"/>
      <c r="V295" s="517"/>
      <c r="W295" s="518"/>
      <c r="X295" s="519"/>
      <c r="Y295" s="520"/>
      <c r="Z295" s="520"/>
      <c r="AA295" s="520"/>
      <c r="AB295" s="520"/>
      <c r="AC295" s="520"/>
      <c r="AD295" s="520"/>
      <c r="AE295" s="520"/>
      <c r="AF295" s="520"/>
      <c r="AG295" s="520"/>
      <c r="AH295" s="520"/>
      <c r="AI295" s="520"/>
      <c r="AJ295" s="520"/>
      <c r="AK295" s="520"/>
      <c r="AL295" s="520"/>
      <c r="AM295" s="520"/>
      <c r="AN295" s="520"/>
      <c r="AO295" s="520"/>
      <c r="AP295" s="520"/>
      <c r="AQ295" s="520"/>
      <c r="AR295" s="520"/>
      <c r="AS295" s="520"/>
      <c r="AT295" s="520"/>
      <c r="AU295" s="520"/>
      <c r="AV295" s="520"/>
      <c r="AW295" s="520"/>
      <c r="AX295" s="521"/>
    </row>
    <row r="296" spans="1:50" ht="23.1" customHeight="1" x14ac:dyDescent="0.15">
      <c r="A296" s="185"/>
      <c r="B296" s="185"/>
      <c r="C296" s="114"/>
      <c r="D296" s="114"/>
      <c r="E296" s="114"/>
      <c r="F296" s="114"/>
      <c r="G296" s="114"/>
      <c r="H296" s="114"/>
      <c r="I296" s="114"/>
      <c r="J296" s="114"/>
      <c r="K296" s="114"/>
      <c r="L296" s="183"/>
      <c r="M296" s="183"/>
      <c r="N296" s="183"/>
      <c r="O296" s="183"/>
      <c r="P296" s="183"/>
      <c r="Q296" s="183"/>
      <c r="R296" s="183"/>
      <c r="S296" s="183"/>
      <c r="T296" s="183"/>
      <c r="U296" s="183"/>
      <c r="V296" s="183"/>
      <c r="W296" s="183"/>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row>
    <row r="297" spans="1:50" ht="23.1" customHeight="1" x14ac:dyDescent="0.15">
      <c r="A297" s="184"/>
      <c r="B297" s="184"/>
      <c r="C297" s="114"/>
      <c r="D297" s="114"/>
      <c r="E297" s="114"/>
      <c r="F297" s="114"/>
      <c r="G297" s="114"/>
      <c r="H297" s="114"/>
      <c r="I297" s="114"/>
      <c r="J297" s="114"/>
      <c r="K297" s="114"/>
      <c r="L297" s="183"/>
      <c r="M297" s="183"/>
      <c r="N297" s="183"/>
      <c r="O297" s="183"/>
      <c r="P297" s="183"/>
      <c r="Q297" s="183"/>
      <c r="R297" s="183"/>
      <c r="S297" s="183"/>
      <c r="T297" s="183"/>
      <c r="U297" s="183"/>
      <c r="V297" s="183"/>
      <c r="W297" s="183"/>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row>
    <row r="298" spans="1:50" ht="23.1" customHeight="1" x14ac:dyDescent="0.15">
      <c r="A298" s="184"/>
      <c r="B298" s="184"/>
      <c r="C298" s="114"/>
      <c r="D298" s="114"/>
      <c r="E298" s="114"/>
      <c r="F298" s="114"/>
      <c r="G298" s="114"/>
      <c r="H298" s="114"/>
      <c r="I298" s="114"/>
      <c r="J298" s="114"/>
      <c r="K298" s="114"/>
      <c r="L298" s="183"/>
      <c r="M298" s="183"/>
      <c r="N298" s="183"/>
      <c r="O298" s="183"/>
      <c r="P298" s="183"/>
      <c r="Q298" s="183"/>
      <c r="R298" s="183"/>
      <c r="S298" s="183"/>
      <c r="T298" s="183"/>
      <c r="U298" s="183"/>
      <c r="V298" s="183"/>
      <c r="W298" s="183"/>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row>
    <row r="299" spans="1:50" ht="23.1" customHeight="1" x14ac:dyDescent="0.15">
      <c r="A299" s="184"/>
      <c r="B299" s="184"/>
      <c r="C299" s="114"/>
      <c r="D299" s="114"/>
      <c r="E299" s="114"/>
      <c r="F299" s="114"/>
      <c r="G299" s="114"/>
      <c r="H299" s="114"/>
      <c r="I299" s="114"/>
      <c r="J299" s="114"/>
      <c r="K299" s="114"/>
      <c r="L299" s="183"/>
      <c r="M299" s="183"/>
      <c r="N299" s="183"/>
      <c r="O299" s="183"/>
      <c r="P299" s="183"/>
      <c r="Q299" s="183"/>
      <c r="R299" s="183"/>
      <c r="S299" s="183"/>
      <c r="T299" s="183"/>
      <c r="U299" s="183"/>
      <c r="V299" s="183"/>
      <c r="W299" s="183"/>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row>
    <row r="300" spans="1:50" ht="23.1" customHeight="1" x14ac:dyDescent="0.15">
      <c r="A300" s="184"/>
      <c r="B300" s="184"/>
      <c r="C300" s="114"/>
      <c r="D300" s="114"/>
      <c r="E300" s="114"/>
      <c r="F300" s="114"/>
      <c r="G300" s="114"/>
      <c r="H300" s="114"/>
      <c r="I300" s="114"/>
      <c r="J300" s="114"/>
      <c r="K300" s="114"/>
      <c r="L300" s="183"/>
      <c r="M300" s="183"/>
      <c r="N300" s="183"/>
      <c r="O300" s="183"/>
      <c r="P300" s="183"/>
      <c r="Q300" s="183"/>
      <c r="R300" s="183"/>
      <c r="S300" s="183"/>
      <c r="T300" s="183"/>
      <c r="U300" s="183"/>
      <c r="V300" s="183"/>
      <c r="W300" s="183"/>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row>
    <row r="301" spans="1:50" ht="23.1" customHeight="1" x14ac:dyDescent="0.15">
      <c r="A301" s="184"/>
      <c r="B301" s="184"/>
      <c r="C301" s="114"/>
      <c r="D301" s="114"/>
      <c r="E301" s="114"/>
      <c r="F301" s="114"/>
      <c r="G301" s="114"/>
      <c r="H301" s="114"/>
      <c r="I301" s="114"/>
      <c r="J301" s="114"/>
      <c r="K301" s="114"/>
      <c r="L301" s="183"/>
      <c r="M301" s="183"/>
      <c r="N301" s="183"/>
      <c r="O301" s="183"/>
      <c r="P301" s="183"/>
      <c r="Q301" s="183"/>
      <c r="R301" s="183"/>
      <c r="S301" s="183"/>
      <c r="T301" s="183"/>
      <c r="U301" s="183"/>
      <c r="V301" s="183"/>
      <c r="W301" s="183"/>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row>
    <row r="302" spans="1:50" ht="23.1" customHeight="1" x14ac:dyDescent="0.15">
      <c r="A302" s="184"/>
      <c r="B302" s="184"/>
      <c r="C302" s="114"/>
      <c r="D302" s="114"/>
      <c r="E302" s="114"/>
      <c r="F302" s="114"/>
      <c r="G302" s="114"/>
      <c r="H302" s="114"/>
      <c r="I302" s="114"/>
      <c r="J302" s="114"/>
      <c r="K302" s="114"/>
      <c r="L302" s="183"/>
      <c r="M302" s="183"/>
      <c r="N302" s="183"/>
      <c r="O302" s="183"/>
      <c r="P302" s="183"/>
      <c r="Q302" s="183"/>
      <c r="R302" s="183"/>
      <c r="S302" s="183"/>
      <c r="T302" s="183"/>
      <c r="U302" s="183"/>
      <c r="V302" s="183"/>
      <c r="W302" s="183"/>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row>
    <row r="303" spans="1:50" ht="23.1" customHeight="1" x14ac:dyDescent="0.15">
      <c r="A303" s="184"/>
      <c r="B303" s="184"/>
      <c r="C303" s="114"/>
      <c r="D303" s="114"/>
      <c r="E303" s="114"/>
      <c r="F303" s="114"/>
      <c r="G303" s="114"/>
      <c r="H303" s="114"/>
      <c r="I303" s="114"/>
      <c r="J303" s="114"/>
      <c r="K303" s="114"/>
      <c r="L303" s="183"/>
      <c r="M303" s="183"/>
      <c r="N303" s="183"/>
      <c r="O303" s="183"/>
      <c r="P303" s="183"/>
      <c r="Q303" s="183"/>
      <c r="R303" s="183"/>
      <c r="S303" s="183"/>
      <c r="T303" s="183"/>
      <c r="U303" s="183"/>
      <c r="V303" s="183"/>
      <c r="W303" s="183"/>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row>
    <row r="304" spans="1:50" ht="23.1" customHeight="1" x14ac:dyDescent="0.15">
      <c r="A304" s="184"/>
      <c r="B304" s="184"/>
      <c r="C304" s="114"/>
      <c r="D304" s="114"/>
      <c r="E304" s="114"/>
      <c r="F304" s="114"/>
      <c r="G304" s="114"/>
      <c r="H304" s="114"/>
      <c r="I304" s="114"/>
      <c r="J304" s="114"/>
      <c r="K304" s="114"/>
      <c r="L304" s="183"/>
      <c r="M304" s="183"/>
      <c r="N304" s="183"/>
      <c r="O304" s="183"/>
      <c r="P304" s="183"/>
      <c r="Q304" s="183"/>
      <c r="R304" s="183"/>
      <c r="S304" s="183"/>
      <c r="T304" s="183"/>
      <c r="U304" s="183"/>
      <c r="V304" s="183"/>
      <c r="W304" s="183"/>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row>
    <row r="305" spans="1:50" ht="23.1" customHeight="1" x14ac:dyDescent="0.15">
      <c r="A305" s="184"/>
      <c r="B305" s="184"/>
      <c r="C305" s="114"/>
      <c r="D305" s="114"/>
      <c r="E305" s="114"/>
      <c r="F305" s="114"/>
      <c r="G305" s="114"/>
      <c r="H305" s="114"/>
      <c r="I305" s="114"/>
      <c r="J305" s="114"/>
      <c r="K305" s="114"/>
      <c r="L305" s="183"/>
      <c r="M305" s="183"/>
      <c r="N305" s="183"/>
      <c r="O305" s="183"/>
      <c r="P305" s="183"/>
      <c r="Q305" s="183"/>
      <c r="R305" s="183"/>
      <c r="S305" s="183"/>
      <c r="T305" s="183"/>
      <c r="U305" s="183"/>
      <c r="V305" s="183"/>
      <c r="W305" s="183"/>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row>
    <row r="306" spans="1:50" ht="23.1" customHeight="1" x14ac:dyDescent="0.15">
      <c r="A306" s="184"/>
      <c r="B306" s="184"/>
      <c r="C306" s="114"/>
      <c r="D306" s="114"/>
      <c r="E306" s="114"/>
      <c r="F306" s="114"/>
      <c r="G306" s="114"/>
      <c r="H306" s="114"/>
      <c r="I306" s="114"/>
      <c r="J306" s="114"/>
      <c r="K306" s="114"/>
      <c r="L306" s="183"/>
      <c r="M306" s="183"/>
      <c r="N306" s="183"/>
      <c r="O306" s="183"/>
      <c r="P306" s="183"/>
      <c r="Q306" s="183"/>
      <c r="R306" s="183"/>
      <c r="S306" s="183"/>
      <c r="T306" s="183"/>
      <c r="U306" s="183"/>
      <c r="V306" s="183"/>
      <c r="W306" s="183"/>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row>
    <row r="307" spans="1:50" ht="23.1" customHeight="1" x14ac:dyDescent="0.15">
      <c r="A307" s="184"/>
      <c r="B307" s="184"/>
      <c r="C307" s="114"/>
      <c r="D307" s="114"/>
      <c r="E307" s="114"/>
      <c r="F307" s="114"/>
      <c r="G307" s="114"/>
      <c r="H307" s="114"/>
      <c r="I307" s="114"/>
      <c r="J307" s="114"/>
      <c r="K307" s="114"/>
      <c r="L307" s="183"/>
      <c r="M307" s="183"/>
      <c r="N307" s="183"/>
      <c r="O307" s="183"/>
      <c r="P307" s="183"/>
      <c r="Q307" s="183"/>
      <c r="R307" s="183"/>
      <c r="S307" s="183"/>
      <c r="T307" s="183"/>
      <c r="U307" s="183"/>
      <c r="V307" s="183"/>
      <c r="W307" s="183"/>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row>
    <row r="308" spans="1:50" ht="23.1" customHeight="1" x14ac:dyDescent="0.15">
      <c r="A308" s="184"/>
      <c r="B308" s="184"/>
      <c r="C308" s="114"/>
      <c r="D308" s="114"/>
      <c r="E308" s="114"/>
      <c r="F308" s="114"/>
      <c r="G308" s="114"/>
      <c r="H308" s="114"/>
      <c r="I308" s="114"/>
      <c r="J308" s="114"/>
      <c r="K308" s="114"/>
      <c r="L308" s="183"/>
      <c r="M308" s="183"/>
      <c r="N308" s="183"/>
      <c r="O308" s="183"/>
      <c r="P308" s="183"/>
      <c r="Q308" s="183"/>
      <c r="R308" s="183"/>
      <c r="S308" s="183"/>
      <c r="T308" s="183"/>
      <c r="U308" s="183"/>
      <c r="V308" s="183"/>
      <c r="W308" s="183"/>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row>
    <row r="309" spans="1:50" ht="23.1" customHeight="1" x14ac:dyDescent="0.15">
      <c r="A309" s="184"/>
      <c r="B309" s="184"/>
      <c r="C309" s="114"/>
      <c r="D309" s="114"/>
      <c r="E309" s="114"/>
      <c r="F309" s="114"/>
      <c r="G309" s="114"/>
      <c r="H309" s="114"/>
      <c r="I309" s="114"/>
      <c r="J309" s="114"/>
      <c r="K309" s="114"/>
      <c r="L309" s="183"/>
      <c r="M309" s="183"/>
      <c r="N309" s="183"/>
      <c r="O309" s="183"/>
      <c r="P309" s="183"/>
      <c r="Q309" s="183"/>
      <c r="R309" s="183"/>
      <c r="S309" s="183"/>
      <c r="T309" s="183"/>
      <c r="U309" s="183"/>
      <c r="V309" s="183"/>
      <c r="W309" s="183"/>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row>
    <row r="310" spans="1:50" ht="23.1" customHeight="1" x14ac:dyDescent="0.15">
      <c r="A310" s="184"/>
      <c r="B310" s="184"/>
      <c r="C310" s="114"/>
      <c r="D310" s="114"/>
      <c r="E310" s="114"/>
      <c r="F310" s="114"/>
      <c r="G310" s="114"/>
      <c r="H310" s="114"/>
      <c r="I310" s="114"/>
      <c r="J310" s="114"/>
      <c r="K310" s="114"/>
      <c r="L310" s="183"/>
      <c r="M310" s="183"/>
      <c r="N310" s="183"/>
      <c r="O310" s="183"/>
      <c r="P310" s="183"/>
      <c r="Q310" s="183"/>
      <c r="R310" s="183"/>
      <c r="S310" s="183"/>
      <c r="T310" s="183"/>
      <c r="U310" s="183"/>
      <c r="V310" s="183"/>
      <c r="W310" s="183"/>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row>
    <row r="311" spans="1:50" ht="23.1" customHeight="1" x14ac:dyDescent="0.15">
      <c r="A311" s="184"/>
      <c r="B311" s="184"/>
      <c r="C311" s="114"/>
      <c r="D311" s="114"/>
      <c r="E311" s="114"/>
      <c r="F311" s="114"/>
      <c r="G311" s="114"/>
      <c r="H311" s="114"/>
      <c r="I311" s="114"/>
      <c r="J311" s="114"/>
      <c r="K311" s="114"/>
      <c r="L311" s="183"/>
      <c r="M311" s="183"/>
      <c r="N311" s="183"/>
      <c r="O311" s="183"/>
      <c r="P311" s="183"/>
      <c r="Q311" s="183"/>
      <c r="R311" s="183"/>
      <c r="S311" s="183"/>
      <c r="T311" s="183"/>
      <c r="U311" s="183"/>
      <c r="V311" s="183"/>
      <c r="W311" s="183"/>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row>
    <row r="312" spans="1:50" ht="23.1" customHeight="1" x14ac:dyDescent="0.15">
      <c r="A312" s="184"/>
      <c r="B312" s="184"/>
      <c r="C312" s="114"/>
      <c r="D312" s="114"/>
      <c r="E312" s="114"/>
      <c r="F312" s="114"/>
      <c r="G312" s="114"/>
      <c r="H312" s="114"/>
      <c r="I312" s="114"/>
      <c r="J312" s="114"/>
      <c r="K312" s="114"/>
      <c r="L312" s="183"/>
      <c r="M312" s="183"/>
      <c r="N312" s="183"/>
      <c r="O312" s="183"/>
      <c r="P312" s="183"/>
      <c r="Q312" s="183"/>
      <c r="R312" s="183"/>
      <c r="S312" s="183"/>
      <c r="T312" s="183"/>
      <c r="U312" s="183"/>
      <c r="V312" s="183"/>
      <c r="W312" s="183"/>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row>
    <row r="313" spans="1:50" ht="23.1" customHeight="1" x14ac:dyDescent="0.15">
      <c r="A313" s="184"/>
      <c r="B313" s="184"/>
      <c r="C313" s="114"/>
      <c r="D313" s="114"/>
      <c r="E313" s="114"/>
      <c r="F313" s="114"/>
      <c r="G313" s="114"/>
      <c r="H313" s="114"/>
      <c r="I313" s="114"/>
      <c r="J313" s="114"/>
      <c r="K313" s="114"/>
      <c r="L313" s="183"/>
      <c r="M313" s="183"/>
      <c r="N313" s="183"/>
      <c r="O313" s="183"/>
      <c r="P313" s="183"/>
      <c r="Q313" s="183"/>
      <c r="R313" s="183"/>
      <c r="S313" s="183"/>
      <c r="T313" s="183"/>
      <c r="U313" s="183"/>
      <c r="V313" s="183"/>
      <c r="W313" s="183"/>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row>
    <row r="314" spans="1:50" ht="23.1" customHeight="1" x14ac:dyDescent="0.15">
      <c r="A314" s="184"/>
      <c r="B314" s="184"/>
      <c r="C314" s="114"/>
      <c r="D314" s="114"/>
      <c r="E314" s="114"/>
      <c r="F314" s="114"/>
      <c r="G314" s="114"/>
      <c r="H314" s="114"/>
      <c r="I314" s="114"/>
      <c r="J314" s="114"/>
      <c r="K314" s="114"/>
      <c r="L314" s="183"/>
      <c r="M314" s="183"/>
      <c r="N314" s="183"/>
      <c r="O314" s="183"/>
      <c r="P314" s="183"/>
      <c r="Q314" s="183"/>
      <c r="R314" s="183"/>
      <c r="S314" s="183"/>
      <c r="T314" s="183"/>
      <c r="U314" s="183"/>
      <c r="V314" s="183"/>
      <c r="W314" s="183"/>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row>
    <row r="315" spans="1:50" ht="23.1" customHeight="1" x14ac:dyDescent="0.15">
      <c r="A315" s="184"/>
      <c r="B315" s="184"/>
      <c r="C315" s="114"/>
      <c r="D315" s="114"/>
      <c r="E315" s="114"/>
      <c r="F315" s="114"/>
      <c r="G315" s="114"/>
      <c r="H315" s="114"/>
      <c r="I315" s="114"/>
      <c r="J315" s="114"/>
      <c r="K315" s="114"/>
      <c r="L315" s="183"/>
      <c r="M315" s="183"/>
      <c r="N315" s="183"/>
      <c r="O315" s="183"/>
      <c r="P315" s="183"/>
      <c r="Q315" s="183"/>
      <c r="R315" s="183"/>
      <c r="S315" s="183"/>
      <c r="T315" s="183"/>
      <c r="U315" s="183"/>
      <c r="V315" s="183"/>
      <c r="W315" s="183"/>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row>
    <row r="316" spans="1:50" ht="23.1" customHeight="1" x14ac:dyDescent="0.15">
      <c r="A316" s="184"/>
      <c r="B316" s="184"/>
      <c r="C316" s="114"/>
      <c r="D316" s="114"/>
      <c r="E316" s="114"/>
      <c r="F316" s="114"/>
      <c r="G316" s="114"/>
      <c r="H316" s="114"/>
      <c r="I316" s="114"/>
      <c r="J316" s="114"/>
      <c r="K316" s="114"/>
      <c r="L316" s="183"/>
      <c r="M316" s="183"/>
      <c r="N316" s="183"/>
      <c r="O316" s="183"/>
      <c r="P316" s="183"/>
      <c r="Q316" s="183"/>
      <c r="R316" s="183"/>
      <c r="S316" s="183"/>
      <c r="T316" s="183"/>
      <c r="U316" s="183"/>
      <c r="V316" s="183"/>
      <c r="W316" s="183"/>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row>
    <row r="317" spans="1:50" ht="23.1" customHeight="1" x14ac:dyDescent="0.15">
      <c r="A317" s="184"/>
      <c r="B317" s="184"/>
      <c r="C317" s="114"/>
      <c r="D317" s="114"/>
      <c r="E317" s="114"/>
      <c r="F317" s="114"/>
      <c r="G317" s="114"/>
      <c r="H317" s="114"/>
      <c r="I317" s="114"/>
      <c r="J317" s="114"/>
      <c r="K317" s="114"/>
      <c r="L317" s="183"/>
      <c r="M317" s="183"/>
      <c r="N317" s="183"/>
      <c r="O317" s="183"/>
      <c r="P317" s="183"/>
      <c r="Q317" s="183"/>
      <c r="R317" s="183"/>
      <c r="S317" s="183"/>
      <c r="T317" s="183"/>
      <c r="U317" s="183"/>
      <c r="V317" s="183"/>
      <c r="W317" s="183"/>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row>
    <row r="318" spans="1:50" ht="23.1" customHeight="1" x14ac:dyDescent="0.15">
      <c r="A318" s="184"/>
      <c r="B318" s="184"/>
      <c r="C318" s="114"/>
      <c r="D318" s="114"/>
      <c r="E318" s="114"/>
      <c r="F318" s="114"/>
      <c r="G318" s="114"/>
      <c r="H318" s="114"/>
      <c r="I318" s="114"/>
      <c r="J318" s="114"/>
      <c r="K318" s="114"/>
      <c r="L318" s="183"/>
      <c r="M318" s="183"/>
      <c r="N318" s="183"/>
      <c r="O318" s="183"/>
      <c r="P318" s="183"/>
      <c r="Q318" s="183"/>
      <c r="R318" s="183"/>
      <c r="S318" s="183"/>
      <c r="T318" s="183"/>
      <c r="U318" s="183"/>
      <c r="V318" s="183"/>
      <c r="W318" s="183"/>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row>
    <row r="319" spans="1:50" ht="23.1" customHeight="1" x14ac:dyDescent="0.15">
      <c r="A319" s="184"/>
      <c r="B319" s="184"/>
      <c r="C319" s="114"/>
      <c r="D319" s="114"/>
      <c r="E319" s="114"/>
      <c r="F319" s="114"/>
      <c r="G319" s="114"/>
      <c r="H319" s="114"/>
      <c r="I319" s="114"/>
      <c r="J319" s="114"/>
      <c r="K319" s="114"/>
      <c r="L319" s="183"/>
      <c r="M319" s="183"/>
      <c r="N319" s="183"/>
      <c r="O319" s="183"/>
      <c r="P319" s="183"/>
      <c r="Q319" s="183"/>
      <c r="R319" s="183"/>
      <c r="S319" s="183"/>
      <c r="T319" s="183"/>
      <c r="U319" s="183"/>
      <c r="V319" s="183"/>
      <c r="W319" s="183"/>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row>
    <row r="320" spans="1:50" ht="23.1" customHeight="1" x14ac:dyDescent="0.15">
      <c r="A320" s="184"/>
      <c r="B320" s="184"/>
      <c r="C320" s="114"/>
      <c r="D320" s="114"/>
      <c r="E320" s="114"/>
      <c r="F320" s="114"/>
      <c r="G320" s="114"/>
      <c r="H320" s="114"/>
      <c r="I320" s="114"/>
      <c r="J320" s="114"/>
      <c r="K320" s="114"/>
      <c r="L320" s="183"/>
      <c r="M320" s="183"/>
      <c r="N320" s="183"/>
      <c r="O320" s="183"/>
      <c r="P320" s="183"/>
      <c r="Q320" s="183"/>
      <c r="R320" s="183"/>
      <c r="S320" s="183"/>
      <c r="T320" s="183"/>
      <c r="U320" s="183"/>
      <c r="V320" s="183"/>
      <c r="W320" s="183"/>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row>
    <row r="321" spans="1:50" ht="23.1" customHeight="1" x14ac:dyDescent="0.15">
      <c r="A321" s="184"/>
      <c r="B321" s="184"/>
      <c r="C321" s="114"/>
      <c r="D321" s="114"/>
      <c r="E321" s="114"/>
      <c r="F321" s="114"/>
      <c r="G321" s="114"/>
      <c r="H321" s="114"/>
      <c r="I321" s="114"/>
      <c r="J321" s="114"/>
      <c r="K321" s="114"/>
      <c r="L321" s="183"/>
      <c r="M321" s="183"/>
      <c r="N321" s="183"/>
      <c r="O321" s="183"/>
      <c r="P321" s="183"/>
      <c r="Q321" s="183"/>
      <c r="R321" s="183"/>
      <c r="S321" s="183"/>
      <c r="T321" s="183"/>
      <c r="U321" s="183"/>
      <c r="V321" s="183"/>
      <c r="W321" s="183"/>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row>
    <row r="322" spans="1:50" ht="23.1" customHeight="1" x14ac:dyDescent="0.15">
      <c r="A322" s="184"/>
      <c r="B322" s="184"/>
      <c r="C322" s="114"/>
      <c r="D322" s="114"/>
      <c r="E322" s="114"/>
      <c r="F322" s="114"/>
      <c r="G322" s="114"/>
      <c r="H322" s="114"/>
      <c r="I322" s="114"/>
      <c r="J322" s="114"/>
      <c r="K322" s="114"/>
      <c r="L322" s="183"/>
      <c r="M322" s="183"/>
      <c r="N322" s="183"/>
      <c r="O322" s="183"/>
      <c r="P322" s="183"/>
      <c r="Q322" s="183"/>
      <c r="R322" s="183"/>
      <c r="S322" s="183"/>
      <c r="T322" s="183"/>
      <c r="U322" s="183"/>
      <c r="V322" s="183"/>
      <c r="W322" s="183"/>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row>
    <row r="323" spans="1:50" ht="23.1" customHeight="1" x14ac:dyDescent="0.15">
      <c r="A323" s="184"/>
      <c r="B323" s="184"/>
      <c r="C323" s="114"/>
      <c r="D323" s="114"/>
      <c r="E323" s="114"/>
      <c r="F323" s="114"/>
      <c r="G323" s="114"/>
      <c r="H323" s="114"/>
      <c r="I323" s="114"/>
      <c r="J323" s="114"/>
      <c r="K323" s="114"/>
      <c r="L323" s="183"/>
      <c r="M323" s="183"/>
      <c r="N323" s="183"/>
      <c r="O323" s="183"/>
      <c r="P323" s="183"/>
      <c r="Q323" s="183"/>
      <c r="R323" s="183"/>
      <c r="S323" s="183"/>
      <c r="T323" s="183"/>
      <c r="U323" s="183"/>
      <c r="V323" s="183"/>
      <c r="W323" s="183"/>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row>
    <row r="324" spans="1:50" ht="23.1" customHeight="1" x14ac:dyDescent="0.15">
      <c r="A324" s="184"/>
      <c r="B324" s="184"/>
      <c r="C324" s="114"/>
      <c r="D324" s="114"/>
      <c r="E324" s="114"/>
      <c r="F324" s="114"/>
      <c r="G324" s="114"/>
      <c r="H324" s="114"/>
      <c r="I324" s="114"/>
      <c r="J324" s="114"/>
      <c r="K324" s="114"/>
      <c r="L324" s="183"/>
      <c r="M324" s="183"/>
      <c r="N324" s="183"/>
      <c r="O324" s="183"/>
      <c r="P324" s="183"/>
      <c r="Q324" s="183"/>
      <c r="R324" s="183"/>
      <c r="S324" s="183"/>
      <c r="T324" s="183"/>
      <c r="U324" s="183"/>
      <c r="V324" s="183"/>
      <c r="W324" s="183"/>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row>
    <row r="325" spans="1:50" ht="23.1" customHeight="1" x14ac:dyDescent="0.15">
      <c r="A325" s="184"/>
      <c r="B325" s="184"/>
      <c r="C325" s="114"/>
      <c r="D325" s="114"/>
      <c r="E325" s="114"/>
      <c r="F325" s="114"/>
      <c r="G325" s="114"/>
      <c r="H325" s="114"/>
      <c r="I325" s="114"/>
      <c r="J325" s="114"/>
      <c r="K325" s="114"/>
      <c r="L325" s="183"/>
      <c r="M325" s="183"/>
      <c r="N325" s="183"/>
      <c r="O325" s="183"/>
      <c r="P325" s="183"/>
      <c r="Q325" s="183"/>
      <c r="R325" s="183"/>
      <c r="S325" s="183"/>
      <c r="T325" s="183"/>
      <c r="U325" s="183"/>
      <c r="V325" s="183"/>
      <c r="W325" s="183"/>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row>
    <row r="326" spans="1:50" ht="23.1" customHeight="1" x14ac:dyDescent="0.15">
      <c r="A326" s="184"/>
      <c r="B326" s="184"/>
      <c r="C326" s="114"/>
      <c r="D326" s="114"/>
      <c r="E326" s="114"/>
      <c r="F326" s="114"/>
      <c r="G326" s="114"/>
      <c r="H326" s="114"/>
      <c r="I326" s="114"/>
      <c r="J326" s="114"/>
      <c r="K326" s="114"/>
      <c r="L326" s="183"/>
      <c r="M326" s="183"/>
      <c r="N326" s="183"/>
      <c r="O326" s="183"/>
      <c r="P326" s="183"/>
      <c r="Q326" s="183"/>
      <c r="R326" s="183"/>
      <c r="S326" s="183"/>
      <c r="T326" s="183"/>
      <c r="U326" s="183"/>
      <c r="V326" s="183"/>
      <c r="W326" s="183"/>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row>
    <row r="327" spans="1:50" ht="23.1" customHeight="1" x14ac:dyDescent="0.15">
      <c r="A327" s="184"/>
      <c r="B327" s="184"/>
      <c r="C327" s="114"/>
      <c r="D327" s="114"/>
      <c r="E327" s="114"/>
      <c r="F327" s="114"/>
      <c r="G327" s="114"/>
      <c r="H327" s="114"/>
      <c r="I327" s="114"/>
      <c r="J327" s="114"/>
      <c r="K327" s="114"/>
      <c r="L327" s="183"/>
      <c r="M327" s="183"/>
      <c r="N327" s="183"/>
      <c r="O327" s="183"/>
      <c r="P327" s="183"/>
      <c r="Q327" s="183"/>
      <c r="R327" s="183"/>
      <c r="S327" s="183"/>
      <c r="T327" s="183"/>
      <c r="U327" s="183"/>
      <c r="V327" s="183"/>
      <c r="W327" s="183"/>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row>
    <row r="328" spans="1:50" ht="23.1" customHeight="1" x14ac:dyDescent="0.15">
      <c r="A328" s="184"/>
      <c r="B328" s="184"/>
      <c r="C328" s="114"/>
      <c r="D328" s="114"/>
      <c r="E328" s="114"/>
      <c r="F328" s="114"/>
      <c r="G328" s="114"/>
      <c r="H328" s="114"/>
      <c r="I328" s="114"/>
      <c r="J328" s="114"/>
      <c r="K328" s="114"/>
      <c r="L328" s="183"/>
      <c r="M328" s="183"/>
      <c r="N328" s="183"/>
      <c r="O328" s="183"/>
      <c r="P328" s="183"/>
      <c r="Q328" s="183"/>
      <c r="R328" s="183"/>
      <c r="S328" s="183"/>
      <c r="T328" s="183"/>
      <c r="U328" s="183"/>
      <c r="V328" s="183"/>
      <c r="W328" s="183"/>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row>
    <row r="329" spans="1:50" ht="23.1" customHeight="1" x14ac:dyDescent="0.15">
      <c r="A329" s="184"/>
      <c r="B329" s="184"/>
      <c r="C329" s="114"/>
      <c r="D329" s="114"/>
      <c r="E329" s="114"/>
      <c r="F329" s="114"/>
      <c r="G329" s="114"/>
      <c r="H329" s="114"/>
      <c r="I329" s="114"/>
      <c r="J329" s="114"/>
      <c r="K329" s="114"/>
      <c r="L329" s="183"/>
      <c r="M329" s="183"/>
      <c r="N329" s="183"/>
      <c r="O329" s="183"/>
      <c r="P329" s="183"/>
      <c r="Q329" s="183"/>
      <c r="R329" s="183"/>
      <c r="S329" s="183"/>
      <c r="T329" s="183"/>
      <c r="U329" s="183"/>
      <c r="V329" s="183"/>
      <c r="W329" s="183"/>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row>
    <row r="330" spans="1:50" ht="23.1" customHeight="1" x14ac:dyDescent="0.15">
      <c r="A330" s="184"/>
      <c r="B330" s="184"/>
      <c r="C330" s="114"/>
      <c r="D330" s="114"/>
      <c r="E330" s="114"/>
      <c r="F330" s="114"/>
      <c r="G330" s="114"/>
      <c r="H330" s="114"/>
      <c r="I330" s="114"/>
      <c r="J330" s="114"/>
      <c r="K330" s="114"/>
      <c r="L330" s="183"/>
      <c r="M330" s="183"/>
      <c r="N330" s="183"/>
      <c r="O330" s="183"/>
      <c r="P330" s="183"/>
      <c r="Q330" s="183"/>
      <c r="R330" s="183"/>
      <c r="S330" s="183"/>
      <c r="T330" s="183"/>
      <c r="U330" s="183"/>
      <c r="V330" s="183"/>
      <c r="W330" s="183"/>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row>
    <row r="331" spans="1:50" ht="23.1" customHeight="1" x14ac:dyDescent="0.15">
      <c r="A331" s="184"/>
      <c r="B331" s="184"/>
      <c r="C331" s="114"/>
      <c r="D331" s="114"/>
      <c r="E331" s="114"/>
      <c r="F331" s="114"/>
      <c r="G331" s="114"/>
      <c r="H331" s="114"/>
      <c r="I331" s="114"/>
      <c r="J331" s="114"/>
      <c r="K331" s="114"/>
      <c r="L331" s="183"/>
      <c r="M331" s="183"/>
      <c r="N331" s="183"/>
      <c r="O331" s="183"/>
      <c r="P331" s="183"/>
      <c r="Q331" s="183"/>
      <c r="R331" s="183"/>
      <c r="S331" s="183"/>
      <c r="T331" s="183"/>
      <c r="U331" s="183"/>
      <c r="V331" s="183"/>
      <c r="W331" s="183"/>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row>
    <row r="332" spans="1:50" ht="23.1" customHeight="1" x14ac:dyDescent="0.15">
      <c r="A332" s="184"/>
      <c r="B332" s="184"/>
      <c r="C332" s="114"/>
      <c r="D332" s="114"/>
      <c r="E332" s="114"/>
      <c r="F332" s="114"/>
      <c r="G332" s="114"/>
      <c r="H332" s="114"/>
      <c r="I332" s="114"/>
      <c r="J332" s="114"/>
      <c r="K332" s="114"/>
      <c r="L332" s="183"/>
      <c r="M332" s="183"/>
      <c r="N332" s="183"/>
      <c r="O332" s="183"/>
      <c r="P332" s="183"/>
      <c r="Q332" s="183"/>
      <c r="R332" s="183"/>
      <c r="S332" s="183"/>
      <c r="T332" s="183"/>
      <c r="U332" s="183"/>
      <c r="V332" s="183"/>
      <c r="W332" s="183"/>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row>
    <row r="333" spans="1:50" ht="23.1" customHeight="1" x14ac:dyDescent="0.15">
      <c r="A333" s="184"/>
      <c r="B333" s="184"/>
      <c r="C333" s="114"/>
      <c r="D333" s="114"/>
      <c r="E333" s="114"/>
      <c r="F333" s="114"/>
      <c r="G333" s="114"/>
      <c r="H333" s="114"/>
      <c r="I333" s="114"/>
      <c r="J333" s="114"/>
      <c r="K333" s="114"/>
      <c r="L333" s="183"/>
      <c r="M333" s="183"/>
      <c r="N333" s="183"/>
      <c r="O333" s="183"/>
      <c r="P333" s="183"/>
      <c r="Q333" s="183"/>
      <c r="R333" s="183"/>
      <c r="S333" s="183"/>
      <c r="T333" s="183"/>
      <c r="U333" s="183"/>
      <c r="V333" s="183"/>
      <c r="W333" s="183"/>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row>
    <row r="334" spans="1:50" ht="23.1" customHeight="1" x14ac:dyDescent="0.15">
      <c r="A334" s="184"/>
      <c r="B334" s="184"/>
      <c r="C334" s="114"/>
      <c r="D334" s="114"/>
      <c r="E334" s="114"/>
      <c r="F334" s="114"/>
      <c r="G334" s="114"/>
      <c r="H334" s="114"/>
      <c r="I334" s="114"/>
      <c r="J334" s="114"/>
      <c r="K334" s="114"/>
      <c r="L334" s="183"/>
      <c r="M334" s="183"/>
      <c r="N334" s="183"/>
      <c r="O334" s="183"/>
      <c r="P334" s="183"/>
      <c r="Q334" s="183"/>
      <c r="R334" s="183"/>
      <c r="S334" s="183"/>
      <c r="T334" s="183"/>
      <c r="U334" s="183"/>
      <c r="V334" s="183"/>
      <c r="W334" s="183"/>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row>
    <row r="335" spans="1:50" ht="23.1" customHeight="1" x14ac:dyDescent="0.15">
      <c r="A335" s="184"/>
      <c r="B335" s="184"/>
      <c r="C335" s="114"/>
      <c r="D335" s="114"/>
      <c r="E335" s="114"/>
      <c r="F335" s="114"/>
      <c r="G335" s="114"/>
      <c r="H335" s="114"/>
      <c r="I335" s="114"/>
      <c r="J335" s="114"/>
      <c r="K335" s="114"/>
      <c r="L335" s="183"/>
      <c r="M335" s="183"/>
      <c r="N335" s="183"/>
      <c r="O335" s="183"/>
      <c r="P335" s="183"/>
      <c r="Q335" s="183"/>
      <c r="R335" s="183"/>
      <c r="S335" s="183"/>
      <c r="T335" s="183"/>
      <c r="U335" s="183"/>
      <c r="V335" s="183"/>
      <c r="W335" s="183"/>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row>
    <row r="336" spans="1:50" ht="23.1" customHeight="1" x14ac:dyDescent="0.15">
      <c r="A336" s="184"/>
      <c r="B336" s="184"/>
      <c r="C336" s="114"/>
      <c r="D336" s="114"/>
      <c r="E336" s="114"/>
      <c r="F336" s="114"/>
      <c r="G336" s="114"/>
      <c r="H336" s="114"/>
      <c r="I336" s="114"/>
      <c r="J336" s="114"/>
      <c r="K336" s="114"/>
      <c r="L336" s="183"/>
      <c r="M336" s="183"/>
      <c r="N336" s="183"/>
      <c r="O336" s="183"/>
      <c r="P336" s="183"/>
      <c r="Q336" s="183"/>
      <c r="R336" s="183"/>
      <c r="S336" s="183"/>
      <c r="T336" s="183"/>
      <c r="U336" s="183"/>
      <c r="V336" s="183"/>
      <c r="W336" s="183"/>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row>
    <row r="337" spans="1:50" ht="23.1" customHeight="1" x14ac:dyDescent="0.15">
      <c r="A337" s="184"/>
      <c r="B337" s="184"/>
      <c r="C337" s="114"/>
      <c r="D337" s="114"/>
      <c r="E337" s="114"/>
      <c r="F337" s="114"/>
      <c r="G337" s="114"/>
      <c r="H337" s="114"/>
      <c r="I337" s="114"/>
      <c r="J337" s="114"/>
      <c r="K337" s="114"/>
      <c r="L337" s="183"/>
      <c r="M337" s="183"/>
      <c r="N337" s="183"/>
      <c r="O337" s="183"/>
      <c r="P337" s="183"/>
      <c r="Q337" s="183"/>
      <c r="R337" s="183"/>
      <c r="S337" s="183"/>
      <c r="T337" s="183"/>
      <c r="U337" s="183"/>
      <c r="V337" s="183"/>
      <c r="W337" s="183"/>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row>
    <row r="338" spans="1:50" ht="23.1" customHeight="1" x14ac:dyDescent="0.15">
      <c r="A338" s="184"/>
      <c r="B338" s="184"/>
      <c r="C338" s="114"/>
      <c r="D338" s="114"/>
      <c r="E338" s="114"/>
      <c r="F338" s="114"/>
      <c r="G338" s="114"/>
      <c r="H338" s="114"/>
      <c r="I338" s="114"/>
      <c r="J338" s="114"/>
      <c r="K338" s="114"/>
      <c r="L338" s="183"/>
      <c r="M338" s="183"/>
      <c r="N338" s="183"/>
      <c r="O338" s="183"/>
      <c r="P338" s="183"/>
      <c r="Q338" s="183"/>
      <c r="R338" s="183"/>
      <c r="S338" s="183"/>
      <c r="T338" s="183"/>
      <c r="U338" s="183"/>
      <c r="V338" s="183"/>
      <c r="W338" s="183"/>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row>
    <row r="339" spans="1:50" ht="23.1" customHeight="1" x14ac:dyDescent="0.15">
      <c r="A339" s="184"/>
      <c r="B339" s="184"/>
      <c r="C339" s="114"/>
      <c r="D339" s="114"/>
      <c r="E339" s="114"/>
      <c r="F339" s="114"/>
      <c r="G339" s="114"/>
      <c r="H339" s="114"/>
      <c r="I339" s="114"/>
      <c r="J339" s="114"/>
      <c r="K339" s="114"/>
      <c r="L339" s="183"/>
      <c r="M339" s="183"/>
      <c r="N339" s="183"/>
      <c r="O339" s="183"/>
      <c r="P339" s="183"/>
      <c r="Q339" s="183"/>
      <c r="R339" s="183"/>
      <c r="S339" s="183"/>
      <c r="T339" s="183"/>
      <c r="U339" s="183"/>
      <c r="V339" s="183"/>
      <c r="W339" s="183"/>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row>
    <row r="340" spans="1:50" ht="23.1" customHeight="1" x14ac:dyDescent="0.15">
      <c r="A340" s="184"/>
      <c r="B340" s="184"/>
      <c r="C340" s="114"/>
      <c r="D340" s="114"/>
      <c r="E340" s="114"/>
      <c r="F340" s="114"/>
      <c r="G340" s="114"/>
      <c r="H340" s="114"/>
      <c r="I340" s="114"/>
      <c r="J340" s="114"/>
      <c r="K340" s="114"/>
      <c r="L340" s="183"/>
      <c r="M340" s="183"/>
      <c r="N340" s="183"/>
      <c r="O340" s="183"/>
      <c r="P340" s="183"/>
      <c r="Q340" s="183"/>
      <c r="R340" s="183"/>
      <c r="S340" s="183"/>
      <c r="T340" s="183"/>
      <c r="U340" s="183"/>
      <c r="V340" s="183"/>
      <c r="W340" s="183"/>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row>
    <row r="341" spans="1:50" ht="23.1" customHeight="1" x14ac:dyDescent="0.15">
      <c r="A341" s="184"/>
      <c r="B341" s="184"/>
      <c r="C341" s="114"/>
      <c r="D341" s="114"/>
      <c r="E341" s="114"/>
      <c r="F341" s="114"/>
      <c r="G341" s="114"/>
      <c r="H341" s="114"/>
      <c r="I341" s="114"/>
      <c r="J341" s="114"/>
      <c r="K341" s="114"/>
      <c r="L341" s="183"/>
      <c r="M341" s="183"/>
      <c r="N341" s="183"/>
      <c r="O341" s="183"/>
      <c r="P341" s="183"/>
      <c r="Q341" s="183"/>
      <c r="R341" s="183"/>
      <c r="S341" s="183"/>
      <c r="T341" s="183"/>
      <c r="U341" s="183"/>
      <c r="V341" s="183"/>
      <c r="W341" s="183"/>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row>
    <row r="342" spans="1:50" ht="23.1" customHeight="1" x14ac:dyDescent="0.15">
      <c r="A342" s="184"/>
      <c r="B342" s="184"/>
      <c r="C342" s="114"/>
      <c r="D342" s="114"/>
      <c r="E342" s="114"/>
      <c r="F342" s="114"/>
      <c r="G342" s="114"/>
      <c r="H342" s="114"/>
      <c r="I342" s="114"/>
      <c r="J342" s="114"/>
      <c r="K342" s="114"/>
      <c r="L342" s="183"/>
      <c r="M342" s="183"/>
      <c r="N342" s="183"/>
      <c r="O342" s="183"/>
      <c r="P342" s="183"/>
      <c r="Q342" s="183"/>
      <c r="R342" s="183"/>
      <c r="S342" s="183"/>
      <c r="T342" s="183"/>
      <c r="U342" s="183"/>
      <c r="V342" s="183"/>
      <c r="W342" s="183"/>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row>
    <row r="343" spans="1:50" ht="23.1" customHeight="1" x14ac:dyDescent="0.15">
      <c r="A343" s="184"/>
      <c r="B343" s="184"/>
      <c r="C343" s="114"/>
      <c r="D343" s="114"/>
      <c r="E343" s="114"/>
      <c r="F343" s="114"/>
      <c r="G343" s="114"/>
      <c r="H343" s="114"/>
      <c r="I343" s="114"/>
      <c r="J343" s="114"/>
      <c r="K343" s="114"/>
      <c r="L343" s="183"/>
      <c r="M343" s="183"/>
      <c r="N343" s="183"/>
      <c r="O343" s="183"/>
      <c r="P343" s="183"/>
      <c r="Q343" s="183"/>
      <c r="R343" s="183"/>
      <c r="S343" s="183"/>
      <c r="T343" s="183"/>
      <c r="U343" s="183"/>
      <c r="V343" s="183"/>
      <c r="W343" s="183"/>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row>
    <row r="344" spans="1:50" ht="23.1" customHeight="1" x14ac:dyDescent="0.15">
      <c r="A344" s="184"/>
      <c r="B344" s="184"/>
      <c r="C344" s="114"/>
      <c r="D344" s="114"/>
      <c r="E344" s="114"/>
      <c r="F344" s="114"/>
      <c r="G344" s="114"/>
      <c r="H344" s="114"/>
      <c r="I344" s="114"/>
      <c r="J344" s="114"/>
      <c r="K344" s="114"/>
      <c r="L344" s="183"/>
      <c r="M344" s="183"/>
      <c r="N344" s="183"/>
      <c r="O344" s="183"/>
      <c r="P344" s="183"/>
      <c r="Q344" s="183"/>
      <c r="R344" s="183"/>
      <c r="S344" s="183"/>
      <c r="T344" s="183"/>
      <c r="U344" s="183"/>
      <c r="V344" s="183"/>
      <c r="W344" s="183"/>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row>
    <row r="345" spans="1:50" ht="23.1" customHeight="1" x14ac:dyDescent="0.15">
      <c r="A345" s="184"/>
      <c r="B345" s="184"/>
      <c r="C345" s="114"/>
      <c r="D345" s="114"/>
      <c r="E345" s="114"/>
      <c r="F345" s="114"/>
      <c r="G345" s="114"/>
      <c r="H345" s="114"/>
      <c r="I345" s="114"/>
      <c r="J345" s="114"/>
      <c r="K345" s="114"/>
      <c r="L345" s="183"/>
      <c r="M345" s="183"/>
      <c r="N345" s="183"/>
      <c r="O345" s="183"/>
      <c r="P345" s="183"/>
      <c r="Q345" s="183"/>
      <c r="R345" s="183"/>
      <c r="S345" s="183"/>
      <c r="T345" s="183"/>
      <c r="U345" s="183"/>
      <c r="V345" s="183"/>
      <c r="W345" s="183"/>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row>
    <row r="346" spans="1:50" ht="23.1" customHeight="1" x14ac:dyDescent="0.15">
      <c r="A346" s="184"/>
      <c r="B346" s="184"/>
      <c r="C346" s="114"/>
      <c r="D346" s="114"/>
      <c r="E346" s="114"/>
      <c r="F346" s="114"/>
      <c r="G346" s="114"/>
      <c r="H346" s="114"/>
      <c r="I346" s="114"/>
      <c r="J346" s="114"/>
      <c r="K346" s="114"/>
      <c r="L346" s="183"/>
      <c r="M346" s="183"/>
      <c r="N346" s="183"/>
      <c r="O346" s="183"/>
      <c r="P346" s="183"/>
      <c r="Q346" s="183"/>
      <c r="R346" s="183"/>
      <c r="S346" s="183"/>
      <c r="T346" s="183"/>
      <c r="U346" s="183"/>
      <c r="V346" s="183"/>
      <c r="W346" s="183"/>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row>
    <row r="347" spans="1:50" ht="23.1" customHeight="1" x14ac:dyDescent="0.15">
      <c r="A347" s="184"/>
      <c r="B347" s="184"/>
      <c r="C347" s="114"/>
      <c r="D347" s="114"/>
      <c r="E347" s="114"/>
      <c r="F347" s="114"/>
      <c r="G347" s="114"/>
      <c r="H347" s="114"/>
      <c r="I347" s="114"/>
      <c r="J347" s="114"/>
      <c r="K347" s="114"/>
      <c r="L347" s="183"/>
      <c r="M347" s="183"/>
      <c r="N347" s="183"/>
      <c r="O347" s="183"/>
      <c r="P347" s="183"/>
      <c r="Q347" s="183"/>
      <c r="R347" s="183"/>
      <c r="S347" s="183"/>
      <c r="T347" s="183"/>
      <c r="U347" s="183"/>
      <c r="V347" s="183"/>
      <c r="W347" s="183"/>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row>
    <row r="348" spans="1:50" ht="23.1" customHeight="1" x14ac:dyDescent="0.15">
      <c r="A348" s="184"/>
      <c r="B348" s="184"/>
      <c r="C348" s="114"/>
      <c r="D348" s="114"/>
      <c r="E348" s="114"/>
      <c r="F348" s="114"/>
      <c r="G348" s="114"/>
      <c r="H348" s="114"/>
      <c r="I348" s="114"/>
      <c r="J348" s="114"/>
      <c r="K348" s="114"/>
      <c r="L348" s="183"/>
      <c r="M348" s="183"/>
      <c r="N348" s="183"/>
      <c r="O348" s="183"/>
      <c r="P348" s="183"/>
      <c r="Q348" s="183"/>
      <c r="R348" s="183"/>
      <c r="S348" s="183"/>
      <c r="T348" s="183"/>
      <c r="U348" s="183"/>
      <c r="V348" s="183"/>
      <c r="W348" s="183"/>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row>
    <row r="349" spans="1:50" ht="23.1" customHeight="1" x14ac:dyDescent="0.15">
      <c r="A349" s="184"/>
      <c r="B349" s="184"/>
      <c r="C349" s="114"/>
      <c r="D349" s="114"/>
      <c r="E349" s="114"/>
      <c r="F349" s="114"/>
      <c r="G349" s="114"/>
      <c r="H349" s="114"/>
      <c r="I349" s="114"/>
      <c r="J349" s="114"/>
      <c r="K349" s="114"/>
      <c r="L349" s="183"/>
      <c r="M349" s="183"/>
      <c r="N349" s="183"/>
      <c r="O349" s="183"/>
      <c r="P349" s="183"/>
      <c r="Q349" s="183"/>
      <c r="R349" s="183"/>
      <c r="S349" s="183"/>
      <c r="T349" s="183"/>
      <c r="U349" s="183"/>
      <c r="V349" s="183"/>
      <c r="W349" s="183"/>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row>
    <row r="350" spans="1:50" ht="23.1" customHeight="1" x14ac:dyDescent="0.15">
      <c r="A350" s="184"/>
      <c r="B350" s="184"/>
      <c r="C350" s="114"/>
      <c r="D350" s="114"/>
      <c r="E350" s="114"/>
      <c r="F350" s="114"/>
      <c r="G350" s="114"/>
      <c r="H350" s="114"/>
      <c r="I350" s="114"/>
      <c r="J350" s="114"/>
      <c r="K350" s="114"/>
      <c r="L350" s="183"/>
      <c r="M350" s="183"/>
      <c r="N350" s="183"/>
      <c r="O350" s="183"/>
      <c r="P350" s="183"/>
      <c r="Q350" s="183"/>
      <c r="R350" s="183"/>
      <c r="S350" s="183"/>
      <c r="T350" s="183"/>
      <c r="U350" s="183"/>
      <c r="V350" s="183"/>
      <c r="W350" s="183"/>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row>
    <row r="351" spans="1:50" ht="23.1" customHeight="1" x14ac:dyDescent="0.15">
      <c r="A351" s="184"/>
      <c r="B351" s="184"/>
      <c r="C351" s="114"/>
      <c r="D351" s="114"/>
      <c r="E351" s="114"/>
      <c r="F351" s="114"/>
      <c r="G351" s="114"/>
      <c r="H351" s="114"/>
      <c r="I351" s="114"/>
      <c r="J351" s="114"/>
      <c r="K351" s="114"/>
      <c r="L351" s="183"/>
      <c r="M351" s="183"/>
      <c r="N351" s="183"/>
      <c r="O351" s="183"/>
      <c r="P351" s="183"/>
      <c r="Q351" s="183"/>
      <c r="R351" s="183"/>
      <c r="S351" s="183"/>
      <c r="T351" s="183"/>
      <c r="U351" s="183"/>
      <c r="V351" s="183"/>
      <c r="W351" s="183"/>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row>
    <row r="352" spans="1:50" ht="23.1" customHeight="1" x14ac:dyDescent="0.15">
      <c r="A352" s="184"/>
      <c r="B352" s="184"/>
      <c r="C352" s="114"/>
      <c r="D352" s="114"/>
      <c r="E352" s="114"/>
      <c r="F352" s="114"/>
      <c r="G352" s="114"/>
      <c r="H352" s="114"/>
      <c r="I352" s="114"/>
      <c r="J352" s="114"/>
      <c r="K352" s="114"/>
      <c r="L352" s="183"/>
      <c r="M352" s="183"/>
      <c r="N352" s="183"/>
      <c r="O352" s="183"/>
      <c r="P352" s="183"/>
      <c r="Q352" s="183"/>
      <c r="R352" s="183"/>
      <c r="S352" s="183"/>
      <c r="T352" s="183"/>
      <c r="U352" s="183"/>
      <c r="V352" s="183"/>
      <c r="W352" s="183"/>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row>
    <row r="353" spans="1:50" ht="23.1" customHeight="1" x14ac:dyDescent="0.15">
      <c r="A353" s="184"/>
      <c r="B353" s="184"/>
      <c r="C353" s="114"/>
      <c r="D353" s="114"/>
      <c r="E353" s="114"/>
      <c r="F353" s="114"/>
      <c r="G353" s="114"/>
      <c r="H353" s="114"/>
      <c r="I353" s="114"/>
      <c r="J353" s="114"/>
      <c r="K353" s="114"/>
      <c r="L353" s="183"/>
      <c r="M353" s="183"/>
      <c r="N353" s="183"/>
      <c r="O353" s="183"/>
      <c r="P353" s="183"/>
      <c r="Q353" s="183"/>
      <c r="R353" s="183"/>
      <c r="S353" s="183"/>
      <c r="T353" s="183"/>
      <c r="U353" s="183"/>
      <c r="V353" s="183"/>
      <c r="W353" s="183"/>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row>
    <row r="354" spans="1:50" ht="23.1" customHeight="1" x14ac:dyDescent="0.15">
      <c r="A354" s="184"/>
      <c r="B354" s="184"/>
      <c r="C354" s="114"/>
      <c r="D354" s="114"/>
      <c r="E354" s="114"/>
      <c r="F354" s="114"/>
      <c r="G354" s="114"/>
      <c r="H354" s="114"/>
      <c r="I354" s="114"/>
      <c r="J354" s="114"/>
      <c r="K354" s="114"/>
      <c r="L354" s="183"/>
      <c r="M354" s="183"/>
      <c r="N354" s="183"/>
      <c r="O354" s="183"/>
      <c r="P354" s="183"/>
      <c r="Q354" s="183"/>
      <c r="R354" s="183"/>
      <c r="S354" s="183"/>
      <c r="T354" s="183"/>
      <c r="U354" s="183"/>
      <c r="V354" s="183"/>
      <c r="W354" s="183"/>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row>
    <row r="355" spans="1:50" ht="23.1" customHeight="1" x14ac:dyDescent="0.15">
      <c r="A355" s="184"/>
      <c r="B355" s="184"/>
      <c r="C355" s="114"/>
      <c r="D355" s="114"/>
      <c r="E355" s="114"/>
      <c r="F355" s="114"/>
      <c r="G355" s="114"/>
      <c r="H355" s="114"/>
      <c r="I355" s="114"/>
      <c r="J355" s="114"/>
      <c r="K355" s="114"/>
      <c r="L355" s="183"/>
      <c r="M355" s="183"/>
      <c r="N355" s="183"/>
      <c r="O355" s="183"/>
      <c r="P355" s="183"/>
      <c r="Q355" s="183"/>
      <c r="R355" s="183"/>
      <c r="S355" s="183"/>
      <c r="T355" s="183"/>
      <c r="U355" s="183"/>
      <c r="V355" s="183"/>
      <c r="W355" s="183"/>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row>
    <row r="356" spans="1:50" ht="23.1" customHeight="1" x14ac:dyDescent="0.15">
      <c r="A356" s="184"/>
      <c r="B356" s="184"/>
      <c r="C356" s="114"/>
      <c r="D356" s="114"/>
      <c r="E356" s="114"/>
      <c r="F356" s="114"/>
      <c r="G356" s="114"/>
      <c r="H356" s="114"/>
      <c r="I356" s="114"/>
      <c r="J356" s="114"/>
      <c r="K356" s="114"/>
      <c r="L356" s="183"/>
      <c r="M356" s="183"/>
      <c r="N356" s="183"/>
      <c r="O356" s="183"/>
      <c r="P356" s="183"/>
      <c r="Q356" s="183"/>
      <c r="R356" s="183"/>
      <c r="S356" s="183"/>
      <c r="T356" s="183"/>
      <c r="U356" s="183"/>
      <c r="V356" s="183"/>
      <c r="W356" s="183"/>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row>
    <row r="357" spans="1:50" ht="23.1" customHeight="1" x14ac:dyDescent="0.15">
      <c r="A357" s="184"/>
      <c r="B357" s="184"/>
      <c r="C357" s="114"/>
      <c r="D357" s="114"/>
      <c r="E357" s="114"/>
      <c r="F357" s="114"/>
      <c r="G357" s="114"/>
      <c r="H357" s="114"/>
      <c r="I357" s="114"/>
      <c r="J357" s="114"/>
      <c r="K357" s="114"/>
      <c r="L357" s="183"/>
      <c r="M357" s="183"/>
      <c r="N357" s="183"/>
      <c r="O357" s="183"/>
      <c r="P357" s="183"/>
      <c r="Q357" s="183"/>
      <c r="R357" s="183"/>
      <c r="S357" s="183"/>
      <c r="T357" s="183"/>
      <c r="U357" s="183"/>
      <c r="V357" s="183"/>
      <c r="W357" s="183"/>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row>
    <row r="358" spans="1:50" ht="23.1" customHeight="1" x14ac:dyDescent="0.15">
      <c r="A358" s="184"/>
      <c r="B358" s="184"/>
      <c r="C358" s="114"/>
      <c r="D358" s="114"/>
      <c r="E358" s="114"/>
      <c r="F358" s="114"/>
      <c r="G358" s="114"/>
      <c r="H358" s="114"/>
      <c r="I358" s="114"/>
      <c r="J358" s="114"/>
      <c r="K358" s="114"/>
      <c r="L358" s="183"/>
      <c r="M358" s="183"/>
      <c r="N358" s="183"/>
      <c r="O358" s="183"/>
      <c r="P358" s="183"/>
      <c r="Q358" s="183"/>
      <c r="R358" s="183"/>
      <c r="S358" s="183"/>
      <c r="T358" s="183"/>
      <c r="U358" s="183"/>
      <c r="V358" s="183"/>
      <c r="W358" s="183"/>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row>
    <row r="359" spans="1:50" ht="23.1" customHeight="1" x14ac:dyDescent="0.15">
      <c r="A359" s="184"/>
      <c r="B359" s="184"/>
      <c r="C359" s="114"/>
      <c r="D359" s="114"/>
      <c r="E359" s="114"/>
      <c r="F359" s="114"/>
      <c r="G359" s="114"/>
      <c r="H359" s="114"/>
      <c r="I359" s="114"/>
      <c r="J359" s="114"/>
      <c r="K359" s="114"/>
      <c r="L359" s="183"/>
      <c r="M359" s="183"/>
      <c r="N359" s="183"/>
      <c r="O359" s="183"/>
      <c r="P359" s="183"/>
      <c r="Q359" s="183"/>
      <c r="R359" s="183"/>
      <c r="S359" s="183"/>
      <c r="T359" s="183"/>
      <c r="U359" s="183"/>
      <c r="V359" s="183"/>
      <c r="W359" s="183"/>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row>
    <row r="360" spans="1:50" ht="23.1" customHeight="1" x14ac:dyDescent="0.15">
      <c r="A360" s="184"/>
      <c r="B360" s="184"/>
      <c r="C360" s="114"/>
      <c r="D360" s="114"/>
      <c r="E360" s="114"/>
      <c r="F360" s="114"/>
      <c r="G360" s="114"/>
      <c r="H360" s="114"/>
      <c r="I360" s="114"/>
      <c r="J360" s="114"/>
      <c r="K360" s="114"/>
      <c r="L360" s="183"/>
      <c r="M360" s="183"/>
      <c r="N360" s="183"/>
      <c r="O360" s="183"/>
      <c r="P360" s="183"/>
      <c r="Q360" s="183"/>
      <c r="R360" s="183"/>
      <c r="S360" s="183"/>
      <c r="T360" s="183"/>
      <c r="U360" s="183"/>
      <c r="V360" s="183"/>
      <c r="W360" s="183"/>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row>
    <row r="361" spans="1:50" ht="23.1" customHeight="1" x14ac:dyDescent="0.15">
      <c r="A361" s="184"/>
      <c r="B361" s="184"/>
      <c r="C361" s="114"/>
      <c r="D361" s="114"/>
      <c r="E361" s="114"/>
      <c r="F361" s="114"/>
      <c r="G361" s="114"/>
      <c r="H361" s="114"/>
      <c r="I361" s="114"/>
      <c r="J361" s="114"/>
      <c r="K361" s="114"/>
      <c r="L361" s="183"/>
      <c r="M361" s="183"/>
      <c r="N361" s="183"/>
      <c r="O361" s="183"/>
      <c r="P361" s="183"/>
      <c r="Q361" s="183"/>
      <c r="R361" s="183"/>
      <c r="S361" s="183"/>
      <c r="T361" s="183"/>
      <c r="U361" s="183"/>
      <c r="V361" s="183"/>
      <c r="W361" s="183"/>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row>
    <row r="362" spans="1:50" ht="23.1" customHeight="1" x14ac:dyDescent="0.15">
      <c r="A362" s="184"/>
      <c r="B362" s="184"/>
      <c r="C362" s="114"/>
      <c r="D362" s="114"/>
      <c r="E362" s="114"/>
      <c r="F362" s="114"/>
      <c r="G362" s="114"/>
      <c r="H362" s="114"/>
      <c r="I362" s="114"/>
      <c r="J362" s="114"/>
      <c r="K362" s="114"/>
      <c r="L362" s="183"/>
      <c r="M362" s="183"/>
      <c r="N362" s="183"/>
      <c r="O362" s="183"/>
      <c r="P362" s="183"/>
      <c r="Q362" s="183"/>
      <c r="R362" s="183"/>
      <c r="S362" s="183"/>
      <c r="T362" s="183"/>
      <c r="U362" s="183"/>
      <c r="V362" s="183"/>
      <c r="W362" s="183"/>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row>
    <row r="363" spans="1:50" ht="23.1" customHeight="1" x14ac:dyDescent="0.15">
      <c r="A363" s="184"/>
      <c r="B363" s="184"/>
      <c r="C363" s="114"/>
      <c r="D363" s="114"/>
      <c r="E363" s="114"/>
      <c r="F363" s="114"/>
      <c r="G363" s="114"/>
      <c r="H363" s="114"/>
      <c r="I363" s="114"/>
      <c r="J363" s="114"/>
      <c r="K363" s="114"/>
      <c r="L363" s="183"/>
      <c r="M363" s="183"/>
      <c r="N363" s="183"/>
      <c r="O363" s="183"/>
      <c r="P363" s="183"/>
      <c r="Q363" s="183"/>
      <c r="R363" s="183"/>
      <c r="S363" s="183"/>
      <c r="T363" s="183"/>
      <c r="U363" s="183"/>
      <c r="V363" s="183"/>
      <c r="W363" s="183"/>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row>
    <row r="364" spans="1:50" ht="23.1" customHeight="1" x14ac:dyDescent="0.15">
      <c r="A364" s="184"/>
      <c r="B364" s="184"/>
      <c r="C364" s="114"/>
      <c r="D364" s="114"/>
      <c r="E364" s="114"/>
      <c r="F364" s="114"/>
      <c r="G364" s="114"/>
      <c r="H364" s="114"/>
      <c r="I364" s="114"/>
      <c r="J364" s="114"/>
      <c r="K364" s="114"/>
      <c r="L364" s="183"/>
      <c r="M364" s="183"/>
      <c r="N364" s="183"/>
      <c r="O364" s="183"/>
      <c r="P364" s="183"/>
      <c r="Q364" s="183"/>
      <c r="R364" s="183"/>
      <c r="S364" s="183"/>
      <c r="T364" s="183"/>
      <c r="U364" s="183"/>
      <c r="V364" s="183"/>
      <c r="W364" s="183"/>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row>
    <row r="365" spans="1:50" ht="23.1" customHeight="1" x14ac:dyDescent="0.15">
      <c r="A365" s="184"/>
      <c r="B365" s="184"/>
      <c r="C365" s="114"/>
      <c r="D365" s="114"/>
      <c r="E365" s="114"/>
      <c r="F365" s="114"/>
      <c r="G365" s="114"/>
      <c r="H365" s="114"/>
      <c r="I365" s="114"/>
      <c r="J365" s="114"/>
      <c r="K365" s="114"/>
      <c r="L365" s="183"/>
      <c r="M365" s="183"/>
      <c r="N365" s="183"/>
      <c r="O365" s="183"/>
      <c r="P365" s="183"/>
      <c r="Q365" s="183"/>
      <c r="R365" s="183"/>
      <c r="S365" s="183"/>
      <c r="T365" s="183"/>
      <c r="U365" s="183"/>
      <c r="V365" s="183"/>
      <c r="W365" s="183"/>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row>
    <row r="366" spans="1:50" ht="23.1" customHeight="1" x14ac:dyDescent="0.15">
      <c r="A366" s="184"/>
      <c r="B366" s="184"/>
      <c r="C366" s="114"/>
      <c r="D366" s="114"/>
      <c r="E366" s="114"/>
      <c r="F366" s="114"/>
      <c r="G366" s="114"/>
      <c r="H366" s="114"/>
      <c r="I366" s="114"/>
      <c r="J366" s="114"/>
      <c r="K366" s="114"/>
      <c r="L366" s="183"/>
      <c r="M366" s="183"/>
      <c r="N366" s="183"/>
      <c r="O366" s="183"/>
      <c r="P366" s="183"/>
      <c r="Q366" s="183"/>
      <c r="R366" s="183"/>
      <c r="S366" s="183"/>
      <c r="T366" s="183"/>
      <c r="U366" s="183"/>
      <c r="V366" s="183"/>
      <c r="W366" s="183"/>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row>
    <row r="367" spans="1:50" ht="23.1" customHeight="1" x14ac:dyDescent="0.15">
      <c r="A367" s="184"/>
      <c r="B367" s="184"/>
      <c r="C367" s="114"/>
      <c r="D367" s="114"/>
      <c r="E367" s="114"/>
      <c r="F367" s="114"/>
      <c r="G367" s="114"/>
      <c r="H367" s="114"/>
      <c r="I367" s="114"/>
      <c r="J367" s="114"/>
      <c r="K367" s="114"/>
      <c r="L367" s="183"/>
      <c r="M367" s="183"/>
      <c r="N367" s="183"/>
      <c r="O367" s="183"/>
      <c r="P367" s="183"/>
      <c r="Q367" s="183"/>
      <c r="R367" s="183"/>
      <c r="S367" s="183"/>
      <c r="T367" s="183"/>
      <c r="U367" s="183"/>
      <c r="V367" s="183"/>
      <c r="W367" s="183"/>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row>
    <row r="368" spans="1:50" ht="23.1" customHeight="1" x14ac:dyDescent="0.15">
      <c r="A368" s="184"/>
      <c r="B368" s="184"/>
      <c r="C368" s="114"/>
      <c r="D368" s="114"/>
      <c r="E368" s="114"/>
      <c r="F368" s="114"/>
      <c r="G368" s="114"/>
      <c r="H368" s="114"/>
      <c r="I368" s="114"/>
      <c r="J368" s="114"/>
      <c r="K368" s="114"/>
      <c r="L368" s="183"/>
      <c r="M368" s="183"/>
      <c r="N368" s="183"/>
      <c r="O368" s="183"/>
      <c r="P368" s="183"/>
      <c r="Q368" s="183"/>
      <c r="R368" s="183"/>
      <c r="S368" s="183"/>
      <c r="T368" s="183"/>
      <c r="U368" s="183"/>
      <c r="V368" s="183"/>
      <c r="W368" s="183"/>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row>
    <row r="369" spans="1:50" ht="23.1" customHeight="1" x14ac:dyDescent="0.15">
      <c r="A369" s="184"/>
      <c r="B369" s="184"/>
      <c r="C369" s="114"/>
      <c r="D369" s="114"/>
      <c r="E369" s="114"/>
      <c r="F369" s="114"/>
      <c r="G369" s="114"/>
      <c r="H369" s="114"/>
      <c r="I369" s="114"/>
      <c r="J369" s="114"/>
      <c r="K369" s="114"/>
      <c r="L369" s="183"/>
      <c r="M369" s="183"/>
      <c r="N369" s="183"/>
      <c r="O369" s="183"/>
      <c r="P369" s="183"/>
      <c r="Q369" s="183"/>
      <c r="R369" s="183"/>
      <c r="S369" s="183"/>
      <c r="T369" s="183"/>
      <c r="U369" s="183"/>
      <c r="V369" s="183"/>
      <c r="W369" s="183"/>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row>
    <row r="370" spans="1:50" ht="23.1" customHeight="1" x14ac:dyDescent="0.15">
      <c r="A370" s="184"/>
      <c r="B370" s="184"/>
      <c r="C370" s="114"/>
      <c r="D370" s="114"/>
      <c r="E370" s="114"/>
      <c r="F370" s="114"/>
      <c r="G370" s="114"/>
      <c r="H370" s="114"/>
      <c r="I370" s="114"/>
      <c r="J370" s="114"/>
      <c r="K370" s="114"/>
      <c r="L370" s="183"/>
      <c r="M370" s="183"/>
      <c r="N370" s="183"/>
      <c r="O370" s="183"/>
      <c r="P370" s="183"/>
      <c r="Q370" s="183"/>
      <c r="R370" s="183"/>
      <c r="S370" s="183"/>
      <c r="T370" s="183"/>
      <c r="U370" s="183"/>
      <c r="V370" s="183"/>
      <c r="W370" s="183"/>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row>
    <row r="371" spans="1:50" ht="23.1" customHeight="1" x14ac:dyDescent="0.15">
      <c r="A371" s="184"/>
      <c r="B371" s="184"/>
      <c r="C371" s="114"/>
      <c r="D371" s="114"/>
      <c r="E371" s="114"/>
      <c r="F371" s="114"/>
      <c r="G371" s="114"/>
      <c r="H371" s="114"/>
      <c r="I371" s="114"/>
      <c r="J371" s="114"/>
      <c r="K371" s="114"/>
      <c r="L371" s="183"/>
      <c r="M371" s="183"/>
      <c r="N371" s="183"/>
      <c r="O371" s="183"/>
      <c r="P371" s="183"/>
      <c r="Q371" s="183"/>
      <c r="R371" s="183"/>
      <c r="S371" s="183"/>
      <c r="T371" s="183"/>
      <c r="U371" s="183"/>
      <c r="V371" s="183"/>
      <c r="W371" s="183"/>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row>
    <row r="372" spans="1:50" ht="23.1" customHeight="1" x14ac:dyDescent="0.15">
      <c r="A372" s="184"/>
      <c r="B372" s="184"/>
      <c r="C372" s="114"/>
      <c r="D372" s="114"/>
      <c r="E372" s="114"/>
      <c r="F372" s="114"/>
      <c r="G372" s="114"/>
      <c r="H372" s="114"/>
      <c r="I372" s="114"/>
      <c r="J372" s="114"/>
      <c r="K372" s="114"/>
      <c r="L372" s="183"/>
      <c r="M372" s="183"/>
      <c r="N372" s="183"/>
      <c r="O372" s="183"/>
      <c r="P372" s="183"/>
      <c r="Q372" s="183"/>
      <c r="R372" s="183"/>
      <c r="S372" s="183"/>
      <c r="T372" s="183"/>
      <c r="U372" s="183"/>
      <c r="V372" s="183"/>
      <c r="W372" s="183"/>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row>
    <row r="373" spans="1:50" ht="23.1" customHeight="1" x14ac:dyDescent="0.15">
      <c r="A373" s="184"/>
      <c r="B373" s="184"/>
      <c r="C373" s="114"/>
      <c r="D373" s="114"/>
      <c r="E373" s="114"/>
      <c r="F373" s="114"/>
      <c r="G373" s="114"/>
      <c r="H373" s="114"/>
      <c r="I373" s="114"/>
      <c r="J373" s="114"/>
      <c r="K373" s="114"/>
      <c r="L373" s="183"/>
      <c r="M373" s="183"/>
      <c r="N373" s="183"/>
      <c r="O373" s="183"/>
      <c r="P373" s="183"/>
      <c r="Q373" s="183"/>
      <c r="R373" s="183"/>
      <c r="S373" s="183"/>
      <c r="T373" s="183"/>
      <c r="U373" s="183"/>
      <c r="V373" s="183"/>
      <c r="W373" s="183"/>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row>
    <row r="374" spans="1:50" ht="23.1" customHeight="1" x14ac:dyDescent="0.15">
      <c r="A374" s="184"/>
      <c r="B374" s="184"/>
      <c r="C374" s="114"/>
      <c r="D374" s="114"/>
      <c r="E374" s="114"/>
      <c r="F374" s="114"/>
      <c r="G374" s="114"/>
      <c r="H374" s="114"/>
      <c r="I374" s="114"/>
      <c r="J374" s="114"/>
      <c r="K374" s="114"/>
      <c r="L374" s="183"/>
      <c r="M374" s="183"/>
      <c r="N374" s="183"/>
      <c r="O374" s="183"/>
      <c r="P374" s="183"/>
      <c r="Q374" s="183"/>
      <c r="R374" s="183"/>
      <c r="S374" s="183"/>
      <c r="T374" s="183"/>
      <c r="U374" s="183"/>
      <c r="V374" s="183"/>
      <c r="W374" s="183"/>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row>
    <row r="375" spans="1:50" ht="23.1" customHeight="1" x14ac:dyDescent="0.15">
      <c r="A375" s="184"/>
      <c r="B375" s="184"/>
      <c r="C375" s="114"/>
      <c r="D375" s="114"/>
      <c r="E375" s="114"/>
      <c r="F375" s="114"/>
      <c r="G375" s="114"/>
      <c r="H375" s="114"/>
      <c r="I375" s="114"/>
      <c r="J375" s="114"/>
      <c r="K375" s="114"/>
      <c r="L375" s="183"/>
      <c r="M375" s="183"/>
      <c r="N375" s="183"/>
      <c r="O375" s="183"/>
      <c r="P375" s="183"/>
      <c r="Q375" s="183"/>
      <c r="R375" s="183"/>
      <c r="S375" s="183"/>
      <c r="T375" s="183"/>
      <c r="U375" s="183"/>
      <c r="V375" s="183"/>
      <c r="W375" s="183"/>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row>
    <row r="376" spans="1:50" ht="23.1" customHeight="1" x14ac:dyDescent="0.15">
      <c r="A376" s="184"/>
      <c r="B376" s="184"/>
      <c r="C376" s="114"/>
      <c r="D376" s="114"/>
      <c r="E376" s="114"/>
      <c r="F376" s="114"/>
      <c r="G376" s="114"/>
      <c r="H376" s="114"/>
      <c r="I376" s="114"/>
      <c r="J376" s="114"/>
      <c r="K376" s="114"/>
      <c r="L376" s="183"/>
      <c r="M376" s="183"/>
      <c r="N376" s="183"/>
      <c r="O376" s="183"/>
      <c r="P376" s="183"/>
      <c r="Q376" s="183"/>
      <c r="R376" s="183"/>
      <c r="S376" s="183"/>
      <c r="T376" s="183"/>
      <c r="U376" s="183"/>
      <c r="V376" s="183"/>
      <c r="W376" s="183"/>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row>
    <row r="377" spans="1:50" ht="23.1" customHeight="1" x14ac:dyDescent="0.15">
      <c r="A377" s="184"/>
      <c r="B377" s="184"/>
      <c r="C377" s="114"/>
      <c r="D377" s="114"/>
      <c r="E377" s="114"/>
      <c r="F377" s="114"/>
      <c r="G377" s="114"/>
      <c r="H377" s="114"/>
      <c r="I377" s="114"/>
      <c r="J377" s="114"/>
      <c r="K377" s="114"/>
      <c r="L377" s="183"/>
      <c r="M377" s="183"/>
      <c r="N377" s="183"/>
      <c r="O377" s="183"/>
      <c r="P377" s="183"/>
      <c r="Q377" s="183"/>
      <c r="R377" s="183"/>
      <c r="S377" s="183"/>
      <c r="T377" s="183"/>
      <c r="U377" s="183"/>
      <c r="V377" s="183"/>
      <c r="W377" s="183"/>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row>
    <row r="378" spans="1:50" ht="23.1" customHeight="1" x14ac:dyDescent="0.15">
      <c r="A378" s="184"/>
      <c r="B378" s="184"/>
      <c r="C378" s="114"/>
      <c r="D378" s="114"/>
      <c r="E378" s="114"/>
      <c r="F378" s="114"/>
      <c r="G378" s="114"/>
      <c r="H378" s="114"/>
      <c r="I378" s="114"/>
      <c r="J378" s="114"/>
      <c r="K378" s="114"/>
      <c r="L378" s="183"/>
      <c r="M378" s="183"/>
      <c r="N378" s="183"/>
      <c r="O378" s="183"/>
      <c r="P378" s="183"/>
      <c r="Q378" s="183"/>
      <c r="R378" s="183"/>
      <c r="S378" s="183"/>
      <c r="T378" s="183"/>
      <c r="U378" s="183"/>
      <c r="V378" s="183"/>
      <c r="W378" s="183"/>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row>
    <row r="379" spans="1:50" ht="23.1" customHeight="1" x14ac:dyDescent="0.15">
      <c r="A379" s="184"/>
      <c r="B379" s="184"/>
      <c r="C379" s="114"/>
      <c r="D379" s="114"/>
      <c r="E379" s="114"/>
      <c r="F379" s="114"/>
      <c r="G379" s="114"/>
      <c r="H379" s="114"/>
      <c r="I379" s="114"/>
      <c r="J379" s="114"/>
      <c r="K379" s="114"/>
      <c r="L379" s="183"/>
      <c r="M379" s="183"/>
      <c r="N379" s="183"/>
      <c r="O379" s="183"/>
      <c r="P379" s="183"/>
      <c r="Q379" s="183"/>
      <c r="R379" s="183"/>
      <c r="S379" s="183"/>
      <c r="T379" s="183"/>
      <c r="U379" s="183"/>
      <c r="V379" s="183"/>
      <c r="W379" s="183"/>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row>
    <row r="380" spans="1:50" ht="23.1" customHeight="1" x14ac:dyDescent="0.15">
      <c r="A380" s="184"/>
      <c r="B380" s="184"/>
      <c r="C380" s="114"/>
      <c r="D380" s="114"/>
      <c r="E380" s="114"/>
      <c r="F380" s="114"/>
      <c r="G380" s="114"/>
      <c r="H380" s="114"/>
      <c r="I380" s="114"/>
      <c r="J380" s="114"/>
      <c r="K380" s="114"/>
      <c r="L380" s="183"/>
      <c r="M380" s="183"/>
      <c r="N380" s="183"/>
      <c r="O380" s="183"/>
      <c r="P380" s="183"/>
      <c r="Q380" s="183"/>
      <c r="R380" s="183"/>
      <c r="S380" s="183"/>
      <c r="T380" s="183"/>
      <c r="U380" s="183"/>
      <c r="V380" s="183"/>
      <c r="W380" s="183"/>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row>
    <row r="381" spans="1:50" ht="23.1" customHeight="1" x14ac:dyDescent="0.15">
      <c r="A381" s="184"/>
      <c r="B381" s="184"/>
      <c r="C381" s="114"/>
      <c r="D381" s="114"/>
      <c r="E381" s="114"/>
      <c r="F381" s="114"/>
      <c r="G381" s="114"/>
      <c r="H381" s="114"/>
      <c r="I381" s="114"/>
      <c r="J381" s="114"/>
      <c r="K381" s="114"/>
      <c r="L381" s="183"/>
      <c r="M381" s="183"/>
      <c r="N381" s="183"/>
      <c r="O381" s="183"/>
      <c r="P381" s="183"/>
      <c r="Q381" s="183"/>
      <c r="R381" s="183"/>
      <c r="S381" s="183"/>
      <c r="T381" s="183"/>
      <c r="U381" s="183"/>
      <c r="V381" s="183"/>
      <c r="W381" s="183"/>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row>
    <row r="382" spans="1:50" ht="24" customHeight="1" x14ac:dyDescent="0.15">
      <c r="A382" s="181"/>
      <c r="B382" s="181"/>
      <c r="C382" s="179"/>
      <c r="D382" s="179"/>
      <c r="E382" s="179"/>
      <c r="F382" s="179"/>
      <c r="G382" s="179"/>
      <c r="H382" s="179"/>
      <c r="I382" s="179"/>
      <c r="J382" s="179"/>
      <c r="K382" s="179"/>
      <c r="L382" s="179"/>
      <c r="M382" s="177"/>
      <c r="N382" s="177"/>
      <c r="O382" s="177"/>
      <c r="P382" s="177"/>
      <c r="Q382" s="177"/>
      <c r="R382" s="177"/>
      <c r="S382" s="177"/>
      <c r="T382" s="177"/>
      <c r="U382" s="177"/>
      <c r="V382" s="177"/>
      <c r="W382" s="177"/>
      <c r="X382" s="177"/>
      <c r="Y382" s="177"/>
      <c r="Z382" s="177"/>
      <c r="AA382" s="177"/>
      <c r="AB382" s="177"/>
      <c r="AC382" s="177"/>
      <c r="AD382" s="177"/>
      <c r="AE382" s="177"/>
      <c r="AF382" s="177"/>
      <c r="AG382" s="177"/>
      <c r="AH382" s="177"/>
      <c r="AI382" s="177"/>
      <c r="AJ382" s="177"/>
      <c r="AK382" s="178"/>
      <c r="AL382" s="177"/>
      <c r="AM382" s="177"/>
      <c r="AN382" s="177"/>
      <c r="AO382" s="177"/>
      <c r="AP382" s="177"/>
      <c r="AQ382" s="177"/>
      <c r="AR382" s="177"/>
      <c r="AS382" s="177"/>
      <c r="AT382" s="177"/>
      <c r="AU382" s="177"/>
      <c r="AV382" s="177"/>
      <c r="AW382" s="177"/>
      <c r="AX382" s="177"/>
    </row>
    <row r="383" spans="1:50" ht="24" customHeight="1" x14ac:dyDescent="0.15">
      <c r="A383" s="180"/>
      <c r="B383" s="180"/>
      <c r="C383" s="179"/>
      <c r="D383" s="179"/>
      <c r="E383" s="179"/>
      <c r="F383" s="179"/>
      <c r="G383" s="179"/>
      <c r="H383" s="179"/>
      <c r="I383" s="179"/>
      <c r="J383" s="179"/>
      <c r="K383" s="179"/>
      <c r="L383" s="179"/>
      <c r="M383" s="177"/>
      <c r="N383" s="177"/>
      <c r="O383" s="177"/>
      <c r="P383" s="177"/>
      <c r="Q383" s="177"/>
      <c r="R383" s="177"/>
      <c r="S383" s="177"/>
      <c r="T383" s="177"/>
      <c r="U383" s="177"/>
      <c r="V383" s="177"/>
      <c r="W383" s="177"/>
      <c r="X383" s="177"/>
      <c r="Y383" s="177"/>
      <c r="Z383" s="177"/>
      <c r="AA383" s="177"/>
      <c r="AB383" s="177"/>
      <c r="AC383" s="177"/>
      <c r="AD383" s="177"/>
      <c r="AE383" s="177"/>
      <c r="AF383" s="177"/>
      <c r="AG383" s="177"/>
      <c r="AH383" s="177"/>
      <c r="AI383" s="177"/>
      <c r="AJ383" s="177"/>
      <c r="AK383" s="178"/>
      <c r="AL383" s="177"/>
      <c r="AM383" s="177"/>
      <c r="AN383" s="177"/>
      <c r="AO383" s="177"/>
      <c r="AP383" s="177"/>
      <c r="AQ383" s="177"/>
      <c r="AR383" s="177"/>
      <c r="AS383" s="177"/>
      <c r="AT383" s="177"/>
      <c r="AU383" s="177"/>
      <c r="AV383" s="177"/>
      <c r="AW383" s="177"/>
      <c r="AX383" s="177"/>
    </row>
    <row r="384" spans="1:50" ht="24" customHeight="1" x14ac:dyDescent="0.15">
      <c r="A384" s="180"/>
      <c r="B384" s="180"/>
      <c r="C384" s="179"/>
      <c r="D384" s="179"/>
      <c r="E384" s="179"/>
      <c r="F384" s="179"/>
      <c r="G384" s="179"/>
      <c r="H384" s="179"/>
      <c r="I384" s="179"/>
      <c r="J384" s="179"/>
      <c r="K384" s="179"/>
      <c r="L384" s="179"/>
      <c r="M384" s="177"/>
      <c r="N384" s="177"/>
      <c r="O384" s="177"/>
      <c r="P384" s="177"/>
      <c r="Q384" s="177"/>
      <c r="R384" s="177"/>
      <c r="S384" s="177"/>
      <c r="T384" s="177"/>
      <c r="U384" s="177"/>
      <c r="V384" s="177"/>
      <c r="W384" s="177"/>
      <c r="X384" s="177"/>
      <c r="Y384" s="177"/>
      <c r="Z384" s="177"/>
      <c r="AA384" s="177"/>
      <c r="AB384" s="177"/>
      <c r="AC384" s="177"/>
      <c r="AD384" s="177"/>
      <c r="AE384" s="177"/>
      <c r="AF384" s="177"/>
      <c r="AG384" s="177"/>
      <c r="AH384" s="177"/>
      <c r="AI384" s="177"/>
      <c r="AJ384" s="177"/>
      <c r="AK384" s="178"/>
      <c r="AL384" s="177"/>
      <c r="AM384" s="177"/>
      <c r="AN384" s="177"/>
      <c r="AO384" s="177"/>
      <c r="AP384" s="177"/>
      <c r="AQ384" s="177"/>
      <c r="AR384" s="177"/>
      <c r="AS384" s="177"/>
      <c r="AT384" s="177"/>
      <c r="AU384" s="177"/>
      <c r="AV384" s="177"/>
      <c r="AW384" s="177"/>
      <c r="AX384" s="177"/>
    </row>
    <row r="385" spans="1:50" ht="24" customHeight="1" x14ac:dyDescent="0.15">
      <c r="A385" s="180"/>
      <c r="B385" s="180"/>
      <c r="C385" s="179"/>
      <c r="D385" s="179"/>
      <c r="E385" s="179"/>
      <c r="F385" s="179"/>
      <c r="G385" s="179"/>
      <c r="H385" s="179"/>
      <c r="I385" s="179"/>
      <c r="J385" s="179"/>
      <c r="K385" s="179"/>
      <c r="L385" s="179"/>
      <c r="M385" s="177"/>
      <c r="N385" s="177"/>
      <c r="O385" s="177"/>
      <c r="P385" s="177"/>
      <c r="Q385" s="177"/>
      <c r="R385" s="177"/>
      <c r="S385" s="177"/>
      <c r="T385" s="177"/>
      <c r="U385" s="177"/>
      <c r="V385" s="177"/>
      <c r="W385" s="177"/>
      <c r="X385" s="177"/>
      <c r="Y385" s="177"/>
      <c r="Z385" s="177"/>
      <c r="AA385" s="177"/>
      <c r="AB385" s="177"/>
      <c r="AC385" s="177"/>
      <c r="AD385" s="177"/>
      <c r="AE385" s="177"/>
      <c r="AF385" s="177"/>
      <c r="AG385" s="177"/>
      <c r="AH385" s="177"/>
      <c r="AI385" s="177"/>
      <c r="AJ385" s="177"/>
      <c r="AK385" s="178"/>
      <c r="AL385" s="177"/>
      <c r="AM385" s="177"/>
      <c r="AN385" s="177"/>
      <c r="AO385" s="177"/>
      <c r="AP385" s="177"/>
      <c r="AQ385" s="177"/>
      <c r="AR385" s="177"/>
      <c r="AS385" s="177"/>
      <c r="AT385" s="177"/>
      <c r="AU385" s="177"/>
      <c r="AV385" s="177"/>
      <c r="AW385" s="177"/>
      <c r="AX385" s="177"/>
    </row>
    <row r="386" spans="1:50" ht="24" customHeight="1" x14ac:dyDescent="0.15">
      <c r="A386" s="180"/>
      <c r="B386" s="180"/>
      <c r="C386" s="179"/>
      <c r="D386" s="179"/>
      <c r="E386" s="179"/>
      <c r="F386" s="179"/>
      <c r="G386" s="179"/>
      <c r="H386" s="179"/>
      <c r="I386" s="179"/>
      <c r="J386" s="179"/>
      <c r="K386" s="179"/>
      <c r="L386" s="179"/>
      <c r="M386" s="177"/>
      <c r="N386" s="177"/>
      <c r="O386" s="177"/>
      <c r="P386" s="177"/>
      <c r="Q386" s="177"/>
      <c r="R386" s="177"/>
      <c r="S386" s="177"/>
      <c r="T386" s="177"/>
      <c r="U386" s="177"/>
      <c r="V386" s="177"/>
      <c r="W386" s="177"/>
      <c r="X386" s="177"/>
      <c r="Y386" s="177"/>
      <c r="Z386" s="177"/>
      <c r="AA386" s="177"/>
      <c r="AB386" s="177"/>
      <c r="AC386" s="177"/>
      <c r="AD386" s="177"/>
      <c r="AE386" s="177"/>
      <c r="AF386" s="177"/>
      <c r="AG386" s="177"/>
      <c r="AH386" s="177"/>
      <c r="AI386" s="177"/>
      <c r="AJ386" s="177"/>
      <c r="AK386" s="178"/>
      <c r="AL386" s="177"/>
      <c r="AM386" s="177"/>
      <c r="AN386" s="177"/>
      <c r="AO386" s="177"/>
      <c r="AP386" s="177"/>
      <c r="AQ386" s="177"/>
      <c r="AR386" s="177"/>
      <c r="AS386" s="177"/>
      <c r="AT386" s="177"/>
      <c r="AU386" s="177"/>
      <c r="AV386" s="177"/>
      <c r="AW386" s="177"/>
      <c r="AX386" s="177"/>
    </row>
    <row r="387" spans="1:50" ht="24" customHeight="1" x14ac:dyDescent="0.15">
      <c r="A387" s="180"/>
      <c r="B387" s="180"/>
      <c r="C387" s="179"/>
      <c r="D387" s="179"/>
      <c r="E387" s="179"/>
      <c r="F387" s="179"/>
      <c r="G387" s="179"/>
      <c r="H387" s="179"/>
      <c r="I387" s="179"/>
      <c r="J387" s="179"/>
      <c r="K387" s="179"/>
      <c r="L387" s="179"/>
      <c r="M387" s="177"/>
      <c r="N387" s="177"/>
      <c r="O387" s="177"/>
      <c r="P387" s="177"/>
      <c r="Q387" s="177"/>
      <c r="R387" s="177"/>
      <c r="S387" s="177"/>
      <c r="T387" s="177"/>
      <c r="U387" s="177"/>
      <c r="V387" s="177"/>
      <c r="W387" s="177"/>
      <c r="X387" s="177"/>
      <c r="Y387" s="177"/>
      <c r="Z387" s="177"/>
      <c r="AA387" s="177"/>
      <c r="AB387" s="177"/>
      <c r="AC387" s="177"/>
      <c r="AD387" s="177"/>
      <c r="AE387" s="177"/>
      <c r="AF387" s="177"/>
      <c r="AG387" s="177"/>
      <c r="AH387" s="177"/>
      <c r="AI387" s="177"/>
      <c r="AJ387" s="177"/>
      <c r="AK387" s="178"/>
      <c r="AL387" s="177"/>
      <c r="AM387" s="177"/>
      <c r="AN387" s="177"/>
      <c r="AO387" s="177"/>
      <c r="AP387" s="177"/>
      <c r="AQ387" s="177"/>
      <c r="AR387" s="177"/>
      <c r="AS387" s="177"/>
      <c r="AT387" s="177"/>
      <c r="AU387" s="177"/>
      <c r="AV387" s="177"/>
      <c r="AW387" s="177"/>
      <c r="AX387" s="177"/>
    </row>
    <row r="388" spans="1:50" ht="24" customHeight="1" x14ac:dyDescent="0.15">
      <c r="A388" s="180"/>
      <c r="B388" s="180"/>
      <c r="C388" s="179"/>
      <c r="D388" s="179"/>
      <c r="E388" s="179"/>
      <c r="F388" s="179"/>
      <c r="G388" s="179"/>
      <c r="H388" s="179"/>
      <c r="I388" s="179"/>
      <c r="J388" s="179"/>
      <c r="K388" s="179"/>
      <c r="L388" s="179"/>
      <c r="M388" s="177"/>
      <c r="N388" s="177"/>
      <c r="O388" s="177"/>
      <c r="P388" s="177"/>
      <c r="Q388" s="177"/>
      <c r="R388" s="177"/>
      <c r="S388" s="177"/>
      <c r="T388" s="177"/>
      <c r="U388" s="177"/>
      <c r="V388" s="177"/>
      <c r="W388" s="177"/>
      <c r="X388" s="177"/>
      <c r="Y388" s="177"/>
      <c r="Z388" s="177"/>
      <c r="AA388" s="177"/>
      <c r="AB388" s="177"/>
      <c r="AC388" s="177"/>
      <c r="AD388" s="177"/>
      <c r="AE388" s="177"/>
      <c r="AF388" s="177"/>
      <c r="AG388" s="177"/>
      <c r="AH388" s="177"/>
      <c r="AI388" s="177"/>
      <c r="AJ388" s="177"/>
      <c r="AK388" s="178"/>
      <c r="AL388" s="177"/>
      <c r="AM388" s="177"/>
      <c r="AN388" s="177"/>
      <c r="AO388" s="177"/>
      <c r="AP388" s="177"/>
      <c r="AQ388" s="177"/>
      <c r="AR388" s="177"/>
      <c r="AS388" s="177"/>
      <c r="AT388" s="177"/>
      <c r="AU388" s="177"/>
      <c r="AV388" s="177"/>
      <c r="AW388" s="177"/>
      <c r="AX388" s="177"/>
    </row>
    <row r="389" spans="1:50" ht="24" customHeight="1" x14ac:dyDescent="0.15">
      <c r="A389" s="180"/>
      <c r="B389" s="180"/>
      <c r="C389" s="179"/>
      <c r="D389" s="179"/>
      <c r="E389" s="179"/>
      <c r="F389" s="179"/>
      <c r="G389" s="179"/>
      <c r="H389" s="179"/>
      <c r="I389" s="179"/>
      <c r="J389" s="179"/>
      <c r="K389" s="179"/>
      <c r="L389" s="179"/>
      <c r="M389" s="177"/>
      <c r="N389" s="177"/>
      <c r="O389" s="177"/>
      <c r="P389" s="177"/>
      <c r="Q389" s="177"/>
      <c r="R389" s="177"/>
      <c r="S389" s="177"/>
      <c r="T389" s="177"/>
      <c r="U389" s="177"/>
      <c r="V389" s="177"/>
      <c r="W389" s="177"/>
      <c r="X389" s="177"/>
      <c r="Y389" s="177"/>
      <c r="Z389" s="177"/>
      <c r="AA389" s="177"/>
      <c r="AB389" s="177"/>
      <c r="AC389" s="177"/>
      <c r="AD389" s="177"/>
      <c r="AE389" s="177"/>
      <c r="AF389" s="177"/>
      <c r="AG389" s="177"/>
      <c r="AH389" s="177"/>
      <c r="AI389" s="177"/>
      <c r="AJ389" s="177"/>
      <c r="AK389" s="178"/>
      <c r="AL389" s="177"/>
      <c r="AM389" s="177"/>
      <c r="AN389" s="177"/>
      <c r="AO389" s="177"/>
      <c r="AP389" s="177"/>
      <c r="AQ389" s="177"/>
      <c r="AR389" s="177"/>
      <c r="AS389" s="177"/>
      <c r="AT389" s="177"/>
      <c r="AU389" s="177"/>
      <c r="AV389" s="177"/>
      <c r="AW389" s="177"/>
      <c r="AX389" s="177"/>
    </row>
    <row r="390" spans="1:50" ht="24" customHeight="1" x14ac:dyDescent="0.15">
      <c r="A390" s="180"/>
      <c r="B390" s="180"/>
      <c r="C390" s="179"/>
      <c r="D390" s="179"/>
      <c r="E390" s="179"/>
      <c r="F390" s="179"/>
      <c r="G390" s="179"/>
      <c r="H390" s="179"/>
      <c r="I390" s="179"/>
      <c r="J390" s="179"/>
      <c r="K390" s="179"/>
      <c r="L390" s="179"/>
      <c r="M390" s="177"/>
      <c r="N390" s="177"/>
      <c r="O390" s="177"/>
      <c r="P390" s="177"/>
      <c r="Q390" s="177"/>
      <c r="R390" s="177"/>
      <c r="S390" s="177"/>
      <c r="T390" s="177"/>
      <c r="U390" s="177"/>
      <c r="V390" s="177"/>
      <c r="W390" s="177"/>
      <c r="X390" s="177"/>
      <c r="Y390" s="177"/>
      <c r="Z390" s="177"/>
      <c r="AA390" s="177"/>
      <c r="AB390" s="177"/>
      <c r="AC390" s="177"/>
      <c r="AD390" s="177"/>
      <c r="AE390" s="177"/>
      <c r="AF390" s="177"/>
      <c r="AG390" s="177"/>
      <c r="AH390" s="177"/>
      <c r="AI390" s="177"/>
      <c r="AJ390" s="177"/>
      <c r="AK390" s="178"/>
      <c r="AL390" s="177"/>
      <c r="AM390" s="177"/>
      <c r="AN390" s="177"/>
      <c r="AO390" s="177"/>
      <c r="AP390" s="177"/>
      <c r="AQ390" s="177"/>
      <c r="AR390" s="177"/>
      <c r="AS390" s="177"/>
      <c r="AT390" s="177"/>
      <c r="AU390" s="177"/>
      <c r="AV390" s="177"/>
      <c r="AW390" s="177"/>
      <c r="AX390" s="177"/>
    </row>
    <row r="391" spans="1:50" ht="24" customHeight="1" x14ac:dyDescent="0.15">
      <c r="A391" s="180"/>
      <c r="B391" s="180"/>
      <c r="C391" s="179"/>
      <c r="D391" s="179"/>
      <c r="E391" s="179"/>
      <c r="F391" s="179"/>
      <c r="G391" s="179"/>
      <c r="H391" s="179"/>
      <c r="I391" s="179"/>
      <c r="J391" s="179"/>
      <c r="K391" s="179"/>
      <c r="L391" s="179"/>
      <c r="M391" s="177"/>
      <c r="N391" s="177"/>
      <c r="O391" s="177"/>
      <c r="P391" s="177"/>
      <c r="Q391" s="177"/>
      <c r="R391" s="177"/>
      <c r="S391" s="177"/>
      <c r="T391" s="177"/>
      <c r="U391" s="177"/>
      <c r="V391" s="177"/>
      <c r="W391" s="177"/>
      <c r="X391" s="177"/>
      <c r="Y391" s="177"/>
      <c r="Z391" s="177"/>
      <c r="AA391" s="177"/>
      <c r="AB391" s="177"/>
      <c r="AC391" s="177"/>
      <c r="AD391" s="177"/>
      <c r="AE391" s="177"/>
      <c r="AF391" s="177"/>
      <c r="AG391" s="177"/>
      <c r="AH391" s="177"/>
      <c r="AI391" s="177"/>
      <c r="AJ391" s="177"/>
      <c r="AK391" s="178"/>
      <c r="AL391" s="177"/>
      <c r="AM391" s="177"/>
      <c r="AN391" s="177"/>
      <c r="AO391" s="177"/>
      <c r="AP391" s="177"/>
      <c r="AQ391" s="177"/>
      <c r="AR391" s="177"/>
      <c r="AS391" s="177"/>
      <c r="AT391" s="177"/>
      <c r="AU391" s="177"/>
      <c r="AV391" s="177"/>
      <c r="AW391" s="177"/>
      <c r="AX391" s="177"/>
    </row>
    <row r="392" spans="1:50" ht="24" customHeight="1" x14ac:dyDescent="0.15">
      <c r="A392" s="180"/>
      <c r="B392" s="180"/>
      <c r="C392" s="179"/>
      <c r="D392" s="179"/>
      <c r="E392" s="179"/>
      <c r="F392" s="179"/>
      <c r="G392" s="179"/>
      <c r="H392" s="179"/>
      <c r="I392" s="179"/>
      <c r="J392" s="179"/>
      <c r="K392" s="179"/>
      <c r="L392" s="179"/>
      <c r="M392" s="177"/>
      <c r="N392" s="177"/>
      <c r="O392" s="177"/>
      <c r="P392" s="177"/>
      <c r="Q392" s="177"/>
      <c r="R392" s="177"/>
      <c r="S392" s="177"/>
      <c r="T392" s="177"/>
      <c r="U392" s="177"/>
      <c r="V392" s="177"/>
      <c r="W392" s="177"/>
      <c r="X392" s="177"/>
      <c r="Y392" s="177"/>
      <c r="Z392" s="177"/>
      <c r="AA392" s="177"/>
      <c r="AB392" s="177"/>
      <c r="AC392" s="177"/>
      <c r="AD392" s="177"/>
      <c r="AE392" s="177"/>
      <c r="AF392" s="177"/>
      <c r="AG392" s="177"/>
      <c r="AH392" s="177"/>
      <c r="AI392" s="177"/>
      <c r="AJ392" s="177"/>
      <c r="AK392" s="178"/>
      <c r="AL392" s="177"/>
      <c r="AM392" s="177"/>
      <c r="AN392" s="177"/>
      <c r="AO392" s="177"/>
      <c r="AP392" s="177"/>
      <c r="AQ392" s="177"/>
      <c r="AR392" s="177"/>
      <c r="AS392" s="177"/>
      <c r="AT392" s="177"/>
      <c r="AU392" s="177"/>
      <c r="AV392" s="177"/>
      <c r="AW392" s="177"/>
      <c r="AX392" s="177"/>
    </row>
    <row r="393" spans="1:50" ht="24" customHeight="1" x14ac:dyDescent="0.15">
      <c r="A393" s="180"/>
      <c r="B393" s="180"/>
      <c r="C393" s="179"/>
      <c r="D393" s="179"/>
      <c r="E393" s="179"/>
      <c r="F393" s="179"/>
      <c r="G393" s="179"/>
      <c r="H393" s="179"/>
      <c r="I393" s="179"/>
      <c r="J393" s="179"/>
      <c r="K393" s="179"/>
      <c r="L393" s="179"/>
      <c r="M393" s="177"/>
      <c r="N393" s="177"/>
      <c r="O393" s="177"/>
      <c r="P393" s="177"/>
      <c r="Q393" s="177"/>
      <c r="R393" s="177"/>
      <c r="S393" s="177"/>
      <c r="T393" s="177"/>
      <c r="U393" s="177"/>
      <c r="V393" s="177"/>
      <c r="W393" s="177"/>
      <c r="X393" s="177"/>
      <c r="Y393" s="177"/>
      <c r="Z393" s="177"/>
      <c r="AA393" s="177"/>
      <c r="AB393" s="177"/>
      <c r="AC393" s="177"/>
      <c r="AD393" s="177"/>
      <c r="AE393" s="177"/>
      <c r="AF393" s="177"/>
      <c r="AG393" s="177"/>
      <c r="AH393" s="177"/>
      <c r="AI393" s="177"/>
      <c r="AJ393" s="177"/>
      <c r="AK393" s="178"/>
      <c r="AL393" s="177"/>
      <c r="AM393" s="177"/>
      <c r="AN393" s="177"/>
      <c r="AO393" s="177"/>
      <c r="AP393" s="177"/>
      <c r="AQ393" s="177"/>
      <c r="AR393" s="177"/>
      <c r="AS393" s="177"/>
      <c r="AT393" s="177"/>
      <c r="AU393" s="177"/>
      <c r="AV393" s="177"/>
      <c r="AW393" s="177"/>
      <c r="AX393" s="177"/>
    </row>
    <row r="394" spans="1:50" ht="24" customHeight="1" x14ac:dyDescent="0.15">
      <c r="A394" s="180"/>
      <c r="B394" s="180"/>
      <c r="C394" s="179"/>
      <c r="D394" s="179"/>
      <c r="E394" s="179"/>
      <c r="F394" s="179"/>
      <c r="G394" s="179"/>
      <c r="H394" s="179"/>
      <c r="I394" s="179"/>
      <c r="J394" s="179"/>
      <c r="K394" s="179"/>
      <c r="L394" s="179"/>
      <c r="M394" s="177"/>
      <c r="N394" s="177"/>
      <c r="O394" s="177"/>
      <c r="P394" s="177"/>
      <c r="Q394" s="177"/>
      <c r="R394" s="177"/>
      <c r="S394" s="177"/>
      <c r="T394" s="177"/>
      <c r="U394" s="177"/>
      <c r="V394" s="177"/>
      <c r="W394" s="177"/>
      <c r="X394" s="177"/>
      <c r="Y394" s="177"/>
      <c r="Z394" s="177"/>
      <c r="AA394" s="177"/>
      <c r="AB394" s="177"/>
      <c r="AC394" s="177"/>
      <c r="AD394" s="177"/>
      <c r="AE394" s="177"/>
      <c r="AF394" s="177"/>
      <c r="AG394" s="177"/>
      <c r="AH394" s="177"/>
      <c r="AI394" s="177"/>
      <c r="AJ394" s="177"/>
      <c r="AK394" s="178"/>
      <c r="AL394" s="177"/>
      <c r="AM394" s="177"/>
      <c r="AN394" s="177"/>
      <c r="AO394" s="177"/>
      <c r="AP394" s="177"/>
      <c r="AQ394" s="177"/>
      <c r="AR394" s="177"/>
      <c r="AS394" s="177"/>
      <c r="AT394" s="177"/>
      <c r="AU394" s="177"/>
      <c r="AV394" s="177"/>
      <c r="AW394" s="177"/>
      <c r="AX394" s="177"/>
    </row>
    <row r="395" spans="1:50" ht="24" customHeight="1" x14ac:dyDescent="0.15">
      <c r="A395" s="180"/>
      <c r="B395" s="180"/>
      <c r="C395" s="179"/>
      <c r="D395" s="179"/>
      <c r="E395" s="179"/>
      <c r="F395" s="179"/>
      <c r="G395" s="179"/>
      <c r="H395" s="179"/>
      <c r="I395" s="179"/>
      <c r="J395" s="179"/>
      <c r="K395" s="179"/>
      <c r="L395" s="179"/>
      <c r="M395" s="177"/>
      <c r="N395" s="177"/>
      <c r="O395" s="177"/>
      <c r="P395" s="177"/>
      <c r="Q395" s="177"/>
      <c r="R395" s="177"/>
      <c r="S395" s="177"/>
      <c r="T395" s="177"/>
      <c r="U395" s="177"/>
      <c r="V395" s="177"/>
      <c r="W395" s="177"/>
      <c r="X395" s="177"/>
      <c r="Y395" s="177"/>
      <c r="Z395" s="177"/>
      <c r="AA395" s="177"/>
      <c r="AB395" s="177"/>
      <c r="AC395" s="177"/>
      <c r="AD395" s="177"/>
      <c r="AE395" s="177"/>
      <c r="AF395" s="177"/>
      <c r="AG395" s="177"/>
      <c r="AH395" s="177"/>
      <c r="AI395" s="177"/>
      <c r="AJ395" s="177"/>
      <c r="AK395" s="178"/>
      <c r="AL395" s="177"/>
      <c r="AM395" s="177"/>
      <c r="AN395" s="177"/>
      <c r="AO395" s="177"/>
      <c r="AP395" s="177"/>
      <c r="AQ395" s="177"/>
      <c r="AR395" s="177"/>
      <c r="AS395" s="177"/>
      <c r="AT395" s="177"/>
      <c r="AU395" s="177"/>
      <c r="AV395" s="177"/>
      <c r="AW395" s="177"/>
      <c r="AX395" s="177"/>
    </row>
    <row r="396" spans="1:50" ht="24" customHeight="1" x14ac:dyDescent="0.15">
      <c r="A396" s="180"/>
      <c r="B396" s="180"/>
      <c r="C396" s="179"/>
      <c r="D396" s="179"/>
      <c r="E396" s="179"/>
      <c r="F396" s="179"/>
      <c r="G396" s="179"/>
      <c r="H396" s="179"/>
      <c r="I396" s="179"/>
      <c r="J396" s="179"/>
      <c r="K396" s="179"/>
      <c r="L396" s="179"/>
      <c r="M396" s="177"/>
      <c r="N396" s="177"/>
      <c r="O396" s="177"/>
      <c r="P396" s="177"/>
      <c r="Q396" s="177"/>
      <c r="R396" s="177"/>
      <c r="S396" s="177"/>
      <c r="T396" s="177"/>
      <c r="U396" s="177"/>
      <c r="V396" s="177"/>
      <c r="W396" s="177"/>
      <c r="X396" s="177"/>
      <c r="Y396" s="177"/>
      <c r="Z396" s="177"/>
      <c r="AA396" s="177"/>
      <c r="AB396" s="177"/>
      <c r="AC396" s="177"/>
      <c r="AD396" s="177"/>
      <c r="AE396" s="177"/>
      <c r="AF396" s="177"/>
      <c r="AG396" s="177"/>
      <c r="AH396" s="177"/>
      <c r="AI396" s="177"/>
      <c r="AJ396" s="177"/>
      <c r="AK396" s="178"/>
      <c r="AL396" s="177"/>
      <c r="AM396" s="177"/>
      <c r="AN396" s="177"/>
      <c r="AO396" s="177"/>
      <c r="AP396" s="177"/>
      <c r="AQ396" s="177"/>
      <c r="AR396" s="177"/>
      <c r="AS396" s="177"/>
      <c r="AT396" s="177"/>
      <c r="AU396" s="177"/>
      <c r="AV396" s="177"/>
      <c r="AW396" s="177"/>
      <c r="AX396" s="177"/>
    </row>
    <row r="397" spans="1:50" ht="24" customHeight="1" x14ac:dyDescent="0.15">
      <c r="A397" s="180"/>
      <c r="B397" s="180"/>
      <c r="C397" s="179"/>
      <c r="D397" s="179"/>
      <c r="E397" s="179"/>
      <c r="F397" s="179"/>
      <c r="G397" s="179"/>
      <c r="H397" s="179"/>
      <c r="I397" s="179"/>
      <c r="J397" s="179"/>
      <c r="K397" s="179"/>
      <c r="L397" s="179"/>
      <c r="M397" s="177"/>
      <c r="N397" s="177"/>
      <c r="O397" s="177"/>
      <c r="P397" s="177"/>
      <c r="Q397" s="177"/>
      <c r="R397" s="177"/>
      <c r="S397" s="177"/>
      <c r="T397" s="177"/>
      <c r="U397" s="177"/>
      <c r="V397" s="177"/>
      <c r="W397" s="177"/>
      <c r="X397" s="177"/>
      <c r="Y397" s="177"/>
      <c r="Z397" s="177"/>
      <c r="AA397" s="177"/>
      <c r="AB397" s="177"/>
      <c r="AC397" s="177"/>
      <c r="AD397" s="177"/>
      <c r="AE397" s="177"/>
      <c r="AF397" s="177"/>
      <c r="AG397" s="177"/>
      <c r="AH397" s="177"/>
      <c r="AI397" s="177"/>
      <c r="AJ397" s="177"/>
      <c r="AK397" s="178"/>
      <c r="AL397" s="177"/>
      <c r="AM397" s="177"/>
      <c r="AN397" s="177"/>
      <c r="AO397" s="177"/>
      <c r="AP397" s="177"/>
      <c r="AQ397" s="177"/>
      <c r="AR397" s="177"/>
      <c r="AS397" s="177"/>
      <c r="AT397" s="177"/>
      <c r="AU397" s="177"/>
      <c r="AV397" s="177"/>
      <c r="AW397" s="177"/>
      <c r="AX397" s="177"/>
    </row>
  </sheetData>
  <mergeCells count="1178">
    <mergeCell ref="A288:B295"/>
    <mergeCell ref="C288:K288"/>
    <mergeCell ref="L288:Q288"/>
    <mergeCell ref="R288:W288"/>
    <mergeCell ref="X288:AX288"/>
    <mergeCell ref="C289:K289"/>
    <mergeCell ref="AU178:AX178"/>
    <mergeCell ref="A279:F287"/>
    <mergeCell ref="L294:Q294"/>
    <mergeCell ref="R294:W294"/>
    <mergeCell ref="X294:AX294"/>
    <mergeCell ref="C295:K295"/>
    <mergeCell ref="L295:Q295"/>
    <mergeCell ref="R295:W295"/>
    <mergeCell ref="X295:AX295"/>
    <mergeCell ref="G287:O287"/>
    <mergeCell ref="P287:V287"/>
    <mergeCell ref="AK285:AQ285"/>
    <mergeCell ref="AR285:AX285"/>
    <mergeCell ref="G286:O286"/>
    <mergeCell ref="P286:V286"/>
    <mergeCell ref="W286:AC286"/>
    <mergeCell ref="AD286:AJ286"/>
    <mergeCell ref="AK286:AQ286"/>
    <mergeCell ref="AR286:AX286"/>
    <mergeCell ref="C294:K294"/>
    <mergeCell ref="I284:O284"/>
    <mergeCell ref="P284:V284"/>
    <mergeCell ref="W284:AC284"/>
    <mergeCell ref="AD284:AJ284"/>
    <mergeCell ref="AK284:AQ284"/>
    <mergeCell ref="I285:O285"/>
    <mergeCell ref="L289:Q289"/>
    <mergeCell ref="R289:W289"/>
    <mergeCell ref="X289:AX289"/>
    <mergeCell ref="C290:K290"/>
    <mergeCell ref="L290:Q290"/>
    <mergeCell ref="C292:K292"/>
    <mergeCell ref="L292:Q292"/>
    <mergeCell ref="R292:W292"/>
    <mergeCell ref="X292:AX292"/>
    <mergeCell ref="C293:K293"/>
    <mergeCell ref="L293:Q293"/>
    <mergeCell ref="R293:W293"/>
    <mergeCell ref="X293:AX293"/>
    <mergeCell ref="P283:V283"/>
    <mergeCell ref="W283:AC283"/>
    <mergeCell ref="AD283:AJ283"/>
    <mergeCell ref="AK283:AQ283"/>
    <mergeCell ref="AR283:AX283"/>
    <mergeCell ref="C291:K291"/>
    <mergeCell ref="L291:Q291"/>
    <mergeCell ref="R291:W291"/>
    <mergeCell ref="X291:AX291"/>
    <mergeCell ref="AR284:AX284"/>
    <mergeCell ref="R290:W290"/>
    <mergeCell ref="X290:AX290"/>
    <mergeCell ref="W287:AC287"/>
    <mergeCell ref="AD287:AJ287"/>
    <mergeCell ref="AK287:AQ287"/>
    <mergeCell ref="AR287:AX287"/>
    <mergeCell ref="AR281:AX281"/>
    <mergeCell ref="I282:O282"/>
    <mergeCell ref="P282:V282"/>
    <mergeCell ref="W282:AC282"/>
    <mergeCell ref="AD282:AJ282"/>
    <mergeCell ref="AK282:AQ282"/>
    <mergeCell ref="AR282:AX282"/>
    <mergeCell ref="I283:O283"/>
    <mergeCell ref="AR279:AX279"/>
    <mergeCell ref="G280:H285"/>
    <mergeCell ref="I280:O280"/>
    <mergeCell ref="P280:V280"/>
    <mergeCell ref="W280:AC280"/>
    <mergeCell ref="AD280:AJ280"/>
    <mergeCell ref="AK280:AQ280"/>
    <mergeCell ref="AR280:AX280"/>
    <mergeCell ref="I281:O281"/>
    <mergeCell ref="G279:O279"/>
    <mergeCell ref="P279:V279"/>
    <mergeCell ref="W279:AC279"/>
    <mergeCell ref="AD279:AJ279"/>
    <mergeCell ref="AK279:AQ279"/>
    <mergeCell ref="W281:AC281"/>
    <mergeCell ref="AD281:AJ281"/>
    <mergeCell ref="AK281:AQ281"/>
    <mergeCell ref="P281:V281"/>
    <mergeCell ref="W285:AC285"/>
    <mergeCell ref="AD285:AJ285"/>
    <mergeCell ref="P285:V285"/>
    <mergeCell ref="A275:F275"/>
    <mergeCell ref="G275:X275"/>
    <mergeCell ref="Y275:AD275"/>
    <mergeCell ref="AE275:AX275"/>
    <mergeCell ref="A278:F278"/>
    <mergeCell ref="G278:AX278"/>
    <mergeCell ref="A276:F276"/>
    <mergeCell ref="G276:AX276"/>
    <mergeCell ref="A277:F277"/>
    <mergeCell ref="G277:AX277"/>
    <mergeCell ref="A273:F273"/>
    <mergeCell ref="G273:X273"/>
    <mergeCell ref="Y273:AD273"/>
    <mergeCell ref="AE273:AP273"/>
    <mergeCell ref="AQ273:AX273"/>
    <mergeCell ref="A274:F274"/>
    <mergeCell ref="G274:X274"/>
    <mergeCell ref="Y274:AD274"/>
    <mergeCell ref="AE274:AX274"/>
    <mergeCell ref="AJ271:AP271"/>
    <mergeCell ref="AQ271:AX271"/>
    <mergeCell ref="A272:F272"/>
    <mergeCell ref="G272:X272"/>
    <mergeCell ref="Y272:AD272"/>
    <mergeCell ref="AE272:AP272"/>
    <mergeCell ref="AQ272:AX272"/>
    <mergeCell ref="C269:K269"/>
    <mergeCell ref="L269:Q269"/>
    <mergeCell ref="R269:W269"/>
    <mergeCell ref="X269:AX269"/>
    <mergeCell ref="C270:K270"/>
    <mergeCell ref="L270:Q270"/>
    <mergeCell ref="R270:W270"/>
    <mergeCell ref="X270:AX270"/>
    <mergeCell ref="C267:K267"/>
    <mergeCell ref="L267:Q267"/>
    <mergeCell ref="R267:W267"/>
    <mergeCell ref="X267:AX267"/>
    <mergeCell ref="C268:K268"/>
    <mergeCell ref="L268:Q268"/>
    <mergeCell ref="R268:W268"/>
    <mergeCell ref="X268:AX268"/>
    <mergeCell ref="L265:Q265"/>
    <mergeCell ref="R265:W265"/>
    <mergeCell ref="X265:AX265"/>
    <mergeCell ref="C266:K266"/>
    <mergeCell ref="L266:Q266"/>
    <mergeCell ref="R266:W266"/>
    <mergeCell ref="X266:AX266"/>
    <mergeCell ref="A263:B270"/>
    <mergeCell ref="C263:K263"/>
    <mergeCell ref="L263:Q263"/>
    <mergeCell ref="R263:W263"/>
    <mergeCell ref="X263:AX263"/>
    <mergeCell ref="C264:K264"/>
    <mergeCell ref="L264:Q264"/>
    <mergeCell ref="R264:W264"/>
    <mergeCell ref="X264:AX264"/>
    <mergeCell ref="C265:K265"/>
    <mergeCell ref="P257:V257"/>
    <mergeCell ref="W257:AC257"/>
    <mergeCell ref="AD257:AJ257"/>
    <mergeCell ref="AK257:AQ257"/>
    <mergeCell ref="AR257:AX257"/>
    <mergeCell ref="G262:O262"/>
    <mergeCell ref="P262:V262"/>
    <mergeCell ref="W262:AC262"/>
    <mergeCell ref="AD262:AJ262"/>
    <mergeCell ref="AK262:AQ262"/>
    <mergeCell ref="AR262:AX262"/>
    <mergeCell ref="G261:O261"/>
    <mergeCell ref="P261:V261"/>
    <mergeCell ref="W261:AC261"/>
    <mergeCell ref="AD261:AJ261"/>
    <mergeCell ref="AK261:AQ261"/>
    <mergeCell ref="AR261:AX261"/>
    <mergeCell ref="AR259:AX259"/>
    <mergeCell ref="I260:O260"/>
    <mergeCell ref="P260:V260"/>
    <mergeCell ref="W260:AC260"/>
    <mergeCell ref="AD260:AJ260"/>
    <mergeCell ref="AK260:AQ260"/>
    <mergeCell ref="AR260:AX260"/>
    <mergeCell ref="AR254:AX254"/>
    <mergeCell ref="G255:H260"/>
    <mergeCell ref="I255:O255"/>
    <mergeCell ref="P255:V255"/>
    <mergeCell ref="W255:AC255"/>
    <mergeCell ref="AD255:AJ255"/>
    <mergeCell ref="AK255:AQ255"/>
    <mergeCell ref="AR255:AX255"/>
    <mergeCell ref="I256:O256"/>
    <mergeCell ref="P256:V256"/>
    <mergeCell ref="A254:F262"/>
    <mergeCell ref="G254:O254"/>
    <mergeCell ref="P254:V254"/>
    <mergeCell ref="W254:AC254"/>
    <mergeCell ref="AD254:AJ254"/>
    <mergeCell ref="AK254:AQ254"/>
    <mergeCell ref="W256:AC256"/>
    <mergeCell ref="AD256:AJ256"/>
    <mergeCell ref="AK256:AQ256"/>
    <mergeCell ref="I258:O258"/>
    <mergeCell ref="P258:V258"/>
    <mergeCell ref="W258:AC258"/>
    <mergeCell ref="AD258:AJ258"/>
    <mergeCell ref="AK258:AQ258"/>
    <mergeCell ref="AR258:AX258"/>
    <mergeCell ref="I259:O259"/>
    <mergeCell ref="P259:V259"/>
    <mergeCell ref="W259:AC259"/>
    <mergeCell ref="AD259:AJ259"/>
    <mergeCell ref="AK259:AQ259"/>
    <mergeCell ref="AR256:AX256"/>
    <mergeCell ref="I257:O257"/>
    <mergeCell ref="A250:F250"/>
    <mergeCell ref="G250:X250"/>
    <mergeCell ref="Y250:AD250"/>
    <mergeCell ref="AE250:AX250"/>
    <mergeCell ref="A253:F253"/>
    <mergeCell ref="G253:AX253"/>
    <mergeCell ref="A251:F251"/>
    <mergeCell ref="G251:AX251"/>
    <mergeCell ref="A252:F252"/>
    <mergeCell ref="G252:AX252"/>
    <mergeCell ref="L239:Q239"/>
    <mergeCell ref="R239:W239"/>
    <mergeCell ref="X239:AX239"/>
    <mergeCell ref="C240:K240"/>
    <mergeCell ref="L240:Q240"/>
    <mergeCell ref="R240:W240"/>
    <mergeCell ref="X240:AX240"/>
    <mergeCell ref="A249:F249"/>
    <mergeCell ref="G249:X249"/>
    <mergeCell ref="Y249:AD249"/>
    <mergeCell ref="AE249:AX249"/>
    <mergeCell ref="A238:B245"/>
    <mergeCell ref="C238:K238"/>
    <mergeCell ref="L238:Q238"/>
    <mergeCell ref="R238:W238"/>
    <mergeCell ref="X238:AX238"/>
    <mergeCell ref="C239:K239"/>
    <mergeCell ref="A247:F247"/>
    <mergeCell ref="G247:X247"/>
    <mergeCell ref="Y247:AD247"/>
    <mergeCell ref="AE247:AP247"/>
    <mergeCell ref="AQ247:AX247"/>
    <mergeCell ref="A248:F248"/>
    <mergeCell ref="G248:X248"/>
    <mergeCell ref="Y248:AD248"/>
    <mergeCell ref="AE248:AP248"/>
    <mergeCell ref="AQ248:AX248"/>
    <mergeCell ref="C245:K245"/>
    <mergeCell ref="L245:Q245"/>
    <mergeCell ref="R245:W245"/>
    <mergeCell ref="X245:AX245"/>
    <mergeCell ref="AJ246:AP246"/>
    <mergeCell ref="AQ246:AX246"/>
    <mergeCell ref="C243:K243"/>
    <mergeCell ref="L243:Q243"/>
    <mergeCell ref="R243:W243"/>
    <mergeCell ref="X243:AX243"/>
    <mergeCell ref="C244:K244"/>
    <mergeCell ref="L244:Q244"/>
    <mergeCell ref="R244:W244"/>
    <mergeCell ref="X244:AX244"/>
    <mergeCell ref="AR235:AX235"/>
    <mergeCell ref="P233:V233"/>
    <mergeCell ref="W233:AC233"/>
    <mergeCell ref="AD233:AJ233"/>
    <mergeCell ref="AK233:AQ233"/>
    <mergeCell ref="AR233:AX233"/>
    <mergeCell ref="I234:O234"/>
    <mergeCell ref="P234:V234"/>
    <mergeCell ref="W234:AC234"/>
    <mergeCell ref="AD234:AJ234"/>
    <mergeCell ref="AK234:AQ234"/>
    <mergeCell ref="R241:W241"/>
    <mergeCell ref="X241:AX241"/>
    <mergeCell ref="C242:K242"/>
    <mergeCell ref="L242:Q242"/>
    <mergeCell ref="R242:W242"/>
    <mergeCell ref="X242:AX242"/>
    <mergeCell ref="C241:K241"/>
    <mergeCell ref="L241:Q241"/>
    <mergeCell ref="G237:O237"/>
    <mergeCell ref="P237:V237"/>
    <mergeCell ref="W237:AC237"/>
    <mergeCell ref="AD237:AJ237"/>
    <mergeCell ref="AK237:AQ237"/>
    <mergeCell ref="AR237:AX237"/>
    <mergeCell ref="G236:O236"/>
    <mergeCell ref="P236:V236"/>
    <mergeCell ref="W236:AC236"/>
    <mergeCell ref="AD236:AJ236"/>
    <mergeCell ref="AK236:AQ236"/>
    <mergeCell ref="AR236:AX236"/>
    <mergeCell ref="A229:F237"/>
    <mergeCell ref="AR231:AX231"/>
    <mergeCell ref="I232:O232"/>
    <mergeCell ref="P232:V232"/>
    <mergeCell ref="W232:AC232"/>
    <mergeCell ref="AD232:AJ232"/>
    <mergeCell ref="AK232:AQ232"/>
    <mergeCell ref="AR232:AX232"/>
    <mergeCell ref="AR229:AX229"/>
    <mergeCell ref="G230:H235"/>
    <mergeCell ref="I230:O230"/>
    <mergeCell ref="P230:V230"/>
    <mergeCell ref="W230:AC230"/>
    <mergeCell ref="AD230:AJ230"/>
    <mergeCell ref="AK230:AQ230"/>
    <mergeCell ref="AR230:AX230"/>
    <mergeCell ref="I231:O231"/>
    <mergeCell ref="P231:V231"/>
    <mergeCell ref="G229:O229"/>
    <mergeCell ref="P229:V229"/>
    <mergeCell ref="W229:AC229"/>
    <mergeCell ref="AD229:AJ229"/>
    <mergeCell ref="AK229:AQ229"/>
    <mergeCell ref="W231:AC231"/>
    <mergeCell ref="AD231:AJ231"/>
    <mergeCell ref="AK231:AQ231"/>
    <mergeCell ref="I233:O233"/>
    <mergeCell ref="AR234:AX234"/>
    <mergeCell ref="I235:O235"/>
    <mergeCell ref="P235:V235"/>
    <mergeCell ref="W235:AC235"/>
    <mergeCell ref="AD235:AJ235"/>
    <mergeCell ref="AK235:AQ235"/>
    <mergeCell ref="A225:F225"/>
    <mergeCell ref="G225:X225"/>
    <mergeCell ref="Y225:AD225"/>
    <mergeCell ref="AE225:AX225"/>
    <mergeCell ref="A228:F228"/>
    <mergeCell ref="G228:AX228"/>
    <mergeCell ref="A226:F226"/>
    <mergeCell ref="G226:AX226"/>
    <mergeCell ref="A227:F227"/>
    <mergeCell ref="G227:AX227"/>
    <mergeCell ref="A194:B194"/>
    <mergeCell ref="C194:L194"/>
    <mergeCell ref="A224:F224"/>
    <mergeCell ref="G224:X224"/>
    <mergeCell ref="Y224:AD224"/>
    <mergeCell ref="AE224:AX224"/>
    <mergeCell ref="A193:B193"/>
    <mergeCell ref="C193:L193"/>
    <mergeCell ref="M193:AJ193"/>
    <mergeCell ref="AK193:AP193"/>
    <mergeCell ref="AQ193:AT193"/>
    <mergeCell ref="AU193:AX193"/>
    <mergeCell ref="A223:F223"/>
    <mergeCell ref="G223:X223"/>
    <mergeCell ref="Y223:AD223"/>
    <mergeCell ref="AE223:AP223"/>
    <mergeCell ref="AQ223:AX223"/>
    <mergeCell ref="A200:B200"/>
    <mergeCell ref="C200:L200"/>
    <mergeCell ref="M200:AJ200"/>
    <mergeCell ref="AK200:AP200"/>
    <mergeCell ref="AQ200:AT200"/>
    <mergeCell ref="AJ221:AP221"/>
    <mergeCell ref="AQ221:AX221"/>
    <mergeCell ref="A222:F222"/>
    <mergeCell ref="G222:X222"/>
    <mergeCell ref="Y222:AD222"/>
    <mergeCell ref="AE222:AP222"/>
    <mergeCell ref="AQ222:AX222"/>
    <mergeCell ref="A167:B167"/>
    <mergeCell ref="C167:L167"/>
    <mergeCell ref="M167:AJ167"/>
    <mergeCell ref="AK167:AP167"/>
    <mergeCell ref="AQ167:AT167"/>
    <mergeCell ref="AU167:AX167"/>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89:B189"/>
    <mergeCell ref="C189:L189"/>
    <mergeCell ref="A178:B178"/>
    <mergeCell ref="C178:L178"/>
    <mergeCell ref="M178:AJ178"/>
    <mergeCell ref="AK178:AP178"/>
    <mergeCell ref="AQ178:AT178"/>
    <mergeCell ref="A166:B166"/>
    <mergeCell ref="C166:L166"/>
    <mergeCell ref="M166:AJ166"/>
    <mergeCell ref="AK166:AP166"/>
    <mergeCell ref="AQ166:AT166"/>
    <mergeCell ref="AU166:AX166"/>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U188:AX188"/>
    <mergeCell ref="AU192:AX192"/>
    <mergeCell ref="A181:B181"/>
    <mergeCell ref="C181:L181"/>
    <mergeCell ref="M181:AJ181"/>
    <mergeCell ref="AK181:AP181"/>
    <mergeCell ref="AQ181:AT181"/>
    <mergeCell ref="AU181:AX181"/>
    <mergeCell ref="M186:AJ186"/>
    <mergeCell ref="AK186:AP186"/>
    <mergeCell ref="AQ186:AT186"/>
    <mergeCell ref="AU186:AX186"/>
    <mergeCell ref="A184:B184"/>
    <mergeCell ref="C184:L184"/>
    <mergeCell ref="M184:AJ184"/>
    <mergeCell ref="AK184:AP184"/>
    <mergeCell ref="AQ184:AT184"/>
    <mergeCell ref="AU184:AX184"/>
    <mergeCell ref="A185:B185"/>
    <mergeCell ref="C185:L185"/>
    <mergeCell ref="M185:AJ185"/>
    <mergeCell ref="A192:B192"/>
    <mergeCell ref="C192:L192"/>
    <mergeCell ref="M192:AJ192"/>
    <mergeCell ref="AK192:AP192"/>
    <mergeCell ref="AQ192:AT192"/>
    <mergeCell ref="C186:L186"/>
    <mergeCell ref="AK185:AP185"/>
    <mergeCell ref="AQ185:AT185"/>
    <mergeCell ref="AU185:AX185"/>
    <mergeCell ref="M189:AJ189"/>
    <mergeCell ref="AK189:AP189"/>
    <mergeCell ref="AQ179:AT179"/>
    <mergeCell ref="AU179:AX179"/>
    <mergeCell ref="A180:B180"/>
    <mergeCell ref="C180:L180"/>
    <mergeCell ref="M180:AJ180"/>
    <mergeCell ref="AK180:AP180"/>
    <mergeCell ref="AQ180:AT180"/>
    <mergeCell ref="AU180:AX180"/>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8:B168"/>
    <mergeCell ref="C168:L168"/>
    <mergeCell ref="M168:AJ168"/>
    <mergeCell ref="AK168:AP168"/>
    <mergeCell ref="AQ168:AT168"/>
    <mergeCell ref="AU168:AX168"/>
    <mergeCell ref="A169:B169"/>
    <mergeCell ref="C169:L169"/>
    <mergeCell ref="M169:AJ169"/>
    <mergeCell ref="AK169:AP169"/>
    <mergeCell ref="AQ169:AT169"/>
    <mergeCell ref="AU169:AX169"/>
    <mergeCell ref="A160:B160"/>
    <mergeCell ref="C160:L160"/>
    <mergeCell ref="M160:AJ160"/>
    <mergeCell ref="AK160:AP160"/>
    <mergeCell ref="AQ160:AT160"/>
    <mergeCell ref="AU160:AX160"/>
    <mergeCell ref="A159:B159"/>
    <mergeCell ref="C159:L159"/>
    <mergeCell ref="M159:AJ159"/>
    <mergeCell ref="AK159:AP159"/>
    <mergeCell ref="AQ159:AT159"/>
    <mergeCell ref="AU159:AX159"/>
    <mergeCell ref="A163:B163"/>
    <mergeCell ref="C163:L163"/>
    <mergeCell ref="M163:AJ163"/>
    <mergeCell ref="AK163:AP163"/>
    <mergeCell ref="AQ163:AT163"/>
    <mergeCell ref="AU163:AX163"/>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K147:AP147"/>
    <mergeCell ref="AQ147:AT147"/>
    <mergeCell ref="AU147:AX147"/>
    <mergeCell ref="A148:B148"/>
    <mergeCell ref="C148:L148"/>
    <mergeCell ref="M148:AJ148"/>
    <mergeCell ref="AK148:AP148"/>
    <mergeCell ref="AQ148:AT148"/>
    <mergeCell ref="AU148:AX148"/>
    <mergeCell ref="AU144:AX144"/>
    <mergeCell ref="AQ142:AT142"/>
    <mergeCell ref="AU142:AX142"/>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K142:AP142"/>
    <mergeCell ref="A147:B147"/>
    <mergeCell ref="AK134:AP134"/>
    <mergeCell ref="A135:B135"/>
    <mergeCell ref="A133:B133"/>
    <mergeCell ref="A131:B131"/>
    <mergeCell ref="A124:B124"/>
    <mergeCell ref="M124:AJ124"/>
    <mergeCell ref="AK124:AP124"/>
    <mergeCell ref="R36:W36"/>
    <mergeCell ref="X36:AX36"/>
    <mergeCell ref="A144:B144"/>
    <mergeCell ref="M141:AJ141"/>
    <mergeCell ref="AK141:AP141"/>
    <mergeCell ref="C142:L142"/>
    <mergeCell ref="A141:B141"/>
    <mergeCell ref="C141:L141"/>
    <mergeCell ref="A142:B142"/>
    <mergeCell ref="A143:B143"/>
    <mergeCell ref="AQ135:AT135"/>
    <mergeCell ref="AQ134:AT134"/>
    <mergeCell ref="AK135:AP135"/>
    <mergeCell ref="AQ133:AT133"/>
    <mergeCell ref="AK131:AP131"/>
    <mergeCell ref="AQ131:AT131"/>
    <mergeCell ref="AK133:AP133"/>
    <mergeCell ref="AU132:AX132"/>
    <mergeCell ref="AK129:AP129"/>
    <mergeCell ref="AU122:AX122"/>
    <mergeCell ref="AK125:AP125"/>
    <mergeCell ref="AQ125:AT125"/>
    <mergeCell ref="AU125:AX125"/>
    <mergeCell ref="AQ124:AT124"/>
    <mergeCell ref="AU124:AX124"/>
    <mergeCell ref="C147:L147"/>
    <mergeCell ref="M147:AJ147"/>
    <mergeCell ref="C144:L144"/>
    <mergeCell ref="M144:AJ144"/>
    <mergeCell ref="G113:K113"/>
    <mergeCell ref="L113:X113"/>
    <mergeCell ref="Y113:AB113"/>
    <mergeCell ref="L116:X116"/>
    <mergeCell ref="C123:L123"/>
    <mergeCell ref="M123:AJ123"/>
    <mergeCell ref="L32:Q32"/>
    <mergeCell ref="C32:K32"/>
    <mergeCell ref="A69:F96"/>
    <mergeCell ref="AD40:AF40"/>
    <mergeCell ref="G109:K109"/>
    <mergeCell ref="A138:B138"/>
    <mergeCell ref="AD42:AF42"/>
    <mergeCell ref="C48:AC48"/>
    <mergeCell ref="AD52:AF52"/>
    <mergeCell ref="C46:AC46"/>
    <mergeCell ref="C47:AC47"/>
    <mergeCell ref="A123:B123"/>
    <mergeCell ref="C131:L131"/>
    <mergeCell ref="M131:AJ131"/>
    <mergeCell ref="A137:B137"/>
    <mergeCell ref="A128:B128"/>
    <mergeCell ref="A134:B134"/>
    <mergeCell ref="A130:B130"/>
    <mergeCell ref="A132:B132"/>
    <mergeCell ref="A129:B129"/>
    <mergeCell ref="M133:AJ133"/>
    <mergeCell ref="G117:K117"/>
    <mergeCell ref="M129:AJ129"/>
    <mergeCell ref="AK122:AP122"/>
    <mergeCell ref="M132:AJ132"/>
    <mergeCell ref="AK132:AP132"/>
    <mergeCell ref="AK130:AP130"/>
    <mergeCell ref="AK128:AP128"/>
    <mergeCell ref="W10:AC10"/>
    <mergeCell ref="I13:O13"/>
    <mergeCell ref="G17:O17"/>
    <mergeCell ref="P17:V17"/>
    <mergeCell ref="AK121:AP121"/>
    <mergeCell ref="W17:AC17"/>
    <mergeCell ref="W13:AC13"/>
    <mergeCell ref="AD13:AJ13"/>
    <mergeCell ref="AK13:AQ13"/>
    <mergeCell ref="I15:O15"/>
    <mergeCell ref="AO26:AS26"/>
    <mergeCell ref="AB27:AD27"/>
    <mergeCell ref="AJ21:AN21"/>
    <mergeCell ref="AO21:AS21"/>
    <mergeCell ref="AO23:AS23"/>
    <mergeCell ref="Y20:AA20"/>
    <mergeCell ref="AB20:AD20"/>
    <mergeCell ref="AE20:AI20"/>
    <mergeCell ref="C121:L121"/>
    <mergeCell ref="M121:AJ121"/>
    <mergeCell ref="AD18:AJ18"/>
    <mergeCell ref="AK18:AQ18"/>
    <mergeCell ref="AR18:AX18"/>
    <mergeCell ref="I14:O14"/>
    <mergeCell ref="P14:V14"/>
    <mergeCell ref="AK10:AQ10"/>
    <mergeCell ref="C39:AC39"/>
    <mergeCell ref="C40:AC40"/>
    <mergeCell ref="AR13:AX13"/>
    <mergeCell ref="P13:V13"/>
    <mergeCell ref="AC113:AG113"/>
    <mergeCell ref="X32:AX32"/>
    <mergeCell ref="AD17:AJ17"/>
    <mergeCell ref="AK17:AQ17"/>
    <mergeCell ref="AR17:AX17"/>
    <mergeCell ref="W18:AC18"/>
    <mergeCell ref="P16:V16"/>
    <mergeCell ref="W16:AC16"/>
    <mergeCell ref="AD16:AJ16"/>
    <mergeCell ref="AK16:AQ16"/>
    <mergeCell ref="P10:V10"/>
    <mergeCell ref="G7:AX7"/>
    <mergeCell ref="AR11:AX11"/>
    <mergeCell ref="I12:O12"/>
    <mergeCell ref="P12:V12"/>
    <mergeCell ref="W12:AC12"/>
    <mergeCell ref="AD12:AJ12"/>
    <mergeCell ref="AT26:AX26"/>
    <mergeCell ref="AT21:AX21"/>
    <mergeCell ref="W11:AC11"/>
    <mergeCell ref="AD11:AJ11"/>
    <mergeCell ref="AK11:AQ11"/>
    <mergeCell ref="G11:H16"/>
    <mergeCell ref="I11:O11"/>
    <mergeCell ref="I16:O16"/>
    <mergeCell ref="P15:V15"/>
    <mergeCell ref="AR14:AX14"/>
    <mergeCell ref="AQ4:AX4"/>
    <mergeCell ref="A5:F5"/>
    <mergeCell ref="G5:X5"/>
    <mergeCell ref="Y5:AD5"/>
    <mergeCell ref="A4:F4"/>
    <mergeCell ref="AE5:AX5"/>
    <mergeCell ref="G4:X4"/>
    <mergeCell ref="Y4:AD4"/>
    <mergeCell ref="AE4:AP4"/>
    <mergeCell ref="AE24:AI24"/>
    <mergeCell ref="AJ24:AN24"/>
    <mergeCell ref="AO24:AS24"/>
    <mergeCell ref="A6:F6"/>
    <mergeCell ref="G6:X6"/>
    <mergeCell ref="Y6:AD6"/>
    <mergeCell ref="AD10:AJ10"/>
    <mergeCell ref="AE6:AX6"/>
    <mergeCell ref="A7:F7"/>
    <mergeCell ref="AO20:AS20"/>
    <mergeCell ref="Y23:AA23"/>
    <mergeCell ref="AB23:AD23"/>
    <mergeCell ref="W14:AC14"/>
    <mergeCell ref="AD14:AJ14"/>
    <mergeCell ref="AK14:AQ14"/>
    <mergeCell ref="AJ20:AN20"/>
    <mergeCell ref="Y21:AA21"/>
    <mergeCell ref="AB21:AD21"/>
    <mergeCell ref="AE21:AI21"/>
    <mergeCell ref="W15:AC15"/>
    <mergeCell ref="AD15:AJ15"/>
    <mergeCell ref="AB25:AD25"/>
    <mergeCell ref="AE25:AI25"/>
    <mergeCell ref="Y24:AA24"/>
    <mergeCell ref="Y25:AA25"/>
    <mergeCell ref="AR10:AX10"/>
    <mergeCell ref="R31:W31"/>
    <mergeCell ref="X31:AX31"/>
    <mergeCell ref="C41:AC41"/>
    <mergeCell ref="G108:K108"/>
    <mergeCell ref="L108:X108"/>
    <mergeCell ref="Y108:AB108"/>
    <mergeCell ref="AC108:AG108"/>
    <mergeCell ref="AH108:AT108"/>
    <mergeCell ref="AU108:AX108"/>
    <mergeCell ref="R32:W32"/>
    <mergeCell ref="AQ123:AT123"/>
    <mergeCell ref="AU123:AX123"/>
    <mergeCell ref="AD41:AF41"/>
    <mergeCell ref="AQ121:AT121"/>
    <mergeCell ref="AU121:AX121"/>
    <mergeCell ref="C30:K30"/>
    <mergeCell ref="L30:Q30"/>
    <mergeCell ref="R30:W30"/>
    <mergeCell ref="X30:AX30"/>
    <mergeCell ref="AD45:AF45"/>
    <mergeCell ref="G54:S54"/>
    <mergeCell ref="C55:F55"/>
    <mergeCell ref="C33:K33"/>
    <mergeCell ref="L33:Q33"/>
    <mergeCell ref="R33:W33"/>
    <mergeCell ref="X33:AX33"/>
    <mergeCell ref="C43:AC43"/>
    <mergeCell ref="L117:X117"/>
    <mergeCell ref="AC116:AG116"/>
    <mergeCell ref="A99:F117"/>
    <mergeCell ref="G99:AB99"/>
    <mergeCell ref="L36:Q36"/>
    <mergeCell ref="AQ122:AT122"/>
    <mergeCell ref="AK123:AP123"/>
    <mergeCell ref="M134:AJ134"/>
    <mergeCell ref="AU131:AX131"/>
    <mergeCell ref="AQ128:AT128"/>
    <mergeCell ref="AK144:AP144"/>
    <mergeCell ref="AQ144:AT144"/>
    <mergeCell ref="C134:L134"/>
    <mergeCell ref="AQ141:AT141"/>
    <mergeCell ref="C143:L143"/>
    <mergeCell ref="M143:AJ143"/>
    <mergeCell ref="AQ132:AT132"/>
    <mergeCell ref="AQ137:AT137"/>
    <mergeCell ref="AK143:AP143"/>
    <mergeCell ref="AQ143:AT143"/>
    <mergeCell ref="AU141:AX141"/>
    <mergeCell ref="AU143:AX143"/>
    <mergeCell ref="C124:L124"/>
    <mergeCell ref="AU133:AX133"/>
    <mergeCell ref="C133:L133"/>
    <mergeCell ref="AQ130:AT130"/>
    <mergeCell ref="M142:AJ142"/>
    <mergeCell ref="C129:L129"/>
    <mergeCell ref="M125:AJ125"/>
    <mergeCell ref="AK136:AP136"/>
    <mergeCell ref="C137:L137"/>
    <mergeCell ref="M137:AJ137"/>
    <mergeCell ref="C128:L128"/>
    <mergeCell ref="C130:L130"/>
    <mergeCell ref="C132:L132"/>
    <mergeCell ref="C135:L135"/>
    <mergeCell ref="M135:AJ135"/>
    <mergeCell ref="AK138:AP138"/>
    <mergeCell ref="AQ129:AT129"/>
    <mergeCell ref="M128:AJ128"/>
    <mergeCell ref="C138:L138"/>
    <mergeCell ref="M138:AJ138"/>
    <mergeCell ref="C136:L136"/>
    <mergeCell ref="M136:AJ136"/>
    <mergeCell ref="A62:AX62"/>
    <mergeCell ref="A121:B121"/>
    <mergeCell ref="A122:B122"/>
    <mergeCell ref="C122:L122"/>
    <mergeCell ref="M122:AJ122"/>
    <mergeCell ref="C44:AC44"/>
    <mergeCell ref="AD44:AF44"/>
    <mergeCell ref="C52:AC52"/>
    <mergeCell ref="G112:K112"/>
    <mergeCell ref="L112:X112"/>
    <mergeCell ref="M130:AJ130"/>
    <mergeCell ref="Y112:AB112"/>
    <mergeCell ref="AC112:AG112"/>
    <mergeCell ref="AH112:AT112"/>
    <mergeCell ref="AU112:AX112"/>
    <mergeCell ref="A125:B125"/>
    <mergeCell ref="C125:L125"/>
    <mergeCell ref="AU130:AX130"/>
    <mergeCell ref="AU128:AX128"/>
    <mergeCell ref="AU129:AX129"/>
    <mergeCell ref="AC99:AX99"/>
    <mergeCell ref="G100:K100"/>
    <mergeCell ref="C53:F53"/>
    <mergeCell ref="AG43:AX48"/>
    <mergeCell ref="AD46:AF46"/>
    <mergeCell ref="AQ67:AX67"/>
    <mergeCell ref="A172:B172"/>
    <mergeCell ref="C172:L172"/>
    <mergeCell ref="M172:AJ172"/>
    <mergeCell ref="AK172:AP172"/>
    <mergeCell ref="AQ172:AT172"/>
    <mergeCell ref="AU172:AX172"/>
    <mergeCell ref="G111:K111"/>
    <mergeCell ref="L111:X111"/>
    <mergeCell ref="Y111:AB111"/>
    <mergeCell ref="AC111:AG111"/>
    <mergeCell ref="AH111:AT111"/>
    <mergeCell ref="AU111:AX111"/>
    <mergeCell ref="L109:X109"/>
    <mergeCell ref="Y109:AB109"/>
    <mergeCell ref="AC109:AG109"/>
    <mergeCell ref="AH109:AT109"/>
    <mergeCell ref="AU109:AX109"/>
    <mergeCell ref="AC110:AX110"/>
    <mergeCell ref="G110:AB110"/>
    <mergeCell ref="Y117:AB117"/>
    <mergeCell ref="AC117:AG117"/>
    <mergeCell ref="AH117:AT117"/>
    <mergeCell ref="AU117:AX117"/>
    <mergeCell ref="AU138:AX138"/>
    <mergeCell ref="AU137:AX137"/>
    <mergeCell ref="AU136:AX136"/>
    <mergeCell ref="AU135:AX135"/>
    <mergeCell ref="AU134:AX134"/>
    <mergeCell ref="AK137:AP137"/>
    <mergeCell ref="AQ138:AT138"/>
    <mergeCell ref="AQ136:AT136"/>
    <mergeCell ref="A136:B136"/>
    <mergeCell ref="A173:B173"/>
    <mergeCell ref="C173:L173"/>
    <mergeCell ref="M173:AJ173"/>
    <mergeCell ref="AK173:AP173"/>
    <mergeCell ref="AQ173:AT173"/>
    <mergeCell ref="AU173:AX173"/>
    <mergeCell ref="AQ175:AT175"/>
    <mergeCell ref="AU175:AX175"/>
    <mergeCell ref="A174:B174"/>
    <mergeCell ref="C174:L174"/>
    <mergeCell ref="M174:AJ174"/>
    <mergeCell ref="AK174:AP174"/>
    <mergeCell ref="AQ174:AT174"/>
    <mergeCell ref="AU174:AX174"/>
    <mergeCell ref="A188:B188"/>
    <mergeCell ref="C188:L188"/>
    <mergeCell ref="A175:B175"/>
    <mergeCell ref="C175:L175"/>
    <mergeCell ref="M175:AJ175"/>
    <mergeCell ref="AK175:AP175"/>
    <mergeCell ref="A179:B179"/>
    <mergeCell ref="C179:L179"/>
    <mergeCell ref="M179:AJ179"/>
    <mergeCell ref="AK179:AP179"/>
    <mergeCell ref="A187:B187"/>
    <mergeCell ref="C187:L187"/>
    <mergeCell ref="M187:AJ187"/>
    <mergeCell ref="AK187:AP187"/>
    <mergeCell ref="AQ187:AT187"/>
    <mergeCell ref="AU187:AX187"/>
    <mergeCell ref="A186:B186"/>
    <mergeCell ref="C197:L197"/>
    <mergeCell ref="M197:AJ197"/>
    <mergeCell ref="AK197:AP197"/>
    <mergeCell ref="AQ197:AT197"/>
    <mergeCell ref="AU197:AX197"/>
    <mergeCell ref="A198:B198"/>
    <mergeCell ref="C198:L198"/>
    <mergeCell ref="M198:AJ198"/>
    <mergeCell ref="AK198:AP198"/>
    <mergeCell ref="AQ198:AT198"/>
    <mergeCell ref="AU198:AX198"/>
    <mergeCell ref="A199:B199"/>
    <mergeCell ref="C199:L199"/>
    <mergeCell ref="M199:AJ199"/>
    <mergeCell ref="AK199:AP199"/>
    <mergeCell ref="AQ199:AT199"/>
    <mergeCell ref="AU199:AX199"/>
    <mergeCell ref="AK210:AP210"/>
    <mergeCell ref="AQ210:AT210"/>
    <mergeCell ref="AU210:AX210"/>
    <mergeCell ref="A206:B206"/>
    <mergeCell ref="C206:L206"/>
    <mergeCell ref="M206:AJ206"/>
    <mergeCell ref="AK206:AP206"/>
    <mergeCell ref="AQ189:AT189"/>
    <mergeCell ref="AU189:AX189"/>
    <mergeCell ref="M194:AJ194"/>
    <mergeCell ref="AK194:AP194"/>
    <mergeCell ref="AQ194:AT194"/>
    <mergeCell ref="AU194:AX194"/>
    <mergeCell ref="M188:AJ188"/>
    <mergeCell ref="AK188:AP188"/>
    <mergeCell ref="AQ188:AT188"/>
    <mergeCell ref="AU200:AX200"/>
    <mergeCell ref="A201:B201"/>
    <mergeCell ref="C201:L201"/>
    <mergeCell ref="M201:AJ201"/>
    <mergeCell ref="AK201:AP201"/>
    <mergeCell ref="AQ201:AT201"/>
    <mergeCell ref="AU201:AX201"/>
    <mergeCell ref="AQ203:AT203"/>
    <mergeCell ref="AU203:AX203"/>
    <mergeCell ref="A202:B202"/>
    <mergeCell ref="C202:L202"/>
    <mergeCell ref="M202:AJ202"/>
    <mergeCell ref="AK202:AP202"/>
    <mergeCell ref="AQ202:AT202"/>
    <mergeCell ref="AU202:AX202"/>
    <mergeCell ref="A197:B197"/>
    <mergeCell ref="AU213:AX213"/>
    <mergeCell ref="A214:B214"/>
    <mergeCell ref="C214:L214"/>
    <mergeCell ref="M214:AJ214"/>
    <mergeCell ref="AK214:AP214"/>
    <mergeCell ref="AQ214:AT214"/>
    <mergeCell ref="AU214:AX214"/>
    <mergeCell ref="A211:B211"/>
    <mergeCell ref="C211:L211"/>
    <mergeCell ref="A203:B203"/>
    <mergeCell ref="C203:L203"/>
    <mergeCell ref="M203:AJ203"/>
    <mergeCell ref="AK203:AP203"/>
    <mergeCell ref="A204:B204"/>
    <mergeCell ref="C204:L204"/>
    <mergeCell ref="M204:AJ204"/>
    <mergeCell ref="AK204:AP204"/>
    <mergeCell ref="AQ204:AT204"/>
    <mergeCell ref="AU204:AX204"/>
    <mergeCell ref="A205:B205"/>
    <mergeCell ref="C205:L205"/>
    <mergeCell ref="M205:AJ205"/>
    <mergeCell ref="AK205:AP205"/>
    <mergeCell ref="AQ205:AT205"/>
    <mergeCell ref="AU205:AX205"/>
    <mergeCell ref="M211:AJ211"/>
    <mergeCell ref="AK211:AP211"/>
    <mergeCell ref="AQ211:AT211"/>
    <mergeCell ref="AU211:AX211"/>
    <mergeCell ref="A210:B210"/>
    <mergeCell ref="C210:L210"/>
    <mergeCell ref="M210:AJ210"/>
    <mergeCell ref="AQ206:AT206"/>
    <mergeCell ref="AU206:AX206"/>
    <mergeCell ref="A207:B207"/>
    <mergeCell ref="C207:L207"/>
    <mergeCell ref="M207:AJ207"/>
    <mergeCell ref="AK207:AP207"/>
    <mergeCell ref="AQ207:AT207"/>
    <mergeCell ref="AU207:AX207"/>
    <mergeCell ref="A215:B215"/>
    <mergeCell ref="C215:L215"/>
    <mergeCell ref="M215:AJ215"/>
    <mergeCell ref="AK215:AP215"/>
    <mergeCell ref="AQ215:AT215"/>
    <mergeCell ref="AU215:AX215"/>
    <mergeCell ref="AU217:AX217"/>
    <mergeCell ref="A216:B216"/>
    <mergeCell ref="C216:L216"/>
    <mergeCell ref="M216:AJ216"/>
    <mergeCell ref="AK216:AP216"/>
    <mergeCell ref="AQ216:AT216"/>
    <mergeCell ref="AU216:AX216"/>
    <mergeCell ref="A212:B212"/>
    <mergeCell ref="C212:L212"/>
    <mergeCell ref="M212:AJ212"/>
    <mergeCell ref="AK212:AP212"/>
    <mergeCell ref="AQ212:AT212"/>
    <mergeCell ref="AU212:AX212"/>
    <mergeCell ref="A213:B213"/>
    <mergeCell ref="C213:L213"/>
    <mergeCell ref="M213:AJ213"/>
    <mergeCell ref="AK213:AP213"/>
    <mergeCell ref="AQ213:AT213"/>
    <mergeCell ref="C218:L218"/>
    <mergeCell ref="M218:AJ218"/>
    <mergeCell ref="AK218:AP218"/>
    <mergeCell ref="AQ218:AT218"/>
    <mergeCell ref="AU218:AX218"/>
    <mergeCell ref="A217:B217"/>
    <mergeCell ref="C217:L217"/>
    <mergeCell ref="M217:AJ217"/>
    <mergeCell ref="AK217:AP217"/>
    <mergeCell ref="AQ217:AT217"/>
    <mergeCell ref="Y3:AD3"/>
    <mergeCell ref="AE3:AP3"/>
    <mergeCell ref="AQ3:AX3"/>
    <mergeCell ref="A219:B219"/>
    <mergeCell ref="C219:L219"/>
    <mergeCell ref="M219:AJ219"/>
    <mergeCell ref="AK219:AP219"/>
    <mergeCell ref="AQ219:AT219"/>
    <mergeCell ref="AU219:AX219"/>
    <mergeCell ref="A218:B218"/>
    <mergeCell ref="AT19:AX19"/>
    <mergeCell ref="G18:O18"/>
    <mergeCell ref="P18:V18"/>
    <mergeCell ref="AR16:AX16"/>
    <mergeCell ref="A23:F25"/>
    <mergeCell ref="G23:X23"/>
    <mergeCell ref="AE23:AI23"/>
    <mergeCell ref="AJ23:AN23"/>
    <mergeCell ref="AT24:AX24"/>
    <mergeCell ref="G24:X25"/>
    <mergeCell ref="AB24:AD24"/>
    <mergeCell ref="AT23:AX23"/>
    <mergeCell ref="AJ1:AP1"/>
    <mergeCell ref="AQ1:AX1"/>
    <mergeCell ref="A2:AN2"/>
    <mergeCell ref="AO2:AX2"/>
    <mergeCell ref="A3:F3"/>
    <mergeCell ref="G3:X3"/>
    <mergeCell ref="AK15:AQ15"/>
    <mergeCell ref="AR15:AX15"/>
    <mergeCell ref="AE22:AI22"/>
    <mergeCell ref="AJ22:AN22"/>
    <mergeCell ref="AO22:AS22"/>
    <mergeCell ref="Y19:AA19"/>
    <mergeCell ref="AB19:AD19"/>
    <mergeCell ref="AE19:AI19"/>
    <mergeCell ref="AJ19:AN19"/>
    <mergeCell ref="AO19:AS19"/>
    <mergeCell ref="AT22:AX22"/>
    <mergeCell ref="AT20:AX20"/>
    <mergeCell ref="A19:F22"/>
    <mergeCell ref="G19:X19"/>
    <mergeCell ref="G20:X22"/>
    <mergeCell ref="Y22:AA22"/>
    <mergeCell ref="AB22:AD22"/>
    <mergeCell ref="A8:F8"/>
    <mergeCell ref="G8:AX8"/>
    <mergeCell ref="A9:F9"/>
    <mergeCell ref="G9:AX9"/>
    <mergeCell ref="A10:F18"/>
    <mergeCell ref="G10:O10"/>
    <mergeCell ref="AK12:AQ12"/>
    <mergeCell ref="AR12:AX12"/>
    <mergeCell ref="P11:V11"/>
    <mergeCell ref="AT25:AX25"/>
    <mergeCell ref="A26:F28"/>
    <mergeCell ref="G26:X26"/>
    <mergeCell ref="Y26:AA26"/>
    <mergeCell ref="AB26:AD26"/>
    <mergeCell ref="AE26:AI26"/>
    <mergeCell ref="AJ26:AN26"/>
    <mergeCell ref="Y28:AA28"/>
    <mergeCell ref="AB28:AD28"/>
    <mergeCell ref="AE28:AI28"/>
    <mergeCell ref="AE27:AI27"/>
    <mergeCell ref="AJ27:AN27"/>
    <mergeCell ref="AO27:AS27"/>
    <mergeCell ref="AT27:AX27"/>
    <mergeCell ref="AO28:AS28"/>
    <mergeCell ref="AT28:AX28"/>
    <mergeCell ref="AJ28:AN28"/>
    <mergeCell ref="Y27:AA27"/>
    <mergeCell ref="G27:X28"/>
    <mergeCell ref="AJ25:AN25"/>
    <mergeCell ref="AO25:AS25"/>
    <mergeCell ref="C29:K29"/>
    <mergeCell ref="L29:Q29"/>
    <mergeCell ref="R29:W29"/>
    <mergeCell ref="X29:AX29"/>
    <mergeCell ref="C31:K31"/>
    <mergeCell ref="L31:Q31"/>
    <mergeCell ref="A29:B36"/>
    <mergeCell ref="C34:K34"/>
    <mergeCell ref="L34:Q34"/>
    <mergeCell ref="R34:W34"/>
    <mergeCell ref="X34:AX34"/>
    <mergeCell ref="C35:K35"/>
    <mergeCell ref="L35:Q35"/>
    <mergeCell ref="R35:W35"/>
    <mergeCell ref="X35:AX35"/>
    <mergeCell ref="C36:K36"/>
    <mergeCell ref="G53:S53"/>
    <mergeCell ref="T53:AF53"/>
    <mergeCell ref="C42:AC42"/>
    <mergeCell ref="AD43:AF43"/>
    <mergeCell ref="A38:AX38"/>
    <mergeCell ref="AG39:AX39"/>
    <mergeCell ref="AD39:AF39"/>
    <mergeCell ref="C45:AC45"/>
    <mergeCell ref="AD48:AF48"/>
    <mergeCell ref="AG40:AX42"/>
    <mergeCell ref="A43:B48"/>
    <mergeCell ref="A49:B51"/>
    <mergeCell ref="AG49:AX51"/>
    <mergeCell ref="C50:AC50"/>
    <mergeCell ref="AD50:AF50"/>
    <mergeCell ref="C51:AC51"/>
    <mergeCell ref="AD51:AF51"/>
    <mergeCell ref="C49:AC49"/>
    <mergeCell ref="AD49:AF49"/>
    <mergeCell ref="T54:AF54"/>
    <mergeCell ref="C54:F54"/>
    <mergeCell ref="A60:AX60"/>
    <mergeCell ref="A58:AX58"/>
    <mergeCell ref="AG52:AX55"/>
    <mergeCell ref="A40:B42"/>
    <mergeCell ref="AD47:AF47"/>
    <mergeCell ref="A56:B57"/>
    <mergeCell ref="C56:F56"/>
    <mergeCell ref="G56:AX56"/>
    <mergeCell ref="G105:K105"/>
    <mergeCell ref="L105:X105"/>
    <mergeCell ref="A59:AX59"/>
    <mergeCell ref="A61:E61"/>
    <mergeCell ref="F61:AX61"/>
    <mergeCell ref="G55:S55"/>
    <mergeCell ref="T55:AF55"/>
    <mergeCell ref="C57:F57"/>
    <mergeCell ref="G57:AX57"/>
    <mergeCell ref="A52:B55"/>
    <mergeCell ref="G103:AB103"/>
    <mergeCell ref="AC103:AX103"/>
    <mergeCell ref="G104:K104"/>
    <mergeCell ref="L104:X104"/>
    <mergeCell ref="Y104:AB104"/>
    <mergeCell ref="AC104:AG104"/>
    <mergeCell ref="AH104:AT104"/>
    <mergeCell ref="AU104:AX104"/>
    <mergeCell ref="A63:E63"/>
    <mergeCell ref="F63:AX63"/>
    <mergeCell ref="A64:AX64"/>
    <mergeCell ref="A65:AX65"/>
    <mergeCell ref="A66:AX66"/>
    <mergeCell ref="A67:B67"/>
    <mergeCell ref="C67:J67"/>
    <mergeCell ref="K67:R67"/>
    <mergeCell ref="S67:Z67"/>
    <mergeCell ref="AA67:AH67"/>
    <mergeCell ref="AU102:AX102"/>
    <mergeCell ref="G107:K107"/>
    <mergeCell ref="L107:X107"/>
    <mergeCell ref="Y107:AB107"/>
    <mergeCell ref="AC107:AG107"/>
    <mergeCell ref="AH107:AT107"/>
    <mergeCell ref="G106:K106"/>
    <mergeCell ref="L106:X106"/>
    <mergeCell ref="Y106:AB106"/>
    <mergeCell ref="AC106:AG106"/>
    <mergeCell ref="AH100:AT100"/>
    <mergeCell ref="AU100:AX100"/>
    <mergeCell ref="G101:K101"/>
    <mergeCell ref="AH101:AT101"/>
    <mergeCell ref="AU101:AX101"/>
    <mergeCell ref="G102:K102"/>
    <mergeCell ref="L102:X102"/>
    <mergeCell ref="Y102:AB102"/>
    <mergeCell ref="AC102:AG102"/>
    <mergeCell ref="AH102:AT102"/>
    <mergeCell ref="AI67:AP67"/>
    <mergeCell ref="G70:AX70"/>
    <mergeCell ref="G79:AX79"/>
    <mergeCell ref="G88:AX88"/>
    <mergeCell ref="L101:X101"/>
    <mergeCell ref="Y101:AB101"/>
    <mergeCell ref="AC101:AG101"/>
    <mergeCell ref="L100:X100"/>
    <mergeCell ref="Y100:AB100"/>
    <mergeCell ref="AC100:AG100"/>
    <mergeCell ref="AU115:AX115"/>
    <mergeCell ref="AH113:AT113"/>
    <mergeCell ref="Y105:AB105"/>
    <mergeCell ref="AC105:AG105"/>
    <mergeCell ref="AH105:AT105"/>
    <mergeCell ref="AU105:AX105"/>
    <mergeCell ref="AU107:AX107"/>
    <mergeCell ref="AH106:AT106"/>
    <mergeCell ref="AU106:AX106"/>
    <mergeCell ref="G116:K116"/>
    <mergeCell ref="Y116:AB116"/>
    <mergeCell ref="AU113:AX113"/>
    <mergeCell ref="G114:AB114"/>
    <mergeCell ref="AC114:AX114"/>
    <mergeCell ref="G115:K115"/>
    <mergeCell ref="L115:X115"/>
    <mergeCell ref="Y115:AB115"/>
    <mergeCell ref="AC115:AG115"/>
    <mergeCell ref="AH115:AT115"/>
    <mergeCell ref="AH116:AT116"/>
    <mergeCell ref="AU116:AX116"/>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differentFirst="1" alignWithMargins="0"/>
  <rowBreaks count="7" manualBreakCount="7">
    <brk id="36" max="49" man="1"/>
    <brk id="68" max="49" man="1"/>
    <brk id="97" max="49" man="1"/>
    <brk id="118" max="49" man="1"/>
    <brk id="170" max="49" man="1"/>
    <brk id="220" max="49" man="1"/>
    <brk id="270" max="4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43"/>
  <sheetViews>
    <sheetView view="pageBreakPreview" zoomScale="70" zoomScaleNormal="100"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267" t="s">
        <v>0</v>
      </c>
      <c r="AK1" s="267"/>
      <c r="AL1" s="267"/>
      <c r="AM1" s="267"/>
      <c r="AN1" s="267"/>
      <c r="AO1" s="267"/>
      <c r="AP1" s="267"/>
      <c r="AQ1" s="2288" t="str">
        <f ca="1">RIGHT(CELL("filename",AQ1),LEN(CELL("filename",AQ1))-FIND("]",CELL("filename",AQ1)))</f>
        <v>104</v>
      </c>
      <c r="AR1" s="2288"/>
      <c r="AS1" s="2288"/>
      <c r="AT1" s="2288"/>
      <c r="AU1" s="2288"/>
      <c r="AV1" s="2288"/>
      <c r="AW1" s="2288"/>
      <c r="AX1" s="2288"/>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925" t="s">
        <v>1624</v>
      </c>
      <c r="H3" s="1260"/>
      <c r="I3" s="1260"/>
      <c r="J3" s="1260"/>
      <c r="K3" s="1260"/>
      <c r="L3" s="1260"/>
      <c r="M3" s="1260"/>
      <c r="N3" s="1260"/>
      <c r="O3" s="1260"/>
      <c r="P3" s="1260"/>
      <c r="Q3" s="1260"/>
      <c r="R3" s="1260"/>
      <c r="S3" s="1260"/>
      <c r="T3" s="1260"/>
      <c r="U3" s="1260"/>
      <c r="V3" s="1260"/>
      <c r="W3" s="1260"/>
      <c r="X3" s="1260"/>
      <c r="Y3" s="278" t="s">
        <v>1051</v>
      </c>
      <c r="Z3" s="279"/>
      <c r="AA3" s="279"/>
      <c r="AB3" s="279"/>
      <c r="AC3" s="279"/>
      <c r="AD3" s="280"/>
      <c r="AE3" s="1261" t="s">
        <v>550</v>
      </c>
      <c r="AF3" s="279"/>
      <c r="AG3" s="279"/>
      <c r="AH3" s="279"/>
      <c r="AI3" s="279"/>
      <c r="AJ3" s="279"/>
      <c r="AK3" s="279"/>
      <c r="AL3" s="279"/>
      <c r="AM3" s="279"/>
      <c r="AN3" s="279"/>
      <c r="AO3" s="279"/>
      <c r="AP3" s="280"/>
      <c r="AQ3" s="764" t="s">
        <v>6</v>
      </c>
      <c r="AR3" s="279"/>
      <c r="AS3" s="279"/>
      <c r="AT3" s="279"/>
      <c r="AU3" s="279"/>
      <c r="AV3" s="279"/>
      <c r="AW3" s="279"/>
      <c r="AX3" s="765"/>
    </row>
    <row r="4" spans="1:50" ht="30" customHeight="1" x14ac:dyDescent="0.15">
      <c r="A4" s="302" t="s">
        <v>7</v>
      </c>
      <c r="B4" s="303"/>
      <c r="C4" s="303"/>
      <c r="D4" s="303"/>
      <c r="E4" s="303"/>
      <c r="F4" s="304"/>
      <c r="G4" s="1929" t="s">
        <v>675</v>
      </c>
      <c r="H4" s="1930"/>
      <c r="I4" s="1930"/>
      <c r="J4" s="1930"/>
      <c r="K4" s="1930"/>
      <c r="L4" s="1930"/>
      <c r="M4" s="1930"/>
      <c r="N4" s="1930"/>
      <c r="O4" s="1930"/>
      <c r="P4" s="1930"/>
      <c r="Q4" s="1930"/>
      <c r="R4" s="1930"/>
      <c r="S4" s="1930"/>
      <c r="T4" s="1930"/>
      <c r="U4" s="1930"/>
      <c r="V4" s="292"/>
      <c r="W4" s="292"/>
      <c r="X4" s="292"/>
      <c r="Y4" s="308" t="s">
        <v>9</v>
      </c>
      <c r="Z4" s="309"/>
      <c r="AA4" s="309"/>
      <c r="AB4" s="309"/>
      <c r="AC4" s="309"/>
      <c r="AD4" s="310"/>
      <c r="AE4" s="309" t="s">
        <v>914</v>
      </c>
      <c r="AF4" s="309"/>
      <c r="AG4" s="309"/>
      <c r="AH4" s="309"/>
      <c r="AI4" s="309"/>
      <c r="AJ4" s="309"/>
      <c r="AK4" s="309"/>
      <c r="AL4" s="309"/>
      <c r="AM4" s="309"/>
      <c r="AN4" s="309"/>
      <c r="AO4" s="309"/>
      <c r="AP4" s="310"/>
      <c r="AQ4" s="1267" t="s">
        <v>915</v>
      </c>
      <c r="AR4" s="782"/>
      <c r="AS4" s="782"/>
      <c r="AT4" s="782"/>
      <c r="AU4" s="782"/>
      <c r="AV4" s="782"/>
      <c r="AW4" s="782"/>
      <c r="AX4" s="783"/>
    </row>
    <row r="5" spans="1:50" ht="30" customHeight="1" x14ac:dyDescent="0.15">
      <c r="A5" s="316" t="s">
        <v>12</v>
      </c>
      <c r="B5" s="317"/>
      <c r="C5" s="317"/>
      <c r="D5" s="317"/>
      <c r="E5" s="317"/>
      <c r="F5" s="317"/>
      <c r="G5" s="1928" t="s">
        <v>13</v>
      </c>
      <c r="H5" s="292"/>
      <c r="I5" s="292"/>
      <c r="J5" s="292"/>
      <c r="K5" s="292"/>
      <c r="L5" s="292"/>
      <c r="M5" s="292"/>
      <c r="N5" s="292"/>
      <c r="O5" s="292"/>
      <c r="P5" s="292"/>
      <c r="Q5" s="292"/>
      <c r="R5" s="292"/>
      <c r="S5" s="292"/>
      <c r="T5" s="292"/>
      <c r="U5" s="292"/>
      <c r="V5" s="292"/>
      <c r="W5" s="292"/>
      <c r="X5" s="292"/>
      <c r="Y5" s="319" t="s">
        <v>14</v>
      </c>
      <c r="Z5" s="320"/>
      <c r="AA5" s="320"/>
      <c r="AB5" s="320"/>
      <c r="AC5" s="320"/>
      <c r="AD5" s="321"/>
      <c r="AE5" s="785" t="s">
        <v>792</v>
      </c>
      <c r="AF5" s="785"/>
      <c r="AG5" s="785"/>
      <c r="AH5" s="785"/>
      <c r="AI5" s="785"/>
      <c r="AJ5" s="785"/>
      <c r="AK5" s="785"/>
      <c r="AL5" s="785"/>
      <c r="AM5" s="785"/>
      <c r="AN5" s="785"/>
      <c r="AO5" s="785"/>
      <c r="AP5" s="785"/>
      <c r="AQ5" s="292"/>
      <c r="AR5" s="292"/>
      <c r="AS5" s="292"/>
      <c r="AT5" s="292"/>
      <c r="AU5" s="292"/>
      <c r="AV5" s="292"/>
      <c r="AW5" s="292"/>
      <c r="AX5" s="439"/>
    </row>
    <row r="6" spans="1:50" ht="39.950000000000003" customHeight="1" x14ac:dyDescent="0.15">
      <c r="A6" s="286" t="s">
        <v>16</v>
      </c>
      <c r="B6" s="287"/>
      <c r="C6" s="287"/>
      <c r="D6" s="287"/>
      <c r="E6" s="287"/>
      <c r="F6" s="287"/>
      <c r="G6" s="1926" t="s">
        <v>1050</v>
      </c>
      <c r="H6" s="1927"/>
      <c r="I6" s="1927"/>
      <c r="J6" s="1927"/>
      <c r="K6" s="1927"/>
      <c r="L6" s="1927"/>
      <c r="M6" s="1927"/>
      <c r="N6" s="1927"/>
      <c r="O6" s="1927"/>
      <c r="P6" s="1927"/>
      <c r="Q6" s="1927"/>
      <c r="R6" s="1927"/>
      <c r="S6" s="1927"/>
      <c r="T6" s="1927"/>
      <c r="U6" s="1927"/>
      <c r="V6" s="1262"/>
      <c r="W6" s="1262"/>
      <c r="X6" s="1262"/>
      <c r="Y6" s="291" t="s">
        <v>1049</v>
      </c>
      <c r="Z6" s="292"/>
      <c r="AA6" s="292"/>
      <c r="AB6" s="292"/>
      <c r="AC6" s="292"/>
      <c r="AD6" s="293"/>
      <c r="AE6" s="1406" t="s">
        <v>675</v>
      </c>
      <c r="AF6" s="1264"/>
      <c r="AG6" s="1264"/>
      <c r="AH6" s="1264"/>
      <c r="AI6" s="1264"/>
      <c r="AJ6" s="1264"/>
      <c r="AK6" s="1264"/>
      <c r="AL6" s="1264"/>
      <c r="AM6" s="1264"/>
      <c r="AN6" s="1264"/>
      <c r="AO6" s="1264"/>
      <c r="AP6" s="1264"/>
      <c r="AQ6" s="1264"/>
      <c r="AR6" s="1264"/>
      <c r="AS6" s="1264"/>
      <c r="AT6" s="1264"/>
      <c r="AU6" s="1264"/>
      <c r="AV6" s="1264"/>
      <c r="AW6" s="1264"/>
      <c r="AX6" s="1265"/>
    </row>
    <row r="7" spans="1:50" ht="103.7" customHeight="1" x14ac:dyDescent="0.15">
      <c r="A7" s="297" t="s">
        <v>19</v>
      </c>
      <c r="B7" s="298"/>
      <c r="C7" s="298"/>
      <c r="D7" s="298"/>
      <c r="E7" s="298"/>
      <c r="F7" s="298"/>
      <c r="G7" s="772" t="s">
        <v>1623</v>
      </c>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4"/>
    </row>
    <row r="8" spans="1:50" ht="137.25" customHeight="1" x14ac:dyDescent="0.15">
      <c r="A8" s="297" t="s">
        <v>21</v>
      </c>
      <c r="B8" s="298"/>
      <c r="C8" s="298"/>
      <c r="D8" s="298"/>
      <c r="E8" s="298"/>
      <c r="F8" s="298"/>
      <c r="G8" s="772" t="s">
        <v>1622</v>
      </c>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c r="AT8" s="773"/>
      <c r="AU8" s="773"/>
      <c r="AV8" s="773"/>
      <c r="AW8" s="773"/>
      <c r="AX8" s="774"/>
    </row>
    <row r="9" spans="1:50" ht="29.25" customHeight="1" x14ac:dyDescent="0.15">
      <c r="A9" s="297" t="s">
        <v>23</v>
      </c>
      <c r="B9" s="298"/>
      <c r="C9" s="298"/>
      <c r="D9" s="298"/>
      <c r="E9" s="298"/>
      <c r="F9" s="324"/>
      <c r="G9" s="325" t="s">
        <v>560</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26</v>
      </c>
      <c r="Q10" s="340"/>
      <c r="R10" s="340"/>
      <c r="S10" s="340"/>
      <c r="T10" s="340"/>
      <c r="U10" s="340"/>
      <c r="V10" s="341"/>
      <c r="W10" s="339" t="s">
        <v>27</v>
      </c>
      <c r="X10" s="340"/>
      <c r="Y10" s="340"/>
      <c r="Z10" s="340"/>
      <c r="AA10" s="340"/>
      <c r="AB10" s="340"/>
      <c r="AC10" s="341"/>
      <c r="AD10" s="339" t="s">
        <v>28</v>
      </c>
      <c r="AE10" s="340"/>
      <c r="AF10" s="340"/>
      <c r="AG10" s="340"/>
      <c r="AH10" s="340"/>
      <c r="AI10" s="340"/>
      <c r="AJ10" s="341"/>
      <c r="AK10" s="339" t="s">
        <v>29</v>
      </c>
      <c r="AL10" s="340"/>
      <c r="AM10" s="340"/>
      <c r="AN10" s="340"/>
      <c r="AO10" s="340"/>
      <c r="AP10" s="340"/>
      <c r="AQ10" s="341"/>
      <c r="AR10" s="339" t="s">
        <v>30</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483">
        <v>51</v>
      </c>
      <c r="Q11" s="483"/>
      <c r="R11" s="483"/>
      <c r="S11" s="483"/>
      <c r="T11" s="483"/>
      <c r="U11" s="483"/>
      <c r="V11" s="483"/>
      <c r="W11" s="483">
        <v>52</v>
      </c>
      <c r="X11" s="483"/>
      <c r="Y11" s="483"/>
      <c r="Z11" s="483"/>
      <c r="AA11" s="483"/>
      <c r="AB11" s="483"/>
      <c r="AC11" s="483"/>
      <c r="AD11" s="483">
        <v>49</v>
      </c>
      <c r="AE11" s="483"/>
      <c r="AF11" s="483"/>
      <c r="AG11" s="483"/>
      <c r="AH11" s="483"/>
      <c r="AI11" s="483"/>
      <c r="AJ11" s="483"/>
      <c r="AK11" s="483">
        <v>47</v>
      </c>
      <c r="AL11" s="483"/>
      <c r="AM11" s="483"/>
      <c r="AN11" s="483"/>
      <c r="AO11" s="483"/>
      <c r="AP11" s="483"/>
      <c r="AQ11" s="483"/>
      <c r="AR11" s="1272"/>
      <c r="AS11" s="1272"/>
      <c r="AT11" s="1272"/>
      <c r="AU11" s="1272"/>
      <c r="AV11" s="1272"/>
      <c r="AW11" s="1272"/>
      <c r="AX11" s="1273"/>
    </row>
    <row r="12" spans="1:50" ht="21" customHeight="1" x14ac:dyDescent="0.15">
      <c r="A12" s="331"/>
      <c r="B12" s="332"/>
      <c r="C12" s="332"/>
      <c r="D12" s="332"/>
      <c r="E12" s="332"/>
      <c r="F12" s="333"/>
      <c r="G12" s="345"/>
      <c r="H12" s="346"/>
      <c r="I12" s="355" t="s">
        <v>33</v>
      </c>
      <c r="J12" s="356"/>
      <c r="K12" s="356"/>
      <c r="L12" s="356"/>
      <c r="M12" s="356"/>
      <c r="N12" s="356"/>
      <c r="O12" s="357"/>
      <c r="P12" s="479" t="s">
        <v>675</v>
      </c>
      <c r="Q12" s="479"/>
      <c r="R12" s="479"/>
      <c r="S12" s="479"/>
      <c r="T12" s="479"/>
      <c r="U12" s="479"/>
      <c r="V12" s="479"/>
      <c r="W12" s="479" t="s">
        <v>675</v>
      </c>
      <c r="X12" s="479"/>
      <c r="Y12" s="479"/>
      <c r="Z12" s="479"/>
      <c r="AA12" s="479"/>
      <c r="AB12" s="479"/>
      <c r="AC12" s="479"/>
      <c r="AD12" s="479" t="s">
        <v>675</v>
      </c>
      <c r="AE12" s="479"/>
      <c r="AF12" s="479"/>
      <c r="AG12" s="479"/>
      <c r="AH12" s="479"/>
      <c r="AI12" s="479"/>
      <c r="AJ12" s="479"/>
      <c r="AK12" s="479" t="s">
        <v>2251</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359"/>
      <c r="K13" s="359"/>
      <c r="L13" s="359"/>
      <c r="M13" s="359"/>
      <c r="N13" s="359"/>
      <c r="O13" s="360"/>
      <c r="P13" s="1274" t="s">
        <v>675</v>
      </c>
      <c r="Q13" s="1278"/>
      <c r="R13" s="1278"/>
      <c r="S13" s="1278"/>
      <c r="T13" s="1278"/>
      <c r="U13" s="1278"/>
      <c r="V13" s="1279"/>
      <c r="W13" s="1274" t="s">
        <v>675</v>
      </c>
      <c r="X13" s="1278"/>
      <c r="Y13" s="1278"/>
      <c r="Z13" s="1278"/>
      <c r="AA13" s="1278"/>
      <c r="AB13" s="1278"/>
      <c r="AC13" s="1279"/>
      <c r="AD13" s="1274" t="s">
        <v>675</v>
      </c>
      <c r="AE13" s="1278"/>
      <c r="AF13" s="1278"/>
      <c r="AG13" s="1278"/>
      <c r="AH13" s="1278"/>
      <c r="AI13" s="1278"/>
      <c r="AJ13" s="1279"/>
      <c r="AK13" s="1274" t="s">
        <v>675</v>
      </c>
      <c r="AL13" s="1278"/>
      <c r="AM13" s="1278"/>
      <c r="AN13" s="1278"/>
      <c r="AO13" s="1278"/>
      <c r="AP13" s="1278"/>
      <c r="AQ13" s="1279"/>
      <c r="AR13" s="1274"/>
      <c r="AS13" s="1278"/>
      <c r="AT13" s="1278"/>
      <c r="AU13" s="1278"/>
      <c r="AV13" s="1278"/>
      <c r="AW13" s="1278"/>
      <c r="AX13" s="1282"/>
    </row>
    <row r="14" spans="1:50" ht="21" customHeight="1" x14ac:dyDescent="0.15">
      <c r="A14" s="331"/>
      <c r="B14" s="332"/>
      <c r="C14" s="332"/>
      <c r="D14" s="332"/>
      <c r="E14" s="332"/>
      <c r="F14" s="333"/>
      <c r="G14" s="345"/>
      <c r="H14" s="346"/>
      <c r="I14" s="355" t="s">
        <v>35</v>
      </c>
      <c r="J14" s="359"/>
      <c r="K14" s="359"/>
      <c r="L14" s="359"/>
      <c r="M14" s="359"/>
      <c r="N14" s="359"/>
      <c r="O14" s="360"/>
      <c r="P14" s="1274" t="s">
        <v>675</v>
      </c>
      <c r="Q14" s="1278"/>
      <c r="R14" s="1278"/>
      <c r="S14" s="1278"/>
      <c r="T14" s="1278"/>
      <c r="U14" s="1278"/>
      <c r="V14" s="1279"/>
      <c r="W14" s="1274" t="s">
        <v>675</v>
      </c>
      <c r="X14" s="1278"/>
      <c r="Y14" s="1278"/>
      <c r="Z14" s="1278"/>
      <c r="AA14" s="1278"/>
      <c r="AB14" s="1278"/>
      <c r="AC14" s="1279"/>
      <c r="AD14" s="1274" t="s">
        <v>675</v>
      </c>
      <c r="AE14" s="1278"/>
      <c r="AF14" s="1278"/>
      <c r="AG14" s="1278"/>
      <c r="AH14" s="1278"/>
      <c r="AI14" s="1278"/>
      <c r="AJ14" s="1279"/>
      <c r="AK14" s="1274" t="s">
        <v>2252</v>
      </c>
      <c r="AL14" s="1278"/>
      <c r="AM14" s="1278"/>
      <c r="AN14" s="1278"/>
      <c r="AO14" s="1278"/>
      <c r="AP14" s="1278"/>
      <c r="AQ14" s="1279"/>
      <c r="AR14" s="798"/>
      <c r="AS14" s="799"/>
      <c r="AT14" s="799"/>
      <c r="AU14" s="799"/>
      <c r="AV14" s="799"/>
      <c r="AW14" s="799"/>
      <c r="AX14" s="800"/>
    </row>
    <row r="15" spans="1:50" ht="24.75" customHeight="1" x14ac:dyDescent="0.15">
      <c r="A15" s="331"/>
      <c r="B15" s="332"/>
      <c r="C15" s="332"/>
      <c r="D15" s="332"/>
      <c r="E15" s="332"/>
      <c r="F15" s="333"/>
      <c r="G15" s="345"/>
      <c r="H15" s="346"/>
      <c r="I15" s="355" t="s">
        <v>37</v>
      </c>
      <c r="J15" s="356"/>
      <c r="K15" s="356"/>
      <c r="L15" s="356"/>
      <c r="M15" s="356"/>
      <c r="N15" s="356"/>
      <c r="O15" s="357"/>
      <c r="P15" s="479" t="s">
        <v>675</v>
      </c>
      <c r="Q15" s="479"/>
      <c r="R15" s="479"/>
      <c r="S15" s="479"/>
      <c r="T15" s="479"/>
      <c r="U15" s="479"/>
      <c r="V15" s="479"/>
      <c r="W15" s="479" t="s">
        <v>675</v>
      </c>
      <c r="X15" s="479"/>
      <c r="Y15" s="479"/>
      <c r="Z15" s="479"/>
      <c r="AA15" s="479"/>
      <c r="AB15" s="479"/>
      <c r="AC15" s="479"/>
      <c r="AD15" s="479" t="s">
        <v>675</v>
      </c>
      <c r="AE15" s="479"/>
      <c r="AF15" s="479"/>
      <c r="AG15" s="479"/>
      <c r="AH15" s="479"/>
      <c r="AI15" s="479"/>
      <c r="AJ15" s="479"/>
      <c r="AK15" s="479" t="s">
        <v>2251</v>
      </c>
      <c r="AL15" s="479"/>
      <c r="AM15" s="479"/>
      <c r="AN15" s="479"/>
      <c r="AO15" s="479"/>
      <c r="AP15" s="479"/>
      <c r="AQ15" s="479"/>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1284">
        <v>51</v>
      </c>
      <c r="Q16" s="1284"/>
      <c r="R16" s="1284"/>
      <c r="S16" s="1284"/>
      <c r="T16" s="1284"/>
      <c r="U16" s="1284"/>
      <c r="V16" s="1284"/>
      <c r="W16" s="1284">
        <v>52</v>
      </c>
      <c r="X16" s="1284"/>
      <c r="Y16" s="1284"/>
      <c r="Z16" s="1284"/>
      <c r="AA16" s="1284"/>
      <c r="AB16" s="1284"/>
      <c r="AC16" s="1284"/>
      <c r="AD16" s="1284">
        <v>49</v>
      </c>
      <c r="AE16" s="1284"/>
      <c r="AF16" s="1284"/>
      <c r="AG16" s="1284"/>
      <c r="AH16" s="1284"/>
      <c r="AI16" s="1284"/>
      <c r="AJ16" s="1284"/>
      <c r="AK16" s="1284">
        <v>47</v>
      </c>
      <c r="AL16" s="1284"/>
      <c r="AM16" s="1284"/>
      <c r="AN16" s="1284"/>
      <c r="AO16" s="1284"/>
      <c r="AP16" s="1284"/>
      <c r="AQ16" s="1284"/>
      <c r="AR16" s="1284"/>
      <c r="AS16" s="1284"/>
      <c r="AT16" s="1284"/>
      <c r="AU16" s="1284"/>
      <c r="AV16" s="1284"/>
      <c r="AW16" s="1284"/>
      <c r="AX16" s="1285"/>
    </row>
    <row r="17" spans="1:55" ht="24.75" customHeight="1" x14ac:dyDescent="0.15">
      <c r="A17" s="331"/>
      <c r="B17" s="332"/>
      <c r="C17" s="332"/>
      <c r="D17" s="332"/>
      <c r="E17" s="332"/>
      <c r="F17" s="333"/>
      <c r="G17" s="378" t="s">
        <v>39</v>
      </c>
      <c r="H17" s="379"/>
      <c r="I17" s="379"/>
      <c r="J17" s="379"/>
      <c r="K17" s="379"/>
      <c r="L17" s="379"/>
      <c r="M17" s="379"/>
      <c r="N17" s="379"/>
      <c r="O17" s="379"/>
      <c r="P17" s="384">
        <v>49</v>
      </c>
      <c r="Q17" s="384"/>
      <c r="R17" s="384"/>
      <c r="S17" s="384"/>
      <c r="T17" s="384"/>
      <c r="U17" s="384"/>
      <c r="V17" s="384"/>
      <c r="W17" s="384">
        <v>48</v>
      </c>
      <c r="X17" s="384"/>
      <c r="Y17" s="384"/>
      <c r="Z17" s="384"/>
      <c r="AA17" s="384"/>
      <c r="AB17" s="384"/>
      <c r="AC17" s="384"/>
      <c r="AD17" s="384">
        <v>40</v>
      </c>
      <c r="AE17" s="384"/>
      <c r="AF17" s="384"/>
      <c r="AG17" s="384"/>
      <c r="AH17" s="384"/>
      <c r="AI17" s="384"/>
      <c r="AJ17" s="384"/>
      <c r="AK17" s="381"/>
      <c r="AL17" s="381"/>
      <c r="AM17" s="381"/>
      <c r="AN17" s="381"/>
      <c r="AO17" s="381"/>
      <c r="AP17" s="381"/>
      <c r="AQ17" s="381"/>
      <c r="AR17" s="381"/>
      <c r="AS17" s="381"/>
      <c r="AT17" s="381"/>
      <c r="AU17" s="381"/>
      <c r="AV17" s="381"/>
      <c r="AW17" s="381"/>
      <c r="AX17" s="382"/>
    </row>
    <row r="18" spans="1:55" ht="24.75" customHeight="1" x14ac:dyDescent="0.15">
      <c r="A18" s="334"/>
      <c r="B18" s="335"/>
      <c r="C18" s="335"/>
      <c r="D18" s="335"/>
      <c r="E18" s="335"/>
      <c r="F18" s="336"/>
      <c r="G18" s="378" t="s">
        <v>40</v>
      </c>
      <c r="H18" s="379"/>
      <c r="I18" s="379"/>
      <c r="J18" s="379"/>
      <c r="K18" s="379"/>
      <c r="L18" s="379"/>
      <c r="M18" s="379"/>
      <c r="N18" s="379"/>
      <c r="O18" s="379"/>
      <c r="P18" s="380">
        <v>0.96199999999999997</v>
      </c>
      <c r="Q18" s="380"/>
      <c r="R18" s="380"/>
      <c r="S18" s="380"/>
      <c r="T18" s="380"/>
      <c r="U18" s="380"/>
      <c r="V18" s="380"/>
      <c r="W18" s="380">
        <v>0.92720000000000002</v>
      </c>
      <c r="X18" s="380"/>
      <c r="Y18" s="380"/>
      <c r="Z18" s="380"/>
      <c r="AA18" s="380"/>
      <c r="AB18" s="380"/>
      <c r="AC18" s="380"/>
      <c r="AD18" s="380">
        <v>0.81699999999999995</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26</v>
      </c>
      <c r="AF19" s="408"/>
      <c r="AG19" s="408"/>
      <c r="AH19" s="408"/>
      <c r="AI19" s="408"/>
      <c r="AJ19" s="408" t="s">
        <v>27</v>
      </c>
      <c r="AK19" s="408"/>
      <c r="AL19" s="408"/>
      <c r="AM19" s="408"/>
      <c r="AN19" s="408"/>
      <c r="AO19" s="408" t="s">
        <v>28</v>
      </c>
      <c r="AP19" s="408"/>
      <c r="AQ19" s="408"/>
      <c r="AR19" s="408"/>
      <c r="AS19" s="408"/>
      <c r="AT19" s="418" t="s">
        <v>44</v>
      </c>
      <c r="AU19" s="408"/>
      <c r="AV19" s="408"/>
      <c r="AW19" s="408"/>
      <c r="AX19" s="419"/>
    </row>
    <row r="20" spans="1:55" ht="26.85" customHeight="1" x14ac:dyDescent="0.15">
      <c r="A20" s="400"/>
      <c r="B20" s="398"/>
      <c r="C20" s="398"/>
      <c r="D20" s="398"/>
      <c r="E20" s="398"/>
      <c r="F20" s="399"/>
      <c r="G20" s="2305" t="s">
        <v>1621</v>
      </c>
      <c r="H20" s="2763"/>
      <c r="I20" s="2763"/>
      <c r="J20" s="2763"/>
      <c r="K20" s="2763"/>
      <c r="L20" s="2763"/>
      <c r="M20" s="2763"/>
      <c r="N20" s="2763"/>
      <c r="O20" s="2763"/>
      <c r="P20" s="2763"/>
      <c r="Q20" s="2763"/>
      <c r="R20" s="2763"/>
      <c r="S20" s="2763"/>
      <c r="T20" s="2763"/>
      <c r="U20" s="2763"/>
      <c r="V20" s="2763"/>
      <c r="W20" s="2763"/>
      <c r="X20" s="2764"/>
      <c r="Y20" s="410" t="s">
        <v>46</v>
      </c>
      <c r="Z20" s="411"/>
      <c r="AA20" s="412"/>
      <c r="AB20" s="413" t="s">
        <v>923</v>
      </c>
      <c r="AC20" s="413"/>
      <c r="AD20" s="413"/>
      <c r="AE20" s="741" t="s">
        <v>1620</v>
      </c>
      <c r="AF20" s="741"/>
      <c r="AG20" s="741"/>
      <c r="AH20" s="741"/>
      <c r="AI20" s="741"/>
      <c r="AJ20" s="741" t="s">
        <v>1620</v>
      </c>
      <c r="AK20" s="741"/>
      <c r="AL20" s="741"/>
      <c r="AM20" s="741"/>
      <c r="AN20" s="741"/>
      <c r="AO20" s="741" t="s">
        <v>1620</v>
      </c>
      <c r="AP20" s="741"/>
      <c r="AQ20" s="741"/>
      <c r="AR20" s="741"/>
      <c r="AS20" s="741"/>
      <c r="AT20" s="385"/>
      <c r="AU20" s="385"/>
      <c r="AV20" s="385"/>
      <c r="AW20" s="385"/>
      <c r="AX20" s="386"/>
    </row>
    <row r="21" spans="1:55" ht="23.65" customHeight="1" x14ac:dyDescent="0.15">
      <c r="A21" s="401"/>
      <c r="B21" s="402"/>
      <c r="C21" s="402"/>
      <c r="D21" s="402"/>
      <c r="E21" s="402"/>
      <c r="F21" s="403"/>
      <c r="G21" s="2765"/>
      <c r="H21" s="2766"/>
      <c r="I21" s="2766"/>
      <c r="J21" s="2766"/>
      <c r="K21" s="2766"/>
      <c r="L21" s="2766"/>
      <c r="M21" s="2766"/>
      <c r="N21" s="2766"/>
      <c r="O21" s="2766"/>
      <c r="P21" s="2766"/>
      <c r="Q21" s="2766"/>
      <c r="R21" s="2766"/>
      <c r="S21" s="2766"/>
      <c r="T21" s="2766"/>
      <c r="U21" s="2766"/>
      <c r="V21" s="2766"/>
      <c r="W21" s="2766"/>
      <c r="X21" s="2767"/>
      <c r="Y21" s="339" t="s">
        <v>51</v>
      </c>
      <c r="Z21" s="340"/>
      <c r="AA21" s="341"/>
      <c r="AB21" s="414" t="s">
        <v>923</v>
      </c>
      <c r="AC21" s="414"/>
      <c r="AD21" s="414"/>
      <c r="AE21" s="414" t="s">
        <v>1620</v>
      </c>
      <c r="AF21" s="414"/>
      <c r="AG21" s="414"/>
      <c r="AH21" s="414"/>
      <c r="AI21" s="414"/>
      <c r="AJ21" s="414" t="s">
        <v>1620</v>
      </c>
      <c r="AK21" s="414"/>
      <c r="AL21" s="414"/>
      <c r="AM21" s="414"/>
      <c r="AN21" s="414"/>
      <c r="AO21" s="414" t="s">
        <v>1620</v>
      </c>
      <c r="AP21" s="414"/>
      <c r="AQ21" s="414"/>
      <c r="AR21" s="414"/>
      <c r="AS21" s="414"/>
      <c r="AT21" s="384" t="s">
        <v>1620</v>
      </c>
      <c r="AU21" s="384"/>
      <c r="AV21" s="384"/>
      <c r="AW21" s="384"/>
      <c r="AX21" s="415"/>
    </row>
    <row r="22" spans="1:55" ht="32.25" customHeight="1" x14ac:dyDescent="0.15">
      <c r="A22" s="401"/>
      <c r="B22" s="402"/>
      <c r="C22" s="402"/>
      <c r="D22" s="402"/>
      <c r="E22" s="402"/>
      <c r="F22" s="403"/>
      <c r="G22" s="2768"/>
      <c r="H22" s="2769"/>
      <c r="I22" s="2769"/>
      <c r="J22" s="2769"/>
      <c r="K22" s="2769"/>
      <c r="L22" s="2769"/>
      <c r="M22" s="2769"/>
      <c r="N22" s="2769"/>
      <c r="O22" s="2769"/>
      <c r="P22" s="2769"/>
      <c r="Q22" s="2769"/>
      <c r="R22" s="2769"/>
      <c r="S22" s="2769"/>
      <c r="T22" s="2769"/>
      <c r="U22" s="2769"/>
      <c r="V22" s="2769"/>
      <c r="W22" s="2769"/>
      <c r="X22" s="2770"/>
      <c r="Y22" s="339" t="s">
        <v>55</v>
      </c>
      <c r="Z22" s="340"/>
      <c r="AA22" s="341"/>
      <c r="AB22" s="409" t="s">
        <v>208</v>
      </c>
      <c r="AC22" s="409"/>
      <c r="AD22" s="409"/>
      <c r="AE22" s="409">
        <v>100</v>
      </c>
      <c r="AF22" s="409"/>
      <c r="AG22" s="409"/>
      <c r="AH22" s="409"/>
      <c r="AI22" s="409"/>
      <c r="AJ22" s="409">
        <v>100</v>
      </c>
      <c r="AK22" s="409"/>
      <c r="AL22" s="409"/>
      <c r="AM22" s="409"/>
      <c r="AN22" s="409"/>
      <c r="AO22" s="409">
        <v>100</v>
      </c>
      <c r="AP22" s="409"/>
      <c r="AQ22" s="409"/>
      <c r="AR22" s="409"/>
      <c r="AS22" s="409"/>
      <c r="AT22" s="416"/>
      <c r="AU22" s="416"/>
      <c r="AV22" s="416"/>
      <c r="AW22" s="416"/>
      <c r="AX22" s="417"/>
    </row>
    <row r="23" spans="1:55" ht="31.7"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26</v>
      </c>
      <c r="AF23" s="408"/>
      <c r="AG23" s="408"/>
      <c r="AH23" s="408"/>
      <c r="AI23" s="408"/>
      <c r="AJ23" s="408" t="s">
        <v>27</v>
      </c>
      <c r="AK23" s="408"/>
      <c r="AL23" s="408"/>
      <c r="AM23" s="408"/>
      <c r="AN23" s="408"/>
      <c r="AO23" s="408" t="s">
        <v>28</v>
      </c>
      <c r="AP23" s="408"/>
      <c r="AQ23" s="408"/>
      <c r="AR23" s="408"/>
      <c r="AS23" s="408"/>
      <c r="AT23" s="420" t="s">
        <v>59</v>
      </c>
      <c r="AU23" s="421"/>
      <c r="AV23" s="421"/>
      <c r="AW23" s="421"/>
      <c r="AX23" s="422"/>
    </row>
    <row r="24" spans="1:55" ht="39.950000000000003" customHeight="1" x14ac:dyDescent="0.15">
      <c r="A24" s="460"/>
      <c r="B24" s="461"/>
      <c r="C24" s="461"/>
      <c r="D24" s="461"/>
      <c r="E24" s="461"/>
      <c r="F24" s="462"/>
      <c r="G24" s="2305" t="s">
        <v>1619</v>
      </c>
      <c r="H24" s="2763"/>
      <c r="I24" s="2763"/>
      <c r="J24" s="2763"/>
      <c r="K24" s="2763"/>
      <c r="L24" s="2763"/>
      <c r="M24" s="2763"/>
      <c r="N24" s="2763"/>
      <c r="O24" s="2763"/>
      <c r="P24" s="2763"/>
      <c r="Q24" s="2763"/>
      <c r="R24" s="2763"/>
      <c r="S24" s="2763"/>
      <c r="T24" s="2763"/>
      <c r="U24" s="2763"/>
      <c r="V24" s="2763"/>
      <c r="W24" s="2763"/>
      <c r="X24" s="2764"/>
      <c r="Y24" s="429" t="s">
        <v>61</v>
      </c>
      <c r="Z24" s="430"/>
      <c r="AA24" s="431"/>
      <c r="AB24" s="432" t="s">
        <v>1615</v>
      </c>
      <c r="AC24" s="430"/>
      <c r="AD24" s="431"/>
      <c r="AE24" s="409" t="s">
        <v>1618</v>
      </c>
      <c r="AF24" s="409"/>
      <c r="AG24" s="409"/>
      <c r="AH24" s="409"/>
      <c r="AI24" s="409"/>
      <c r="AJ24" s="741" t="s">
        <v>1617</v>
      </c>
      <c r="AK24" s="741"/>
      <c r="AL24" s="741"/>
      <c r="AM24" s="741"/>
      <c r="AN24" s="741"/>
      <c r="AO24" s="1435" t="s">
        <v>1616</v>
      </c>
      <c r="AP24" s="1436"/>
      <c r="AQ24" s="1436"/>
      <c r="AR24" s="1436"/>
      <c r="AS24" s="2094"/>
      <c r="AT24" s="438" t="s">
        <v>63</v>
      </c>
      <c r="AU24" s="292"/>
      <c r="AV24" s="292"/>
      <c r="AW24" s="292"/>
      <c r="AX24" s="439"/>
      <c r="AY24" s="2"/>
      <c r="AZ24" s="3"/>
      <c r="BA24" s="3"/>
      <c r="BB24" s="3"/>
      <c r="BC24" s="3"/>
    </row>
    <row r="25" spans="1:55" ht="32.25" customHeight="1" x14ac:dyDescent="0.15">
      <c r="A25" s="463"/>
      <c r="B25" s="464"/>
      <c r="C25" s="464"/>
      <c r="D25" s="464"/>
      <c r="E25" s="464"/>
      <c r="F25" s="465"/>
      <c r="G25" s="2768"/>
      <c r="H25" s="2769"/>
      <c r="I25" s="2769"/>
      <c r="J25" s="2769"/>
      <c r="K25" s="2769"/>
      <c r="L25" s="2769"/>
      <c r="M25" s="2769"/>
      <c r="N25" s="2769"/>
      <c r="O25" s="2769"/>
      <c r="P25" s="2769"/>
      <c r="Q25" s="2769"/>
      <c r="R25" s="2769"/>
      <c r="S25" s="2769"/>
      <c r="T25" s="2769"/>
      <c r="U25" s="2769"/>
      <c r="V25" s="2769"/>
      <c r="W25" s="2769"/>
      <c r="X25" s="2770"/>
      <c r="Y25" s="440" t="s">
        <v>64</v>
      </c>
      <c r="Z25" s="441"/>
      <c r="AA25" s="442"/>
      <c r="AB25" s="1551" t="s">
        <v>1615</v>
      </c>
      <c r="AC25" s="441"/>
      <c r="AD25" s="442"/>
      <c r="AE25" s="438" t="s">
        <v>1614</v>
      </c>
      <c r="AF25" s="292"/>
      <c r="AG25" s="292"/>
      <c r="AH25" s="292"/>
      <c r="AI25" s="293"/>
      <c r="AJ25" s="1303" t="s">
        <v>1614</v>
      </c>
      <c r="AK25" s="427"/>
      <c r="AL25" s="427"/>
      <c r="AM25" s="427"/>
      <c r="AN25" s="428"/>
      <c r="AO25" s="1303" t="s">
        <v>1614</v>
      </c>
      <c r="AP25" s="427"/>
      <c r="AQ25" s="427"/>
      <c r="AR25" s="427"/>
      <c r="AS25" s="428"/>
      <c r="AT25" s="1303" t="s">
        <v>1614</v>
      </c>
      <c r="AU25" s="427"/>
      <c r="AV25" s="427"/>
      <c r="AW25" s="427"/>
      <c r="AX25" s="1304"/>
      <c r="AY25" s="2"/>
      <c r="AZ25" s="3"/>
      <c r="BA25" s="3"/>
      <c r="BB25" s="3"/>
      <c r="BC25" s="3"/>
    </row>
    <row r="26" spans="1:55" ht="32.25" customHeight="1" x14ac:dyDescent="0.15">
      <c r="A26" s="446" t="s">
        <v>65</v>
      </c>
      <c r="B26" s="447"/>
      <c r="C26" s="447"/>
      <c r="D26" s="447"/>
      <c r="E26" s="447"/>
      <c r="F26" s="448"/>
      <c r="G26" s="2771" t="s">
        <v>66</v>
      </c>
      <c r="H26" s="1837"/>
      <c r="I26" s="1837"/>
      <c r="J26" s="1837"/>
      <c r="K26" s="1837"/>
      <c r="L26" s="1837"/>
      <c r="M26" s="1837"/>
      <c r="N26" s="1837"/>
      <c r="O26" s="1837"/>
      <c r="P26" s="1837"/>
      <c r="Q26" s="1837"/>
      <c r="R26" s="1837"/>
      <c r="S26" s="1837"/>
      <c r="T26" s="1837"/>
      <c r="U26" s="1837"/>
      <c r="V26" s="1837"/>
      <c r="W26" s="1837"/>
      <c r="X26" s="1838"/>
      <c r="Y26" s="455"/>
      <c r="Z26" s="456"/>
      <c r="AA26" s="457"/>
      <c r="AB26" s="339" t="s">
        <v>43</v>
      </c>
      <c r="AC26" s="340"/>
      <c r="AD26" s="341"/>
      <c r="AE26" s="339" t="s">
        <v>26</v>
      </c>
      <c r="AF26" s="340"/>
      <c r="AG26" s="340"/>
      <c r="AH26" s="340"/>
      <c r="AI26" s="341"/>
      <c r="AJ26" s="339" t="s">
        <v>27</v>
      </c>
      <c r="AK26" s="340"/>
      <c r="AL26" s="340"/>
      <c r="AM26" s="340"/>
      <c r="AN26" s="341"/>
      <c r="AO26" s="339" t="s">
        <v>28</v>
      </c>
      <c r="AP26" s="340"/>
      <c r="AQ26" s="340"/>
      <c r="AR26" s="340"/>
      <c r="AS26" s="341"/>
      <c r="AT26" s="420" t="s">
        <v>67</v>
      </c>
      <c r="AU26" s="421"/>
      <c r="AV26" s="421"/>
      <c r="AW26" s="421"/>
      <c r="AX26" s="422"/>
      <c r="AY26" s="2"/>
      <c r="AZ26" s="3"/>
      <c r="BA26" s="3"/>
      <c r="BB26" s="3"/>
      <c r="BC26" s="3"/>
    </row>
    <row r="27" spans="1:55" ht="46.5" customHeight="1" x14ac:dyDescent="0.15">
      <c r="A27" s="449"/>
      <c r="B27" s="450"/>
      <c r="C27" s="450"/>
      <c r="D27" s="450"/>
      <c r="E27" s="450"/>
      <c r="F27" s="451"/>
      <c r="G27" s="1446" t="s">
        <v>1613</v>
      </c>
      <c r="H27" s="1446"/>
      <c r="I27" s="1446"/>
      <c r="J27" s="1446"/>
      <c r="K27" s="1446"/>
      <c r="L27" s="1446"/>
      <c r="M27" s="1446"/>
      <c r="N27" s="1446"/>
      <c r="O27" s="1446"/>
      <c r="P27" s="1446"/>
      <c r="Q27" s="1446"/>
      <c r="R27" s="1446"/>
      <c r="S27" s="1446"/>
      <c r="T27" s="1446"/>
      <c r="U27" s="1446"/>
      <c r="V27" s="1446"/>
      <c r="W27" s="1446"/>
      <c r="X27" s="1446"/>
      <c r="Y27" s="476" t="s">
        <v>65</v>
      </c>
      <c r="Z27" s="477"/>
      <c r="AA27" s="478"/>
      <c r="AB27" s="466" t="s">
        <v>925</v>
      </c>
      <c r="AC27" s="467"/>
      <c r="AD27" s="469"/>
      <c r="AE27" s="466" t="s">
        <v>1612</v>
      </c>
      <c r="AF27" s="467"/>
      <c r="AG27" s="467"/>
      <c r="AH27" s="467"/>
      <c r="AI27" s="469"/>
      <c r="AJ27" s="466" t="s">
        <v>1611</v>
      </c>
      <c r="AK27" s="467"/>
      <c r="AL27" s="467"/>
      <c r="AM27" s="467"/>
      <c r="AN27" s="469"/>
      <c r="AO27" s="1319" t="s">
        <v>1610</v>
      </c>
      <c r="AP27" s="2772"/>
      <c r="AQ27" s="2772"/>
      <c r="AR27" s="2772"/>
      <c r="AS27" s="2773"/>
      <c r="AT27" s="466" t="s">
        <v>1609</v>
      </c>
      <c r="AU27" s="467"/>
      <c r="AV27" s="467"/>
      <c r="AW27" s="467"/>
      <c r="AX27" s="468"/>
    </row>
    <row r="28" spans="1:55" ht="47.1" customHeight="1" x14ac:dyDescent="0.15">
      <c r="A28" s="452"/>
      <c r="B28" s="453"/>
      <c r="C28" s="453"/>
      <c r="D28" s="453"/>
      <c r="E28" s="453"/>
      <c r="F28" s="454"/>
      <c r="G28" s="1447"/>
      <c r="H28" s="1447"/>
      <c r="I28" s="1447"/>
      <c r="J28" s="1447"/>
      <c r="K28" s="1447"/>
      <c r="L28" s="1447"/>
      <c r="M28" s="1447"/>
      <c r="N28" s="1447"/>
      <c r="O28" s="1447"/>
      <c r="P28" s="1447"/>
      <c r="Q28" s="1447"/>
      <c r="R28" s="1447"/>
      <c r="S28" s="1447"/>
      <c r="T28" s="1447"/>
      <c r="U28" s="1447"/>
      <c r="V28" s="1447"/>
      <c r="W28" s="1447"/>
      <c r="X28" s="1447"/>
      <c r="Y28" s="410" t="s">
        <v>69</v>
      </c>
      <c r="Z28" s="441"/>
      <c r="AA28" s="442"/>
      <c r="AB28" s="1839" t="s">
        <v>1034</v>
      </c>
      <c r="AC28" s="2774"/>
      <c r="AD28" s="2775"/>
      <c r="AE28" s="1628" t="s">
        <v>1608</v>
      </c>
      <c r="AF28" s="1629"/>
      <c r="AG28" s="1629"/>
      <c r="AH28" s="1629"/>
      <c r="AI28" s="2594"/>
      <c r="AJ28" s="1628" t="s">
        <v>1607</v>
      </c>
      <c r="AK28" s="1629"/>
      <c r="AL28" s="1629"/>
      <c r="AM28" s="1629"/>
      <c r="AN28" s="2594"/>
      <c r="AO28" s="466"/>
      <c r="AP28" s="467"/>
      <c r="AQ28" s="467"/>
      <c r="AR28" s="467"/>
      <c r="AS28" s="469"/>
      <c r="AT28" s="1628" t="s">
        <v>1606</v>
      </c>
      <c r="AU28" s="1629"/>
      <c r="AV28" s="1629"/>
      <c r="AW28" s="1629"/>
      <c r="AX28" s="1630"/>
    </row>
    <row r="29" spans="1:55" ht="23.1" customHeight="1" x14ac:dyDescent="0.15">
      <c r="A29" s="490" t="s">
        <v>71</v>
      </c>
      <c r="B29" s="491"/>
      <c r="C29" s="496" t="s">
        <v>72</v>
      </c>
      <c r="D29" s="497"/>
      <c r="E29" s="497"/>
      <c r="F29" s="497"/>
      <c r="G29" s="497"/>
      <c r="H29" s="497"/>
      <c r="I29" s="497"/>
      <c r="J29" s="497"/>
      <c r="K29" s="498"/>
      <c r="L29" s="499" t="s">
        <v>73</v>
      </c>
      <c r="M29" s="499"/>
      <c r="N29" s="499"/>
      <c r="O29" s="499"/>
      <c r="P29" s="499"/>
      <c r="Q29" s="499"/>
      <c r="R29" s="500" t="s">
        <v>30</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5" ht="23.1" customHeight="1" x14ac:dyDescent="0.15">
      <c r="A30" s="492"/>
      <c r="B30" s="493"/>
      <c r="C30" s="503" t="s">
        <v>1605</v>
      </c>
      <c r="D30" s="504"/>
      <c r="E30" s="504"/>
      <c r="F30" s="504"/>
      <c r="G30" s="504"/>
      <c r="H30" s="504"/>
      <c r="I30" s="504"/>
      <c r="J30" s="504"/>
      <c r="K30" s="505"/>
      <c r="L30" s="1268">
        <v>45</v>
      </c>
      <c r="M30" s="504"/>
      <c r="N30" s="504"/>
      <c r="O30" s="504"/>
      <c r="P30" s="504"/>
      <c r="Q30" s="505"/>
      <c r="R30" s="1335"/>
      <c r="S30" s="1335"/>
      <c r="T30" s="1335"/>
      <c r="U30" s="1335"/>
      <c r="V30" s="1335"/>
      <c r="W30" s="1335"/>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5" ht="23.1" customHeight="1" x14ac:dyDescent="0.15">
      <c r="A31" s="492"/>
      <c r="B31" s="493"/>
      <c r="C31" s="487" t="s">
        <v>1604</v>
      </c>
      <c r="D31" s="488"/>
      <c r="E31" s="488"/>
      <c r="F31" s="488"/>
      <c r="G31" s="488"/>
      <c r="H31" s="488"/>
      <c r="I31" s="488"/>
      <c r="J31" s="488"/>
      <c r="K31" s="489"/>
      <c r="L31" s="1274">
        <v>2</v>
      </c>
      <c r="M31" s="488"/>
      <c r="N31" s="488"/>
      <c r="O31" s="488"/>
      <c r="P31" s="488"/>
      <c r="Q31" s="489"/>
      <c r="R31" s="1328"/>
      <c r="S31" s="1328"/>
      <c r="T31" s="1328"/>
      <c r="U31" s="1328"/>
      <c r="V31" s="1328"/>
      <c r="W31" s="1328"/>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5" ht="23.1" customHeight="1" x14ac:dyDescent="0.15">
      <c r="A32" s="492"/>
      <c r="B32" s="493"/>
      <c r="C32" s="1329"/>
      <c r="D32" s="1330"/>
      <c r="E32" s="1330"/>
      <c r="F32" s="1330"/>
      <c r="G32" s="1330"/>
      <c r="H32" s="1330"/>
      <c r="I32" s="1330"/>
      <c r="J32" s="1330"/>
      <c r="K32" s="1331"/>
      <c r="L32" s="1328"/>
      <c r="M32" s="1328"/>
      <c r="N32" s="1328"/>
      <c r="O32" s="1328"/>
      <c r="P32" s="1328"/>
      <c r="Q32" s="1328"/>
      <c r="R32" s="1328"/>
      <c r="S32" s="1328"/>
      <c r="T32" s="1328"/>
      <c r="U32" s="1328"/>
      <c r="V32" s="1328"/>
      <c r="W32" s="132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x14ac:dyDescent="0.15">
      <c r="A33" s="492"/>
      <c r="B33" s="493"/>
      <c r="C33" s="1329"/>
      <c r="D33" s="1330"/>
      <c r="E33" s="1330"/>
      <c r="F33" s="1330"/>
      <c r="G33" s="1330"/>
      <c r="H33" s="1330"/>
      <c r="I33" s="1330"/>
      <c r="J33" s="1330"/>
      <c r="K33" s="1331"/>
      <c r="L33" s="1328"/>
      <c r="M33" s="1328"/>
      <c r="N33" s="1328"/>
      <c r="O33" s="1328"/>
      <c r="P33" s="1328"/>
      <c r="Q33" s="1328"/>
      <c r="R33" s="1328"/>
      <c r="S33" s="1328"/>
      <c r="T33" s="1328"/>
      <c r="U33" s="1328"/>
      <c r="V33" s="1328"/>
      <c r="W33" s="1328"/>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x14ac:dyDescent="0.15">
      <c r="A34" s="492"/>
      <c r="B34" s="493"/>
      <c r="C34" s="1329"/>
      <c r="D34" s="1330"/>
      <c r="E34" s="1330"/>
      <c r="F34" s="1330"/>
      <c r="G34" s="1330"/>
      <c r="H34" s="1330"/>
      <c r="I34" s="1330"/>
      <c r="J34" s="1330"/>
      <c r="K34" s="1331"/>
      <c r="L34" s="1328"/>
      <c r="M34" s="1328"/>
      <c r="N34" s="1328"/>
      <c r="O34" s="1328"/>
      <c r="P34" s="1328"/>
      <c r="Q34" s="1328"/>
      <c r="R34" s="1328"/>
      <c r="S34" s="1328"/>
      <c r="T34" s="1328"/>
      <c r="U34" s="1328"/>
      <c r="V34" s="1328"/>
      <c r="W34" s="1328"/>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2.5" customHeight="1" x14ac:dyDescent="0.15">
      <c r="A35" s="492"/>
      <c r="B35" s="493"/>
      <c r="C35" s="1336"/>
      <c r="D35" s="1337"/>
      <c r="E35" s="1337"/>
      <c r="F35" s="1337"/>
      <c r="G35" s="1337"/>
      <c r="H35" s="1337"/>
      <c r="I35" s="1337"/>
      <c r="J35" s="1337"/>
      <c r="K35" s="1338"/>
      <c r="L35" s="1339"/>
      <c r="M35" s="1337"/>
      <c r="N35" s="1337"/>
      <c r="O35" s="1337"/>
      <c r="P35" s="1337"/>
      <c r="Q35" s="1338"/>
      <c r="R35" s="1339"/>
      <c r="S35" s="1337"/>
      <c r="T35" s="1337"/>
      <c r="U35" s="1337"/>
      <c r="V35" s="1337"/>
      <c r="W35" s="1338"/>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1.75" customHeight="1" thickBot="1" x14ac:dyDescent="0.2">
      <c r="A36" s="494"/>
      <c r="B36" s="495"/>
      <c r="C36" s="510" t="s">
        <v>38</v>
      </c>
      <c r="D36" s="511"/>
      <c r="E36" s="511"/>
      <c r="F36" s="511"/>
      <c r="G36" s="511"/>
      <c r="H36" s="511"/>
      <c r="I36" s="511"/>
      <c r="J36" s="511"/>
      <c r="K36" s="512"/>
      <c r="L36" s="1032">
        <v>47</v>
      </c>
      <c r="M36" s="511"/>
      <c r="N36" s="511"/>
      <c r="O36" s="511"/>
      <c r="P36" s="511"/>
      <c r="Q36" s="512"/>
      <c r="R36" s="516"/>
      <c r="S36" s="517"/>
      <c r="T36" s="517"/>
      <c r="U36" s="517"/>
      <c r="V36" s="517"/>
      <c r="W36" s="518"/>
      <c r="X36" s="519"/>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522" t="s">
        <v>76</v>
      </c>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4"/>
    </row>
    <row r="39" spans="1:50" ht="21" customHeight="1" x14ac:dyDescent="0.15">
      <c r="A39" s="8"/>
      <c r="B39" s="9"/>
      <c r="C39" s="525" t="s">
        <v>77</v>
      </c>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7"/>
      <c r="AD39" s="526" t="s">
        <v>78</v>
      </c>
      <c r="AE39" s="526"/>
      <c r="AF39" s="526"/>
      <c r="AG39" s="528" t="s">
        <v>79</v>
      </c>
      <c r="AH39" s="526"/>
      <c r="AI39" s="526"/>
      <c r="AJ39" s="526"/>
      <c r="AK39" s="526"/>
      <c r="AL39" s="526"/>
      <c r="AM39" s="526"/>
      <c r="AN39" s="526"/>
      <c r="AO39" s="526"/>
      <c r="AP39" s="526"/>
      <c r="AQ39" s="526"/>
      <c r="AR39" s="526"/>
      <c r="AS39" s="526"/>
      <c r="AT39" s="526"/>
      <c r="AU39" s="526"/>
      <c r="AV39" s="526"/>
      <c r="AW39" s="526"/>
      <c r="AX39" s="529"/>
    </row>
    <row r="40" spans="1:50" ht="26.25" customHeight="1" x14ac:dyDescent="0.15">
      <c r="A40" s="530" t="s">
        <v>1028</v>
      </c>
      <c r="B40" s="531"/>
      <c r="C40" s="536" t="s">
        <v>1027</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8"/>
      <c r="AD40" s="539" t="s">
        <v>1012</v>
      </c>
      <c r="AE40" s="540"/>
      <c r="AF40" s="540"/>
      <c r="AG40" s="1448" t="s">
        <v>1603</v>
      </c>
      <c r="AH40" s="1449"/>
      <c r="AI40" s="1449"/>
      <c r="AJ40" s="1449"/>
      <c r="AK40" s="1449"/>
      <c r="AL40" s="1449"/>
      <c r="AM40" s="1449"/>
      <c r="AN40" s="1449"/>
      <c r="AO40" s="1449"/>
      <c r="AP40" s="1449"/>
      <c r="AQ40" s="1449"/>
      <c r="AR40" s="1449"/>
      <c r="AS40" s="1449"/>
      <c r="AT40" s="1449"/>
      <c r="AU40" s="1449"/>
      <c r="AV40" s="1449"/>
      <c r="AW40" s="1449"/>
      <c r="AX40" s="1450"/>
    </row>
    <row r="41" spans="1:50" ht="26.25" customHeight="1" x14ac:dyDescent="0.15">
      <c r="A41" s="532"/>
      <c r="B41" s="533"/>
      <c r="C41" s="548" t="s">
        <v>1025</v>
      </c>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50"/>
      <c r="AD41" s="551" t="s">
        <v>1012</v>
      </c>
      <c r="AE41" s="552"/>
      <c r="AF41" s="552"/>
      <c r="AG41" s="1451"/>
      <c r="AH41" s="1452"/>
      <c r="AI41" s="1452"/>
      <c r="AJ41" s="1452"/>
      <c r="AK41" s="1452"/>
      <c r="AL41" s="1452"/>
      <c r="AM41" s="1452"/>
      <c r="AN41" s="1452"/>
      <c r="AO41" s="1452"/>
      <c r="AP41" s="1452"/>
      <c r="AQ41" s="1452"/>
      <c r="AR41" s="1452"/>
      <c r="AS41" s="1452"/>
      <c r="AT41" s="1452"/>
      <c r="AU41" s="1452"/>
      <c r="AV41" s="1452"/>
      <c r="AW41" s="1452"/>
      <c r="AX41" s="1453"/>
    </row>
    <row r="42" spans="1:50" ht="30" customHeight="1" x14ac:dyDescent="0.15">
      <c r="A42" s="534"/>
      <c r="B42" s="535"/>
      <c r="C42" s="553" t="s">
        <v>1024</v>
      </c>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5"/>
      <c r="AD42" s="556" t="s">
        <v>1012</v>
      </c>
      <c r="AE42" s="557"/>
      <c r="AF42" s="557"/>
      <c r="AG42" s="1454"/>
      <c r="AH42" s="1455"/>
      <c r="AI42" s="1455"/>
      <c r="AJ42" s="1455"/>
      <c r="AK42" s="1455"/>
      <c r="AL42" s="1455"/>
      <c r="AM42" s="1455"/>
      <c r="AN42" s="1455"/>
      <c r="AO42" s="1455"/>
      <c r="AP42" s="1455"/>
      <c r="AQ42" s="1455"/>
      <c r="AR42" s="1455"/>
      <c r="AS42" s="1455"/>
      <c r="AT42" s="1455"/>
      <c r="AU42" s="1455"/>
      <c r="AV42" s="1455"/>
      <c r="AW42" s="1455"/>
      <c r="AX42" s="1456"/>
    </row>
    <row r="43" spans="1:50" ht="26.25" customHeight="1" x14ac:dyDescent="0.15">
      <c r="A43" s="558" t="s">
        <v>1023</v>
      </c>
      <c r="B43" s="559"/>
      <c r="C43" s="560" t="s">
        <v>1022</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2" t="s">
        <v>1012</v>
      </c>
      <c r="AE43" s="563"/>
      <c r="AF43" s="563"/>
      <c r="AG43" s="1861" t="s">
        <v>1602</v>
      </c>
      <c r="AH43" s="1862"/>
      <c r="AI43" s="1862"/>
      <c r="AJ43" s="1862"/>
      <c r="AK43" s="1862"/>
      <c r="AL43" s="1862"/>
      <c r="AM43" s="1862"/>
      <c r="AN43" s="1862"/>
      <c r="AO43" s="1862"/>
      <c r="AP43" s="1862"/>
      <c r="AQ43" s="1862"/>
      <c r="AR43" s="1862"/>
      <c r="AS43" s="1862"/>
      <c r="AT43" s="1862"/>
      <c r="AU43" s="1862"/>
      <c r="AV43" s="1862"/>
      <c r="AW43" s="1862"/>
      <c r="AX43" s="1863"/>
    </row>
    <row r="44" spans="1:50" ht="26.25" customHeight="1" x14ac:dyDescent="0.15">
      <c r="A44" s="532"/>
      <c r="B44" s="533"/>
      <c r="C44" s="566" t="s">
        <v>1020</v>
      </c>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551" t="s">
        <v>1011</v>
      </c>
      <c r="AE44" s="552"/>
      <c r="AF44" s="552"/>
      <c r="AG44" s="1451"/>
      <c r="AH44" s="1452"/>
      <c r="AI44" s="1452"/>
      <c r="AJ44" s="1452"/>
      <c r="AK44" s="1452"/>
      <c r="AL44" s="1452"/>
      <c r="AM44" s="1452"/>
      <c r="AN44" s="1452"/>
      <c r="AO44" s="1452"/>
      <c r="AP44" s="1452"/>
      <c r="AQ44" s="1452"/>
      <c r="AR44" s="1452"/>
      <c r="AS44" s="1452"/>
      <c r="AT44" s="1452"/>
      <c r="AU44" s="1452"/>
      <c r="AV44" s="1452"/>
      <c r="AW44" s="1452"/>
      <c r="AX44" s="1453"/>
    </row>
    <row r="45" spans="1:50" ht="26.25" customHeight="1" x14ac:dyDescent="0.15">
      <c r="A45" s="532"/>
      <c r="B45" s="533"/>
      <c r="C45" s="566" t="s">
        <v>1019</v>
      </c>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551" t="s">
        <v>1012</v>
      </c>
      <c r="AE45" s="552"/>
      <c r="AF45" s="552"/>
      <c r="AG45" s="1451"/>
      <c r="AH45" s="1452"/>
      <c r="AI45" s="1452"/>
      <c r="AJ45" s="1452"/>
      <c r="AK45" s="1452"/>
      <c r="AL45" s="1452"/>
      <c r="AM45" s="1452"/>
      <c r="AN45" s="1452"/>
      <c r="AO45" s="1452"/>
      <c r="AP45" s="1452"/>
      <c r="AQ45" s="1452"/>
      <c r="AR45" s="1452"/>
      <c r="AS45" s="1452"/>
      <c r="AT45" s="1452"/>
      <c r="AU45" s="1452"/>
      <c r="AV45" s="1452"/>
      <c r="AW45" s="1452"/>
      <c r="AX45" s="1453"/>
    </row>
    <row r="46" spans="1:50" ht="26.25" customHeight="1" x14ac:dyDescent="0.15">
      <c r="A46" s="532"/>
      <c r="B46" s="533"/>
      <c r="C46" s="566" t="s">
        <v>1018</v>
      </c>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51" t="s">
        <v>1011</v>
      </c>
      <c r="AE46" s="552"/>
      <c r="AF46" s="552"/>
      <c r="AG46" s="1451"/>
      <c r="AH46" s="1452"/>
      <c r="AI46" s="1452"/>
      <c r="AJ46" s="1452"/>
      <c r="AK46" s="1452"/>
      <c r="AL46" s="1452"/>
      <c r="AM46" s="1452"/>
      <c r="AN46" s="1452"/>
      <c r="AO46" s="1452"/>
      <c r="AP46" s="1452"/>
      <c r="AQ46" s="1452"/>
      <c r="AR46" s="1452"/>
      <c r="AS46" s="1452"/>
      <c r="AT46" s="1452"/>
      <c r="AU46" s="1452"/>
      <c r="AV46" s="1452"/>
      <c r="AW46" s="1452"/>
      <c r="AX46" s="1453"/>
    </row>
    <row r="47" spans="1:50" ht="26.25" customHeight="1" x14ac:dyDescent="0.15">
      <c r="A47" s="532"/>
      <c r="B47" s="533"/>
      <c r="C47" s="566" t="s">
        <v>1017</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70"/>
      <c r="AD47" s="551" t="s">
        <v>1012</v>
      </c>
      <c r="AE47" s="552"/>
      <c r="AF47" s="552"/>
      <c r="AG47" s="1451"/>
      <c r="AH47" s="1452"/>
      <c r="AI47" s="1452"/>
      <c r="AJ47" s="1452"/>
      <c r="AK47" s="1452"/>
      <c r="AL47" s="1452"/>
      <c r="AM47" s="1452"/>
      <c r="AN47" s="1452"/>
      <c r="AO47" s="1452"/>
      <c r="AP47" s="1452"/>
      <c r="AQ47" s="1452"/>
      <c r="AR47" s="1452"/>
      <c r="AS47" s="1452"/>
      <c r="AT47" s="1452"/>
      <c r="AU47" s="1452"/>
      <c r="AV47" s="1452"/>
      <c r="AW47" s="1452"/>
      <c r="AX47" s="1453"/>
    </row>
    <row r="48" spans="1:50" ht="26.25" customHeight="1" x14ac:dyDescent="0.15">
      <c r="A48" s="532"/>
      <c r="B48" s="533"/>
      <c r="C48" s="571" t="s">
        <v>1016</v>
      </c>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56" t="s">
        <v>1011</v>
      </c>
      <c r="AE48" s="557"/>
      <c r="AF48" s="557"/>
      <c r="AG48" s="1454"/>
      <c r="AH48" s="1455"/>
      <c r="AI48" s="1455"/>
      <c r="AJ48" s="1455"/>
      <c r="AK48" s="1455"/>
      <c r="AL48" s="1455"/>
      <c r="AM48" s="1455"/>
      <c r="AN48" s="1455"/>
      <c r="AO48" s="1455"/>
      <c r="AP48" s="1455"/>
      <c r="AQ48" s="1455"/>
      <c r="AR48" s="1455"/>
      <c r="AS48" s="1455"/>
      <c r="AT48" s="1455"/>
      <c r="AU48" s="1455"/>
      <c r="AV48" s="1455"/>
      <c r="AW48" s="1455"/>
      <c r="AX48" s="1456"/>
    </row>
    <row r="49" spans="1:50" ht="30" customHeight="1" x14ac:dyDescent="0.15">
      <c r="A49" s="558" t="s">
        <v>82</v>
      </c>
      <c r="B49" s="559"/>
      <c r="C49" s="567" t="s">
        <v>83</v>
      </c>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9"/>
      <c r="AD49" s="562" t="s">
        <v>1011</v>
      </c>
      <c r="AE49" s="563"/>
      <c r="AF49" s="563"/>
      <c r="AG49" s="1861" t="s">
        <v>1601</v>
      </c>
      <c r="AH49" s="1862"/>
      <c r="AI49" s="1862"/>
      <c r="AJ49" s="1862"/>
      <c r="AK49" s="1862"/>
      <c r="AL49" s="1862"/>
      <c r="AM49" s="1862"/>
      <c r="AN49" s="1862"/>
      <c r="AO49" s="1862"/>
      <c r="AP49" s="1862"/>
      <c r="AQ49" s="1862"/>
      <c r="AR49" s="1862"/>
      <c r="AS49" s="1862"/>
      <c r="AT49" s="1862"/>
      <c r="AU49" s="1862"/>
      <c r="AV49" s="1862"/>
      <c r="AW49" s="1862"/>
      <c r="AX49" s="1863"/>
    </row>
    <row r="50" spans="1:50" ht="26.25" customHeight="1" x14ac:dyDescent="0.15">
      <c r="A50" s="532"/>
      <c r="B50" s="533"/>
      <c r="C50" s="566" t="s">
        <v>1014</v>
      </c>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1" t="s">
        <v>1012</v>
      </c>
      <c r="AE50" s="552"/>
      <c r="AF50" s="552"/>
      <c r="AG50" s="1451"/>
      <c r="AH50" s="1452"/>
      <c r="AI50" s="1452"/>
      <c r="AJ50" s="1452"/>
      <c r="AK50" s="1452"/>
      <c r="AL50" s="1452"/>
      <c r="AM50" s="1452"/>
      <c r="AN50" s="1452"/>
      <c r="AO50" s="1452"/>
      <c r="AP50" s="1452"/>
      <c r="AQ50" s="1452"/>
      <c r="AR50" s="1452"/>
      <c r="AS50" s="1452"/>
      <c r="AT50" s="1452"/>
      <c r="AU50" s="1452"/>
      <c r="AV50" s="1452"/>
      <c r="AW50" s="1452"/>
      <c r="AX50" s="1453"/>
    </row>
    <row r="51" spans="1:50" ht="26.25" customHeight="1" x14ac:dyDescent="0.15">
      <c r="A51" s="532"/>
      <c r="B51" s="533"/>
      <c r="C51" s="566" t="s">
        <v>1013</v>
      </c>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551" t="s">
        <v>1012</v>
      </c>
      <c r="AE51" s="552"/>
      <c r="AF51" s="552"/>
      <c r="AG51" s="1454"/>
      <c r="AH51" s="1455"/>
      <c r="AI51" s="1455"/>
      <c r="AJ51" s="1455"/>
      <c r="AK51" s="1455"/>
      <c r="AL51" s="1455"/>
      <c r="AM51" s="1455"/>
      <c r="AN51" s="1455"/>
      <c r="AO51" s="1455"/>
      <c r="AP51" s="1455"/>
      <c r="AQ51" s="1455"/>
      <c r="AR51" s="1455"/>
      <c r="AS51" s="1455"/>
      <c r="AT51" s="1455"/>
      <c r="AU51" s="1455"/>
      <c r="AV51" s="1455"/>
      <c r="AW51" s="1455"/>
      <c r="AX51" s="1456"/>
    </row>
    <row r="52" spans="1:50" ht="33.6" customHeight="1" x14ac:dyDescent="0.15">
      <c r="A52" s="558" t="s">
        <v>85</v>
      </c>
      <c r="B52" s="559"/>
      <c r="C52" s="600" t="s">
        <v>86</v>
      </c>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561"/>
      <c r="AD52" s="562" t="s">
        <v>1011</v>
      </c>
      <c r="AE52" s="563"/>
      <c r="AF52" s="563"/>
      <c r="AG52" s="1373"/>
      <c r="AH52" s="424"/>
      <c r="AI52" s="424"/>
      <c r="AJ52" s="424"/>
      <c r="AK52" s="424"/>
      <c r="AL52" s="424"/>
      <c r="AM52" s="424"/>
      <c r="AN52" s="424"/>
      <c r="AO52" s="424"/>
      <c r="AP52" s="424"/>
      <c r="AQ52" s="424"/>
      <c r="AR52" s="424"/>
      <c r="AS52" s="424"/>
      <c r="AT52" s="424"/>
      <c r="AU52" s="424"/>
      <c r="AV52" s="424"/>
      <c r="AW52" s="424"/>
      <c r="AX52" s="1374"/>
    </row>
    <row r="53" spans="1:50" ht="15.75" customHeight="1" x14ac:dyDescent="0.15">
      <c r="A53" s="532"/>
      <c r="B53" s="533"/>
      <c r="C53" s="602" t="s">
        <v>0</v>
      </c>
      <c r="D53" s="603"/>
      <c r="E53" s="603"/>
      <c r="F53" s="603"/>
      <c r="G53" s="604" t="s">
        <v>88</v>
      </c>
      <c r="H53" s="605"/>
      <c r="I53" s="605"/>
      <c r="J53" s="605"/>
      <c r="K53" s="605"/>
      <c r="L53" s="605"/>
      <c r="M53" s="605"/>
      <c r="N53" s="605"/>
      <c r="O53" s="605"/>
      <c r="P53" s="605"/>
      <c r="Q53" s="605"/>
      <c r="R53" s="605"/>
      <c r="S53" s="606"/>
      <c r="T53" s="607" t="s">
        <v>1010</v>
      </c>
      <c r="U53" s="608"/>
      <c r="V53" s="608"/>
      <c r="W53" s="608"/>
      <c r="X53" s="608"/>
      <c r="Y53" s="608"/>
      <c r="Z53" s="608"/>
      <c r="AA53" s="608"/>
      <c r="AB53" s="608"/>
      <c r="AC53" s="608"/>
      <c r="AD53" s="608"/>
      <c r="AE53" s="608"/>
      <c r="AF53" s="608"/>
      <c r="AG53" s="1375"/>
      <c r="AH53" s="711"/>
      <c r="AI53" s="711"/>
      <c r="AJ53" s="711"/>
      <c r="AK53" s="711"/>
      <c r="AL53" s="711"/>
      <c r="AM53" s="711"/>
      <c r="AN53" s="711"/>
      <c r="AO53" s="711"/>
      <c r="AP53" s="711"/>
      <c r="AQ53" s="711"/>
      <c r="AR53" s="711"/>
      <c r="AS53" s="711"/>
      <c r="AT53" s="711"/>
      <c r="AU53" s="711"/>
      <c r="AV53" s="711"/>
      <c r="AW53" s="711"/>
      <c r="AX53" s="1376"/>
    </row>
    <row r="54" spans="1:50" ht="26.25" customHeight="1" x14ac:dyDescent="0.15">
      <c r="A54" s="532"/>
      <c r="B54" s="533"/>
      <c r="C54" s="609"/>
      <c r="D54" s="610"/>
      <c r="E54" s="610"/>
      <c r="F54" s="610"/>
      <c r="G54" s="1377"/>
      <c r="H54" s="550"/>
      <c r="I54" s="550"/>
      <c r="J54" s="550"/>
      <c r="K54" s="550"/>
      <c r="L54" s="550"/>
      <c r="M54" s="550"/>
      <c r="N54" s="550"/>
      <c r="O54" s="550"/>
      <c r="P54" s="550"/>
      <c r="Q54" s="550"/>
      <c r="R54" s="550"/>
      <c r="S54" s="1378"/>
      <c r="T54" s="613"/>
      <c r="U54" s="550"/>
      <c r="V54" s="550"/>
      <c r="W54" s="550"/>
      <c r="X54" s="550"/>
      <c r="Y54" s="550"/>
      <c r="Z54" s="550"/>
      <c r="AA54" s="550"/>
      <c r="AB54" s="550"/>
      <c r="AC54" s="550"/>
      <c r="AD54" s="550"/>
      <c r="AE54" s="550"/>
      <c r="AF54" s="550"/>
      <c r="AG54" s="1375"/>
      <c r="AH54" s="711"/>
      <c r="AI54" s="711"/>
      <c r="AJ54" s="711"/>
      <c r="AK54" s="711"/>
      <c r="AL54" s="711"/>
      <c r="AM54" s="711"/>
      <c r="AN54" s="711"/>
      <c r="AO54" s="711"/>
      <c r="AP54" s="711"/>
      <c r="AQ54" s="711"/>
      <c r="AR54" s="711"/>
      <c r="AS54" s="711"/>
      <c r="AT54" s="711"/>
      <c r="AU54" s="711"/>
      <c r="AV54" s="711"/>
      <c r="AW54" s="711"/>
      <c r="AX54" s="1376"/>
    </row>
    <row r="55" spans="1:50" ht="26.25" customHeight="1" x14ac:dyDescent="0.15">
      <c r="A55" s="534"/>
      <c r="B55" s="535"/>
      <c r="C55" s="614"/>
      <c r="D55" s="615"/>
      <c r="E55" s="615"/>
      <c r="F55" s="615"/>
      <c r="G55" s="616"/>
      <c r="H55" s="572"/>
      <c r="I55" s="572"/>
      <c r="J55" s="572"/>
      <c r="K55" s="572"/>
      <c r="L55" s="572"/>
      <c r="M55" s="572"/>
      <c r="N55" s="572"/>
      <c r="O55" s="572"/>
      <c r="P55" s="572"/>
      <c r="Q55" s="572"/>
      <c r="R55" s="572"/>
      <c r="S55" s="617"/>
      <c r="T55" s="583"/>
      <c r="U55" s="584"/>
      <c r="V55" s="584"/>
      <c r="W55" s="584"/>
      <c r="X55" s="584"/>
      <c r="Y55" s="584"/>
      <c r="Z55" s="584"/>
      <c r="AA55" s="584"/>
      <c r="AB55" s="584"/>
      <c r="AC55" s="584"/>
      <c r="AD55" s="584"/>
      <c r="AE55" s="584"/>
      <c r="AF55" s="584"/>
      <c r="AG55" s="1303"/>
      <c r="AH55" s="427"/>
      <c r="AI55" s="427"/>
      <c r="AJ55" s="427"/>
      <c r="AK55" s="427"/>
      <c r="AL55" s="427"/>
      <c r="AM55" s="427"/>
      <c r="AN55" s="427"/>
      <c r="AO55" s="427"/>
      <c r="AP55" s="427"/>
      <c r="AQ55" s="427"/>
      <c r="AR55" s="427"/>
      <c r="AS55" s="427"/>
      <c r="AT55" s="427"/>
      <c r="AU55" s="427"/>
      <c r="AV55" s="427"/>
      <c r="AW55" s="427"/>
      <c r="AX55" s="1304"/>
    </row>
    <row r="56" spans="1:50" ht="57" customHeight="1" x14ac:dyDescent="0.15">
      <c r="A56" s="558" t="s">
        <v>93</v>
      </c>
      <c r="B56" s="585"/>
      <c r="C56" s="588" t="s">
        <v>94</v>
      </c>
      <c r="D56" s="589"/>
      <c r="E56" s="589"/>
      <c r="F56" s="590"/>
      <c r="G56" s="471" t="s">
        <v>1600</v>
      </c>
      <c r="H56" s="1610"/>
      <c r="I56" s="1610"/>
      <c r="J56" s="1610"/>
      <c r="K56" s="1610"/>
      <c r="L56" s="1610"/>
      <c r="M56" s="1610"/>
      <c r="N56" s="1610"/>
      <c r="O56" s="1610"/>
      <c r="P56" s="1610"/>
      <c r="Q56" s="1610"/>
      <c r="R56" s="1610"/>
      <c r="S56" s="1610"/>
      <c r="T56" s="1610"/>
      <c r="U56" s="1610"/>
      <c r="V56" s="1610"/>
      <c r="W56" s="1610"/>
      <c r="X56" s="1610"/>
      <c r="Y56" s="1610"/>
      <c r="Z56" s="1610"/>
      <c r="AA56" s="1610"/>
      <c r="AB56" s="1610"/>
      <c r="AC56" s="1610"/>
      <c r="AD56" s="1610"/>
      <c r="AE56" s="1610"/>
      <c r="AF56" s="1610"/>
      <c r="AG56" s="1610"/>
      <c r="AH56" s="1610"/>
      <c r="AI56" s="1610"/>
      <c r="AJ56" s="1610"/>
      <c r="AK56" s="1610"/>
      <c r="AL56" s="1610"/>
      <c r="AM56" s="1610"/>
      <c r="AN56" s="1610"/>
      <c r="AO56" s="1610"/>
      <c r="AP56" s="1610"/>
      <c r="AQ56" s="1610"/>
      <c r="AR56" s="1610"/>
      <c r="AS56" s="1610"/>
      <c r="AT56" s="1610"/>
      <c r="AU56" s="1610"/>
      <c r="AV56" s="1610"/>
      <c r="AW56" s="1610"/>
      <c r="AX56" s="1611"/>
    </row>
    <row r="57" spans="1:50" ht="66.75" customHeight="1" thickBot="1" x14ac:dyDescent="0.2">
      <c r="A57" s="586"/>
      <c r="B57" s="587"/>
      <c r="C57" s="594" t="s">
        <v>96</v>
      </c>
      <c r="D57" s="595"/>
      <c r="E57" s="595"/>
      <c r="F57" s="596"/>
      <c r="G57" s="597" t="s">
        <v>1599</v>
      </c>
      <c r="H57" s="598"/>
      <c r="I57" s="598"/>
      <c r="J57" s="598"/>
      <c r="K57" s="598"/>
      <c r="L57" s="598"/>
      <c r="M57" s="598"/>
      <c r="N57" s="598"/>
      <c r="O57" s="598"/>
      <c r="P57" s="598"/>
      <c r="Q57" s="598"/>
      <c r="R57" s="598"/>
      <c r="S57" s="598"/>
      <c r="T57" s="598"/>
      <c r="U57" s="598"/>
      <c r="V57" s="598"/>
      <c r="W57" s="598"/>
      <c r="X57" s="598"/>
      <c r="Y57" s="598"/>
      <c r="Z57" s="598"/>
      <c r="AA57" s="598"/>
      <c r="AB57" s="598"/>
      <c r="AC57" s="598"/>
      <c r="AD57" s="598"/>
      <c r="AE57" s="598"/>
      <c r="AF57" s="598"/>
      <c r="AG57" s="598"/>
      <c r="AH57" s="598"/>
      <c r="AI57" s="598"/>
      <c r="AJ57" s="598"/>
      <c r="AK57" s="598"/>
      <c r="AL57" s="598"/>
      <c r="AM57" s="598"/>
      <c r="AN57" s="598"/>
      <c r="AO57" s="598"/>
      <c r="AP57" s="598"/>
      <c r="AQ57" s="598"/>
      <c r="AR57" s="598"/>
      <c r="AS57" s="598"/>
      <c r="AT57" s="598"/>
      <c r="AU57" s="598"/>
      <c r="AV57" s="598"/>
      <c r="AW57" s="598"/>
      <c r="AX57" s="599"/>
    </row>
    <row r="58" spans="1:50" ht="21" customHeight="1" x14ac:dyDescent="0.15">
      <c r="A58" s="522" t="s">
        <v>98</v>
      </c>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c r="AU58" s="523"/>
      <c r="AV58" s="523"/>
      <c r="AW58" s="523"/>
      <c r="AX58" s="524"/>
    </row>
    <row r="59" spans="1:50" ht="120" customHeight="1" thickBot="1" x14ac:dyDescent="0.2">
      <c r="A59" s="573"/>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5"/>
    </row>
    <row r="60" spans="1:50" ht="21" customHeight="1" x14ac:dyDescent="0.15">
      <c r="A60" s="576" t="s">
        <v>99</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8"/>
    </row>
    <row r="61" spans="1:50" ht="120" customHeight="1" thickBot="1" x14ac:dyDescent="0.2">
      <c r="A61" s="573"/>
      <c r="B61" s="574"/>
      <c r="C61" s="574"/>
      <c r="D61" s="574"/>
      <c r="E61" s="579"/>
      <c r="F61" s="580"/>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c r="AP61" s="581"/>
      <c r="AQ61" s="581"/>
      <c r="AR61" s="581"/>
      <c r="AS61" s="581"/>
      <c r="AT61" s="581"/>
      <c r="AU61" s="581"/>
      <c r="AV61" s="581"/>
      <c r="AW61" s="581"/>
      <c r="AX61" s="582"/>
    </row>
    <row r="62" spans="1:50" ht="21" customHeight="1" x14ac:dyDescent="0.15">
      <c r="A62" s="576" t="s">
        <v>100</v>
      </c>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8"/>
    </row>
    <row r="63" spans="1:50" ht="99.95" customHeight="1" thickBot="1" x14ac:dyDescent="0.2">
      <c r="A63" s="573"/>
      <c r="B63" s="618"/>
      <c r="C63" s="618"/>
      <c r="D63" s="618"/>
      <c r="E63" s="619"/>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20"/>
    </row>
    <row r="64" spans="1:50" ht="21" customHeight="1" x14ac:dyDescent="0.15">
      <c r="A64" s="621" t="s">
        <v>101</v>
      </c>
      <c r="B64" s="622"/>
      <c r="C64" s="622"/>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3"/>
    </row>
    <row r="65" spans="1:50" ht="99.95" customHeight="1" thickBot="1" x14ac:dyDescent="0.2">
      <c r="A65" s="1030"/>
      <c r="B65" s="1001"/>
      <c r="C65" s="1001"/>
      <c r="D65" s="1001"/>
      <c r="E65" s="1001"/>
      <c r="F65" s="1001"/>
      <c r="G65" s="1001"/>
      <c r="H65" s="1001"/>
      <c r="I65" s="1001"/>
      <c r="J65" s="1001"/>
      <c r="K65" s="1001"/>
      <c r="L65" s="1001"/>
      <c r="M65" s="1001"/>
      <c r="N65" s="1001"/>
      <c r="O65" s="1001"/>
      <c r="P65" s="1001"/>
      <c r="Q65" s="1001"/>
      <c r="R65" s="1001"/>
      <c r="S65" s="1001"/>
      <c r="T65" s="1001"/>
      <c r="U65" s="1001"/>
      <c r="V65" s="1001"/>
      <c r="W65" s="1001"/>
      <c r="X65" s="1001"/>
      <c r="Y65" s="1001"/>
      <c r="Z65" s="1001"/>
      <c r="AA65" s="1001"/>
      <c r="AB65" s="1001"/>
      <c r="AC65" s="1001"/>
      <c r="AD65" s="1001"/>
      <c r="AE65" s="1001"/>
      <c r="AF65" s="1001"/>
      <c r="AG65" s="1001"/>
      <c r="AH65" s="1001"/>
      <c r="AI65" s="1001"/>
      <c r="AJ65" s="1001"/>
      <c r="AK65" s="1001"/>
      <c r="AL65" s="1001"/>
      <c r="AM65" s="1001"/>
      <c r="AN65" s="1001"/>
      <c r="AO65" s="1001"/>
      <c r="AP65" s="1001"/>
      <c r="AQ65" s="1001"/>
      <c r="AR65" s="1001"/>
      <c r="AS65" s="1001"/>
      <c r="AT65" s="1001"/>
      <c r="AU65" s="1001"/>
      <c r="AV65" s="1001"/>
      <c r="AW65" s="1001"/>
      <c r="AX65" s="1002"/>
    </row>
    <row r="66" spans="1:50" ht="19.7" customHeight="1" x14ac:dyDescent="0.15">
      <c r="A66" s="627" t="s">
        <v>103</v>
      </c>
      <c r="B66" s="628"/>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9"/>
    </row>
    <row r="67" spans="1:50" ht="19.899999999999999" customHeight="1" thickBot="1" x14ac:dyDescent="0.2">
      <c r="A67" s="630"/>
      <c r="B67" s="631"/>
      <c r="C67" s="632" t="s">
        <v>104</v>
      </c>
      <c r="D67" s="633"/>
      <c r="E67" s="633"/>
      <c r="F67" s="633"/>
      <c r="G67" s="633"/>
      <c r="H67" s="633"/>
      <c r="I67" s="633"/>
      <c r="J67" s="634"/>
      <c r="K67" s="1031">
        <v>551</v>
      </c>
      <c r="L67" s="1031"/>
      <c r="M67" s="1031"/>
      <c r="N67" s="1031"/>
      <c r="O67" s="1031"/>
      <c r="P67" s="1031"/>
      <c r="Q67" s="1031"/>
      <c r="R67" s="1031"/>
      <c r="S67" s="632" t="s">
        <v>105</v>
      </c>
      <c r="T67" s="633"/>
      <c r="U67" s="633"/>
      <c r="V67" s="633"/>
      <c r="W67" s="633"/>
      <c r="X67" s="633"/>
      <c r="Y67" s="633"/>
      <c r="Z67" s="634"/>
      <c r="AA67" s="1492">
        <v>274</v>
      </c>
      <c r="AB67" s="1031"/>
      <c r="AC67" s="1031"/>
      <c r="AD67" s="1031"/>
      <c r="AE67" s="1031"/>
      <c r="AF67" s="1031"/>
      <c r="AG67" s="1031"/>
      <c r="AH67" s="1031"/>
      <c r="AI67" s="632" t="s">
        <v>106</v>
      </c>
      <c r="AJ67" s="638"/>
      <c r="AK67" s="638"/>
      <c r="AL67" s="638"/>
      <c r="AM67" s="638"/>
      <c r="AN67" s="638"/>
      <c r="AO67" s="638"/>
      <c r="AP67" s="639"/>
      <c r="AQ67" s="1490">
        <v>109</v>
      </c>
      <c r="AR67" s="1490"/>
      <c r="AS67" s="1490"/>
      <c r="AT67" s="1490"/>
      <c r="AU67" s="1490"/>
      <c r="AV67" s="1490"/>
      <c r="AW67" s="1490"/>
      <c r="AX67" s="1491"/>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640" t="s">
        <v>107</v>
      </c>
      <c r="B69" s="641"/>
      <c r="C69" s="641"/>
      <c r="D69" s="641"/>
      <c r="E69" s="641"/>
      <c r="F69" s="642"/>
      <c r="G69" s="10" t="s">
        <v>108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331"/>
      <c r="B70" s="332"/>
      <c r="C70" s="332"/>
      <c r="D70" s="332"/>
      <c r="E70" s="332"/>
      <c r="F70" s="333"/>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331"/>
      <c r="B71" s="332"/>
      <c r="C71" s="332"/>
      <c r="D71" s="332"/>
      <c r="E71" s="332"/>
      <c r="F71" s="333"/>
      <c r="G71" s="13"/>
      <c r="H71" s="2782"/>
      <c r="I71" s="2782"/>
      <c r="J71" s="2782"/>
      <c r="K71" s="2782"/>
      <c r="L71" s="2782"/>
      <c r="M71" s="2782"/>
      <c r="N71" s="2782"/>
      <c r="O71" s="2782"/>
      <c r="P71" s="2782"/>
      <c r="Q71" s="2782"/>
      <c r="R71" s="2782"/>
      <c r="S71" s="2782"/>
      <c r="T71" s="2782"/>
      <c r="U71" s="2782"/>
      <c r="V71" s="2782"/>
      <c r="W71" s="2782"/>
      <c r="X71" s="2782"/>
      <c r="Y71" s="2782"/>
      <c r="Z71" s="2782"/>
      <c r="AA71" s="2782"/>
      <c r="AB71" s="2782"/>
      <c r="AC71" s="2782"/>
      <c r="AD71" s="2782"/>
      <c r="AE71" s="2782"/>
      <c r="AF71" s="2782"/>
      <c r="AG71" s="2782"/>
      <c r="AH71" s="2782"/>
      <c r="AI71" s="2782"/>
      <c r="AJ71" s="2782"/>
      <c r="AK71" s="2782"/>
      <c r="AL71" s="2782"/>
      <c r="AM71" s="2782"/>
      <c r="AN71" s="2782"/>
      <c r="AO71" s="2782"/>
      <c r="AP71" s="2782"/>
      <c r="AQ71" s="2782"/>
      <c r="AR71" s="2782"/>
      <c r="AS71" s="2782"/>
      <c r="AT71" s="2782"/>
      <c r="AU71" s="2782"/>
      <c r="AV71" s="2782"/>
      <c r="AW71" s="2782"/>
      <c r="AX71" s="15"/>
    </row>
    <row r="72" spans="1:50" ht="52.35" customHeight="1" x14ac:dyDescent="0.15">
      <c r="A72" s="331"/>
      <c r="B72" s="332"/>
      <c r="C72" s="332"/>
      <c r="D72" s="332"/>
      <c r="E72" s="332"/>
      <c r="F72" s="333"/>
      <c r="G72" s="13"/>
      <c r="H72" s="2782"/>
      <c r="I72" s="2782"/>
      <c r="J72" s="2782"/>
      <c r="K72" s="2782"/>
      <c r="L72" s="2782"/>
      <c r="M72" s="2782"/>
      <c r="N72" s="2782"/>
      <c r="O72" s="2782"/>
      <c r="P72" s="2782"/>
      <c r="Q72" s="2782"/>
      <c r="R72" s="2782"/>
      <c r="S72" s="2782"/>
      <c r="T72" s="2782"/>
      <c r="U72" s="2782"/>
      <c r="V72" s="2782"/>
      <c r="W72" s="2782"/>
      <c r="X72" s="2782"/>
      <c r="Y72" s="2782"/>
      <c r="Z72" s="2782"/>
      <c r="AA72" s="2782"/>
      <c r="AB72" s="2782"/>
      <c r="AC72" s="2782"/>
      <c r="AD72" s="2782"/>
      <c r="AE72" s="2782"/>
      <c r="AF72" s="2782"/>
      <c r="AG72" s="2782"/>
      <c r="AH72" s="2782"/>
      <c r="AI72" s="2782"/>
      <c r="AJ72" s="2782"/>
      <c r="AK72" s="2782"/>
      <c r="AL72" s="2782"/>
      <c r="AM72" s="2782"/>
      <c r="AN72" s="2782"/>
      <c r="AO72" s="2782"/>
      <c r="AP72" s="2782"/>
      <c r="AQ72" s="2782"/>
      <c r="AR72" s="2782"/>
      <c r="AS72" s="2782"/>
      <c r="AT72" s="2782"/>
      <c r="AU72" s="2782"/>
      <c r="AV72" s="2782"/>
      <c r="AW72" s="2782"/>
      <c r="AX72" s="15"/>
    </row>
    <row r="73" spans="1:50" ht="52.35" customHeight="1" x14ac:dyDescent="0.15">
      <c r="A73" s="331"/>
      <c r="B73" s="332"/>
      <c r="C73" s="332"/>
      <c r="D73" s="332"/>
      <c r="E73" s="332"/>
      <c r="F73" s="333"/>
      <c r="G73" s="13"/>
      <c r="H73" s="2782"/>
      <c r="I73" s="2782"/>
      <c r="J73" s="2782"/>
      <c r="K73" s="2782"/>
      <c r="L73" s="2782"/>
      <c r="M73" s="2782"/>
      <c r="N73" s="2782"/>
      <c r="O73" s="2782"/>
      <c r="P73" s="2782"/>
      <c r="Q73" s="2782"/>
      <c r="R73" s="2782"/>
      <c r="S73" s="2782"/>
      <c r="T73" s="2782"/>
      <c r="U73" s="2782"/>
      <c r="V73" s="2782"/>
      <c r="W73" s="2782"/>
      <c r="X73" s="2782"/>
      <c r="Y73" s="2782"/>
      <c r="Z73" s="2782"/>
      <c r="AA73" s="2782"/>
      <c r="AB73" s="2782"/>
      <c r="AC73" s="2782"/>
      <c r="AD73" s="2782"/>
      <c r="AE73" s="2782"/>
      <c r="AF73" s="2782"/>
      <c r="AG73" s="2782"/>
      <c r="AH73" s="2782"/>
      <c r="AI73" s="2782"/>
      <c r="AJ73" s="2782"/>
      <c r="AK73" s="2782"/>
      <c r="AL73" s="2782"/>
      <c r="AM73" s="2782"/>
      <c r="AN73" s="2782"/>
      <c r="AO73" s="2782"/>
      <c r="AP73" s="2782"/>
      <c r="AQ73" s="2782"/>
      <c r="AR73" s="2782"/>
      <c r="AS73" s="2782"/>
      <c r="AT73" s="2782"/>
      <c r="AU73" s="2782"/>
      <c r="AV73" s="2782"/>
      <c r="AW73" s="2782"/>
      <c r="AX73" s="15"/>
    </row>
    <row r="74" spans="1:50" ht="52.35" customHeight="1" x14ac:dyDescent="0.15">
      <c r="A74" s="331"/>
      <c r="B74" s="332"/>
      <c r="C74" s="332"/>
      <c r="D74" s="332"/>
      <c r="E74" s="332"/>
      <c r="F74" s="333"/>
      <c r="G74" s="13"/>
      <c r="H74" s="2782"/>
      <c r="I74" s="2782"/>
      <c r="J74" s="2782"/>
      <c r="K74" s="2782"/>
      <c r="L74" s="2782"/>
      <c r="M74" s="2782"/>
      <c r="N74" s="2782"/>
      <c r="O74" s="2782"/>
      <c r="P74" s="2782"/>
      <c r="Q74" s="2782"/>
      <c r="R74" s="2782"/>
      <c r="S74" s="2782"/>
      <c r="T74" s="2782"/>
      <c r="U74" s="2782"/>
      <c r="V74" s="2782"/>
      <c r="W74" s="2782"/>
      <c r="X74" s="2782"/>
      <c r="Y74" s="2782"/>
      <c r="Z74" s="2782"/>
      <c r="AA74" s="2782"/>
      <c r="AB74" s="2782"/>
      <c r="AC74" s="2782"/>
      <c r="AD74" s="2782"/>
      <c r="AE74" s="2782"/>
      <c r="AF74" s="2782"/>
      <c r="AG74" s="2782"/>
      <c r="AH74" s="2782"/>
      <c r="AI74" s="2782"/>
      <c r="AJ74" s="2782"/>
      <c r="AK74" s="2782"/>
      <c r="AL74" s="2782"/>
      <c r="AM74" s="2782"/>
      <c r="AN74" s="2782"/>
      <c r="AO74" s="2782"/>
      <c r="AP74" s="2782"/>
      <c r="AQ74" s="2782"/>
      <c r="AR74" s="2782"/>
      <c r="AS74" s="2782"/>
      <c r="AT74" s="2782"/>
      <c r="AU74" s="2782"/>
      <c r="AV74" s="2782"/>
      <c r="AW74" s="2782"/>
      <c r="AX74" s="15"/>
    </row>
    <row r="75" spans="1:50" ht="41.25" customHeight="1" x14ac:dyDescent="0.15">
      <c r="A75" s="331"/>
      <c r="B75" s="332"/>
      <c r="C75" s="332"/>
      <c r="D75" s="332"/>
      <c r="E75" s="332"/>
      <c r="F75" s="333"/>
      <c r="G75" s="13"/>
      <c r="H75" s="2782"/>
      <c r="I75" s="2782"/>
      <c r="J75" s="2782"/>
      <c r="K75" s="2782"/>
      <c r="L75" s="2782"/>
      <c r="M75" s="2782"/>
      <c r="N75" s="2782"/>
      <c r="O75" s="2782"/>
      <c r="P75" s="2782"/>
      <c r="Q75" s="2782"/>
      <c r="R75" s="2782"/>
      <c r="S75" s="2782"/>
      <c r="T75" s="2782"/>
      <c r="U75" s="2782"/>
      <c r="V75" s="2782"/>
      <c r="W75" s="2782"/>
      <c r="X75" s="2782"/>
      <c r="Y75" s="2782"/>
      <c r="Z75" s="2782"/>
      <c r="AA75" s="2782"/>
      <c r="AB75" s="2782"/>
      <c r="AC75" s="2782"/>
      <c r="AD75" s="2782"/>
      <c r="AE75" s="2782"/>
      <c r="AF75" s="2782"/>
      <c r="AG75" s="2782"/>
      <c r="AH75" s="2782"/>
      <c r="AI75" s="2782"/>
      <c r="AJ75" s="2782"/>
      <c r="AK75" s="2782"/>
      <c r="AL75" s="2782"/>
      <c r="AM75" s="2782"/>
      <c r="AN75" s="2782"/>
      <c r="AO75" s="2782"/>
      <c r="AP75" s="2782"/>
      <c r="AQ75" s="2782"/>
      <c r="AR75" s="2782"/>
      <c r="AS75" s="2782"/>
      <c r="AT75" s="2782"/>
      <c r="AU75" s="2782"/>
      <c r="AV75" s="2782"/>
      <c r="AW75" s="2782"/>
      <c r="AX75" s="15"/>
    </row>
    <row r="76" spans="1:50" ht="52.5" customHeight="1" x14ac:dyDescent="0.15">
      <c r="A76" s="331"/>
      <c r="B76" s="332"/>
      <c r="C76" s="332"/>
      <c r="D76" s="332"/>
      <c r="E76" s="332"/>
      <c r="F76" s="333"/>
      <c r="G76" s="13"/>
      <c r="H76" s="2782"/>
      <c r="I76" s="2782"/>
      <c r="J76" s="2782"/>
      <c r="K76" s="2782"/>
      <c r="L76" s="2782"/>
      <c r="M76" s="2782"/>
      <c r="N76" s="2782"/>
      <c r="O76" s="2782"/>
      <c r="P76" s="2782"/>
      <c r="Q76" s="2782"/>
      <c r="R76" s="2782"/>
      <c r="S76" s="2782"/>
      <c r="T76" s="2782"/>
      <c r="U76" s="2782"/>
      <c r="V76" s="2782"/>
      <c r="W76" s="2782"/>
      <c r="X76" s="2782"/>
      <c r="Y76" s="2782"/>
      <c r="Z76" s="2782"/>
      <c r="AA76" s="2782"/>
      <c r="AB76" s="2782"/>
      <c r="AC76" s="2782"/>
      <c r="AD76" s="2782"/>
      <c r="AE76" s="2782"/>
      <c r="AF76" s="2782"/>
      <c r="AG76" s="2782"/>
      <c r="AH76" s="2782"/>
      <c r="AI76" s="2782"/>
      <c r="AJ76" s="2782"/>
      <c r="AK76" s="2782"/>
      <c r="AL76" s="2782"/>
      <c r="AM76" s="2782"/>
      <c r="AN76" s="2782"/>
      <c r="AO76" s="2782"/>
      <c r="AP76" s="2782"/>
      <c r="AQ76" s="2782"/>
      <c r="AR76" s="2782"/>
      <c r="AS76" s="2782"/>
      <c r="AT76" s="2782"/>
      <c r="AU76" s="2782"/>
      <c r="AV76" s="2782"/>
      <c r="AW76" s="2782"/>
      <c r="AX76" s="15"/>
    </row>
    <row r="77" spans="1:50" ht="52.5" customHeight="1" x14ac:dyDescent="0.15">
      <c r="A77" s="331"/>
      <c r="B77" s="332"/>
      <c r="C77" s="332"/>
      <c r="D77" s="332"/>
      <c r="E77" s="332"/>
      <c r="F77" s="333"/>
      <c r="G77" s="13"/>
      <c r="H77" s="2782"/>
      <c r="I77" s="2782"/>
      <c r="J77" s="2782"/>
      <c r="K77" s="2782"/>
      <c r="L77" s="2782"/>
      <c r="M77" s="2782"/>
      <c r="N77" s="2782"/>
      <c r="O77" s="2782"/>
      <c r="P77" s="2782"/>
      <c r="Q77" s="2782"/>
      <c r="R77" s="2782"/>
      <c r="S77" s="2782"/>
      <c r="T77" s="2782"/>
      <c r="U77" s="2782"/>
      <c r="V77" s="2782"/>
      <c r="W77" s="2782"/>
      <c r="X77" s="2782"/>
      <c r="Y77" s="2782"/>
      <c r="Z77" s="2782"/>
      <c r="AA77" s="2782"/>
      <c r="AB77" s="2782"/>
      <c r="AC77" s="2782"/>
      <c r="AD77" s="2782"/>
      <c r="AE77" s="2782"/>
      <c r="AF77" s="2782"/>
      <c r="AG77" s="2782"/>
      <c r="AH77" s="2782"/>
      <c r="AI77" s="2782"/>
      <c r="AJ77" s="2782"/>
      <c r="AK77" s="2782"/>
      <c r="AL77" s="2782"/>
      <c r="AM77" s="2782"/>
      <c r="AN77" s="2782"/>
      <c r="AO77" s="2782"/>
      <c r="AP77" s="2782"/>
      <c r="AQ77" s="2782"/>
      <c r="AR77" s="2782"/>
      <c r="AS77" s="2782"/>
      <c r="AT77" s="2782"/>
      <c r="AU77" s="2782"/>
      <c r="AV77" s="2782"/>
      <c r="AW77" s="2782"/>
      <c r="AX77" s="15"/>
    </row>
    <row r="78" spans="1:50" ht="52.5" customHeight="1" x14ac:dyDescent="0.15">
      <c r="A78" s="331"/>
      <c r="B78" s="332"/>
      <c r="C78" s="332"/>
      <c r="D78" s="332"/>
      <c r="E78" s="332"/>
      <c r="F78" s="333"/>
      <c r="G78" s="13"/>
      <c r="H78" s="2782"/>
      <c r="I78" s="2782"/>
      <c r="J78" s="2782"/>
      <c r="K78" s="2782"/>
      <c r="L78" s="2782"/>
      <c r="M78" s="2782"/>
      <c r="N78" s="2782"/>
      <c r="O78" s="2782"/>
      <c r="P78" s="2782"/>
      <c r="Q78" s="2782"/>
      <c r="R78" s="2782"/>
      <c r="S78" s="2782"/>
      <c r="T78" s="2782"/>
      <c r="U78" s="2782"/>
      <c r="V78" s="2782"/>
      <c r="W78" s="2782"/>
      <c r="X78" s="2782"/>
      <c r="Y78" s="2782"/>
      <c r="Z78" s="2782"/>
      <c r="AA78" s="2782"/>
      <c r="AB78" s="2782"/>
      <c r="AC78" s="2782"/>
      <c r="AD78" s="2782"/>
      <c r="AE78" s="2782"/>
      <c r="AF78" s="2782"/>
      <c r="AG78" s="2782"/>
      <c r="AH78" s="2782"/>
      <c r="AI78" s="2782"/>
      <c r="AJ78" s="2782"/>
      <c r="AK78" s="2782"/>
      <c r="AL78" s="2782"/>
      <c r="AM78" s="2782"/>
      <c r="AN78" s="2782"/>
      <c r="AO78" s="2782"/>
      <c r="AP78" s="2782"/>
      <c r="AQ78" s="2782"/>
      <c r="AR78" s="2782"/>
      <c r="AS78" s="2782"/>
      <c r="AT78" s="2782"/>
      <c r="AU78" s="2782"/>
      <c r="AV78" s="2782"/>
      <c r="AW78" s="2782"/>
      <c r="AX78" s="15"/>
    </row>
    <row r="79" spans="1:50" ht="52.5" customHeight="1" x14ac:dyDescent="0.15">
      <c r="A79" s="331"/>
      <c r="B79" s="332"/>
      <c r="C79" s="332"/>
      <c r="D79" s="332"/>
      <c r="E79" s="332"/>
      <c r="F79" s="333"/>
      <c r="G79" s="13"/>
      <c r="H79" s="2782"/>
      <c r="I79" s="2782"/>
      <c r="J79" s="2782"/>
      <c r="K79" s="2782"/>
      <c r="L79" s="2782"/>
      <c r="M79" s="2782"/>
      <c r="N79" s="2782"/>
      <c r="O79" s="2782"/>
      <c r="P79" s="2782"/>
      <c r="Q79" s="2782"/>
      <c r="R79" s="2782"/>
      <c r="S79" s="2782"/>
      <c r="T79" s="2782"/>
      <c r="U79" s="2782"/>
      <c r="V79" s="2782"/>
      <c r="W79" s="2782"/>
      <c r="X79" s="2782"/>
      <c r="Y79" s="2782"/>
      <c r="Z79" s="2782"/>
      <c r="AA79" s="2782"/>
      <c r="AB79" s="2782"/>
      <c r="AC79" s="2782"/>
      <c r="AD79" s="2782"/>
      <c r="AE79" s="2782"/>
      <c r="AF79" s="2782"/>
      <c r="AG79" s="2782"/>
      <c r="AH79" s="2782"/>
      <c r="AI79" s="2782"/>
      <c r="AJ79" s="2782"/>
      <c r="AK79" s="2782"/>
      <c r="AL79" s="2782"/>
      <c r="AM79" s="2782"/>
      <c r="AN79" s="2782"/>
      <c r="AO79" s="2782"/>
      <c r="AP79" s="2782"/>
      <c r="AQ79" s="2782"/>
      <c r="AR79" s="2782"/>
      <c r="AS79" s="2782"/>
      <c r="AT79" s="2782"/>
      <c r="AU79" s="2782"/>
      <c r="AV79" s="2782"/>
      <c r="AW79" s="2782"/>
      <c r="AX79" s="15"/>
    </row>
    <row r="80" spans="1:50" ht="52.5" customHeight="1" x14ac:dyDescent="0.15">
      <c r="A80" s="331"/>
      <c r="B80" s="332"/>
      <c r="C80" s="332"/>
      <c r="D80" s="332"/>
      <c r="E80" s="332"/>
      <c r="F80" s="333"/>
      <c r="G80" s="13"/>
      <c r="H80" s="2782"/>
      <c r="I80" s="2782"/>
      <c r="J80" s="2782"/>
      <c r="K80" s="2782"/>
      <c r="L80" s="2782"/>
      <c r="M80" s="2782"/>
      <c r="N80" s="2782"/>
      <c r="O80" s="2782"/>
      <c r="P80" s="2782"/>
      <c r="Q80" s="2782"/>
      <c r="R80" s="2782"/>
      <c r="S80" s="2782"/>
      <c r="T80" s="2782"/>
      <c r="U80" s="2782"/>
      <c r="V80" s="2782"/>
      <c r="W80" s="2782"/>
      <c r="X80" s="2782"/>
      <c r="Y80" s="2782"/>
      <c r="Z80" s="2782"/>
      <c r="AA80" s="2782"/>
      <c r="AB80" s="2782"/>
      <c r="AC80" s="2782"/>
      <c r="AD80" s="2782"/>
      <c r="AE80" s="2782"/>
      <c r="AF80" s="2782"/>
      <c r="AG80" s="2782"/>
      <c r="AH80" s="2782"/>
      <c r="AI80" s="2782"/>
      <c r="AJ80" s="2782"/>
      <c r="AK80" s="2782"/>
      <c r="AL80" s="2782"/>
      <c r="AM80" s="2782"/>
      <c r="AN80" s="2782"/>
      <c r="AO80" s="2782"/>
      <c r="AP80" s="2782"/>
      <c r="AQ80" s="2782"/>
      <c r="AR80" s="2782"/>
      <c r="AS80" s="2782"/>
      <c r="AT80" s="2782"/>
      <c r="AU80" s="2782"/>
      <c r="AV80" s="2782"/>
      <c r="AW80" s="2782"/>
      <c r="AX80" s="15"/>
    </row>
    <row r="81" spans="1:50" ht="52.5" customHeight="1" x14ac:dyDescent="0.15">
      <c r="A81" s="331"/>
      <c r="B81" s="332"/>
      <c r="C81" s="332"/>
      <c r="D81" s="332"/>
      <c r="E81" s="332"/>
      <c r="F81" s="333"/>
      <c r="G81" s="13"/>
      <c r="H81" s="2782"/>
      <c r="I81" s="2782"/>
      <c r="J81" s="2782"/>
      <c r="K81" s="2782"/>
      <c r="L81" s="2782"/>
      <c r="M81" s="2782"/>
      <c r="N81" s="2782"/>
      <c r="O81" s="2782"/>
      <c r="P81" s="2782"/>
      <c r="Q81" s="2782"/>
      <c r="R81" s="2782"/>
      <c r="S81" s="2782"/>
      <c r="T81" s="2782"/>
      <c r="U81" s="2782"/>
      <c r="V81" s="2782"/>
      <c r="W81" s="2782"/>
      <c r="X81" s="2782"/>
      <c r="Y81" s="2782"/>
      <c r="Z81" s="2782"/>
      <c r="AA81" s="2782"/>
      <c r="AB81" s="2782"/>
      <c r="AC81" s="2782"/>
      <c r="AD81" s="2782"/>
      <c r="AE81" s="2782"/>
      <c r="AF81" s="2782"/>
      <c r="AG81" s="2782"/>
      <c r="AH81" s="2782"/>
      <c r="AI81" s="2782"/>
      <c r="AJ81" s="2782"/>
      <c r="AK81" s="2782"/>
      <c r="AL81" s="2782"/>
      <c r="AM81" s="2782"/>
      <c r="AN81" s="2782"/>
      <c r="AO81" s="2782"/>
      <c r="AP81" s="2782"/>
      <c r="AQ81" s="2782"/>
      <c r="AR81" s="2782"/>
      <c r="AS81" s="2782"/>
      <c r="AT81" s="2782"/>
      <c r="AU81" s="2782"/>
      <c r="AV81" s="2782"/>
      <c r="AW81" s="2782"/>
      <c r="AX81" s="15"/>
    </row>
    <row r="82" spans="1:50" ht="52.5" customHeight="1" x14ac:dyDescent="0.15">
      <c r="A82" s="331"/>
      <c r="B82" s="332"/>
      <c r="C82" s="332"/>
      <c r="D82" s="332"/>
      <c r="E82" s="332"/>
      <c r="F82" s="333"/>
      <c r="G82" s="13"/>
      <c r="H82" s="2782"/>
      <c r="I82" s="2782"/>
      <c r="J82" s="2782"/>
      <c r="K82" s="2782"/>
      <c r="L82" s="2782"/>
      <c r="M82" s="2782"/>
      <c r="N82" s="2782"/>
      <c r="O82" s="2782"/>
      <c r="P82" s="2782"/>
      <c r="Q82" s="2782"/>
      <c r="R82" s="2782"/>
      <c r="S82" s="2782"/>
      <c r="T82" s="2782"/>
      <c r="U82" s="2782"/>
      <c r="V82" s="2782"/>
      <c r="W82" s="2782"/>
      <c r="X82" s="2782"/>
      <c r="Y82" s="2782"/>
      <c r="Z82" s="2782"/>
      <c r="AA82" s="2782"/>
      <c r="AB82" s="2782"/>
      <c r="AC82" s="2782"/>
      <c r="AD82" s="2782"/>
      <c r="AE82" s="2782"/>
      <c r="AF82" s="2782"/>
      <c r="AG82" s="2782"/>
      <c r="AH82" s="2782"/>
      <c r="AI82" s="2782"/>
      <c r="AJ82" s="2782"/>
      <c r="AK82" s="2782"/>
      <c r="AL82" s="2782"/>
      <c r="AM82" s="2782"/>
      <c r="AN82" s="2782"/>
      <c r="AO82" s="2782"/>
      <c r="AP82" s="2782"/>
      <c r="AQ82" s="2782"/>
      <c r="AR82" s="2782"/>
      <c r="AS82" s="2782"/>
      <c r="AT82" s="2782"/>
      <c r="AU82" s="2782"/>
      <c r="AV82" s="2782"/>
      <c r="AW82" s="2782"/>
      <c r="AX82" s="15"/>
    </row>
    <row r="83" spans="1:50" ht="52.5" customHeight="1" x14ac:dyDescent="0.15">
      <c r="A83" s="331"/>
      <c r="B83" s="332"/>
      <c r="C83" s="332"/>
      <c r="D83" s="332"/>
      <c r="E83" s="332"/>
      <c r="F83" s="333"/>
      <c r="G83" s="13"/>
      <c r="H83" s="2782"/>
      <c r="I83" s="2782"/>
      <c r="J83" s="2782"/>
      <c r="K83" s="2782"/>
      <c r="L83" s="2782"/>
      <c r="M83" s="2782"/>
      <c r="N83" s="2782"/>
      <c r="O83" s="2782"/>
      <c r="P83" s="2782"/>
      <c r="Q83" s="2782"/>
      <c r="R83" s="2782"/>
      <c r="S83" s="2782"/>
      <c r="T83" s="2782"/>
      <c r="U83" s="2782"/>
      <c r="V83" s="2782"/>
      <c r="W83" s="2782"/>
      <c r="X83" s="2782"/>
      <c r="Y83" s="2782"/>
      <c r="Z83" s="2782"/>
      <c r="AA83" s="2782"/>
      <c r="AB83" s="2782"/>
      <c r="AC83" s="2782"/>
      <c r="AD83" s="2782"/>
      <c r="AE83" s="2782"/>
      <c r="AF83" s="2782"/>
      <c r="AG83" s="2782"/>
      <c r="AH83" s="2782"/>
      <c r="AI83" s="2782"/>
      <c r="AJ83" s="2782"/>
      <c r="AK83" s="2782"/>
      <c r="AL83" s="2782"/>
      <c r="AM83" s="2782"/>
      <c r="AN83" s="2782"/>
      <c r="AO83" s="2782"/>
      <c r="AP83" s="2782"/>
      <c r="AQ83" s="2782"/>
      <c r="AR83" s="2782"/>
      <c r="AS83" s="2782"/>
      <c r="AT83" s="2782"/>
      <c r="AU83" s="2782"/>
      <c r="AV83" s="2782"/>
      <c r="AW83" s="2782"/>
      <c r="AX83" s="15"/>
    </row>
    <row r="84" spans="1:50" ht="52.5" customHeight="1" x14ac:dyDescent="0.15">
      <c r="A84" s="331"/>
      <c r="B84" s="332"/>
      <c r="C84" s="332"/>
      <c r="D84" s="332"/>
      <c r="E84" s="332"/>
      <c r="F84" s="333"/>
      <c r="G84" s="13"/>
      <c r="H84" s="2782"/>
      <c r="I84" s="2782"/>
      <c r="J84" s="2782"/>
      <c r="K84" s="2782"/>
      <c r="L84" s="2782"/>
      <c r="M84" s="2782"/>
      <c r="N84" s="2782"/>
      <c r="O84" s="2782"/>
      <c r="P84" s="2782"/>
      <c r="Q84" s="2782"/>
      <c r="R84" s="2782"/>
      <c r="S84" s="2782"/>
      <c r="T84" s="2782"/>
      <c r="U84" s="2782"/>
      <c r="V84" s="2782"/>
      <c r="W84" s="2782"/>
      <c r="X84" s="2782"/>
      <c r="Y84" s="2782"/>
      <c r="Z84" s="2782"/>
      <c r="AA84" s="2782"/>
      <c r="AB84" s="2782"/>
      <c r="AC84" s="2782"/>
      <c r="AD84" s="2782"/>
      <c r="AE84" s="2782"/>
      <c r="AF84" s="2782"/>
      <c r="AG84" s="2782"/>
      <c r="AH84" s="2782"/>
      <c r="AI84" s="2782"/>
      <c r="AJ84" s="2782"/>
      <c r="AK84" s="2782"/>
      <c r="AL84" s="2782"/>
      <c r="AM84" s="2782"/>
      <c r="AN84" s="2782"/>
      <c r="AO84" s="2782"/>
      <c r="AP84" s="2782"/>
      <c r="AQ84" s="2782"/>
      <c r="AR84" s="2782"/>
      <c r="AS84" s="2782"/>
      <c r="AT84" s="2782"/>
      <c r="AU84" s="2782"/>
      <c r="AV84" s="2782"/>
      <c r="AW84" s="2782"/>
      <c r="AX84" s="15"/>
    </row>
    <row r="85" spans="1:50" ht="42.6" customHeight="1" x14ac:dyDescent="0.15">
      <c r="A85" s="331"/>
      <c r="B85" s="332"/>
      <c r="C85" s="332"/>
      <c r="D85" s="332"/>
      <c r="E85" s="332"/>
      <c r="F85" s="333"/>
      <c r="G85" s="13"/>
      <c r="H85" s="2782"/>
      <c r="I85" s="2782"/>
      <c r="J85" s="2782"/>
      <c r="K85" s="2782"/>
      <c r="L85" s="2782"/>
      <c r="M85" s="2782"/>
      <c r="N85" s="2782"/>
      <c r="O85" s="2782"/>
      <c r="P85" s="2782"/>
      <c r="Q85" s="2782"/>
      <c r="R85" s="2782"/>
      <c r="S85" s="2782"/>
      <c r="T85" s="2782"/>
      <c r="U85" s="2782"/>
      <c r="V85" s="2782"/>
      <c r="W85" s="2782"/>
      <c r="X85" s="2782"/>
      <c r="Y85" s="2782"/>
      <c r="Z85" s="2782"/>
      <c r="AA85" s="2782"/>
      <c r="AB85" s="2782"/>
      <c r="AC85" s="2782"/>
      <c r="AD85" s="2782"/>
      <c r="AE85" s="2782"/>
      <c r="AF85" s="2782"/>
      <c r="AG85" s="2782"/>
      <c r="AH85" s="2782"/>
      <c r="AI85" s="2782"/>
      <c r="AJ85" s="2782"/>
      <c r="AK85" s="2782"/>
      <c r="AL85" s="2782"/>
      <c r="AM85" s="2782"/>
      <c r="AN85" s="2782"/>
      <c r="AO85" s="2782"/>
      <c r="AP85" s="2782"/>
      <c r="AQ85" s="2782"/>
      <c r="AR85" s="2782"/>
      <c r="AS85" s="2782"/>
      <c r="AT85" s="2782"/>
      <c r="AU85" s="2782"/>
      <c r="AV85" s="2782"/>
      <c r="AW85" s="2782"/>
      <c r="AX85" s="15"/>
    </row>
    <row r="86" spans="1:50" ht="52.5" customHeight="1" x14ac:dyDescent="0.15">
      <c r="A86" s="331"/>
      <c r="B86" s="332"/>
      <c r="C86" s="332"/>
      <c r="D86" s="332"/>
      <c r="E86" s="332"/>
      <c r="F86" s="333"/>
      <c r="G86" s="13"/>
      <c r="H86" s="2782"/>
      <c r="I86" s="2782"/>
      <c r="J86" s="2782"/>
      <c r="K86" s="2782"/>
      <c r="L86" s="2782"/>
      <c r="M86" s="2782"/>
      <c r="N86" s="2782"/>
      <c r="O86" s="2782"/>
      <c r="P86" s="2782"/>
      <c r="Q86" s="2782"/>
      <c r="R86" s="2782"/>
      <c r="S86" s="2782"/>
      <c r="T86" s="2782"/>
      <c r="U86" s="2782"/>
      <c r="V86" s="2782"/>
      <c r="W86" s="2782"/>
      <c r="X86" s="2782"/>
      <c r="Y86" s="2782"/>
      <c r="Z86" s="2782"/>
      <c r="AA86" s="2782"/>
      <c r="AB86" s="2782"/>
      <c r="AC86" s="2782"/>
      <c r="AD86" s="2782"/>
      <c r="AE86" s="2782"/>
      <c r="AF86" s="2782"/>
      <c r="AG86" s="2782"/>
      <c r="AH86" s="2782"/>
      <c r="AI86" s="2782"/>
      <c r="AJ86" s="2782"/>
      <c r="AK86" s="2782"/>
      <c r="AL86" s="2782"/>
      <c r="AM86" s="2782"/>
      <c r="AN86" s="2782"/>
      <c r="AO86" s="2782"/>
      <c r="AP86" s="2782"/>
      <c r="AQ86" s="2782"/>
      <c r="AR86" s="2782"/>
      <c r="AS86" s="2782"/>
      <c r="AT86" s="2782"/>
      <c r="AU86" s="2782"/>
      <c r="AV86" s="2782"/>
      <c r="AW86" s="2782"/>
      <c r="AX86" s="15"/>
    </row>
    <row r="87" spans="1:50" ht="52.5" customHeight="1" x14ac:dyDescent="0.15">
      <c r="A87" s="331"/>
      <c r="B87" s="332"/>
      <c r="C87" s="332"/>
      <c r="D87" s="332"/>
      <c r="E87" s="332"/>
      <c r="F87" s="333"/>
      <c r="G87" s="13"/>
      <c r="H87" s="2782"/>
      <c r="I87" s="2782"/>
      <c r="J87" s="2782"/>
      <c r="K87" s="2782"/>
      <c r="L87" s="2782"/>
      <c r="M87" s="2782"/>
      <c r="N87" s="2782"/>
      <c r="O87" s="2782"/>
      <c r="P87" s="2782"/>
      <c r="Q87" s="2782"/>
      <c r="R87" s="2782"/>
      <c r="S87" s="2782"/>
      <c r="T87" s="2782"/>
      <c r="U87" s="2782"/>
      <c r="V87" s="2782"/>
      <c r="W87" s="2782"/>
      <c r="X87" s="2782"/>
      <c r="Y87" s="2782"/>
      <c r="Z87" s="2782"/>
      <c r="AA87" s="2782"/>
      <c r="AB87" s="2782"/>
      <c r="AC87" s="2782"/>
      <c r="AD87" s="2782"/>
      <c r="AE87" s="2782"/>
      <c r="AF87" s="2782"/>
      <c r="AG87" s="2782"/>
      <c r="AH87" s="2782"/>
      <c r="AI87" s="2782"/>
      <c r="AJ87" s="2782"/>
      <c r="AK87" s="2782"/>
      <c r="AL87" s="2782"/>
      <c r="AM87" s="2782"/>
      <c r="AN87" s="2782"/>
      <c r="AO87" s="2782"/>
      <c r="AP87" s="2782"/>
      <c r="AQ87" s="2782"/>
      <c r="AR87" s="2782"/>
      <c r="AS87" s="2782"/>
      <c r="AT87" s="2782"/>
      <c r="AU87" s="2782"/>
      <c r="AV87" s="2782"/>
      <c r="AW87" s="2782"/>
      <c r="AX87" s="15"/>
    </row>
    <row r="88" spans="1:50" ht="52.5" customHeight="1" x14ac:dyDescent="0.15">
      <c r="A88" s="331"/>
      <c r="B88" s="332"/>
      <c r="C88" s="332"/>
      <c r="D88" s="332"/>
      <c r="E88" s="332"/>
      <c r="F88" s="333"/>
      <c r="G88" s="13"/>
      <c r="H88" s="2782"/>
      <c r="I88" s="2782"/>
      <c r="J88" s="2782"/>
      <c r="K88" s="2782"/>
      <c r="L88" s="2782"/>
      <c r="M88" s="2782"/>
      <c r="N88" s="2782"/>
      <c r="O88" s="2782"/>
      <c r="P88" s="2782"/>
      <c r="Q88" s="2782"/>
      <c r="R88" s="2782"/>
      <c r="S88" s="2782"/>
      <c r="T88" s="2782"/>
      <c r="U88" s="2782"/>
      <c r="V88" s="2782"/>
      <c r="W88" s="2782"/>
      <c r="X88" s="2782"/>
      <c r="Y88" s="2782"/>
      <c r="Z88" s="2782"/>
      <c r="AA88" s="2782"/>
      <c r="AB88" s="2782"/>
      <c r="AC88" s="2782"/>
      <c r="AD88" s="2782"/>
      <c r="AE88" s="2782"/>
      <c r="AF88" s="2782"/>
      <c r="AG88" s="2782"/>
      <c r="AH88" s="2782"/>
      <c r="AI88" s="2782"/>
      <c r="AJ88" s="2782"/>
      <c r="AK88" s="2782"/>
      <c r="AL88" s="2782"/>
      <c r="AM88" s="2782"/>
      <c r="AN88" s="2782"/>
      <c r="AO88" s="2782"/>
      <c r="AP88" s="2782"/>
      <c r="AQ88" s="2782"/>
      <c r="AR88" s="2782"/>
      <c r="AS88" s="2782"/>
      <c r="AT88" s="2782"/>
      <c r="AU88" s="2782"/>
      <c r="AV88" s="2782"/>
      <c r="AW88" s="2782"/>
      <c r="AX88" s="15"/>
    </row>
    <row r="89" spans="1:50" ht="52.5" customHeight="1" x14ac:dyDescent="0.15">
      <c r="A89" s="331"/>
      <c r="B89" s="332"/>
      <c r="C89" s="332"/>
      <c r="D89" s="332"/>
      <c r="E89" s="332"/>
      <c r="F89" s="333"/>
      <c r="G89" s="13"/>
      <c r="H89" s="2782"/>
      <c r="I89" s="2782"/>
      <c r="J89" s="2782"/>
      <c r="K89" s="2782"/>
      <c r="L89" s="2782"/>
      <c r="M89" s="2782"/>
      <c r="N89" s="2782"/>
      <c r="O89" s="2782"/>
      <c r="P89" s="2782"/>
      <c r="Q89" s="2782"/>
      <c r="R89" s="2782"/>
      <c r="S89" s="2782"/>
      <c r="T89" s="2782"/>
      <c r="U89" s="2782"/>
      <c r="V89" s="2782"/>
      <c r="W89" s="2782"/>
      <c r="X89" s="2782"/>
      <c r="Y89" s="2782"/>
      <c r="Z89" s="2782"/>
      <c r="AA89" s="2782"/>
      <c r="AB89" s="2782"/>
      <c r="AC89" s="2782"/>
      <c r="AD89" s="2782"/>
      <c r="AE89" s="2782"/>
      <c r="AF89" s="2782"/>
      <c r="AG89" s="2782"/>
      <c r="AH89" s="2782"/>
      <c r="AI89" s="2782"/>
      <c r="AJ89" s="2782"/>
      <c r="AK89" s="2782"/>
      <c r="AL89" s="2782"/>
      <c r="AM89" s="2782"/>
      <c r="AN89" s="2782"/>
      <c r="AO89" s="2782"/>
      <c r="AP89" s="2782"/>
      <c r="AQ89" s="2782"/>
      <c r="AR89" s="2782"/>
      <c r="AS89" s="2782"/>
      <c r="AT89" s="2782"/>
      <c r="AU89" s="2782"/>
      <c r="AV89" s="2782"/>
      <c r="AW89" s="2782"/>
      <c r="AX89" s="15"/>
    </row>
    <row r="90" spans="1:50" ht="52.5" customHeight="1" x14ac:dyDescent="0.15">
      <c r="A90" s="331"/>
      <c r="B90" s="332"/>
      <c r="C90" s="332"/>
      <c r="D90" s="332"/>
      <c r="E90" s="332"/>
      <c r="F90" s="333"/>
      <c r="G90" s="13"/>
      <c r="H90" s="2782"/>
      <c r="I90" s="2782"/>
      <c r="J90" s="2782"/>
      <c r="K90" s="2782"/>
      <c r="L90" s="2782"/>
      <c r="M90" s="2782"/>
      <c r="N90" s="2782"/>
      <c r="O90" s="2782"/>
      <c r="P90" s="2782"/>
      <c r="Q90" s="2782"/>
      <c r="R90" s="2782"/>
      <c r="S90" s="2782"/>
      <c r="T90" s="2782"/>
      <c r="U90" s="2782"/>
      <c r="V90" s="2782"/>
      <c r="W90" s="2782"/>
      <c r="X90" s="2782"/>
      <c r="Y90" s="2782"/>
      <c r="Z90" s="2782"/>
      <c r="AA90" s="2782"/>
      <c r="AB90" s="2782"/>
      <c r="AC90" s="2782"/>
      <c r="AD90" s="2782"/>
      <c r="AE90" s="2782"/>
      <c r="AF90" s="2782"/>
      <c r="AG90" s="2782"/>
      <c r="AH90" s="2782"/>
      <c r="AI90" s="2782"/>
      <c r="AJ90" s="2782"/>
      <c r="AK90" s="2782"/>
      <c r="AL90" s="2782"/>
      <c r="AM90" s="2782"/>
      <c r="AN90" s="2782"/>
      <c r="AO90" s="2782"/>
      <c r="AP90" s="2782"/>
      <c r="AQ90" s="2782"/>
      <c r="AR90" s="2782"/>
      <c r="AS90" s="2782"/>
      <c r="AT90" s="2782"/>
      <c r="AU90" s="2782"/>
      <c r="AV90" s="2782"/>
      <c r="AW90" s="2782"/>
      <c r="AX90" s="15"/>
    </row>
    <row r="91" spans="1:50" ht="47.85" customHeight="1" x14ac:dyDescent="0.15">
      <c r="A91" s="331"/>
      <c r="B91" s="332"/>
      <c r="C91" s="332"/>
      <c r="D91" s="332"/>
      <c r="E91" s="332"/>
      <c r="F91" s="333"/>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4.25" thickBot="1" x14ac:dyDescent="0.2">
      <c r="A92" s="643"/>
      <c r="B92" s="644"/>
      <c r="C92" s="644"/>
      <c r="D92" s="644"/>
      <c r="E92" s="644"/>
      <c r="F92" s="645"/>
      <c r="G92" s="102" t="s">
        <v>1598</v>
      </c>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s="3" customFormat="1" ht="26.25" customHeight="1" thickBot="1" x14ac:dyDescent="0.2">
      <c r="A94" s="20"/>
      <c r="B94" s="20"/>
      <c r="C94" s="20"/>
      <c r="D94" s="20"/>
      <c r="E94" s="20"/>
      <c r="F94" s="20"/>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30" customHeight="1" x14ac:dyDescent="0.15">
      <c r="A95" s="651" t="s">
        <v>110</v>
      </c>
      <c r="B95" s="652"/>
      <c r="C95" s="652"/>
      <c r="D95" s="652"/>
      <c r="E95" s="652"/>
      <c r="F95" s="653"/>
      <c r="G95" s="657" t="s">
        <v>1597</v>
      </c>
      <c r="H95" s="658"/>
      <c r="I95" s="658"/>
      <c r="J95" s="658"/>
      <c r="K95" s="658"/>
      <c r="L95" s="658"/>
      <c r="M95" s="658"/>
      <c r="N95" s="658"/>
      <c r="O95" s="658"/>
      <c r="P95" s="658"/>
      <c r="Q95" s="658"/>
      <c r="R95" s="658"/>
      <c r="S95" s="658"/>
      <c r="T95" s="658"/>
      <c r="U95" s="658"/>
      <c r="V95" s="658"/>
      <c r="W95" s="658"/>
      <c r="X95" s="658"/>
      <c r="Y95" s="658"/>
      <c r="Z95" s="658"/>
      <c r="AA95" s="658"/>
      <c r="AB95" s="659"/>
      <c r="AC95" s="657" t="s">
        <v>1596</v>
      </c>
      <c r="AD95" s="658"/>
      <c r="AE95" s="658"/>
      <c r="AF95" s="658"/>
      <c r="AG95" s="658"/>
      <c r="AH95" s="658"/>
      <c r="AI95" s="658"/>
      <c r="AJ95" s="658"/>
      <c r="AK95" s="658"/>
      <c r="AL95" s="658"/>
      <c r="AM95" s="658"/>
      <c r="AN95" s="658"/>
      <c r="AO95" s="658"/>
      <c r="AP95" s="658"/>
      <c r="AQ95" s="658"/>
      <c r="AR95" s="658"/>
      <c r="AS95" s="658"/>
      <c r="AT95" s="658"/>
      <c r="AU95" s="658"/>
      <c r="AV95" s="658"/>
      <c r="AW95" s="658"/>
      <c r="AX95" s="660"/>
    </row>
    <row r="96" spans="1:50" ht="24.75" customHeight="1" x14ac:dyDescent="0.15">
      <c r="A96" s="460"/>
      <c r="B96" s="461"/>
      <c r="C96" s="461"/>
      <c r="D96" s="461"/>
      <c r="E96" s="461"/>
      <c r="F96" s="462"/>
      <c r="G96" s="588" t="s">
        <v>72</v>
      </c>
      <c r="H96" s="424"/>
      <c r="I96" s="424"/>
      <c r="J96" s="424"/>
      <c r="K96" s="424"/>
      <c r="L96" s="466" t="s">
        <v>111</v>
      </c>
      <c r="M96" s="292"/>
      <c r="N96" s="292"/>
      <c r="O96" s="292"/>
      <c r="P96" s="292"/>
      <c r="Q96" s="292"/>
      <c r="R96" s="292"/>
      <c r="S96" s="292"/>
      <c r="T96" s="292"/>
      <c r="U96" s="292"/>
      <c r="V96" s="292"/>
      <c r="W96" s="292"/>
      <c r="X96" s="293"/>
      <c r="Y96" s="661" t="s">
        <v>112</v>
      </c>
      <c r="Z96" s="662"/>
      <c r="AA96" s="662"/>
      <c r="AB96" s="663"/>
      <c r="AC96" s="588" t="s">
        <v>72</v>
      </c>
      <c r="AD96" s="424"/>
      <c r="AE96" s="424"/>
      <c r="AF96" s="424"/>
      <c r="AG96" s="424"/>
      <c r="AH96" s="466" t="s">
        <v>111</v>
      </c>
      <c r="AI96" s="292"/>
      <c r="AJ96" s="292"/>
      <c r="AK96" s="292"/>
      <c r="AL96" s="292"/>
      <c r="AM96" s="292"/>
      <c r="AN96" s="292"/>
      <c r="AO96" s="292"/>
      <c r="AP96" s="292"/>
      <c r="AQ96" s="292"/>
      <c r="AR96" s="292"/>
      <c r="AS96" s="292"/>
      <c r="AT96" s="293"/>
      <c r="AU96" s="661" t="s">
        <v>112</v>
      </c>
      <c r="AV96" s="662"/>
      <c r="AW96" s="662"/>
      <c r="AX96" s="664"/>
    </row>
    <row r="97" spans="1:50" ht="24.75" customHeight="1" x14ac:dyDescent="0.15">
      <c r="A97" s="460"/>
      <c r="B97" s="461"/>
      <c r="C97" s="461"/>
      <c r="D97" s="461"/>
      <c r="E97" s="461"/>
      <c r="F97" s="462"/>
      <c r="G97" s="1625" t="s">
        <v>1006</v>
      </c>
      <c r="H97" s="563"/>
      <c r="I97" s="563"/>
      <c r="J97" s="563"/>
      <c r="K97" s="1489"/>
      <c r="L97" s="668" t="s">
        <v>1584</v>
      </c>
      <c r="M97" s="669"/>
      <c r="N97" s="669"/>
      <c r="O97" s="669"/>
      <c r="P97" s="669"/>
      <c r="Q97" s="669"/>
      <c r="R97" s="669"/>
      <c r="S97" s="669"/>
      <c r="T97" s="669"/>
      <c r="U97" s="669"/>
      <c r="V97" s="669"/>
      <c r="W97" s="669"/>
      <c r="X97" s="670"/>
      <c r="Y97" s="671">
        <v>6</v>
      </c>
      <c r="Z97" s="672"/>
      <c r="AA97" s="672"/>
      <c r="AB97" s="673"/>
      <c r="AC97" s="1625" t="s">
        <v>1591</v>
      </c>
      <c r="AD97" s="563"/>
      <c r="AE97" s="563"/>
      <c r="AF97" s="563"/>
      <c r="AG97" s="1489"/>
      <c r="AH97" s="668" t="s">
        <v>1576</v>
      </c>
      <c r="AI97" s="669"/>
      <c r="AJ97" s="669"/>
      <c r="AK97" s="669"/>
      <c r="AL97" s="669"/>
      <c r="AM97" s="669"/>
      <c r="AN97" s="669"/>
      <c r="AO97" s="669"/>
      <c r="AP97" s="669"/>
      <c r="AQ97" s="669"/>
      <c r="AR97" s="669"/>
      <c r="AS97" s="669"/>
      <c r="AT97" s="670"/>
      <c r="AU97" s="671">
        <v>11</v>
      </c>
      <c r="AV97" s="672"/>
      <c r="AW97" s="672"/>
      <c r="AX97" s="674"/>
    </row>
    <row r="98" spans="1:50" ht="24.75" customHeight="1" x14ac:dyDescent="0.15">
      <c r="A98" s="460"/>
      <c r="B98" s="461"/>
      <c r="C98" s="461"/>
      <c r="D98" s="461"/>
      <c r="E98" s="461"/>
      <c r="F98" s="462"/>
      <c r="G98" s="684" t="s">
        <v>38</v>
      </c>
      <c r="H98" s="292"/>
      <c r="I98" s="292"/>
      <c r="J98" s="292"/>
      <c r="K98" s="292"/>
      <c r="L98" s="685"/>
      <c r="M98" s="406"/>
      <c r="N98" s="406"/>
      <c r="O98" s="406"/>
      <c r="P98" s="406"/>
      <c r="Q98" s="406"/>
      <c r="R98" s="406"/>
      <c r="S98" s="406"/>
      <c r="T98" s="406"/>
      <c r="U98" s="406"/>
      <c r="V98" s="406"/>
      <c r="W98" s="406"/>
      <c r="X98" s="407"/>
      <c r="Y98" s="686">
        <f>SUM(Y97:AB97)</f>
        <v>6</v>
      </c>
      <c r="Z98" s="687"/>
      <c r="AA98" s="687"/>
      <c r="AB98" s="722"/>
      <c r="AC98" s="684" t="s">
        <v>38</v>
      </c>
      <c r="AD98" s="292"/>
      <c r="AE98" s="292"/>
      <c r="AF98" s="292"/>
      <c r="AG98" s="292"/>
      <c r="AH98" s="685"/>
      <c r="AI98" s="406"/>
      <c r="AJ98" s="406"/>
      <c r="AK98" s="406"/>
      <c r="AL98" s="406"/>
      <c r="AM98" s="406"/>
      <c r="AN98" s="406"/>
      <c r="AO98" s="406"/>
      <c r="AP98" s="406"/>
      <c r="AQ98" s="406"/>
      <c r="AR98" s="406"/>
      <c r="AS98" s="406"/>
      <c r="AT98" s="407"/>
      <c r="AU98" s="686">
        <f>SUM(AU97:AX97)</f>
        <v>11</v>
      </c>
      <c r="AV98" s="687"/>
      <c r="AW98" s="687"/>
      <c r="AX98" s="688"/>
    </row>
    <row r="99" spans="1:50" ht="30" customHeight="1" x14ac:dyDescent="0.15">
      <c r="A99" s="460"/>
      <c r="B99" s="461"/>
      <c r="C99" s="461"/>
      <c r="D99" s="461"/>
      <c r="E99" s="461"/>
      <c r="F99" s="462"/>
      <c r="G99" s="698" t="s">
        <v>1595</v>
      </c>
      <c r="H99" s="699"/>
      <c r="I99" s="699"/>
      <c r="J99" s="699"/>
      <c r="K99" s="699"/>
      <c r="L99" s="699"/>
      <c r="M99" s="699"/>
      <c r="N99" s="699"/>
      <c r="O99" s="699"/>
      <c r="P99" s="699"/>
      <c r="Q99" s="699"/>
      <c r="R99" s="699"/>
      <c r="S99" s="699"/>
      <c r="T99" s="699"/>
      <c r="U99" s="699"/>
      <c r="V99" s="699"/>
      <c r="W99" s="699"/>
      <c r="X99" s="699"/>
      <c r="Y99" s="699"/>
      <c r="Z99" s="699"/>
      <c r="AA99" s="699"/>
      <c r="AB99" s="728"/>
      <c r="AC99" s="698" t="s">
        <v>1594</v>
      </c>
      <c r="AD99" s="699"/>
      <c r="AE99" s="699"/>
      <c r="AF99" s="699"/>
      <c r="AG99" s="699"/>
      <c r="AH99" s="699"/>
      <c r="AI99" s="699"/>
      <c r="AJ99" s="699"/>
      <c r="AK99" s="699"/>
      <c r="AL99" s="699"/>
      <c r="AM99" s="699"/>
      <c r="AN99" s="699"/>
      <c r="AO99" s="699"/>
      <c r="AP99" s="699"/>
      <c r="AQ99" s="699"/>
      <c r="AR99" s="699"/>
      <c r="AS99" s="699"/>
      <c r="AT99" s="699"/>
      <c r="AU99" s="699"/>
      <c r="AV99" s="699"/>
      <c r="AW99" s="699"/>
      <c r="AX99" s="700"/>
    </row>
    <row r="100" spans="1:50" ht="25.5" customHeight="1" x14ac:dyDescent="0.15">
      <c r="A100" s="460"/>
      <c r="B100" s="461"/>
      <c r="C100" s="461"/>
      <c r="D100" s="461"/>
      <c r="E100" s="461"/>
      <c r="F100" s="462"/>
      <c r="G100" s="588" t="s">
        <v>72</v>
      </c>
      <c r="H100" s="424"/>
      <c r="I100" s="424"/>
      <c r="J100" s="424"/>
      <c r="K100" s="424"/>
      <c r="L100" s="466" t="s">
        <v>111</v>
      </c>
      <c r="M100" s="292"/>
      <c r="N100" s="292"/>
      <c r="O100" s="292"/>
      <c r="P100" s="292"/>
      <c r="Q100" s="292"/>
      <c r="R100" s="292"/>
      <c r="S100" s="292"/>
      <c r="T100" s="292"/>
      <c r="U100" s="292"/>
      <c r="V100" s="292"/>
      <c r="W100" s="292"/>
      <c r="X100" s="293"/>
      <c r="Y100" s="661" t="s">
        <v>112</v>
      </c>
      <c r="Z100" s="662"/>
      <c r="AA100" s="662"/>
      <c r="AB100" s="663"/>
      <c r="AC100" s="588" t="s">
        <v>72</v>
      </c>
      <c r="AD100" s="424"/>
      <c r="AE100" s="424"/>
      <c r="AF100" s="424"/>
      <c r="AG100" s="424"/>
      <c r="AH100" s="466" t="s">
        <v>111</v>
      </c>
      <c r="AI100" s="292"/>
      <c r="AJ100" s="292"/>
      <c r="AK100" s="292"/>
      <c r="AL100" s="292"/>
      <c r="AM100" s="292"/>
      <c r="AN100" s="292"/>
      <c r="AO100" s="292"/>
      <c r="AP100" s="292"/>
      <c r="AQ100" s="292"/>
      <c r="AR100" s="292"/>
      <c r="AS100" s="292"/>
      <c r="AT100" s="293"/>
      <c r="AU100" s="661" t="s">
        <v>112</v>
      </c>
      <c r="AV100" s="662"/>
      <c r="AW100" s="662"/>
      <c r="AX100" s="664"/>
    </row>
    <row r="101" spans="1:50" ht="24.75" customHeight="1" x14ac:dyDescent="0.15">
      <c r="A101" s="460"/>
      <c r="B101" s="461"/>
      <c r="C101" s="461"/>
      <c r="D101" s="461"/>
      <c r="E101" s="461"/>
      <c r="F101" s="462"/>
      <c r="G101" s="1625" t="s">
        <v>1374</v>
      </c>
      <c r="H101" s="563"/>
      <c r="I101" s="563"/>
      <c r="J101" s="563"/>
      <c r="K101" s="1489"/>
      <c r="L101" s="668" t="s">
        <v>1584</v>
      </c>
      <c r="M101" s="669"/>
      <c r="N101" s="669"/>
      <c r="O101" s="669"/>
      <c r="P101" s="669"/>
      <c r="Q101" s="669"/>
      <c r="R101" s="669"/>
      <c r="S101" s="669"/>
      <c r="T101" s="669"/>
      <c r="U101" s="669"/>
      <c r="V101" s="669"/>
      <c r="W101" s="669"/>
      <c r="X101" s="670"/>
      <c r="Y101" s="671">
        <v>2</v>
      </c>
      <c r="Z101" s="672"/>
      <c r="AA101" s="672"/>
      <c r="AB101" s="673"/>
      <c r="AC101" s="1625" t="s">
        <v>1591</v>
      </c>
      <c r="AD101" s="563"/>
      <c r="AE101" s="563"/>
      <c r="AF101" s="563"/>
      <c r="AG101" s="1489"/>
      <c r="AH101" s="668" t="s">
        <v>1576</v>
      </c>
      <c r="AI101" s="669"/>
      <c r="AJ101" s="669"/>
      <c r="AK101" s="669"/>
      <c r="AL101" s="669"/>
      <c r="AM101" s="669"/>
      <c r="AN101" s="669"/>
      <c r="AO101" s="669"/>
      <c r="AP101" s="669"/>
      <c r="AQ101" s="669"/>
      <c r="AR101" s="669"/>
      <c r="AS101" s="669"/>
      <c r="AT101" s="670"/>
      <c r="AU101" s="2057">
        <v>0.9</v>
      </c>
      <c r="AV101" s="2058"/>
      <c r="AW101" s="2058"/>
      <c r="AX101" s="2059"/>
    </row>
    <row r="102" spans="1:50" ht="24.75" customHeight="1" x14ac:dyDescent="0.15">
      <c r="A102" s="460"/>
      <c r="B102" s="461"/>
      <c r="C102" s="461"/>
      <c r="D102" s="461"/>
      <c r="E102" s="461"/>
      <c r="F102" s="462"/>
      <c r="G102" s="684" t="s">
        <v>38</v>
      </c>
      <c r="H102" s="292"/>
      <c r="I102" s="292"/>
      <c r="J102" s="292"/>
      <c r="K102" s="292"/>
      <c r="L102" s="685"/>
      <c r="M102" s="406"/>
      <c r="N102" s="406"/>
      <c r="O102" s="406"/>
      <c r="P102" s="406"/>
      <c r="Q102" s="406"/>
      <c r="R102" s="406"/>
      <c r="S102" s="406"/>
      <c r="T102" s="406"/>
      <c r="U102" s="406"/>
      <c r="V102" s="406"/>
      <c r="W102" s="406"/>
      <c r="X102" s="407"/>
      <c r="Y102" s="686">
        <f>SUM(Y101:AB101)</f>
        <v>2</v>
      </c>
      <c r="Z102" s="687"/>
      <c r="AA102" s="687"/>
      <c r="AB102" s="722"/>
      <c r="AC102" s="684" t="s">
        <v>38</v>
      </c>
      <c r="AD102" s="292"/>
      <c r="AE102" s="292"/>
      <c r="AF102" s="292"/>
      <c r="AG102" s="292"/>
      <c r="AH102" s="685"/>
      <c r="AI102" s="406"/>
      <c r="AJ102" s="406"/>
      <c r="AK102" s="406"/>
      <c r="AL102" s="406"/>
      <c r="AM102" s="406"/>
      <c r="AN102" s="406"/>
      <c r="AO102" s="406"/>
      <c r="AP102" s="406"/>
      <c r="AQ102" s="406"/>
      <c r="AR102" s="406"/>
      <c r="AS102" s="406"/>
      <c r="AT102" s="407"/>
      <c r="AU102" s="1615">
        <f>SUM(AU101:AX101)</f>
        <v>0.9</v>
      </c>
      <c r="AV102" s="1616"/>
      <c r="AW102" s="1616"/>
      <c r="AX102" s="2056"/>
    </row>
    <row r="103" spans="1:50" ht="30" customHeight="1" x14ac:dyDescent="0.15">
      <c r="A103" s="460"/>
      <c r="B103" s="461"/>
      <c r="C103" s="461"/>
      <c r="D103" s="461"/>
      <c r="E103" s="461"/>
      <c r="F103" s="462"/>
      <c r="G103" s="698" t="s">
        <v>1593</v>
      </c>
      <c r="H103" s="699"/>
      <c r="I103" s="699"/>
      <c r="J103" s="699"/>
      <c r="K103" s="699"/>
      <c r="L103" s="699"/>
      <c r="M103" s="699"/>
      <c r="N103" s="699"/>
      <c r="O103" s="699"/>
      <c r="P103" s="699"/>
      <c r="Q103" s="699"/>
      <c r="R103" s="699"/>
      <c r="S103" s="699"/>
      <c r="T103" s="699"/>
      <c r="U103" s="699"/>
      <c r="V103" s="699"/>
      <c r="W103" s="699"/>
      <c r="X103" s="699"/>
      <c r="Y103" s="699"/>
      <c r="Z103" s="699"/>
      <c r="AA103" s="699"/>
      <c r="AB103" s="728"/>
      <c r="AC103" s="698" t="s">
        <v>273</v>
      </c>
      <c r="AD103" s="699"/>
      <c r="AE103" s="699"/>
      <c r="AF103" s="699"/>
      <c r="AG103" s="699"/>
      <c r="AH103" s="699"/>
      <c r="AI103" s="699"/>
      <c r="AJ103" s="699"/>
      <c r="AK103" s="699"/>
      <c r="AL103" s="699"/>
      <c r="AM103" s="699"/>
      <c r="AN103" s="699"/>
      <c r="AO103" s="699"/>
      <c r="AP103" s="699"/>
      <c r="AQ103" s="699"/>
      <c r="AR103" s="699"/>
      <c r="AS103" s="699"/>
      <c r="AT103" s="699"/>
      <c r="AU103" s="699"/>
      <c r="AV103" s="699"/>
      <c r="AW103" s="699"/>
      <c r="AX103" s="700"/>
    </row>
    <row r="104" spans="1:50" ht="24.75" customHeight="1" x14ac:dyDescent="0.15">
      <c r="A104" s="460"/>
      <c r="B104" s="461"/>
      <c r="C104" s="461"/>
      <c r="D104" s="461"/>
      <c r="E104" s="461"/>
      <c r="F104" s="462"/>
      <c r="G104" s="588" t="s">
        <v>72</v>
      </c>
      <c r="H104" s="424"/>
      <c r="I104" s="424"/>
      <c r="J104" s="424"/>
      <c r="K104" s="424"/>
      <c r="L104" s="466" t="s">
        <v>111</v>
      </c>
      <c r="M104" s="292"/>
      <c r="N104" s="292"/>
      <c r="O104" s="292"/>
      <c r="P104" s="292"/>
      <c r="Q104" s="292"/>
      <c r="R104" s="292"/>
      <c r="S104" s="292"/>
      <c r="T104" s="292"/>
      <c r="U104" s="292"/>
      <c r="V104" s="292"/>
      <c r="W104" s="292"/>
      <c r="X104" s="293"/>
      <c r="Y104" s="661" t="s">
        <v>112</v>
      </c>
      <c r="Z104" s="662"/>
      <c r="AA104" s="662"/>
      <c r="AB104" s="663"/>
      <c r="AC104" s="588" t="s">
        <v>72</v>
      </c>
      <c r="AD104" s="424"/>
      <c r="AE104" s="424"/>
      <c r="AF104" s="424"/>
      <c r="AG104" s="424"/>
      <c r="AH104" s="466" t="s">
        <v>111</v>
      </c>
      <c r="AI104" s="292"/>
      <c r="AJ104" s="292"/>
      <c r="AK104" s="292"/>
      <c r="AL104" s="292"/>
      <c r="AM104" s="292"/>
      <c r="AN104" s="292"/>
      <c r="AO104" s="292"/>
      <c r="AP104" s="292"/>
      <c r="AQ104" s="292"/>
      <c r="AR104" s="292"/>
      <c r="AS104" s="292"/>
      <c r="AT104" s="293"/>
      <c r="AU104" s="661" t="s">
        <v>112</v>
      </c>
      <c r="AV104" s="662"/>
      <c r="AW104" s="662"/>
      <c r="AX104" s="664"/>
    </row>
    <row r="105" spans="1:50" ht="24.75" customHeight="1" x14ac:dyDescent="0.15">
      <c r="A105" s="460"/>
      <c r="B105" s="461"/>
      <c r="C105" s="461"/>
      <c r="D105" s="461"/>
      <c r="E105" s="461"/>
      <c r="F105" s="462"/>
      <c r="G105" s="1625" t="s">
        <v>1592</v>
      </c>
      <c r="H105" s="563"/>
      <c r="I105" s="563"/>
      <c r="J105" s="563"/>
      <c r="K105" s="1489"/>
      <c r="L105" s="668" t="s">
        <v>1582</v>
      </c>
      <c r="M105" s="669"/>
      <c r="N105" s="669"/>
      <c r="O105" s="669"/>
      <c r="P105" s="669"/>
      <c r="Q105" s="669"/>
      <c r="R105" s="669"/>
      <c r="S105" s="669"/>
      <c r="T105" s="669"/>
      <c r="U105" s="669"/>
      <c r="V105" s="669"/>
      <c r="W105" s="669"/>
      <c r="X105" s="670"/>
      <c r="Y105" s="671">
        <v>11</v>
      </c>
      <c r="Z105" s="672"/>
      <c r="AA105" s="672"/>
      <c r="AB105" s="673"/>
      <c r="AC105" s="1618" t="s">
        <v>1591</v>
      </c>
      <c r="AD105" s="504"/>
      <c r="AE105" s="504"/>
      <c r="AF105" s="504"/>
      <c r="AG105" s="505"/>
      <c r="AH105" s="1619" t="s">
        <v>1576</v>
      </c>
      <c r="AI105" s="1620"/>
      <c r="AJ105" s="1620"/>
      <c r="AK105" s="1620"/>
      <c r="AL105" s="1620"/>
      <c r="AM105" s="1620"/>
      <c r="AN105" s="1620"/>
      <c r="AO105" s="1620"/>
      <c r="AP105" s="1620"/>
      <c r="AQ105" s="1620"/>
      <c r="AR105" s="1620"/>
      <c r="AS105" s="1620"/>
      <c r="AT105" s="1621"/>
      <c r="AU105" s="2194">
        <v>6.5</v>
      </c>
      <c r="AV105" s="2195"/>
      <c r="AW105" s="2195"/>
      <c r="AX105" s="2776"/>
    </row>
    <row r="106" spans="1:50" ht="24.75" customHeight="1" x14ac:dyDescent="0.15">
      <c r="A106" s="460"/>
      <c r="B106" s="461"/>
      <c r="C106" s="461"/>
      <c r="D106" s="461"/>
      <c r="E106" s="461"/>
      <c r="F106" s="462"/>
      <c r="G106" s="684" t="s">
        <v>38</v>
      </c>
      <c r="H106" s="292"/>
      <c r="I106" s="292"/>
      <c r="J106" s="292"/>
      <c r="K106" s="292"/>
      <c r="L106" s="685"/>
      <c r="M106" s="406"/>
      <c r="N106" s="406"/>
      <c r="O106" s="406"/>
      <c r="P106" s="406"/>
      <c r="Q106" s="406"/>
      <c r="R106" s="406"/>
      <c r="S106" s="406"/>
      <c r="T106" s="406"/>
      <c r="U106" s="406"/>
      <c r="V106" s="406"/>
      <c r="W106" s="406"/>
      <c r="X106" s="407"/>
      <c r="Y106" s="686">
        <f>SUM(Y105:AB105)</f>
        <v>11</v>
      </c>
      <c r="Z106" s="687"/>
      <c r="AA106" s="687"/>
      <c r="AB106" s="722"/>
      <c r="AC106" s="684" t="s">
        <v>38</v>
      </c>
      <c r="AD106" s="292"/>
      <c r="AE106" s="292"/>
      <c r="AF106" s="292"/>
      <c r="AG106" s="292"/>
      <c r="AH106" s="685"/>
      <c r="AI106" s="406"/>
      <c r="AJ106" s="406"/>
      <c r="AK106" s="406"/>
      <c r="AL106" s="406"/>
      <c r="AM106" s="406"/>
      <c r="AN106" s="406"/>
      <c r="AO106" s="406"/>
      <c r="AP106" s="406"/>
      <c r="AQ106" s="406"/>
      <c r="AR106" s="406"/>
      <c r="AS106" s="406"/>
      <c r="AT106" s="407"/>
      <c r="AU106" s="2197">
        <f>SUM(AU105:AX105)</f>
        <v>6.5</v>
      </c>
      <c r="AV106" s="2198"/>
      <c r="AW106" s="2198"/>
      <c r="AX106" s="2777"/>
    </row>
    <row r="107" spans="1:50" ht="30" customHeight="1" x14ac:dyDescent="0.15">
      <c r="A107" s="460"/>
      <c r="B107" s="461"/>
      <c r="C107" s="461"/>
      <c r="D107" s="461"/>
      <c r="E107" s="461"/>
      <c r="F107" s="462"/>
      <c r="G107" s="698" t="s">
        <v>1590</v>
      </c>
      <c r="H107" s="699"/>
      <c r="I107" s="699"/>
      <c r="J107" s="699"/>
      <c r="K107" s="699"/>
      <c r="L107" s="699"/>
      <c r="M107" s="699"/>
      <c r="N107" s="699"/>
      <c r="O107" s="699"/>
      <c r="P107" s="699"/>
      <c r="Q107" s="699"/>
      <c r="R107" s="699"/>
      <c r="S107" s="699"/>
      <c r="T107" s="699"/>
      <c r="U107" s="699"/>
      <c r="V107" s="699"/>
      <c r="W107" s="699"/>
      <c r="X107" s="699"/>
      <c r="Y107" s="699"/>
      <c r="Z107" s="699"/>
      <c r="AA107" s="699"/>
      <c r="AB107" s="728"/>
      <c r="AC107" s="698" t="s">
        <v>1589</v>
      </c>
      <c r="AD107" s="699"/>
      <c r="AE107" s="699"/>
      <c r="AF107" s="699"/>
      <c r="AG107" s="699"/>
      <c r="AH107" s="699"/>
      <c r="AI107" s="699"/>
      <c r="AJ107" s="699"/>
      <c r="AK107" s="699"/>
      <c r="AL107" s="699"/>
      <c r="AM107" s="699"/>
      <c r="AN107" s="699"/>
      <c r="AO107" s="699"/>
      <c r="AP107" s="699"/>
      <c r="AQ107" s="699"/>
      <c r="AR107" s="699"/>
      <c r="AS107" s="699"/>
      <c r="AT107" s="699"/>
      <c r="AU107" s="699"/>
      <c r="AV107" s="699"/>
      <c r="AW107" s="699"/>
      <c r="AX107" s="700"/>
    </row>
    <row r="108" spans="1:50" ht="24.75" customHeight="1" x14ac:dyDescent="0.15">
      <c r="A108" s="460"/>
      <c r="B108" s="461"/>
      <c r="C108" s="461"/>
      <c r="D108" s="461"/>
      <c r="E108" s="461"/>
      <c r="F108" s="462"/>
      <c r="G108" s="588" t="s">
        <v>72</v>
      </c>
      <c r="H108" s="424"/>
      <c r="I108" s="424"/>
      <c r="J108" s="424"/>
      <c r="K108" s="424"/>
      <c r="L108" s="466" t="s">
        <v>111</v>
      </c>
      <c r="M108" s="292"/>
      <c r="N108" s="292"/>
      <c r="O108" s="292"/>
      <c r="P108" s="292"/>
      <c r="Q108" s="292"/>
      <c r="R108" s="292"/>
      <c r="S108" s="292"/>
      <c r="T108" s="292"/>
      <c r="U108" s="292"/>
      <c r="V108" s="292"/>
      <c r="W108" s="292"/>
      <c r="X108" s="293"/>
      <c r="Y108" s="661" t="s">
        <v>112</v>
      </c>
      <c r="Z108" s="662"/>
      <c r="AA108" s="662"/>
      <c r="AB108" s="663"/>
      <c r="AC108" s="588" t="s">
        <v>72</v>
      </c>
      <c r="AD108" s="424"/>
      <c r="AE108" s="424"/>
      <c r="AF108" s="424"/>
      <c r="AG108" s="424"/>
      <c r="AH108" s="466" t="s">
        <v>111</v>
      </c>
      <c r="AI108" s="292"/>
      <c r="AJ108" s="292"/>
      <c r="AK108" s="292"/>
      <c r="AL108" s="292"/>
      <c r="AM108" s="292"/>
      <c r="AN108" s="292"/>
      <c r="AO108" s="292"/>
      <c r="AP108" s="292"/>
      <c r="AQ108" s="292"/>
      <c r="AR108" s="292"/>
      <c r="AS108" s="292"/>
      <c r="AT108" s="293"/>
      <c r="AU108" s="661" t="s">
        <v>112</v>
      </c>
      <c r="AV108" s="662"/>
      <c r="AW108" s="662"/>
      <c r="AX108" s="664"/>
    </row>
    <row r="109" spans="1:50" ht="24.75" customHeight="1" x14ac:dyDescent="0.15">
      <c r="A109" s="460"/>
      <c r="B109" s="461"/>
      <c r="C109" s="461"/>
      <c r="D109" s="461"/>
      <c r="E109" s="461"/>
      <c r="F109" s="462"/>
      <c r="G109" s="1625" t="s">
        <v>1588</v>
      </c>
      <c r="H109" s="563"/>
      <c r="I109" s="563"/>
      <c r="J109" s="563"/>
      <c r="K109" s="1489"/>
      <c r="L109" s="668" t="s">
        <v>1580</v>
      </c>
      <c r="M109" s="669"/>
      <c r="N109" s="669"/>
      <c r="O109" s="669"/>
      <c r="P109" s="669"/>
      <c r="Q109" s="669"/>
      <c r="R109" s="669"/>
      <c r="S109" s="669"/>
      <c r="T109" s="669"/>
      <c r="U109" s="669"/>
      <c r="V109" s="669"/>
      <c r="W109" s="669"/>
      <c r="X109" s="670"/>
      <c r="Y109" s="671">
        <v>1</v>
      </c>
      <c r="Z109" s="672"/>
      <c r="AA109" s="672"/>
      <c r="AB109" s="673"/>
      <c r="AC109" s="1625" t="s">
        <v>1587</v>
      </c>
      <c r="AD109" s="563"/>
      <c r="AE109" s="563"/>
      <c r="AF109" s="563"/>
      <c r="AG109" s="1489"/>
      <c r="AH109" s="668" t="s">
        <v>1586</v>
      </c>
      <c r="AI109" s="669"/>
      <c r="AJ109" s="669"/>
      <c r="AK109" s="669"/>
      <c r="AL109" s="669"/>
      <c r="AM109" s="669"/>
      <c r="AN109" s="669"/>
      <c r="AO109" s="669"/>
      <c r="AP109" s="669"/>
      <c r="AQ109" s="669"/>
      <c r="AR109" s="669"/>
      <c r="AS109" s="669"/>
      <c r="AT109" s="670"/>
      <c r="AU109" s="2057">
        <v>0.7</v>
      </c>
      <c r="AV109" s="2058"/>
      <c r="AW109" s="2058"/>
      <c r="AX109" s="2059"/>
    </row>
    <row r="110" spans="1:50" ht="24.75" customHeight="1" thickBot="1" x14ac:dyDescent="0.2">
      <c r="A110" s="654"/>
      <c r="B110" s="655"/>
      <c r="C110" s="655"/>
      <c r="D110" s="655"/>
      <c r="E110" s="655"/>
      <c r="F110" s="656"/>
      <c r="G110" s="732" t="s">
        <v>38</v>
      </c>
      <c r="H110" s="633"/>
      <c r="I110" s="633"/>
      <c r="J110" s="633"/>
      <c r="K110" s="633"/>
      <c r="L110" s="733"/>
      <c r="M110" s="734"/>
      <c r="N110" s="734"/>
      <c r="O110" s="734"/>
      <c r="P110" s="734"/>
      <c r="Q110" s="734"/>
      <c r="R110" s="734"/>
      <c r="S110" s="734"/>
      <c r="T110" s="734"/>
      <c r="U110" s="734"/>
      <c r="V110" s="734"/>
      <c r="W110" s="734"/>
      <c r="X110" s="735"/>
      <c r="Y110" s="736">
        <f>SUM(Y109:AB109)</f>
        <v>1</v>
      </c>
      <c r="Z110" s="737"/>
      <c r="AA110" s="737"/>
      <c r="AB110" s="738"/>
      <c r="AC110" s="732" t="s">
        <v>38</v>
      </c>
      <c r="AD110" s="633"/>
      <c r="AE110" s="633"/>
      <c r="AF110" s="633"/>
      <c r="AG110" s="633"/>
      <c r="AH110" s="733"/>
      <c r="AI110" s="734"/>
      <c r="AJ110" s="734"/>
      <c r="AK110" s="734"/>
      <c r="AL110" s="734"/>
      <c r="AM110" s="734"/>
      <c r="AN110" s="734"/>
      <c r="AO110" s="734"/>
      <c r="AP110" s="734"/>
      <c r="AQ110" s="734"/>
      <c r="AR110" s="734"/>
      <c r="AS110" s="734"/>
      <c r="AT110" s="735"/>
      <c r="AU110" s="1639">
        <f>SUM(AU109:AX109)</f>
        <v>0.7</v>
      </c>
      <c r="AV110" s="1640"/>
      <c r="AW110" s="1640"/>
      <c r="AX110" s="1641"/>
    </row>
    <row r="111" spans="1:50" x14ac:dyDescent="0.15">
      <c r="A111" s="4"/>
      <c r="B111" s="4"/>
      <c r="C111" s="4"/>
      <c r="D111" s="4"/>
      <c r="E111" s="4"/>
      <c r="F111" s="4"/>
      <c r="G111" s="5"/>
      <c r="H111" s="5"/>
      <c r="I111" s="5"/>
      <c r="J111" s="5"/>
      <c r="K111" s="5"/>
      <c r="L111" s="6"/>
      <c r="M111" s="5"/>
      <c r="N111" s="5"/>
      <c r="O111" s="5"/>
      <c r="P111" s="5"/>
      <c r="Q111" s="5"/>
      <c r="R111" s="5"/>
      <c r="S111" s="5"/>
      <c r="T111" s="5"/>
      <c r="U111" s="5"/>
      <c r="V111" s="5"/>
      <c r="W111" s="5"/>
      <c r="X111" s="5"/>
      <c r="Y111" s="7"/>
      <c r="Z111" s="7"/>
      <c r="AA111" s="7"/>
      <c r="AB111" s="7"/>
      <c r="AC111" s="5"/>
      <c r="AD111" s="5"/>
      <c r="AE111" s="5"/>
      <c r="AF111" s="5"/>
      <c r="AG111" s="5"/>
      <c r="AH111" s="6"/>
      <c r="AI111" s="5"/>
      <c r="AJ111" s="5"/>
      <c r="AK111" s="5"/>
      <c r="AL111" s="5"/>
      <c r="AM111" s="5"/>
      <c r="AN111" s="5"/>
      <c r="AO111" s="5"/>
      <c r="AP111" s="5"/>
      <c r="AQ111" s="5"/>
      <c r="AR111" s="5"/>
      <c r="AS111" s="5"/>
      <c r="AT111" s="5"/>
      <c r="AU111" s="7"/>
      <c r="AV111" s="7"/>
      <c r="AW111" s="7"/>
      <c r="AX111" s="7"/>
    </row>
    <row r="112" spans="1:50" ht="14.25" x14ac:dyDescent="0.15">
      <c r="A112" s="22"/>
      <c r="B112" s="23" t="s">
        <v>998</v>
      </c>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row>
    <row r="113" spans="1:50" x14ac:dyDescent="0.15">
      <c r="A113" s="22"/>
      <c r="B113" s="22" t="s">
        <v>997</v>
      </c>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row>
    <row r="114" spans="1:50" ht="24" customHeight="1" x14ac:dyDescent="0.15">
      <c r="A114" s="740"/>
      <c r="B114" s="740"/>
      <c r="C114" s="408" t="s">
        <v>993</v>
      </c>
      <c r="D114" s="408"/>
      <c r="E114" s="408"/>
      <c r="F114" s="408"/>
      <c r="G114" s="408"/>
      <c r="H114" s="408"/>
      <c r="I114" s="408"/>
      <c r="J114" s="408"/>
      <c r="K114" s="408"/>
      <c r="L114" s="408"/>
      <c r="M114" s="408" t="s">
        <v>992</v>
      </c>
      <c r="N114" s="408"/>
      <c r="O114" s="408"/>
      <c r="P114" s="408"/>
      <c r="Q114" s="408"/>
      <c r="R114" s="408"/>
      <c r="S114" s="408"/>
      <c r="T114" s="408"/>
      <c r="U114" s="408"/>
      <c r="V114" s="408"/>
      <c r="W114" s="408"/>
      <c r="X114" s="408"/>
      <c r="Y114" s="408"/>
      <c r="Z114" s="408"/>
      <c r="AA114" s="408"/>
      <c r="AB114" s="408"/>
      <c r="AC114" s="408"/>
      <c r="AD114" s="408"/>
      <c r="AE114" s="408"/>
      <c r="AF114" s="408"/>
      <c r="AG114" s="408"/>
      <c r="AH114" s="408"/>
      <c r="AI114" s="408"/>
      <c r="AJ114" s="408"/>
      <c r="AK114" s="418" t="s">
        <v>991</v>
      </c>
      <c r="AL114" s="408"/>
      <c r="AM114" s="408"/>
      <c r="AN114" s="408"/>
      <c r="AO114" s="408"/>
      <c r="AP114" s="408"/>
      <c r="AQ114" s="408" t="s">
        <v>146</v>
      </c>
      <c r="AR114" s="408"/>
      <c r="AS114" s="408"/>
      <c r="AT114" s="408"/>
      <c r="AU114" s="339" t="s">
        <v>147</v>
      </c>
      <c r="AV114" s="340"/>
      <c r="AW114" s="340"/>
      <c r="AX114" s="745"/>
    </row>
    <row r="115" spans="1:50" ht="24" customHeight="1" x14ac:dyDescent="0.15">
      <c r="A115" s="740">
        <v>1</v>
      </c>
      <c r="B115" s="740">
        <v>1</v>
      </c>
      <c r="C115" s="2778" t="s">
        <v>1585</v>
      </c>
      <c r="D115" s="2779"/>
      <c r="E115" s="2779"/>
      <c r="F115" s="2779"/>
      <c r="G115" s="2779"/>
      <c r="H115" s="2779"/>
      <c r="I115" s="2779"/>
      <c r="J115" s="2779"/>
      <c r="K115" s="2779"/>
      <c r="L115" s="2780"/>
      <c r="M115" s="1390" t="s">
        <v>1584</v>
      </c>
      <c r="N115" s="1390"/>
      <c r="O115" s="1390"/>
      <c r="P115" s="1390"/>
      <c r="Q115" s="1390"/>
      <c r="R115" s="1390"/>
      <c r="S115" s="1390"/>
      <c r="T115" s="1390"/>
      <c r="U115" s="1390"/>
      <c r="V115" s="1390"/>
      <c r="W115" s="1390"/>
      <c r="X115" s="1390"/>
      <c r="Y115" s="1390"/>
      <c r="Z115" s="1390"/>
      <c r="AA115" s="1390"/>
      <c r="AB115" s="1390"/>
      <c r="AC115" s="1390"/>
      <c r="AD115" s="1390"/>
      <c r="AE115" s="1390"/>
      <c r="AF115" s="1390"/>
      <c r="AG115" s="1390"/>
      <c r="AH115" s="1390"/>
      <c r="AI115" s="1390"/>
      <c r="AJ115" s="1390"/>
      <c r="AK115" s="1394">
        <v>6.3</v>
      </c>
      <c r="AL115" s="1390"/>
      <c r="AM115" s="1390"/>
      <c r="AN115" s="1390"/>
      <c r="AO115" s="1390"/>
      <c r="AP115" s="1390"/>
      <c r="AQ115" s="1390">
        <v>1</v>
      </c>
      <c r="AR115" s="1390"/>
      <c r="AS115" s="1390"/>
      <c r="AT115" s="1390"/>
      <c r="AU115" s="1847">
        <v>0.99</v>
      </c>
      <c r="AV115" s="1832"/>
      <c r="AW115" s="1832"/>
      <c r="AX115" s="745"/>
    </row>
    <row r="116" spans="1:50" x14ac:dyDescent="0.1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row>
    <row r="117" spans="1:50" x14ac:dyDescent="0.15">
      <c r="A117" s="22"/>
      <c r="B117" s="22" t="s">
        <v>994</v>
      </c>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row>
    <row r="118" spans="1:50" ht="24" customHeight="1" x14ac:dyDescent="0.15">
      <c r="A118" s="740"/>
      <c r="B118" s="740"/>
      <c r="C118" s="408" t="s">
        <v>993</v>
      </c>
      <c r="D118" s="408"/>
      <c r="E118" s="408"/>
      <c r="F118" s="408"/>
      <c r="G118" s="408"/>
      <c r="H118" s="408"/>
      <c r="I118" s="408"/>
      <c r="J118" s="408"/>
      <c r="K118" s="408"/>
      <c r="L118" s="408"/>
      <c r="M118" s="408" t="s">
        <v>992</v>
      </c>
      <c r="N118" s="408"/>
      <c r="O118" s="408"/>
      <c r="P118" s="408"/>
      <c r="Q118" s="408"/>
      <c r="R118" s="408"/>
      <c r="S118" s="408"/>
      <c r="T118" s="408"/>
      <c r="U118" s="408"/>
      <c r="V118" s="408"/>
      <c r="W118" s="408"/>
      <c r="X118" s="408"/>
      <c r="Y118" s="408"/>
      <c r="Z118" s="408"/>
      <c r="AA118" s="408"/>
      <c r="AB118" s="408"/>
      <c r="AC118" s="408"/>
      <c r="AD118" s="408"/>
      <c r="AE118" s="408"/>
      <c r="AF118" s="408"/>
      <c r="AG118" s="408"/>
      <c r="AH118" s="408"/>
      <c r="AI118" s="408"/>
      <c r="AJ118" s="408"/>
      <c r="AK118" s="418" t="s">
        <v>991</v>
      </c>
      <c r="AL118" s="408"/>
      <c r="AM118" s="408"/>
      <c r="AN118" s="408"/>
      <c r="AO118" s="408"/>
      <c r="AP118" s="408"/>
      <c r="AQ118" s="408" t="s">
        <v>146</v>
      </c>
      <c r="AR118" s="408"/>
      <c r="AS118" s="408"/>
      <c r="AT118" s="408"/>
      <c r="AU118" s="339" t="s">
        <v>147</v>
      </c>
      <c r="AV118" s="340"/>
      <c r="AW118" s="340"/>
      <c r="AX118" s="745"/>
    </row>
    <row r="119" spans="1:50" ht="24" customHeight="1" x14ac:dyDescent="0.15">
      <c r="A119" s="740">
        <v>1</v>
      </c>
      <c r="B119" s="740">
        <v>1</v>
      </c>
      <c r="C119" s="1390" t="s">
        <v>996</v>
      </c>
      <c r="D119" s="1390"/>
      <c r="E119" s="1390"/>
      <c r="F119" s="1390"/>
      <c r="G119" s="1390"/>
      <c r="H119" s="1390"/>
      <c r="I119" s="1390"/>
      <c r="J119" s="1390"/>
      <c r="K119" s="1390"/>
      <c r="L119" s="1390"/>
      <c r="M119" s="1390" t="s">
        <v>1584</v>
      </c>
      <c r="N119" s="1390"/>
      <c r="O119" s="1390"/>
      <c r="P119" s="1390"/>
      <c r="Q119" s="1390"/>
      <c r="R119" s="1390"/>
      <c r="S119" s="1390"/>
      <c r="T119" s="1390"/>
      <c r="U119" s="1390"/>
      <c r="V119" s="1390"/>
      <c r="W119" s="1390"/>
      <c r="X119" s="1390"/>
      <c r="Y119" s="1390"/>
      <c r="Z119" s="1390"/>
      <c r="AA119" s="1390"/>
      <c r="AB119" s="1390"/>
      <c r="AC119" s="1390"/>
      <c r="AD119" s="1390"/>
      <c r="AE119" s="1390"/>
      <c r="AF119" s="1390"/>
      <c r="AG119" s="1390"/>
      <c r="AH119" s="1390"/>
      <c r="AI119" s="1390"/>
      <c r="AJ119" s="1390"/>
      <c r="AK119" s="1394">
        <v>2.1</v>
      </c>
      <c r="AL119" s="1390"/>
      <c r="AM119" s="1390"/>
      <c r="AN119" s="1390"/>
      <c r="AO119" s="1390"/>
      <c r="AP119" s="1390"/>
      <c r="AQ119" s="1390">
        <v>5</v>
      </c>
      <c r="AR119" s="1390"/>
      <c r="AS119" s="1390"/>
      <c r="AT119" s="1390"/>
      <c r="AU119" s="1847">
        <v>0.78</v>
      </c>
      <c r="AV119" s="1832"/>
      <c r="AW119" s="1832"/>
      <c r="AX119" s="745"/>
    </row>
    <row r="120" spans="1:50" x14ac:dyDescent="0.1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row>
    <row r="121" spans="1:50" x14ac:dyDescent="0.15">
      <c r="A121" s="22"/>
      <c r="B121" s="22" t="s">
        <v>1583</v>
      </c>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row>
    <row r="122" spans="1:50" ht="24" customHeight="1" x14ac:dyDescent="0.15">
      <c r="A122" s="740"/>
      <c r="B122" s="740"/>
      <c r="C122" s="408" t="s">
        <v>993</v>
      </c>
      <c r="D122" s="408"/>
      <c r="E122" s="408"/>
      <c r="F122" s="408"/>
      <c r="G122" s="408"/>
      <c r="H122" s="408"/>
      <c r="I122" s="408"/>
      <c r="J122" s="408"/>
      <c r="K122" s="408"/>
      <c r="L122" s="408"/>
      <c r="M122" s="408" t="s">
        <v>992</v>
      </c>
      <c r="N122" s="408"/>
      <c r="O122" s="408"/>
      <c r="P122" s="408"/>
      <c r="Q122" s="408"/>
      <c r="R122" s="408"/>
      <c r="S122" s="408"/>
      <c r="T122" s="408"/>
      <c r="U122" s="408"/>
      <c r="V122" s="408"/>
      <c r="W122" s="408"/>
      <c r="X122" s="408"/>
      <c r="Y122" s="408"/>
      <c r="Z122" s="408"/>
      <c r="AA122" s="408"/>
      <c r="AB122" s="408"/>
      <c r="AC122" s="408"/>
      <c r="AD122" s="408"/>
      <c r="AE122" s="408"/>
      <c r="AF122" s="408"/>
      <c r="AG122" s="408"/>
      <c r="AH122" s="408"/>
      <c r="AI122" s="408"/>
      <c r="AJ122" s="408"/>
      <c r="AK122" s="418" t="s">
        <v>991</v>
      </c>
      <c r="AL122" s="408"/>
      <c r="AM122" s="408"/>
      <c r="AN122" s="408"/>
      <c r="AO122" s="408"/>
      <c r="AP122" s="408"/>
      <c r="AQ122" s="408" t="s">
        <v>146</v>
      </c>
      <c r="AR122" s="408"/>
      <c r="AS122" s="408"/>
      <c r="AT122" s="408"/>
      <c r="AU122" s="339" t="s">
        <v>147</v>
      </c>
      <c r="AV122" s="340"/>
      <c r="AW122" s="340"/>
      <c r="AX122" s="745"/>
    </row>
    <row r="123" spans="1:50" ht="24" customHeight="1" x14ac:dyDescent="0.15">
      <c r="A123" s="740">
        <v>1</v>
      </c>
      <c r="B123" s="740">
        <v>1</v>
      </c>
      <c r="C123" s="1390" t="s">
        <v>1577</v>
      </c>
      <c r="D123" s="1390"/>
      <c r="E123" s="1390"/>
      <c r="F123" s="1390"/>
      <c r="G123" s="1390"/>
      <c r="H123" s="1390"/>
      <c r="I123" s="1390"/>
      <c r="J123" s="1390"/>
      <c r="K123" s="1390"/>
      <c r="L123" s="1390"/>
      <c r="M123" s="1390" t="s">
        <v>1582</v>
      </c>
      <c r="N123" s="1390"/>
      <c r="O123" s="1390"/>
      <c r="P123" s="1390"/>
      <c r="Q123" s="1390"/>
      <c r="R123" s="1390"/>
      <c r="S123" s="1390"/>
      <c r="T123" s="1390"/>
      <c r="U123" s="1390"/>
      <c r="V123" s="1390"/>
      <c r="W123" s="1390"/>
      <c r="X123" s="1390"/>
      <c r="Y123" s="1390"/>
      <c r="Z123" s="1390"/>
      <c r="AA123" s="1390"/>
      <c r="AB123" s="1390"/>
      <c r="AC123" s="1390"/>
      <c r="AD123" s="1390"/>
      <c r="AE123" s="1390"/>
      <c r="AF123" s="1390"/>
      <c r="AG123" s="1390"/>
      <c r="AH123" s="1390"/>
      <c r="AI123" s="1390"/>
      <c r="AJ123" s="1390"/>
      <c r="AK123" s="1394">
        <v>11.3</v>
      </c>
      <c r="AL123" s="1390"/>
      <c r="AM123" s="1390"/>
      <c r="AN123" s="1390"/>
      <c r="AO123" s="1390"/>
      <c r="AP123" s="1390"/>
      <c r="AQ123" s="2781" t="s">
        <v>846</v>
      </c>
      <c r="AR123" s="2781"/>
      <c r="AS123" s="2781"/>
      <c r="AT123" s="2781"/>
      <c r="AU123" s="2028" t="s">
        <v>1339</v>
      </c>
      <c r="AV123" s="2029"/>
      <c r="AW123" s="2029"/>
      <c r="AX123" s="2030"/>
    </row>
    <row r="124" spans="1:50" x14ac:dyDescent="0.15">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row>
    <row r="125" spans="1:50" x14ac:dyDescent="0.15">
      <c r="A125" s="22"/>
      <c r="B125" s="22" t="s">
        <v>1581</v>
      </c>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row>
    <row r="126" spans="1:50" ht="24" customHeight="1" x14ac:dyDescent="0.15">
      <c r="A126" s="740"/>
      <c r="B126" s="740"/>
      <c r="C126" s="408" t="s">
        <v>993</v>
      </c>
      <c r="D126" s="408"/>
      <c r="E126" s="408"/>
      <c r="F126" s="408"/>
      <c r="G126" s="408"/>
      <c r="H126" s="408"/>
      <c r="I126" s="408"/>
      <c r="J126" s="408"/>
      <c r="K126" s="408"/>
      <c r="L126" s="408"/>
      <c r="M126" s="408" t="s">
        <v>992</v>
      </c>
      <c r="N126" s="408"/>
      <c r="O126" s="408"/>
      <c r="P126" s="408"/>
      <c r="Q126" s="408"/>
      <c r="R126" s="408"/>
      <c r="S126" s="408"/>
      <c r="T126" s="408"/>
      <c r="U126" s="408"/>
      <c r="V126" s="408"/>
      <c r="W126" s="408"/>
      <c r="X126" s="408"/>
      <c r="Y126" s="408"/>
      <c r="Z126" s="408"/>
      <c r="AA126" s="408"/>
      <c r="AB126" s="408"/>
      <c r="AC126" s="408"/>
      <c r="AD126" s="408"/>
      <c r="AE126" s="408"/>
      <c r="AF126" s="408"/>
      <c r="AG126" s="408"/>
      <c r="AH126" s="408"/>
      <c r="AI126" s="408"/>
      <c r="AJ126" s="408"/>
      <c r="AK126" s="418" t="s">
        <v>991</v>
      </c>
      <c r="AL126" s="408"/>
      <c r="AM126" s="408"/>
      <c r="AN126" s="408"/>
      <c r="AO126" s="408"/>
      <c r="AP126" s="408"/>
      <c r="AQ126" s="408" t="s">
        <v>146</v>
      </c>
      <c r="AR126" s="408"/>
      <c r="AS126" s="408"/>
      <c r="AT126" s="408"/>
      <c r="AU126" s="339" t="s">
        <v>147</v>
      </c>
      <c r="AV126" s="340"/>
      <c r="AW126" s="340"/>
      <c r="AX126" s="745"/>
    </row>
    <row r="127" spans="1:50" ht="24" customHeight="1" x14ac:dyDescent="0.15">
      <c r="A127" s="740">
        <v>1</v>
      </c>
      <c r="B127" s="740">
        <v>1</v>
      </c>
      <c r="C127" s="1390" t="s">
        <v>1577</v>
      </c>
      <c r="D127" s="1390"/>
      <c r="E127" s="1390"/>
      <c r="F127" s="1390"/>
      <c r="G127" s="1390"/>
      <c r="H127" s="1390"/>
      <c r="I127" s="1390"/>
      <c r="J127" s="1390"/>
      <c r="K127" s="1390"/>
      <c r="L127" s="1390"/>
      <c r="M127" s="1390" t="s">
        <v>1580</v>
      </c>
      <c r="N127" s="1390"/>
      <c r="O127" s="1390"/>
      <c r="P127" s="1390"/>
      <c r="Q127" s="1390"/>
      <c r="R127" s="1390"/>
      <c r="S127" s="1390"/>
      <c r="T127" s="1390"/>
      <c r="U127" s="1390"/>
      <c r="V127" s="1390"/>
      <c r="W127" s="1390"/>
      <c r="X127" s="1390"/>
      <c r="Y127" s="1390"/>
      <c r="Z127" s="1390"/>
      <c r="AA127" s="1390"/>
      <c r="AB127" s="1390"/>
      <c r="AC127" s="1390"/>
      <c r="AD127" s="1390"/>
      <c r="AE127" s="1390"/>
      <c r="AF127" s="1390"/>
      <c r="AG127" s="1390"/>
      <c r="AH127" s="1390"/>
      <c r="AI127" s="1390"/>
      <c r="AJ127" s="1390"/>
      <c r="AK127" s="1394">
        <v>1.3</v>
      </c>
      <c r="AL127" s="1390"/>
      <c r="AM127" s="1390"/>
      <c r="AN127" s="1390"/>
      <c r="AO127" s="1390"/>
      <c r="AP127" s="1390"/>
      <c r="AQ127" s="2781" t="s">
        <v>846</v>
      </c>
      <c r="AR127" s="2781"/>
      <c r="AS127" s="2781"/>
      <c r="AT127" s="2781"/>
      <c r="AU127" s="2028" t="s">
        <v>1339</v>
      </c>
      <c r="AV127" s="2029"/>
      <c r="AW127" s="2029"/>
      <c r="AX127" s="2030"/>
    </row>
    <row r="128" spans="1:50" s="30" customFormat="1" ht="14.25" customHeight="1" x14ac:dyDescent="0.15">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9"/>
      <c r="AL128" s="28"/>
      <c r="AM128" s="28"/>
      <c r="AN128" s="28"/>
      <c r="AO128" s="28"/>
      <c r="AP128" s="28"/>
      <c r="AQ128" s="28"/>
      <c r="AR128" s="28"/>
      <c r="AS128" s="28"/>
      <c r="AT128" s="28"/>
      <c r="AU128" s="28"/>
      <c r="AV128" s="28"/>
      <c r="AW128" s="28"/>
      <c r="AX128" s="28"/>
    </row>
    <row r="129" spans="1:50" x14ac:dyDescent="0.15">
      <c r="A129" s="22"/>
      <c r="B129" s="22" t="s">
        <v>1068</v>
      </c>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row>
    <row r="130" spans="1:50" ht="24" customHeight="1" x14ac:dyDescent="0.15">
      <c r="A130" s="740"/>
      <c r="B130" s="740"/>
      <c r="C130" s="408" t="s">
        <v>993</v>
      </c>
      <c r="D130" s="408"/>
      <c r="E130" s="408"/>
      <c r="F130" s="408"/>
      <c r="G130" s="408"/>
      <c r="H130" s="408"/>
      <c r="I130" s="408"/>
      <c r="J130" s="408"/>
      <c r="K130" s="408"/>
      <c r="L130" s="408"/>
      <c r="M130" s="408" t="s">
        <v>992</v>
      </c>
      <c r="N130" s="408"/>
      <c r="O130" s="408"/>
      <c r="P130" s="408"/>
      <c r="Q130" s="408"/>
      <c r="R130" s="408"/>
      <c r="S130" s="408"/>
      <c r="T130" s="408"/>
      <c r="U130" s="408"/>
      <c r="V130" s="408"/>
      <c r="W130" s="408"/>
      <c r="X130" s="408"/>
      <c r="Y130" s="408"/>
      <c r="Z130" s="408"/>
      <c r="AA130" s="408"/>
      <c r="AB130" s="408"/>
      <c r="AC130" s="408"/>
      <c r="AD130" s="408"/>
      <c r="AE130" s="408"/>
      <c r="AF130" s="408"/>
      <c r="AG130" s="408"/>
      <c r="AH130" s="408"/>
      <c r="AI130" s="408"/>
      <c r="AJ130" s="408"/>
      <c r="AK130" s="418" t="s">
        <v>991</v>
      </c>
      <c r="AL130" s="408"/>
      <c r="AM130" s="408"/>
      <c r="AN130" s="408"/>
      <c r="AO130" s="408"/>
      <c r="AP130" s="408"/>
      <c r="AQ130" s="408" t="s">
        <v>146</v>
      </c>
      <c r="AR130" s="408"/>
      <c r="AS130" s="408"/>
      <c r="AT130" s="408"/>
      <c r="AU130" s="339" t="s">
        <v>147</v>
      </c>
      <c r="AV130" s="340"/>
      <c r="AW130" s="340"/>
      <c r="AX130" s="745"/>
    </row>
    <row r="131" spans="1:50" ht="24" customHeight="1" x14ac:dyDescent="0.15">
      <c r="A131" s="740">
        <v>1</v>
      </c>
      <c r="B131" s="740">
        <v>1</v>
      </c>
      <c r="C131" s="1390" t="s">
        <v>1577</v>
      </c>
      <c r="D131" s="1390"/>
      <c r="E131" s="1390"/>
      <c r="F131" s="1390"/>
      <c r="G131" s="1390"/>
      <c r="H131" s="1390"/>
      <c r="I131" s="1390"/>
      <c r="J131" s="1390"/>
      <c r="K131" s="1390"/>
      <c r="L131" s="1390"/>
      <c r="M131" s="1390" t="s">
        <v>1576</v>
      </c>
      <c r="N131" s="1390"/>
      <c r="O131" s="1390"/>
      <c r="P131" s="1390"/>
      <c r="Q131" s="1390"/>
      <c r="R131" s="1390"/>
      <c r="S131" s="1390"/>
      <c r="T131" s="1390"/>
      <c r="U131" s="1390"/>
      <c r="V131" s="1390"/>
      <c r="W131" s="1390"/>
      <c r="X131" s="1390"/>
      <c r="Y131" s="1390"/>
      <c r="Z131" s="1390"/>
      <c r="AA131" s="1390"/>
      <c r="AB131" s="1390"/>
      <c r="AC131" s="1390"/>
      <c r="AD131" s="1390"/>
      <c r="AE131" s="1390"/>
      <c r="AF131" s="1390"/>
      <c r="AG131" s="1390"/>
      <c r="AH131" s="1390"/>
      <c r="AI131" s="1390"/>
      <c r="AJ131" s="1390"/>
      <c r="AK131" s="1394">
        <v>10.8</v>
      </c>
      <c r="AL131" s="1390"/>
      <c r="AM131" s="1390"/>
      <c r="AN131" s="1390"/>
      <c r="AO131" s="1390"/>
      <c r="AP131" s="1390"/>
      <c r="AQ131" s="2781" t="s">
        <v>846</v>
      </c>
      <c r="AR131" s="2781"/>
      <c r="AS131" s="2781"/>
      <c r="AT131" s="2781"/>
      <c r="AU131" s="2028" t="s">
        <v>1339</v>
      </c>
      <c r="AV131" s="2029"/>
      <c r="AW131" s="2029"/>
      <c r="AX131" s="2030"/>
    </row>
    <row r="132" spans="1:50" ht="14.25" customHeight="1" x14ac:dyDescent="0.15"/>
    <row r="133" spans="1:50" x14ac:dyDescent="0.15">
      <c r="A133" s="22"/>
      <c r="B133" s="22" t="s">
        <v>1579</v>
      </c>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row>
    <row r="134" spans="1:50" ht="24" customHeight="1" x14ac:dyDescent="0.15">
      <c r="A134" s="740"/>
      <c r="B134" s="740"/>
      <c r="C134" s="408" t="s">
        <v>993</v>
      </c>
      <c r="D134" s="408"/>
      <c r="E134" s="408"/>
      <c r="F134" s="408"/>
      <c r="G134" s="408"/>
      <c r="H134" s="408"/>
      <c r="I134" s="408"/>
      <c r="J134" s="408"/>
      <c r="K134" s="408"/>
      <c r="L134" s="408"/>
      <c r="M134" s="408" t="s">
        <v>992</v>
      </c>
      <c r="N134" s="408"/>
      <c r="O134" s="408"/>
      <c r="P134" s="408"/>
      <c r="Q134" s="408"/>
      <c r="R134" s="408"/>
      <c r="S134" s="408"/>
      <c r="T134" s="408"/>
      <c r="U134" s="408"/>
      <c r="V134" s="408"/>
      <c r="W134" s="408"/>
      <c r="X134" s="408"/>
      <c r="Y134" s="408"/>
      <c r="Z134" s="408"/>
      <c r="AA134" s="408"/>
      <c r="AB134" s="408"/>
      <c r="AC134" s="408"/>
      <c r="AD134" s="408"/>
      <c r="AE134" s="408"/>
      <c r="AF134" s="408"/>
      <c r="AG134" s="408"/>
      <c r="AH134" s="408"/>
      <c r="AI134" s="408"/>
      <c r="AJ134" s="408"/>
      <c r="AK134" s="418" t="s">
        <v>991</v>
      </c>
      <c r="AL134" s="408"/>
      <c r="AM134" s="408"/>
      <c r="AN134" s="408"/>
      <c r="AO134" s="408"/>
      <c r="AP134" s="408"/>
      <c r="AQ134" s="408" t="s">
        <v>146</v>
      </c>
      <c r="AR134" s="408"/>
      <c r="AS134" s="408"/>
      <c r="AT134" s="408"/>
      <c r="AU134" s="339" t="s">
        <v>147</v>
      </c>
      <c r="AV134" s="340"/>
      <c r="AW134" s="340"/>
      <c r="AX134" s="745"/>
    </row>
    <row r="135" spans="1:50" ht="24" customHeight="1" x14ac:dyDescent="0.15">
      <c r="A135" s="740">
        <v>1</v>
      </c>
      <c r="B135" s="740">
        <v>1</v>
      </c>
      <c r="C135" s="1390" t="s">
        <v>1577</v>
      </c>
      <c r="D135" s="1390"/>
      <c r="E135" s="1390"/>
      <c r="F135" s="1390"/>
      <c r="G135" s="1390"/>
      <c r="H135" s="1390"/>
      <c r="I135" s="1390"/>
      <c r="J135" s="1390"/>
      <c r="K135" s="1390"/>
      <c r="L135" s="1390"/>
      <c r="M135" s="1390" t="s">
        <v>1576</v>
      </c>
      <c r="N135" s="1390"/>
      <c r="O135" s="1390"/>
      <c r="P135" s="1390"/>
      <c r="Q135" s="1390"/>
      <c r="R135" s="1390"/>
      <c r="S135" s="1390"/>
      <c r="T135" s="1390"/>
      <c r="U135" s="1390"/>
      <c r="V135" s="1390"/>
      <c r="W135" s="1390"/>
      <c r="X135" s="1390"/>
      <c r="Y135" s="1390"/>
      <c r="Z135" s="1390"/>
      <c r="AA135" s="1390"/>
      <c r="AB135" s="1390"/>
      <c r="AC135" s="1390"/>
      <c r="AD135" s="1390"/>
      <c r="AE135" s="1390"/>
      <c r="AF135" s="1390"/>
      <c r="AG135" s="1390"/>
      <c r="AH135" s="1390"/>
      <c r="AI135" s="1390"/>
      <c r="AJ135" s="1390"/>
      <c r="AK135" s="1394">
        <v>0.9</v>
      </c>
      <c r="AL135" s="1390"/>
      <c r="AM135" s="1390"/>
      <c r="AN135" s="1390"/>
      <c r="AO135" s="1390"/>
      <c r="AP135" s="1390"/>
      <c r="AQ135" s="2781" t="s">
        <v>846</v>
      </c>
      <c r="AR135" s="2781"/>
      <c r="AS135" s="2781"/>
      <c r="AT135" s="2781"/>
      <c r="AU135" s="2028" t="s">
        <v>1339</v>
      </c>
      <c r="AV135" s="2029"/>
      <c r="AW135" s="2029"/>
      <c r="AX135" s="2030"/>
    </row>
    <row r="137" spans="1:50" x14ac:dyDescent="0.15">
      <c r="A137" s="22"/>
      <c r="B137" s="22" t="s">
        <v>1578</v>
      </c>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row>
    <row r="138" spans="1:50" ht="24" customHeight="1" x14ac:dyDescent="0.15">
      <c r="A138" s="740"/>
      <c r="B138" s="740"/>
      <c r="C138" s="408" t="s">
        <v>993</v>
      </c>
      <c r="D138" s="408"/>
      <c r="E138" s="408"/>
      <c r="F138" s="408"/>
      <c r="G138" s="408"/>
      <c r="H138" s="408"/>
      <c r="I138" s="408"/>
      <c r="J138" s="408"/>
      <c r="K138" s="408"/>
      <c r="L138" s="408"/>
      <c r="M138" s="408" t="s">
        <v>992</v>
      </c>
      <c r="N138" s="408"/>
      <c r="O138" s="408"/>
      <c r="P138" s="408"/>
      <c r="Q138" s="408"/>
      <c r="R138" s="408"/>
      <c r="S138" s="408"/>
      <c r="T138" s="408"/>
      <c r="U138" s="408"/>
      <c r="V138" s="408"/>
      <c r="W138" s="408"/>
      <c r="X138" s="408"/>
      <c r="Y138" s="408"/>
      <c r="Z138" s="408"/>
      <c r="AA138" s="408"/>
      <c r="AB138" s="408"/>
      <c r="AC138" s="408"/>
      <c r="AD138" s="408"/>
      <c r="AE138" s="408"/>
      <c r="AF138" s="408"/>
      <c r="AG138" s="408"/>
      <c r="AH138" s="408"/>
      <c r="AI138" s="408"/>
      <c r="AJ138" s="408"/>
      <c r="AK138" s="418" t="s">
        <v>991</v>
      </c>
      <c r="AL138" s="408"/>
      <c r="AM138" s="408"/>
      <c r="AN138" s="408"/>
      <c r="AO138" s="408"/>
      <c r="AP138" s="408"/>
      <c r="AQ138" s="408" t="s">
        <v>146</v>
      </c>
      <c r="AR138" s="408"/>
      <c r="AS138" s="408"/>
      <c r="AT138" s="408"/>
      <c r="AU138" s="339" t="s">
        <v>147</v>
      </c>
      <c r="AV138" s="340"/>
      <c r="AW138" s="340"/>
      <c r="AX138" s="745"/>
    </row>
    <row r="139" spans="1:50" ht="24" customHeight="1" x14ac:dyDescent="0.15">
      <c r="A139" s="740">
        <v>1</v>
      </c>
      <c r="B139" s="740">
        <v>1</v>
      </c>
      <c r="C139" s="1390" t="s">
        <v>1577</v>
      </c>
      <c r="D139" s="1390"/>
      <c r="E139" s="1390"/>
      <c r="F139" s="1390"/>
      <c r="G139" s="1390"/>
      <c r="H139" s="1390"/>
      <c r="I139" s="1390"/>
      <c r="J139" s="1390"/>
      <c r="K139" s="1390"/>
      <c r="L139" s="1390"/>
      <c r="M139" s="1390" t="s">
        <v>1576</v>
      </c>
      <c r="N139" s="1390"/>
      <c r="O139" s="1390"/>
      <c r="P139" s="1390"/>
      <c r="Q139" s="1390"/>
      <c r="R139" s="1390"/>
      <c r="S139" s="1390"/>
      <c r="T139" s="1390"/>
      <c r="U139" s="1390"/>
      <c r="V139" s="1390"/>
      <c r="W139" s="1390"/>
      <c r="X139" s="1390"/>
      <c r="Y139" s="1390"/>
      <c r="Z139" s="1390"/>
      <c r="AA139" s="1390"/>
      <c r="AB139" s="1390"/>
      <c r="AC139" s="1390"/>
      <c r="AD139" s="1390"/>
      <c r="AE139" s="1390"/>
      <c r="AF139" s="1390"/>
      <c r="AG139" s="1390"/>
      <c r="AH139" s="1390"/>
      <c r="AI139" s="1390"/>
      <c r="AJ139" s="1390"/>
      <c r="AK139" s="1394">
        <v>6.5</v>
      </c>
      <c r="AL139" s="1390"/>
      <c r="AM139" s="1390"/>
      <c r="AN139" s="1390"/>
      <c r="AO139" s="1390"/>
      <c r="AP139" s="1390"/>
      <c r="AQ139" s="2781" t="s">
        <v>846</v>
      </c>
      <c r="AR139" s="2781"/>
      <c r="AS139" s="2781"/>
      <c r="AT139" s="2781"/>
      <c r="AU139" s="2028" t="s">
        <v>1339</v>
      </c>
      <c r="AV139" s="2029"/>
      <c r="AW139" s="2029"/>
      <c r="AX139" s="2030"/>
    </row>
    <row r="141" spans="1:50" x14ac:dyDescent="0.15">
      <c r="A141" s="22"/>
      <c r="B141" s="22" t="s">
        <v>1575</v>
      </c>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row>
    <row r="142" spans="1:50" ht="24" customHeight="1" x14ac:dyDescent="0.15">
      <c r="A142" s="740"/>
      <c r="B142" s="740"/>
      <c r="C142" s="408" t="s">
        <v>993</v>
      </c>
      <c r="D142" s="408"/>
      <c r="E142" s="408"/>
      <c r="F142" s="408"/>
      <c r="G142" s="408"/>
      <c r="H142" s="408"/>
      <c r="I142" s="408"/>
      <c r="J142" s="408"/>
      <c r="K142" s="408"/>
      <c r="L142" s="408"/>
      <c r="M142" s="408" t="s">
        <v>992</v>
      </c>
      <c r="N142" s="408"/>
      <c r="O142" s="408"/>
      <c r="P142" s="408"/>
      <c r="Q142" s="408"/>
      <c r="R142" s="408"/>
      <c r="S142" s="408"/>
      <c r="T142" s="408"/>
      <c r="U142" s="408"/>
      <c r="V142" s="408"/>
      <c r="W142" s="408"/>
      <c r="X142" s="408"/>
      <c r="Y142" s="408"/>
      <c r="Z142" s="408"/>
      <c r="AA142" s="408"/>
      <c r="AB142" s="408"/>
      <c r="AC142" s="408"/>
      <c r="AD142" s="408"/>
      <c r="AE142" s="408"/>
      <c r="AF142" s="408"/>
      <c r="AG142" s="408"/>
      <c r="AH142" s="408"/>
      <c r="AI142" s="408"/>
      <c r="AJ142" s="408"/>
      <c r="AK142" s="418" t="s">
        <v>991</v>
      </c>
      <c r="AL142" s="408"/>
      <c r="AM142" s="408"/>
      <c r="AN142" s="408"/>
      <c r="AO142" s="408"/>
      <c r="AP142" s="408"/>
      <c r="AQ142" s="408" t="s">
        <v>146</v>
      </c>
      <c r="AR142" s="408"/>
      <c r="AS142" s="408"/>
      <c r="AT142" s="408"/>
      <c r="AU142" s="339" t="s">
        <v>147</v>
      </c>
      <c r="AV142" s="340"/>
      <c r="AW142" s="340"/>
      <c r="AX142" s="745"/>
    </row>
    <row r="143" spans="1:50" ht="24" customHeight="1" x14ac:dyDescent="0.15">
      <c r="A143" s="740">
        <v>1</v>
      </c>
      <c r="B143" s="740">
        <v>1</v>
      </c>
      <c r="C143" s="1390" t="s">
        <v>1574</v>
      </c>
      <c r="D143" s="1390"/>
      <c r="E143" s="1390"/>
      <c r="F143" s="1390"/>
      <c r="G143" s="1390"/>
      <c r="H143" s="1390"/>
      <c r="I143" s="1390"/>
      <c r="J143" s="1390"/>
      <c r="K143" s="1390"/>
      <c r="L143" s="1390"/>
      <c r="M143" s="1390" t="s">
        <v>1573</v>
      </c>
      <c r="N143" s="1390"/>
      <c r="O143" s="1390"/>
      <c r="P143" s="1390"/>
      <c r="Q143" s="1390"/>
      <c r="R143" s="1390"/>
      <c r="S143" s="1390"/>
      <c r="T143" s="1390"/>
      <c r="U143" s="1390"/>
      <c r="V143" s="1390"/>
      <c r="W143" s="1390"/>
      <c r="X143" s="1390"/>
      <c r="Y143" s="1390"/>
      <c r="Z143" s="1390"/>
      <c r="AA143" s="1390"/>
      <c r="AB143" s="1390"/>
      <c r="AC143" s="1390"/>
      <c r="AD143" s="1390"/>
      <c r="AE143" s="1390"/>
      <c r="AF143" s="1390"/>
      <c r="AG143" s="1390"/>
      <c r="AH143" s="1390"/>
      <c r="AI143" s="1390"/>
      <c r="AJ143" s="1390"/>
      <c r="AK143" s="1394">
        <v>0.7</v>
      </c>
      <c r="AL143" s="1390"/>
      <c r="AM143" s="1390"/>
      <c r="AN143" s="1390"/>
      <c r="AO143" s="1390"/>
      <c r="AP143" s="1390"/>
      <c r="AQ143" s="2781" t="s">
        <v>846</v>
      </c>
      <c r="AR143" s="2781"/>
      <c r="AS143" s="2781"/>
      <c r="AT143" s="2781"/>
      <c r="AU143" s="2028" t="s">
        <v>1339</v>
      </c>
      <c r="AV143" s="2029"/>
      <c r="AW143" s="2029"/>
      <c r="AX143" s="2030"/>
    </row>
  </sheetData>
  <mergeCells count="435">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AK135:AP135"/>
    <mergeCell ref="AQ135:AT135"/>
    <mergeCell ref="AU135:AX135"/>
    <mergeCell ref="H71:AW90"/>
    <mergeCell ref="A134:B134"/>
    <mergeCell ref="C134:L134"/>
    <mergeCell ref="M134:AJ134"/>
    <mergeCell ref="AK134:AP134"/>
    <mergeCell ref="AQ134:AT134"/>
    <mergeCell ref="AU134:AX134"/>
    <mergeCell ref="A131:B131"/>
    <mergeCell ref="C131:L131"/>
    <mergeCell ref="M131:AJ131"/>
    <mergeCell ref="A126:B126"/>
    <mergeCell ref="C126:L126"/>
    <mergeCell ref="M126:AJ126"/>
    <mergeCell ref="AK126:AP126"/>
    <mergeCell ref="AQ126:AT126"/>
    <mergeCell ref="AU126:AX126"/>
    <mergeCell ref="A127:B127"/>
    <mergeCell ref="C127:L127"/>
    <mergeCell ref="A119:B119"/>
    <mergeCell ref="C119:L119"/>
    <mergeCell ref="M119:AJ119"/>
    <mergeCell ref="A139:B139"/>
    <mergeCell ref="C139:L139"/>
    <mergeCell ref="M139:AJ139"/>
    <mergeCell ref="AK139:AP139"/>
    <mergeCell ref="AQ139:AT139"/>
    <mergeCell ref="AU139:AX139"/>
    <mergeCell ref="AU131:AX131"/>
    <mergeCell ref="A130:B130"/>
    <mergeCell ref="C130:L130"/>
    <mergeCell ref="M130:AJ130"/>
    <mergeCell ref="AK130:AP130"/>
    <mergeCell ref="AQ130:AT130"/>
    <mergeCell ref="AU130:AX130"/>
    <mergeCell ref="AK131:AP131"/>
    <mergeCell ref="AQ131:AT131"/>
    <mergeCell ref="A138:B138"/>
    <mergeCell ref="C138:L138"/>
    <mergeCell ref="M138:AJ138"/>
    <mergeCell ref="AK138:AP138"/>
    <mergeCell ref="AQ138:AT138"/>
    <mergeCell ref="AU138:AX138"/>
    <mergeCell ref="A135:B135"/>
    <mergeCell ref="C135:L135"/>
    <mergeCell ref="M135:AJ135"/>
    <mergeCell ref="AK119:AP119"/>
    <mergeCell ref="AQ119:AT119"/>
    <mergeCell ref="AU119:AX119"/>
    <mergeCell ref="M127:AJ127"/>
    <mergeCell ref="AK127:AP127"/>
    <mergeCell ref="AQ127:AT127"/>
    <mergeCell ref="AU127:AX127"/>
    <mergeCell ref="A122:B122"/>
    <mergeCell ref="C122:L122"/>
    <mergeCell ref="M122:AJ122"/>
    <mergeCell ref="AK122:AP122"/>
    <mergeCell ref="AQ122:AT122"/>
    <mergeCell ref="AU122:AX122"/>
    <mergeCell ref="A123:B123"/>
    <mergeCell ref="C123:L123"/>
    <mergeCell ref="M123:AJ123"/>
    <mergeCell ref="AK123:AP123"/>
    <mergeCell ref="AQ123:AT123"/>
    <mergeCell ref="AU123:AX123"/>
    <mergeCell ref="A115:B115"/>
    <mergeCell ref="C115:L115"/>
    <mergeCell ref="M115:AJ115"/>
    <mergeCell ref="AK115:AP115"/>
    <mergeCell ref="AQ115:AT115"/>
    <mergeCell ref="AU115:AX115"/>
    <mergeCell ref="A118:B118"/>
    <mergeCell ref="C118:L118"/>
    <mergeCell ref="M118:AJ118"/>
    <mergeCell ref="AK118:AP118"/>
    <mergeCell ref="AQ118:AT118"/>
    <mergeCell ref="AU118:AX118"/>
    <mergeCell ref="G110:K110"/>
    <mergeCell ref="L110:X110"/>
    <mergeCell ref="Y110:AB110"/>
    <mergeCell ref="AC110:AG110"/>
    <mergeCell ref="AH110:AT110"/>
    <mergeCell ref="AU110:AX110"/>
    <mergeCell ref="A114:B114"/>
    <mergeCell ref="C114:L114"/>
    <mergeCell ref="M114:AJ114"/>
    <mergeCell ref="AK114:AP114"/>
    <mergeCell ref="AQ114:AT114"/>
    <mergeCell ref="AU114:AX114"/>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2:K102"/>
    <mergeCell ref="L102:X102"/>
    <mergeCell ref="Y102:AB102"/>
    <mergeCell ref="AC102:AG102"/>
    <mergeCell ref="AH102:AT102"/>
    <mergeCell ref="AU102:AX102"/>
    <mergeCell ref="G103:AB103"/>
    <mergeCell ref="AC103:AX103"/>
    <mergeCell ref="G104:K104"/>
    <mergeCell ref="L104:X104"/>
    <mergeCell ref="Y104:AB104"/>
    <mergeCell ref="AC104:AG104"/>
    <mergeCell ref="AH104:AT104"/>
    <mergeCell ref="AU104:AX104"/>
    <mergeCell ref="G99:AB99"/>
    <mergeCell ref="AC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AH97:AT97"/>
    <mergeCell ref="AU97:AX97"/>
    <mergeCell ref="AI67:AP67"/>
    <mergeCell ref="AQ67:AX67"/>
    <mergeCell ref="G98:K98"/>
    <mergeCell ref="L98:X98"/>
    <mergeCell ref="Y98:AB98"/>
    <mergeCell ref="AC98:AG98"/>
    <mergeCell ref="AH98:AT98"/>
    <mergeCell ref="AU98:AX98"/>
    <mergeCell ref="A69:F92"/>
    <mergeCell ref="A95:F110"/>
    <mergeCell ref="G95:AB95"/>
    <mergeCell ref="AC95:AX95"/>
    <mergeCell ref="G96:K96"/>
    <mergeCell ref="L96:X96"/>
    <mergeCell ref="Y96:AB96"/>
    <mergeCell ref="AC96:AG96"/>
    <mergeCell ref="A63:E63"/>
    <mergeCell ref="F63:AX63"/>
    <mergeCell ref="A64:AX64"/>
    <mergeCell ref="A65:AX65"/>
    <mergeCell ref="A66:AX66"/>
    <mergeCell ref="A67:B67"/>
    <mergeCell ref="C67:J67"/>
    <mergeCell ref="K67:R67"/>
    <mergeCell ref="S67:Z67"/>
    <mergeCell ref="AA67:AH67"/>
    <mergeCell ref="AH96:AT96"/>
    <mergeCell ref="AU96:AX96"/>
    <mergeCell ref="G97:K97"/>
    <mergeCell ref="L97:X97"/>
    <mergeCell ref="Y97:AB97"/>
    <mergeCell ref="AC97:AG9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7" max="49" man="1"/>
    <brk id="93" max="49" man="1"/>
    <brk id="110" max="4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69"/>
  <sheetViews>
    <sheetView showWhiteSpace="0" view="pageBreakPreview" zoomScale="70" zoomScaleNormal="75" zoomScaleSheetLayoutView="70" zoomScalePage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267" t="s">
        <v>0</v>
      </c>
      <c r="AK1" s="267"/>
      <c r="AL1" s="267"/>
      <c r="AM1" s="267"/>
      <c r="AN1" s="267"/>
      <c r="AO1" s="267"/>
      <c r="AP1" s="267"/>
      <c r="AQ1" s="2288" t="str">
        <f ca="1">RIGHT(CELL("filename",AQ1),LEN(CELL("filename",AQ1))-FIND("]",CELL("filename",AQ1)))</f>
        <v>105</v>
      </c>
      <c r="AR1" s="2288"/>
      <c r="AS1" s="2288"/>
      <c r="AT1" s="2288"/>
      <c r="AU1" s="2288"/>
      <c r="AV1" s="2288"/>
      <c r="AW1" s="2288"/>
      <c r="AX1" s="2288"/>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399" t="s">
        <v>1551</v>
      </c>
      <c r="H3" s="1260"/>
      <c r="I3" s="1260"/>
      <c r="J3" s="1260"/>
      <c r="K3" s="1260"/>
      <c r="L3" s="1260"/>
      <c r="M3" s="1260"/>
      <c r="N3" s="1260"/>
      <c r="O3" s="1260"/>
      <c r="P3" s="1260"/>
      <c r="Q3" s="1260"/>
      <c r="R3" s="1260"/>
      <c r="S3" s="1260"/>
      <c r="T3" s="1260"/>
      <c r="U3" s="1260"/>
      <c r="V3" s="1260"/>
      <c r="W3" s="1260"/>
      <c r="X3" s="1260"/>
      <c r="Y3" s="278" t="s">
        <v>1051</v>
      </c>
      <c r="Z3" s="279"/>
      <c r="AA3" s="279"/>
      <c r="AB3" s="279"/>
      <c r="AC3" s="279"/>
      <c r="AD3" s="280"/>
      <c r="AE3" s="2687" t="s">
        <v>631</v>
      </c>
      <c r="AF3" s="279"/>
      <c r="AG3" s="279"/>
      <c r="AH3" s="279"/>
      <c r="AI3" s="279"/>
      <c r="AJ3" s="279"/>
      <c r="AK3" s="279"/>
      <c r="AL3" s="279"/>
      <c r="AM3" s="279"/>
      <c r="AN3" s="279"/>
      <c r="AO3" s="279"/>
      <c r="AP3" s="280"/>
      <c r="AQ3" s="764" t="s">
        <v>6</v>
      </c>
      <c r="AR3" s="279"/>
      <c r="AS3" s="279"/>
      <c r="AT3" s="279"/>
      <c r="AU3" s="279"/>
      <c r="AV3" s="279"/>
      <c r="AW3" s="279"/>
      <c r="AX3" s="765"/>
    </row>
    <row r="4" spans="1:50" ht="30" customHeight="1" x14ac:dyDescent="0.15">
      <c r="A4" s="302" t="s">
        <v>7</v>
      </c>
      <c r="B4" s="303"/>
      <c r="C4" s="303"/>
      <c r="D4" s="303"/>
      <c r="E4" s="303"/>
      <c r="F4" s="304"/>
      <c r="G4" s="775" t="s">
        <v>1572</v>
      </c>
      <c r="H4" s="776"/>
      <c r="I4" s="776"/>
      <c r="J4" s="776"/>
      <c r="K4" s="776"/>
      <c r="L4" s="776"/>
      <c r="M4" s="776"/>
      <c r="N4" s="776"/>
      <c r="O4" s="776"/>
      <c r="P4" s="776"/>
      <c r="Q4" s="776"/>
      <c r="R4" s="776"/>
      <c r="S4" s="776"/>
      <c r="T4" s="776"/>
      <c r="U4" s="776"/>
      <c r="V4" s="292"/>
      <c r="W4" s="292"/>
      <c r="X4" s="292"/>
      <c r="Y4" s="308" t="s">
        <v>9</v>
      </c>
      <c r="Z4" s="309"/>
      <c r="AA4" s="309"/>
      <c r="AB4" s="309"/>
      <c r="AC4" s="309"/>
      <c r="AD4" s="310"/>
      <c r="AE4" s="441" t="s">
        <v>1202</v>
      </c>
      <c r="AF4" s="441"/>
      <c r="AG4" s="441"/>
      <c r="AH4" s="441"/>
      <c r="AI4" s="441"/>
      <c r="AJ4" s="441"/>
      <c r="AK4" s="441"/>
      <c r="AL4" s="441"/>
      <c r="AM4" s="441"/>
      <c r="AN4" s="441"/>
      <c r="AO4" s="441"/>
      <c r="AP4" s="442"/>
      <c r="AQ4" s="1267" t="s">
        <v>1201</v>
      </c>
      <c r="AR4" s="782"/>
      <c r="AS4" s="782"/>
      <c r="AT4" s="782"/>
      <c r="AU4" s="782"/>
      <c r="AV4" s="782"/>
      <c r="AW4" s="782"/>
      <c r="AX4" s="783"/>
    </row>
    <row r="5" spans="1:50" ht="30" customHeight="1" x14ac:dyDescent="0.15">
      <c r="A5" s="316" t="s">
        <v>12</v>
      </c>
      <c r="B5" s="317"/>
      <c r="C5" s="317"/>
      <c r="D5" s="317"/>
      <c r="E5" s="317"/>
      <c r="F5" s="317"/>
      <c r="G5" s="784" t="s">
        <v>193</v>
      </c>
      <c r="H5" s="292"/>
      <c r="I5" s="292"/>
      <c r="J5" s="292"/>
      <c r="K5" s="292"/>
      <c r="L5" s="292"/>
      <c r="M5" s="292"/>
      <c r="N5" s="292"/>
      <c r="O5" s="292"/>
      <c r="P5" s="292"/>
      <c r="Q5" s="292"/>
      <c r="R5" s="292"/>
      <c r="S5" s="292"/>
      <c r="T5" s="292"/>
      <c r="U5" s="292"/>
      <c r="V5" s="292"/>
      <c r="W5" s="292"/>
      <c r="X5" s="292"/>
      <c r="Y5" s="319" t="s">
        <v>14</v>
      </c>
      <c r="Z5" s="320"/>
      <c r="AA5" s="320"/>
      <c r="AB5" s="320"/>
      <c r="AC5" s="320"/>
      <c r="AD5" s="321"/>
      <c r="AE5" s="785" t="s">
        <v>1571</v>
      </c>
      <c r="AF5" s="785"/>
      <c r="AG5" s="785"/>
      <c r="AH5" s="785"/>
      <c r="AI5" s="785"/>
      <c r="AJ5" s="785"/>
      <c r="AK5" s="785"/>
      <c r="AL5" s="785"/>
      <c r="AM5" s="785"/>
      <c r="AN5" s="785"/>
      <c r="AO5" s="785"/>
      <c r="AP5" s="785"/>
      <c r="AQ5" s="2731"/>
      <c r="AR5" s="2731"/>
      <c r="AS5" s="2731"/>
      <c r="AT5" s="2731"/>
      <c r="AU5" s="2731"/>
      <c r="AV5" s="2731"/>
      <c r="AW5" s="2731"/>
      <c r="AX5" s="2732"/>
    </row>
    <row r="6" spans="1:50" ht="39.950000000000003" customHeight="1" x14ac:dyDescent="0.15">
      <c r="A6" s="286" t="s">
        <v>16</v>
      </c>
      <c r="B6" s="287"/>
      <c r="C6" s="287"/>
      <c r="D6" s="287"/>
      <c r="E6" s="287"/>
      <c r="F6" s="287"/>
      <c r="G6" s="766" t="s">
        <v>1570</v>
      </c>
      <c r="H6" s="767"/>
      <c r="I6" s="767"/>
      <c r="J6" s="767"/>
      <c r="K6" s="767"/>
      <c r="L6" s="767"/>
      <c r="M6" s="767"/>
      <c r="N6" s="767"/>
      <c r="O6" s="767"/>
      <c r="P6" s="767"/>
      <c r="Q6" s="767"/>
      <c r="R6" s="767"/>
      <c r="S6" s="767"/>
      <c r="T6" s="767"/>
      <c r="U6" s="767"/>
      <c r="V6" s="1262"/>
      <c r="W6" s="1262"/>
      <c r="X6" s="1262"/>
      <c r="Y6" s="291" t="s">
        <v>1049</v>
      </c>
      <c r="Z6" s="292"/>
      <c r="AA6" s="292"/>
      <c r="AB6" s="292"/>
      <c r="AC6" s="292"/>
      <c r="AD6" s="293"/>
      <c r="AE6" s="1406" t="s">
        <v>1569</v>
      </c>
      <c r="AF6" s="1264"/>
      <c r="AG6" s="1264"/>
      <c r="AH6" s="1264"/>
      <c r="AI6" s="1264"/>
      <c r="AJ6" s="1264"/>
      <c r="AK6" s="1264"/>
      <c r="AL6" s="1264"/>
      <c r="AM6" s="1264"/>
      <c r="AN6" s="1264"/>
      <c r="AO6" s="1264"/>
      <c r="AP6" s="1264"/>
      <c r="AQ6" s="1264"/>
      <c r="AR6" s="1264"/>
      <c r="AS6" s="1264"/>
      <c r="AT6" s="1264"/>
      <c r="AU6" s="1264"/>
      <c r="AV6" s="1264"/>
      <c r="AW6" s="1264"/>
      <c r="AX6" s="1265"/>
    </row>
    <row r="7" spans="1:50" ht="103.7" customHeight="1" x14ac:dyDescent="0.15">
      <c r="A7" s="297" t="s">
        <v>19</v>
      </c>
      <c r="B7" s="298"/>
      <c r="C7" s="298"/>
      <c r="D7" s="298"/>
      <c r="E7" s="298"/>
      <c r="F7" s="298"/>
      <c r="G7" s="2755" t="s">
        <v>1568</v>
      </c>
      <c r="H7" s="2756"/>
      <c r="I7" s="2756"/>
      <c r="J7" s="2756"/>
      <c r="K7" s="2756"/>
      <c r="L7" s="2756"/>
      <c r="M7" s="2756"/>
      <c r="N7" s="2756"/>
      <c r="O7" s="2756"/>
      <c r="P7" s="2756"/>
      <c r="Q7" s="2756"/>
      <c r="R7" s="2756"/>
      <c r="S7" s="2756"/>
      <c r="T7" s="2756"/>
      <c r="U7" s="2756"/>
      <c r="V7" s="2756"/>
      <c r="W7" s="2756"/>
      <c r="X7" s="2756"/>
      <c r="Y7" s="2756"/>
      <c r="Z7" s="2756"/>
      <c r="AA7" s="2756"/>
      <c r="AB7" s="2756"/>
      <c r="AC7" s="2756"/>
      <c r="AD7" s="2756"/>
      <c r="AE7" s="2756"/>
      <c r="AF7" s="2756"/>
      <c r="AG7" s="2756"/>
      <c r="AH7" s="2756"/>
      <c r="AI7" s="2756"/>
      <c r="AJ7" s="2756"/>
      <c r="AK7" s="2756"/>
      <c r="AL7" s="2756"/>
      <c r="AM7" s="2756"/>
      <c r="AN7" s="2756"/>
      <c r="AO7" s="2756"/>
      <c r="AP7" s="2756"/>
      <c r="AQ7" s="2756"/>
      <c r="AR7" s="2756"/>
      <c r="AS7" s="2756"/>
      <c r="AT7" s="2756"/>
      <c r="AU7" s="2756"/>
      <c r="AV7" s="2756"/>
      <c r="AW7" s="2756"/>
      <c r="AX7" s="2757"/>
    </row>
    <row r="8" spans="1:50" ht="137.25" customHeight="1" x14ac:dyDescent="0.15">
      <c r="A8" s="297" t="s">
        <v>21</v>
      </c>
      <c r="B8" s="298"/>
      <c r="C8" s="298"/>
      <c r="D8" s="298"/>
      <c r="E8" s="298"/>
      <c r="F8" s="298"/>
      <c r="G8" s="2755" t="s">
        <v>1567</v>
      </c>
      <c r="H8" s="2756"/>
      <c r="I8" s="2756"/>
      <c r="J8" s="2756"/>
      <c r="K8" s="2756"/>
      <c r="L8" s="2756"/>
      <c r="M8" s="2756"/>
      <c r="N8" s="2756"/>
      <c r="O8" s="2756"/>
      <c r="P8" s="2756"/>
      <c r="Q8" s="2756"/>
      <c r="R8" s="2756"/>
      <c r="S8" s="2756"/>
      <c r="T8" s="2756"/>
      <c r="U8" s="2756"/>
      <c r="V8" s="2756"/>
      <c r="W8" s="2756"/>
      <c r="X8" s="2756"/>
      <c r="Y8" s="2756"/>
      <c r="Z8" s="2756"/>
      <c r="AA8" s="2756"/>
      <c r="AB8" s="2756"/>
      <c r="AC8" s="2756"/>
      <c r="AD8" s="2756"/>
      <c r="AE8" s="2756"/>
      <c r="AF8" s="2756"/>
      <c r="AG8" s="2756"/>
      <c r="AH8" s="2756"/>
      <c r="AI8" s="2756"/>
      <c r="AJ8" s="2756"/>
      <c r="AK8" s="2756"/>
      <c r="AL8" s="2756"/>
      <c r="AM8" s="2756"/>
      <c r="AN8" s="2756"/>
      <c r="AO8" s="2756"/>
      <c r="AP8" s="2756"/>
      <c r="AQ8" s="2756"/>
      <c r="AR8" s="2756"/>
      <c r="AS8" s="2756"/>
      <c r="AT8" s="2756"/>
      <c r="AU8" s="2756"/>
      <c r="AV8" s="2756"/>
      <c r="AW8" s="2756"/>
      <c r="AX8" s="2757"/>
    </row>
    <row r="9" spans="1:50" ht="29.25" customHeight="1" x14ac:dyDescent="0.15">
      <c r="A9" s="297" t="s">
        <v>23</v>
      </c>
      <c r="B9" s="298"/>
      <c r="C9" s="298"/>
      <c r="D9" s="298"/>
      <c r="E9" s="298"/>
      <c r="F9" s="324"/>
      <c r="G9" s="325" t="s">
        <v>773</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1561</v>
      </c>
      <c r="Q10" s="340"/>
      <c r="R10" s="340"/>
      <c r="S10" s="340"/>
      <c r="T10" s="340"/>
      <c r="U10" s="340"/>
      <c r="V10" s="341"/>
      <c r="W10" s="339" t="s">
        <v>1560</v>
      </c>
      <c r="X10" s="340"/>
      <c r="Y10" s="340"/>
      <c r="Z10" s="340"/>
      <c r="AA10" s="340"/>
      <c r="AB10" s="340"/>
      <c r="AC10" s="341"/>
      <c r="AD10" s="339" t="s">
        <v>1559</v>
      </c>
      <c r="AE10" s="340"/>
      <c r="AF10" s="340"/>
      <c r="AG10" s="340"/>
      <c r="AH10" s="340"/>
      <c r="AI10" s="340"/>
      <c r="AJ10" s="341"/>
      <c r="AK10" s="339" t="s">
        <v>1566</v>
      </c>
      <c r="AL10" s="340"/>
      <c r="AM10" s="340"/>
      <c r="AN10" s="340"/>
      <c r="AO10" s="340"/>
      <c r="AP10" s="340"/>
      <c r="AQ10" s="341"/>
      <c r="AR10" s="339" t="s">
        <v>1552</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1418">
        <v>30</v>
      </c>
      <c r="Q11" s="1418"/>
      <c r="R11" s="1418"/>
      <c r="S11" s="1418"/>
      <c r="T11" s="1418"/>
      <c r="U11" s="1418"/>
      <c r="V11" s="1418"/>
      <c r="W11" s="1418">
        <v>20</v>
      </c>
      <c r="X11" s="1418"/>
      <c r="Y11" s="1418"/>
      <c r="Z11" s="1418"/>
      <c r="AA11" s="1418"/>
      <c r="AB11" s="1418"/>
      <c r="AC11" s="1418"/>
      <c r="AD11" s="483">
        <v>22</v>
      </c>
      <c r="AE11" s="483"/>
      <c r="AF11" s="483"/>
      <c r="AG11" s="483"/>
      <c r="AH11" s="483"/>
      <c r="AI11" s="483"/>
      <c r="AJ11" s="483"/>
      <c r="AK11" s="483">
        <v>22</v>
      </c>
      <c r="AL11" s="483"/>
      <c r="AM11" s="483"/>
      <c r="AN11" s="483"/>
      <c r="AO11" s="483"/>
      <c r="AP11" s="483"/>
      <c r="AQ11" s="483"/>
      <c r="AR11" s="2816"/>
      <c r="AS11" s="1272"/>
      <c r="AT11" s="1272"/>
      <c r="AU11" s="1272"/>
      <c r="AV11" s="1272"/>
      <c r="AW11" s="1272"/>
      <c r="AX11" s="1273"/>
    </row>
    <row r="12" spans="1:50" ht="21" customHeight="1" x14ac:dyDescent="0.15">
      <c r="A12" s="331"/>
      <c r="B12" s="332"/>
      <c r="C12" s="332"/>
      <c r="D12" s="332"/>
      <c r="E12" s="332"/>
      <c r="F12" s="333"/>
      <c r="G12" s="345"/>
      <c r="H12" s="346"/>
      <c r="I12" s="355" t="s">
        <v>33</v>
      </c>
      <c r="J12" s="356"/>
      <c r="K12" s="356"/>
      <c r="L12" s="356"/>
      <c r="M12" s="356"/>
      <c r="N12" s="356"/>
      <c r="O12" s="357"/>
      <c r="P12" s="479" t="s">
        <v>2251</v>
      </c>
      <c r="Q12" s="479"/>
      <c r="R12" s="479"/>
      <c r="S12" s="479"/>
      <c r="T12" s="479"/>
      <c r="U12" s="479"/>
      <c r="V12" s="479"/>
      <c r="W12" s="479" t="s">
        <v>2252</v>
      </c>
      <c r="X12" s="479"/>
      <c r="Y12" s="479"/>
      <c r="Z12" s="479"/>
      <c r="AA12" s="479"/>
      <c r="AB12" s="479"/>
      <c r="AC12" s="479"/>
      <c r="AD12" s="479" t="s">
        <v>2251</v>
      </c>
      <c r="AE12" s="479"/>
      <c r="AF12" s="479"/>
      <c r="AG12" s="479"/>
      <c r="AH12" s="479"/>
      <c r="AI12" s="479"/>
      <c r="AJ12" s="479"/>
      <c r="AK12" s="479" t="s">
        <v>2252</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359"/>
      <c r="K13" s="359"/>
      <c r="L13" s="359"/>
      <c r="M13" s="359"/>
      <c r="N13" s="359"/>
      <c r="O13" s="360"/>
      <c r="P13" s="1274" t="s">
        <v>2251</v>
      </c>
      <c r="Q13" s="1278"/>
      <c r="R13" s="1278"/>
      <c r="S13" s="1278"/>
      <c r="T13" s="1278"/>
      <c r="U13" s="1278"/>
      <c r="V13" s="1279"/>
      <c r="W13" s="1274" t="s">
        <v>2254</v>
      </c>
      <c r="X13" s="1278"/>
      <c r="Y13" s="1278"/>
      <c r="Z13" s="1278"/>
      <c r="AA13" s="1278"/>
      <c r="AB13" s="1278"/>
      <c r="AC13" s="1279"/>
      <c r="AD13" s="1274" t="s">
        <v>2251</v>
      </c>
      <c r="AE13" s="1278"/>
      <c r="AF13" s="1278"/>
      <c r="AG13" s="1278"/>
      <c r="AH13" s="1278"/>
      <c r="AI13" s="1278"/>
      <c r="AJ13" s="1279"/>
      <c r="AK13" s="1274" t="s">
        <v>2251</v>
      </c>
      <c r="AL13" s="1278"/>
      <c r="AM13" s="1278"/>
      <c r="AN13" s="1278"/>
      <c r="AO13" s="1278"/>
      <c r="AP13" s="1278"/>
      <c r="AQ13" s="1279"/>
      <c r="AR13" s="1274"/>
      <c r="AS13" s="1278"/>
      <c r="AT13" s="1278"/>
      <c r="AU13" s="1278"/>
      <c r="AV13" s="1278"/>
      <c r="AW13" s="1278"/>
      <c r="AX13" s="1282"/>
    </row>
    <row r="14" spans="1:50" ht="21" customHeight="1" x14ac:dyDescent="0.15">
      <c r="A14" s="331"/>
      <c r="B14" s="332"/>
      <c r="C14" s="332"/>
      <c r="D14" s="332"/>
      <c r="E14" s="332"/>
      <c r="F14" s="333"/>
      <c r="G14" s="345"/>
      <c r="H14" s="346"/>
      <c r="I14" s="355" t="s">
        <v>35</v>
      </c>
      <c r="J14" s="359"/>
      <c r="K14" s="359"/>
      <c r="L14" s="359"/>
      <c r="M14" s="359"/>
      <c r="N14" s="359"/>
      <c r="O14" s="360"/>
      <c r="P14" s="1274" t="s">
        <v>2251</v>
      </c>
      <c r="Q14" s="1278"/>
      <c r="R14" s="1278"/>
      <c r="S14" s="1278"/>
      <c r="T14" s="1278"/>
      <c r="U14" s="1278"/>
      <c r="V14" s="1279"/>
      <c r="W14" s="1274" t="s">
        <v>2251</v>
      </c>
      <c r="X14" s="1278"/>
      <c r="Y14" s="1278"/>
      <c r="Z14" s="1278"/>
      <c r="AA14" s="1278"/>
      <c r="AB14" s="1278"/>
      <c r="AC14" s="1279"/>
      <c r="AD14" s="1274" t="s">
        <v>2252</v>
      </c>
      <c r="AE14" s="1278"/>
      <c r="AF14" s="1278"/>
      <c r="AG14" s="1278"/>
      <c r="AH14" s="1278"/>
      <c r="AI14" s="1278"/>
      <c r="AJ14" s="1279"/>
      <c r="AK14" s="1274" t="s">
        <v>2254</v>
      </c>
      <c r="AL14" s="1278"/>
      <c r="AM14" s="1278"/>
      <c r="AN14" s="1278"/>
      <c r="AO14" s="1278"/>
      <c r="AP14" s="1278"/>
      <c r="AQ14" s="1279"/>
      <c r="AR14" s="798"/>
      <c r="AS14" s="799"/>
      <c r="AT14" s="799"/>
      <c r="AU14" s="799"/>
      <c r="AV14" s="799"/>
      <c r="AW14" s="799"/>
      <c r="AX14" s="800"/>
    </row>
    <row r="15" spans="1:50" ht="24.75" customHeight="1" x14ac:dyDescent="0.15">
      <c r="A15" s="331"/>
      <c r="B15" s="332"/>
      <c r="C15" s="332"/>
      <c r="D15" s="332"/>
      <c r="E15" s="332"/>
      <c r="F15" s="333"/>
      <c r="G15" s="345"/>
      <c r="H15" s="346"/>
      <c r="I15" s="355" t="s">
        <v>37</v>
      </c>
      <c r="J15" s="356"/>
      <c r="K15" s="356"/>
      <c r="L15" s="356"/>
      <c r="M15" s="356"/>
      <c r="N15" s="356"/>
      <c r="O15" s="357"/>
      <c r="P15" s="479" t="s">
        <v>2251</v>
      </c>
      <c r="Q15" s="479"/>
      <c r="R15" s="479"/>
      <c r="S15" s="479"/>
      <c r="T15" s="479"/>
      <c r="U15" s="479"/>
      <c r="V15" s="479"/>
      <c r="W15" s="479" t="s">
        <v>2252</v>
      </c>
      <c r="X15" s="479"/>
      <c r="Y15" s="479"/>
      <c r="Z15" s="479"/>
      <c r="AA15" s="479"/>
      <c r="AB15" s="479"/>
      <c r="AC15" s="479"/>
      <c r="AD15" s="479" t="s">
        <v>2254</v>
      </c>
      <c r="AE15" s="479"/>
      <c r="AF15" s="479"/>
      <c r="AG15" s="479"/>
      <c r="AH15" s="479"/>
      <c r="AI15" s="479"/>
      <c r="AJ15" s="479"/>
      <c r="AK15" s="479" t="s">
        <v>2254</v>
      </c>
      <c r="AL15" s="479"/>
      <c r="AM15" s="479"/>
      <c r="AN15" s="479"/>
      <c r="AO15" s="479"/>
      <c r="AP15" s="479"/>
      <c r="AQ15" s="479"/>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1418">
        <v>30</v>
      </c>
      <c r="Q16" s="1418"/>
      <c r="R16" s="1418"/>
      <c r="S16" s="1418"/>
      <c r="T16" s="1418"/>
      <c r="U16" s="1418"/>
      <c r="V16" s="1418"/>
      <c r="W16" s="1418">
        <v>20</v>
      </c>
      <c r="X16" s="1418"/>
      <c r="Y16" s="1418"/>
      <c r="Z16" s="1418"/>
      <c r="AA16" s="1418"/>
      <c r="AB16" s="1418"/>
      <c r="AC16" s="1418"/>
      <c r="AD16" s="483">
        <v>22</v>
      </c>
      <c r="AE16" s="483"/>
      <c r="AF16" s="483"/>
      <c r="AG16" s="483"/>
      <c r="AH16" s="483"/>
      <c r="AI16" s="483"/>
      <c r="AJ16" s="483"/>
      <c r="AK16" s="384">
        <v>22</v>
      </c>
      <c r="AL16" s="384"/>
      <c r="AM16" s="384"/>
      <c r="AN16" s="384"/>
      <c r="AO16" s="384"/>
      <c r="AP16" s="384"/>
      <c r="AQ16" s="384"/>
      <c r="AR16" s="508"/>
      <c r="AS16" s="1284"/>
      <c r="AT16" s="1284"/>
      <c r="AU16" s="1284"/>
      <c r="AV16" s="1284"/>
      <c r="AW16" s="1284"/>
      <c r="AX16" s="1285"/>
    </row>
    <row r="17" spans="1:55" ht="24.75" customHeight="1" x14ac:dyDescent="0.15">
      <c r="A17" s="331"/>
      <c r="B17" s="332"/>
      <c r="C17" s="332"/>
      <c r="D17" s="332"/>
      <c r="E17" s="332"/>
      <c r="F17" s="333"/>
      <c r="G17" s="378" t="s">
        <v>39</v>
      </c>
      <c r="H17" s="379"/>
      <c r="I17" s="379"/>
      <c r="J17" s="379"/>
      <c r="K17" s="379"/>
      <c r="L17" s="379"/>
      <c r="M17" s="379"/>
      <c r="N17" s="379"/>
      <c r="O17" s="379"/>
      <c r="P17" s="2739">
        <v>27</v>
      </c>
      <c r="Q17" s="2739"/>
      <c r="R17" s="2739"/>
      <c r="S17" s="2739"/>
      <c r="T17" s="2739"/>
      <c r="U17" s="2739"/>
      <c r="V17" s="2739"/>
      <c r="W17" s="2739">
        <v>18</v>
      </c>
      <c r="X17" s="2739"/>
      <c r="Y17" s="2739"/>
      <c r="Z17" s="2739"/>
      <c r="AA17" s="2739"/>
      <c r="AB17" s="2739"/>
      <c r="AC17" s="2739"/>
      <c r="AD17" s="384">
        <v>19</v>
      </c>
      <c r="AE17" s="384"/>
      <c r="AF17" s="384"/>
      <c r="AG17" s="384"/>
      <c r="AH17" s="384"/>
      <c r="AI17" s="384"/>
      <c r="AJ17" s="384"/>
      <c r="AK17" s="381"/>
      <c r="AL17" s="381"/>
      <c r="AM17" s="381"/>
      <c r="AN17" s="381"/>
      <c r="AO17" s="381"/>
      <c r="AP17" s="381"/>
      <c r="AQ17" s="381"/>
      <c r="AR17" s="381"/>
      <c r="AS17" s="381"/>
      <c r="AT17" s="381"/>
      <c r="AU17" s="381"/>
      <c r="AV17" s="381"/>
      <c r="AW17" s="381"/>
      <c r="AX17" s="382"/>
    </row>
    <row r="18" spans="1:55" ht="24.75" customHeight="1" x14ac:dyDescent="0.15">
      <c r="A18" s="334"/>
      <c r="B18" s="335"/>
      <c r="C18" s="335"/>
      <c r="D18" s="335"/>
      <c r="E18" s="335"/>
      <c r="F18" s="336"/>
      <c r="G18" s="378" t="s">
        <v>40</v>
      </c>
      <c r="H18" s="379"/>
      <c r="I18" s="379"/>
      <c r="J18" s="379"/>
      <c r="K18" s="379"/>
      <c r="L18" s="379"/>
      <c r="M18" s="379"/>
      <c r="N18" s="379"/>
      <c r="O18" s="379"/>
      <c r="P18" s="380">
        <v>0.9</v>
      </c>
      <c r="Q18" s="380"/>
      <c r="R18" s="380"/>
      <c r="S18" s="380"/>
      <c r="T18" s="380"/>
      <c r="U18" s="380"/>
      <c r="V18" s="380"/>
      <c r="W18" s="380">
        <v>0.92200000000000004</v>
      </c>
      <c r="X18" s="380"/>
      <c r="Y18" s="380"/>
      <c r="Z18" s="380"/>
      <c r="AA18" s="380"/>
      <c r="AB18" s="380"/>
      <c r="AC18" s="380"/>
      <c r="AD18" s="380">
        <v>0.85</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1561</v>
      </c>
      <c r="AF19" s="408"/>
      <c r="AG19" s="408"/>
      <c r="AH19" s="408"/>
      <c r="AI19" s="408"/>
      <c r="AJ19" s="408" t="s">
        <v>1560</v>
      </c>
      <c r="AK19" s="408"/>
      <c r="AL19" s="408"/>
      <c r="AM19" s="408"/>
      <c r="AN19" s="408"/>
      <c r="AO19" s="408" t="s">
        <v>1559</v>
      </c>
      <c r="AP19" s="408"/>
      <c r="AQ19" s="408"/>
      <c r="AR19" s="408"/>
      <c r="AS19" s="408"/>
      <c r="AT19" s="2688" t="s">
        <v>1565</v>
      </c>
      <c r="AU19" s="408"/>
      <c r="AV19" s="408"/>
      <c r="AW19" s="408"/>
      <c r="AX19" s="419"/>
    </row>
    <row r="20" spans="1:55" ht="26.85" customHeight="1" x14ac:dyDescent="0.15">
      <c r="A20" s="400"/>
      <c r="B20" s="398"/>
      <c r="C20" s="398"/>
      <c r="D20" s="398"/>
      <c r="E20" s="398"/>
      <c r="F20" s="399"/>
      <c r="G20" s="2817" t="s">
        <v>1564</v>
      </c>
      <c r="H20" s="2306"/>
      <c r="I20" s="2306"/>
      <c r="J20" s="2306"/>
      <c r="K20" s="2306"/>
      <c r="L20" s="2306"/>
      <c r="M20" s="2306"/>
      <c r="N20" s="2306"/>
      <c r="O20" s="2306"/>
      <c r="P20" s="2306"/>
      <c r="Q20" s="2306"/>
      <c r="R20" s="2306"/>
      <c r="S20" s="2306"/>
      <c r="T20" s="2306"/>
      <c r="U20" s="2306"/>
      <c r="V20" s="2306"/>
      <c r="W20" s="2306"/>
      <c r="X20" s="2307"/>
      <c r="Y20" s="410" t="s">
        <v>46</v>
      </c>
      <c r="Z20" s="411"/>
      <c r="AA20" s="412"/>
      <c r="AB20" s="2798" t="s">
        <v>1563</v>
      </c>
      <c r="AC20" s="413"/>
      <c r="AD20" s="413"/>
      <c r="AE20" s="895">
        <v>19</v>
      </c>
      <c r="AF20" s="895"/>
      <c r="AG20" s="895"/>
      <c r="AH20" s="895"/>
      <c r="AI20" s="895"/>
      <c r="AJ20" s="741">
        <v>17</v>
      </c>
      <c r="AK20" s="741"/>
      <c r="AL20" s="741"/>
      <c r="AM20" s="741"/>
      <c r="AN20" s="741"/>
      <c r="AO20" s="741">
        <v>12</v>
      </c>
      <c r="AP20" s="741"/>
      <c r="AQ20" s="741"/>
      <c r="AR20" s="741"/>
      <c r="AS20" s="741"/>
      <c r="AT20" s="407"/>
      <c r="AU20" s="385"/>
      <c r="AV20" s="385"/>
      <c r="AW20" s="385"/>
      <c r="AX20" s="386"/>
    </row>
    <row r="21" spans="1:55" ht="23.65" customHeight="1" x14ac:dyDescent="0.15">
      <c r="A21" s="401"/>
      <c r="B21" s="402"/>
      <c r="C21" s="402"/>
      <c r="D21" s="402"/>
      <c r="E21" s="402"/>
      <c r="F21" s="403"/>
      <c r="G21" s="2308"/>
      <c r="H21" s="2309"/>
      <c r="I21" s="2309"/>
      <c r="J21" s="2309"/>
      <c r="K21" s="2309"/>
      <c r="L21" s="2309"/>
      <c r="M21" s="2309"/>
      <c r="N21" s="2309"/>
      <c r="O21" s="2309"/>
      <c r="P21" s="2309"/>
      <c r="Q21" s="2309"/>
      <c r="R21" s="2309"/>
      <c r="S21" s="2309"/>
      <c r="T21" s="2309"/>
      <c r="U21" s="2309"/>
      <c r="V21" s="2309"/>
      <c r="W21" s="2309"/>
      <c r="X21" s="2310"/>
      <c r="Y21" s="339" t="s">
        <v>51</v>
      </c>
      <c r="Z21" s="340"/>
      <c r="AA21" s="341"/>
      <c r="AB21" s="2799" t="s">
        <v>1563</v>
      </c>
      <c r="AC21" s="1433"/>
      <c r="AD21" s="1433"/>
      <c r="AE21" s="414">
        <v>13</v>
      </c>
      <c r="AF21" s="414"/>
      <c r="AG21" s="414"/>
      <c r="AH21" s="414"/>
      <c r="AI21" s="414"/>
      <c r="AJ21" s="414">
        <v>16</v>
      </c>
      <c r="AK21" s="414"/>
      <c r="AL21" s="414"/>
      <c r="AM21" s="414"/>
      <c r="AN21" s="414"/>
      <c r="AO21" s="414">
        <v>19</v>
      </c>
      <c r="AP21" s="414"/>
      <c r="AQ21" s="414"/>
      <c r="AR21" s="414"/>
      <c r="AS21" s="414"/>
      <c r="AT21" s="384">
        <v>16</v>
      </c>
      <c r="AU21" s="384"/>
      <c r="AV21" s="384"/>
      <c r="AW21" s="384"/>
      <c r="AX21" s="415"/>
    </row>
    <row r="22" spans="1:55" ht="32.25" customHeight="1" x14ac:dyDescent="0.15">
      <c r="A22" s="401"/>
      <c r="B22" s="402"/>
      <c r="C22" s="402"/>
      <c r="D22" s="402"/>
      <c r="E22" s="402"/>
      <c r="F22" s="403"/>
      <c r="G22" s="2311"/>
      <c r="H22" s="2312"/>
      <c r="I22" s="2312"/>
      <c r="J22" s="2312"/>
      <c r="K22" s="2312"/>
      <c r="L22" s="2312"/>
      <c r="M22" s="2312"/>
      <c r="N22" s="2312"/>
      <c r="O22" s="2312"/>
      <c r="P22" s="2312"/>
      <c r="Q22" s="2312"/>
      <c r="R22" s="2312"/>
      <c r="S22" s="2312"/>
      <c r="T22" s="2312"/>
      <c r="U22" s="2312"/>
      <c r="V22" s="2312"/>
      <c r="W22" s="2312"/>
      <c r="X22" s="2313"/>
      <c r="Y22" s="339" t="s">
        <v>55</v>
      </c>
      <c r="Z22" s="340"/>
      <c r="AA22" s="341"/>
      <c r="AB22" s="409" t="s">
        <v>208</v>
      </c>
      <c r="AC22" s="409"/>
      <c r="AD22" s="409"/>
      <c r="AE22" s="409">
        <v>146</v>
      </c>
      <c r="AF22" s="409"/>
      <c r="AG22" s="409"/>
      <c r="AH22" s="409"/>
      <c r="AI22" s="409"/>
      <c r="AJ22" s="409">
        <v>106</v>
      </c>
      <c r="AK22" s="409"/>
      <c r="AL22" s="409"/>
      <c r="AM22" s="409"/>
      <c r="AN22" s="409"/>
      <c r="AO22" s="409">
        <v>63.1</v>
      </c>
      <c r="AP22" s="409"/>
      <c r="AQ22" s="409"/>
      <c r="AR22" s="409"/>
      <c r="AS22" s="409"/>
      <c r="AT22" s="416"/>
      <c r="AU22" s="416"/>
      <c r="AV22" s="416"/>
      <c r="AW22" s="416"/>
      <c r="AX22" s="417"/>
    </row>
    <row r="23" spans="1:55" ht="31.7"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1561</v>
      </c>
      <c r="AF23" s="408"/>
      <c r="AG23" s="408"/>
      <c r="AH23" s="408"/>
      <c r="AI23" s="408"/>
      <c r="AJ23" s="408" t="s">
        <v>1560</v>
      </c>
      <c r="AK23" s="408"/>
      <c r="AL23" s="408"/>
      <c r="AM23" s="408"/>
      <c r="AN23" s="408"/>
      <c r="AO23" s="408" t="s">
        <v>1559</v>
      </c>
      <c r="AP23" s="408"/>
      <c r="AQ23" s="408"/>
      <c r="AR23" s="408"/>
      <c r="AS23" s="408"/>
      <c r="AT23" s="420" t="s">
        <v>59</v>
      </c>
      <c r="AU23" s="421"/>
      <c r="AV23" s="421"/>
      <c r="AW23" s="421"/>
      <c r="AX23" s="422"/>
    </row>
    <row r="24" spans="1:55" ht="39.950000000000003" customHeight="1" x14ac:dyDescent="0.15">
      <c r="A24" s="460"/>
      <c r="B24" s="461"/>
      <c r="C24" s="461"/>
      <c r="D24" s="461"/>
      <c r="E24" s="461"/>
      <c r="F24" s="462"/>
      <c r="G24" s="2690" t="s">
        <v>1562</v>
      </c>
      <c r="H24" s="2651"/>
      <c r="I24" s="2651"/>
      <c r="J24" s="2651"/>
      <c r="K24" s="2651"/>
      <c r="L24" s="2651"/>
      <c r="M24" s="2651"/>
      <c r="N24" s="2651"/>
      <c r="O24" s="2651"/>
      <c r="P24" s="2651"/>
      <c r="Q24" s="2651"/>
      <c r="R24" s="2651"/>
      <c r="S24" s="2651"/>
      <c r="T24" s="2651"/>
      <c r="U24" s="2651"/>
      <c r="V24" s="2651"/>
      <c r="W24" s="2651"/>
      <c r="X24" s="2818"/>
      <c r="Y24" s="429" t="s">
        <v>61</v>
      </c>
      <c r="Z24" s="430"/>
      <c r="AA24" s="431"/>
      <c r="AB24" s="2821" t="s">
        <v>220</v>
      </c>
      <c r="AC24" s="430"/>
      <c r="AD24" s="431"/>
      <c r="AE24" s="409">
        <v>25</v>
      </c>
      <c r="AF24" s="409"/>
      <c r="AG24" s="409"/>
      <c r="AH24" s="409"/>
      <c r="AI24" s="409"/>
      <c r="AJ24" s="741">
        <v>19</v>
      </c>
      <c r="AK24" s="741"/>
      <c r="AL24" s="741"/>
      <c r="AM24" s="741"/>
      <c r="AN24" s="741"/>
      <c r="AO24" s="741">
        <v>14</v>
      </c>
      <c r="AP24" s="741"/>
      <c r="AQ24" s="741"/>
      <c r="AR24" s="741"/>
      <c r="AS24" s="741"/>
      <c r="AT24" s="438" t="s">
        <v>571</v>
      </c>
      <c r="AU24" s="292"/>
      <c r="AV24" s="292"/>
      <c r="AW24" s="292"/>
      <c r="AX24" s="439"/>
      <c r="AY24" s="2"/>
      <c r="AZ24" s="3"/>
      <c r="BA24" s="3"/>
      <c r="BB24" s="3"/>
      <c r="BC24" s="3"/>
    </row>
    <row r="25" spans="1:55" ht="32.25" customHeight="1" x14ac:dyDescent="0.15">
      <c r="A25" s="463"/>
      <c r="B25" s="464"/>
      <c r="C25" s="464"/>
      <c r="D25" s="464"/>
      <c r="E25" s="464"/>
      <c r="F25" s="465"/>
      <c r="G25" s="2819"/>
      <c r="H25" s="2657"/>
      <c r="I25" s="2657"/>
      <c r="J25" s="2657"/>
      <c r="K25" s="2657"/>
      <c r="L25" s="2657"/>
      <c r="M25" s="2657"/>
      <c r="N25" s="2657"/>
      <c r="O25" s="2657"/>
      <c r="P25" s="2657"/>
      <c r="Q25" s="2657"/>
      <c r="R25" s="2657"/>
      <c r="S25" s="2657"/>
      <c r="T25" s="2657"/>
      <c r="U25" s="2657"/>
      <c r="V25" s="2657"/>
      <c r="W25" s="2657"/>
      <c r="X25" s="2820"/>
      <c r="Y25" s="440" t="s">
        <v>572</v>
      </c>
      <c r="Z25" s="441"/>
      <c r="AA25" s="442"/>
      <c r="AB25" s="2822" t="s">
        <v>220</v>
      </c>
      <c r="AC25" s="441"/>
      <c r="AD25" s="442"/>
      <c r="AE25" s="438">
        <v>13</v>
      </c>
      <c r="AF25" s="292"/>
      <c r="AG25" s="292"/>
      <c r="AH25" s="292"/>
      <c r="AI25" s="293"/>
      <c r="AJ25" s="1303">
        <v>16</v>
      </c>
      <c r="AK25" s="427"/>
      <c r="AL25" s="427"/>
      <c r="AM25" s="427"/>
      <c r="AN25" s="428"/>
      <c r="AO25" s="1303">
        <v>19</v>
      </c>
      <c r="AP25" s="427"/>
      <c r="AQ25" s="427"/>
      <c r="AR25" s="427"/>
      <c r="AS25" s="428"/>
      <c r="AT25" s="1303">
        <v>16</v>
      </c>
      <c r="AU25" s="427"/>
      <c r="AV25" s="427"/>
      <c r="AW25" s="427"/>
      <c r="AX25" s="1304"/>
      <c r="AY25" s="2"/>
      <c r="AZ25" s="3"/>
      <c r="BA25" s="3"/>
      <c r="BB25" s="3"/>
      <c r="BC25" s="3"/>
    </row>
    <row r="26" spans="1:55" ht="32.25" customHeight="1" x14ac:dyDescent="0.15">
      <c r="A26" s="446" t="s">
        <v>65</v>
      </c>
      <c r="B26" s="447"/>
      <c r="C26" s="447"/>
      <c r="D26" s="447"/>
      <c r="E26" s="447"/>
      <c r="F26" s="448"/>
      <c r="G26" s="340" t="s">
        <v>66</v>
      </c>
      <c r="H26" s="340"/>
      <c r="I26" s="340"/>
      <c r="J26" s="340"/>
      <c r="K26" s="340"/>
      <c r="L26" s="340"/>
      <c r="M26" s="340"/>
      <c r="N26" s="340"/>
      <c r="O26" s="340"/>
      <c r="P26" s="340"/>
      <c r="Q26" s="340"/>
      <c r="R26" s="340"/>
      <c r="S26" s="340"/>
      <c r="T26" s="340"/>
      <c r="U26" s="340"/>
      <c r="V26" s="340"/>
      <c r="W26" s="340"/>
      <c r="X26" s="341"/>
      <c r="Y26" s="455"/>
      <c r="Z26" s="456"/>
      <c r="AA26" s="457"/>
      <c r="AB26" s="339" t="s">
        <v>43</v>
      </c>
      <c r="AC26" s="340"/>
      <c r="AD26" s="341"/>
      <c r="AE26" s="339" t="s">
        <v>1561</v>
      </c>
      <c r="AF26" s="340"/>
      <c r="AG26" s="340"/>
      <c r="AH26" s="340"/>
      <c r="AI26" s="341"/>
      <c r="AJ26" s="339" t="s">
        <v>1560</v>
      </c>
      <c r="AK26" s="340"/>
      <c r="AL26" s="340"/>
      <c r="AM26" s="340"/>
      <c r="AN26" s="341"/>
      <c r="AO26" s="339" t="s">
        <v>1559</v>
      </c>
      <c r="AP26" s="340"/>
      <c r="AQ26" s="340"/>
      <c r="AR26" s="340"/>
      <c r="AS26" s="341"/>
      <c r="AT26" s="420" t="s">
        <v>67</v>
      </c>
      <c r="AU26" s="421"/>
      <c r="AV26" s="421"/>
      <c r="AW26" s="421"/>
      <c r="AX26" s="422"/>
      <c r="AY26" s="2"/>
      <c r="AZ26" s="3"/>
      <c r="BA26" s="3"/>
      <c r="BB26" s="3"/>
      <c r="BC26" s="3"/>
    </row>
    <row r="27" spans="1:55" ht="46.5" customHeight="1" x14ac:dyDescent="0.15">
      <c r="A27" s="449"/>
      <c r="B27" s="450"/>
      <c r="C27" s="450"/>
      <c r="D27" s="450"/>
      <c r="E27" s="450"/>
      <c r="F27" s="451"/>
      <c r="G27" s="1446" t="s">
        <v>1558</v>
      </c>
      <c r="H27" s="1446"/>
      <c r="I27" s="1446"/>
      <c r="J27" s="1446"/>
      <c r="K27" s="1446"/>
      <c r="L27" s="1446"/>
      <c r="M27" s="1446"/>
      <c r="N27" s="1446"/>
      <c r="O27" s="1446"/>
      <c r="P27" s="1446"/>
      <c r="Q27" s="1446"/>
      <c r="R27" s="1446"/>
      <c r="S27" s="1446"/>
      <c r="T27" s="1446"/>
      <c r="U27" s="1446"/>
      <c r="V27" s="1446"/>
      <c r="W27" s="1446"/>
      <c r="X27" s="1446"/>
      <c r="Y27" s="476" t="s">
        <v>65</v>
      </c>
      <c r="Z27" s="477"/>
      <c r="AA27" s="478"/>
      <c r="AB27" s="1839"/>
      <c r="AC27" s="2774"/>
      <c r="AD27" s="2775"/>
      <c r="AE27" s="466" t="s">
        <v>1557</v>
      </c>
      <c r="AF27" s="467"/>
      <c r="AG27" s="467"/>
      <c r="AH27" s="467"/>
      <c r="AI27" s="469"/>
      <c r="AJ27" s="466" t="s">
        <v>1556</v>
      </c>
      <c r="AK27" s="467"/>
      <c r="AL27" s="467"/>
      <c r="AM27" s="467"/>
      <c r="AN27" s="469"/>
      <c r="AO27" s="466" t="s">
        <v>1555</v>
      </c>
      <c r="AP27" s="467"/>
      <c r="AQ27" s="467"/>
      <c r="AR27" s="467"/>
      <c r="AS27" s="469"/>
      <c r="AT27" s="466" t="s">
        <v>1554</v>
      </c>
      <c r="AU27" s="467"/>
      <c r="AV27" s="467"/>
      <c r="AW27" s="467"/>
      <c r="AX27" s="469"/>
    </row>
    <row r="28" spans="1:55" ht="47.1" customHeight="1" x14ac:dyDescent="0.15">
      <c r="A28" s="452"/>
      <c r="B28" s="453"/>
      <c r="C28" s="453"/>
      <c r="D28" s="453"/>
      <c r="E28" s="453"/>
      <c r="F28" s="454"/>
      <c r="G28" s="1447"/>
      <c r="H28" s="1447"/>
      <c r="I28" s="1447"/>
      <c r="J28" s="1447"/>
      <c r="K28" s="1447"/>
      <c r="L28" s="1447"/>
      <c r="M28" s="1447"/>
      <c r="N28" s="1447"/>
      <c r="O28" s="1447"/>
      <c r="P28" s="1447"/>
      <c r="Q28" s="1447"/>
      <c r="R28" s="1447"/>
      <c r="S28" s="1447"/>
      <c r="T28" s="1447"/>
      <c r="U28" s="1447"/>
      <c r="V28" s="1447"/>
      <c r="W28" s="1447"/>
      <c r="X28" s="1447"/>
      <c r="Y28" s="410" t="s">
        <v>69</v>
      </c>
      <c r="Z28" s="441"/>
      <c r="AA28" s="442"/>
      <c r="AB28" s="1839" t="s">
        <v>1034</v>
      </c>
      <c r="AC28" s="2774"/>
      <c r="AD28" s="2775"/>
      <c r="AE28" s="1842" t="s">
        <v>1553</v>
      </c>
      <c r="AF28" s="2774"/>
      <c r="AG28" s="2774"/>
      <c r="AH28" s="2774"/>
      <c r="AI28" s="2775"/>
      <c r="AJ28" s="466" t="s">
        <v>1171</v>
      </c>
      <c r="AK28" s="467"/>
      <c r="AL28" s="467"/>
      <c r="AM28" s="467"/>
      <c r="AN28" s="467"/>
      <c r="AO28" s="466" t="s">
        <v>1171</v>
      </c>
      <c r="AP28" s="467"/>
      <c r="AQ28" s="467"/>
      <c r="AR28" s="467"/>
      <c r="AS28" s="469"/>
      <c r="AT28" s="466" t="s">
        <v>1171</v>
      </c>
      <c r="AU28" s="467"/>
      <c r="AV28" s="467"/>
      <c r="AW28" s="467"/>
      <c r="AX28" s="468"/>
    </row>
    <row r="29" spans="1:55" ht="23.1" customHeight="1" x14ac:dyDescent="0.15">
      <c r="A29" s="490" t="s">
        <v>71</v>
      </c>
      <c r="B29" s="491"/>
      <c r="C29" s="496" t="s">
        <v>72</v>
      </c>
      <c r="D29" s="497"/>
      <c r="E29" s="497"/>
      <c r="F29" s="497"/>
      <c r="G29" s="497"/>
      <c r="H29" s="497"/>
      <c r="I29" s="497"/>
      <c r="J29" s="497"/>
      <c r="K29" s="498"/>
      <c r="L29" s="499" t="s">
        <v>73</v>
      </c>
      <c r="M29" s="499"/>
      <c r="N29" s="499"/>
      <c r="O29" s="499"/>
      <c r="P29" s="499"/>
      <c r="Q29" s="499"/>
      <c r="R29" s="500" t="s">
        <v>1552</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5" ht="23.1" customHeight="1" x14ac:dyDescent="0.15">
      <c r="A30" s="492"/>
      <c r="B30" s="493"/>
      <c r="C30" s="2800" t="s">
        <v>1551</v>
      </c>
      <c r="D30" s="2707"/>
      <c r="E30" s="2707"/>
      <c r="F30" s="2707"/>
      <c r="G30" s="2707"/>
      <c r="H30" s="2707"/>
      <c r="I30" s="2707"/>
      <c r="J30" s="2707"/>
      <c r="K30" s="2794"/>
      <c r="L30" s="483">
        <v>22</v>
      </c>
      <c r="M30" s="483"/>
      <c r="N30" s="483"/>
      <c r="O30" s="483"/>
      <c r="P30" s="483"/>
      <c r="Q30" s="483"/>
      <c r="R30" s="1335"/>
      <c r="S30" s="1335"/>
      <c r="T30" s="1335"/>
      <c r="U30" s="1335"/>
      <c r="V30" s="1335"/>
      <c r="W30" s="1335"/>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5" ht="23.1" customHeight="1" x14ac:dyDescent="0.15">
      <c r="A31" s="492"/>
      <c r="B31" s="493"/>
      <c r="C31" s="1329"/>
      <c r="D31" s="1330"/>
      <c r="E31" s="1330"/>
      <c r="F31" s="1330"/>
      <c r="G31" s="1330"/>
      <c r="H31" s="1330"/>
      <c r="I31" s="1330"/>
      <c r="J31" s="1330"/>
      <c r="K31" s="1331"/>
      <c r="L31" s="1328"/>
      <c r="M31" s="1328"/>
      <c r="N31" s="1328"/>
      <c r="O31" s="1328"/>
      <c r="P31" s="1328"/>
      <c r="Q31" s="1328"/>
      <c r="R31" s="1328"/>
      <c r="S31" s="1328"/>
      <c r="T31" s="1328"/>
      <c r="U31" s="1328"/>
      <c r="V31" s="1328"/>
      <c r="W31" s="1328"/>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5" ht="23.1" customHeight="1" x14ac:dyDescent="0.15">
      <c r="A32" s="492"/>
      <c r="B32" s="493"/>
      <c r="C32" s="1329"/>
      <c r="D32" s="1330"/>
      <c r="E32" s="1330"/>
      <c r="F32" s="1330"/>
      <c r="G32" s="1330"/>
      <c r="H32" s="1330"/>
      <c r="I32" s="1330"/>
      <c r="J32" s="1330"/>
      <c r="K32" s="1331"/>
      <c r="L32" s="1328"/>
      <c r="M32" s="1328"/>
      <c r="N32" s="1328"/>
      <c r="O32" s="1328"/>
      <c r="P32" s="1328"/>
      <c r="Q32" s="1328"/>
      <c r="R32" s="1328"/>
      <c r="S32" s="1328"/>
      <c r="T32" s="1328"/>
      <c r="U32" s="1328"/>
      <c r="V32" s="1328"/>
      <c r="W32" s="132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x14ac:dyDescent="0.15">
      <c r="A33" s="492"/>
      <c r="B33" s="493"/>
      <c r="C33" s="1329"/>
      <c r="D33" s="1330"/>
      <c r="E33" s="1330"/>
      <c r="F33" s="1330"/>
      <c r="G33" s="1330"/>
      <c r="H33" s="1330"/>
      <c r="I33" s="1330"/>
      <c r="J33" s="1330"/>
      <c r="K33" s="1331"/>
      <c r="L33" s="1328"/>
      <c r="M33" s="1328"/>
      <c r="N33" s="1328"/>
      <c r="O33" s="1328"/>
      <c r="P33" s="1328"/>
      <c r="Q33" s="1328"/>
      <c r="R33" s="1328"/>
      <c r="S33" s="1328"/>
      <c r="T33" s="1328"/>
      <c r="U33" s="1328"/>
      <c r="V33" s="1328"/>
      <c r="W33" s="1328"/>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x14ac:dyDescent="0.15">
      <c r="A34" s="492"/>
      <c r="B34" s="493"/>
      <c r="C34" s="1329"/>
      <c r="D34" s="1330"/>
      <c r="E34" s="1330"/>
      <c r="F34" s="1330"/>
      <c r="G34" s="1330"/>
      <c r="H34" s="1330"/>
      <c r="I34" s="1330"/>
      <c r="J34" s="1330"/>
      <c r="K34" s="1331"/>
      <c r="L34" s="1328"/>
      <c r="M34" s="1328"/>
      <c r="N34" s="1328"/>
      <c r="O34" s="1328"/>
      <c r="P34" s="1328"/>
      <c r="Q34" s="1328"/>
      <c r="R34" s="1328"/>
      <c r="S34" s="1328"/>
      <c r="T34" s="1328"/>
      <c r="U34" s="1328"/>
      <c r="V34" s="1328"/>
      <c r="W34" s="1328"/>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2.5" customHeight="1" x14ac:dyDescent="0.15">
      <c r="A35" s="492"/>
      <c r="B35" s="493"/>
      <c r="C35" s="1336"/>
      <c r="D35" s="1337"/>
      <c r="E35" s="1337"/>
      <c r="F35" s="1337"/>
      <c r="G35" s="1337"/>
      <c r="H35" s="1337"/>
      <c r="I35" s="1337"/>
      <c r="J35" s="1337"/>
      <c r="K35" s="1338"/>
      <c r="L35" s="1339"/>
      <c r="M35" s="1337"/>
      <c r="N35" s="1337"/>
      <c r="O35" s="1337"/>
      <c r="P35" s="1337"/>
      <c r="Q35" s="1338"/>
      <c r="R35" s="1339"/>
      <c r="S35" s="1337"/>
      <c r="T35" s="1337"/>
      <c r="U35" s="1337"/>
      <c r="V35" s="1337"/>
      <c r="W35" s="1338"/>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1.75" customHeight="1" thickBot="1" x14ac:dyDescent="0.2">
      <c r="A36" s="494"/>
      <c r="B36" s="495"/>
      <c r="C36" s="510" t="s">
        <v>38</v>
      </c>
      <c r="D36" s="511"/>
      <c r="E36" s="511"/>
      <c r="F36" s="511"/>
      <c r="G36" s="511"/>
      <c r="H36" s="511"/>
      <c r="I36" s="511"/>
      <c r="J36" s="511"/>
      <c r="K36" s="512"/>
      <c r="L36" s="516">
        <v>22</v>
      </c>
      <c r="M36" s="517"/>
      <c r="N36" s="517"/>
      <c r="O36" s="517"/>
      <c r="P36" s="517"/>
      <c r="Q36" s="518"/>
      <c r="R36" s="516"/>
      <c r="S36" s="517"/>
      <c r="T36" s="517"/>
      <c r="U36" s="517"/>
      <c r="V36" s="517"/>
      <c r="W36" s="518"/>
      <c r="X36" s="519"/>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522" t="s">
        <v>76</v>
      </c>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4"/>
    </row>
    <row r="39" spans="1:50" ht="21" customHeight="1" x14ac:dyDescent="0.15">
      <c r="A39" s="8"/>
      <c r="B39" s="9"/>
      <c r="C39" s="525" t="s">
        <v>77</v>
      </c>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7"/>
      <c r="AD39" s="526" t="s">
        <v>78</v>
      </c>
      <c r="AE39" s="526"/>
      <c r="AF39" s="526"/>
      <c r="AG39" s="528" t="s">
        <v>79</v>
      </c>
      <c r="AH39" s="526"/>
      <c r="AI39" s="526"/>
      <c r="AJ39" s="526"/>
      <c r="AK39" s="526"/>
      <c r="AL39" s="526"/>
      <c r="AM39" s="526"/>
      <c r="AN39" s="526"/>
      <c r="AO39" s="526"/>
      <c r="AP39" s="526"/>
      <c r="AQ39" s="526"/>
      <c r="AR39" s="526"/>
      <c r="AS39" s="526"/>
      <c r="AT39" s="526"/>
      <c r="AU39" s="526"/>
      <c r="AV39" s="526"/>
      <c r="AW39" s="526"/>
      <c r="AX39" s="529"/>
    </row>
    <row r="40" spans="1:50" ht="26.25" customHeight="1" x14ac:dyDescent="0.15">
      <c r="A40" s="530" t="s">
        <v>1028</v>
      </c>
      <c r="B40" s="531"/>
      <c r="C40" s="536" t="s">
        <v>1027</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8"/>
      <c r="AD40" s="2786" t="s">
        <v>1240</v>
      </c>
      <c r="AE40" s="540"/>
      <c r="AF40" s="2066"/>
      <c r="AG40" s="2805" t="s">
        <v>1550</v>
      </c>
      <c r="AH40" s="1306"/>
      <c r="AI40" s="1306"/>
      <c r="AJ40" s="1306"/>
      <c r="AK40" s="1306"/>
      <c r="AL40" s="1306"/>
      <c r="AM40" s="1306"/>
      <c r="AN40" s="1306"/>
      <c r="AO40" s="1306"/>
      <c r="AP40" s="1306"/>
      <c r="AQ40" s="1306"/>
      <c r="AR40" s="1306"/>
      <c r="AS40" s="1306"/>
      <c r="AT40" s="1306"/>
      <c r="AU40" s="1306"/>
      <c r="AV40" s="1306"/>
      <c r="AW40" s="1306"/>
      <c r="AX40" s="2806"/>
    </row>
    <row r="41" spans="1:50" ht="26.25" customHeight="1" x14ac:dyDescent="0.15">
      <c r="A41" s="532"/>
      <c r="B41" s="533"/>
      <c r="C41" s="548" t="s">
        <v>1025</v>
      </c>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50"/>
      <c r="AD41" s="2787" t="s">
        <v>1240</v>
      </c>
      <c r="AE41" s="552"/>
      <c r="AF41" s="552"/>
      <c r="AG41" s="2214"/>
      <c r="AH41" s="1309"/>
      <c r="AI41" s="1309"/>
      <c r="AJ41" s="1309"/>
      <c r="AK41" s="1309"/>
      <c r="AL41" s="1309"/>
      <c r="AM41" s="1309"/>
      <c r="AN41" s="1309"/>
      <c r="AO41" s="1309"/>
      <c r="AP41" s="1309"/>
      <c r="AQ41" s="1309"/>
      <c r="AR41" s="1309"/>
      <c r="AS41" s="1309"/>
      <c r="AT41" s="1309"/>
      <c r="AU41" s="1309"/>
      <c r="AV41" s="1309"/>
      <c r="AW41" s="1309"/>
      <c r="AX41" s="2215"/>
    </row>
    <row r="42" spans="1:50" ht="30" customHeight="1" x14ac:dyDescent="0.15">
      <c r="A42" s="534"/>
      <c r="B42" s="535"/>
      <c r="C42" s="553" t="s">
        <v>1024</v>
      </c>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5"/>
      <c r="AD42" s="2789" t="s">
        <v>1240</v>
      </c>
      <c r="AE42" s="557"/>
      <c r="AF42" s="557"/>
      <c r="AG42" s="2216"/>
      <c r="AH42" s="1312"/>
      <c r="AI42" s="1312"/>
      <c r="AJ42" s="1312"/>
      <c r="AK42" s="1312"/>
      <c r="AL42" s="1312"/>
      <c r="AM42" s="1312"/>
      <c r="AN42" s="1312"/>
      <c r="AO42" s="1312"/>
      <c r="AP42" s="1312"/>
      <c r="AQ42" s="1312"/>
      <c r="AR42" s="1312"/>
      <c r="AS42" s="1312"/>
      <c r="AT42" s="1312"/>
      <c r="AU42" s="1312"/>
      <c r="AV42" s="1312"/>
      <c r="AW42" s="1312"/>
      <c r="AX42" s="2217"/>
    </row>
    <row r="43" spans="1:50" ht="26.25" customHeight="1" x14ac:dyDescent="0.15">
      <c r="A43" s="558" t="s">
        <v>1023</v>
      </c>
      <c r="B43" s="559"/>
      <c r="C43" s="560" t="s">
        <v>1022</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2788" t="s">
        <v>1239</v>
      </c>
      <c r="AE43" s="563"/>
      <c r="AF43" s="563"/>
      <c r="AG43" s="2805" t="s">
        <v>1549</v>
      </c>
      <c r="AH43" s="2823"/>
      <c r="AI43" s="2823"/>
      <c r="AJ43" s="2823"/>
      <c r="AK43" s="2823"/>
      <c r="AL43" s="2823"/>
      <c r="AM43" s="2823"/>
      <c r="AN43" s="2823"/>
      <c r="AO43" s="2823"/>
      <c r="AP43" s="2823"/>
      <c r="AQ43" s="2823"/>
      <c r="AR43" s="2823"/>
      <c r="AS43" s="2823"/>
      <c r="AT43" s="2823"/>
      <c r="AU43" s="2823"/>
      <c r="AV43" s="2823"/>
      <c r="AW43" s="2823"/>
      <c r="AX43" s="2824"/>
    </row>
    <row r="44" spans="1:50" ht="26.25" customHeight="1" x14ac:dyDescent="0.15">
      <c r="A44" s="532"/>
      <c r="B44" s="533"/>
      <c r="C44" s="566" t="s">
        <v>1020</v>
      </c>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2787" t="s">
        <v>1239</v>
      </c>
      <c r="AE44" s="552"/>
      <c r="AF44" s="552"/>
      <c r="AG44" s="2825"/>
      <c r="AH44" s="2826"/>
      <c r="AI44" s="2826"/>
      <c r="AJ44" s="2826"/>
      <c r="AK44" s="2826"/>
      <c r="AL44" s="2826"/>
      <c r="AM44" s="2826"/>
      <c r="AN44" s="2826"/>
      <c r="AO44" s="2826"/>
      <c r="AP44" s="2826"/>
      <c r="AQ44" s="2826"/>
      <c r="AR44" s="2826"/>
      <c r="AS44" s="2826"/>
      <c r="AT44" s="2826"/>
      <c r="AU44" s="2826"/>
      <c r="AV44" s="2826"/>
      <c r="AW44" s="2826"/>
      <c r="AX44" s="2827"/>
    </row>
    <row r="45" spans="1:50" ht="26.25" customHeight="1" x14ac:dyDescent="0.15">
      <c r="A45" s="532"/>
      <c r="B45" s="533"/>
      <c r="C45" s="566" t="s">
        <v>1019</v>
      </c>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2787" t="s">
        <v>1240</v>
      </c>
      <c r="AE45" s="552"/>
      <c r="AF45" s="552"/>
      <c r="AG45" s="2825"/>
      <c r="AH45" s="2826"/>
      <c r="AI45" s="2826"/>
      <c r="AJ45" s="2826"/>
      <c r="AK45" s="2826"/>
      <c r="AL45" s="2826"/>
      <c r="AM45" s="2826"/>
      <c r="AN45" s="2826"/>
      <c r="AO45" s="2826"/>
      <c r="AP45" s="2826"/>
      <c r="AQ45" s="2826"/>
      <c r="AR45" s="2826"/>
      <c r="AS45" s="2826"/>
      <c r="AT45" s="2826"/>
      <c r="AU45" s="2826"/>
      <c r="AV45" s="2826"/>
      <c r="AW45" s="2826"/>
      <c r="AX45" s="2827"/>
    </row>
    <row r="46" spans="1:50" ht="26.25" customHeight="1" x14ac:dyDescent="0.15">
      <c r="A46" s="532"/>
      <c r="B46" s="533"/>
      <c r="C46" s="566" t="s">
        <v>1018</v>
      </c>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2787" t="s">
        <v>1239</v>
      </c>
      <c r="AE46" s="552"/>
      <c r="AF46" s="552"/>
      <c r="AG46" s="2825"/>
      <c r="AH46" s="2826"/>
      <c r="AI46" s="2826"/>
      <c r="AJ46" s="2826"/>
      <c r="AK46" s="2826"/>
      <c r="AL46" s="2826"/>
      <c r="AM46" s="2826"/>
      <c r="AN46" s="2826"/>
      <c r="AO46" s="2826"/>
      <c r="AP46" s="2826"/>
      <c r="AQ46" s="2826"/>
      <c r="AR46" s="2826"/>
      <c r="AS46" s="2826"/>
      <c r="AT46" s="2826"/>
      <c r="AU46" s="2826"/>
      <c r="AV46" s="2826"/>
      <c r="AW46" s="2826"/>
      <c r="AX46" s="2827"/>
    </row>
    <row r="47" spans="1:50" ht="26.25" customHeight="1" x14ac:dyDescent="0.15">
      <c r="A47" s="532"/>
      <c r="B47" s="533"/>
      <c r="C47" s="566" t="s">
        <v>1017</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70"/>
      <c r="AD47" s="2787" t="s">
        <v>1240</v>
      </c>
      <c r="AE47" s="552"/>
      <c r="AF47" s="552"/>
      <c r="AG47" s="2825"/>
      <c r="AH47" s="2826"/>
      <c r="AI47" s="2826"/>
      <c r="AJ47" s="2826"/>
      <c r="AK47" s="2826"/>
      <c r="AL47" s="2826"/>
      <c r="AM47" s="2826"/>
      <c r="AN47" s="2826"/>
      <c r="AO47" s="2826"/>
      <c r="AP47" s="2826"/>
      <c r="AQ47" s="2826"/>
      <c r="AR47" s="2826"/>
      <c r="AS47" s="2826"/>
      <c r="AT47" s="2826"/>
      <c r="AU47" s="2826"/>
      <c r="AV47" s="2826"/>
      <c r="AW47" s="2826"/>
      <c r="AX47" s="2827"/>
    </row>
    <row r="48" spans="1:50" ht="26.25" customHeight="1" x14ac:dyDescent="0.15">
      <c r="A48" s="532"/>
      <c r="B48" s="533"/>
      <c r="C48" s="571" t="s">
        <v>1016</v>
      </c>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2789" t="s">
        <v>1239</v>
      </c>
      <c r="AE48" s="557"/>
      <c r="AF48" s="557"/>
      <c r="AG48" s="2828"/>
      <c r="AH48" s="2829"/>
      <c r="AI48" s="2829"/>
      <c r="AJ48" s="2829"/>
      <c r="AK48" s="2829"/>
      <c r="AL48" s="2829"/>
      <c r="AM48" s="2829"/>
      <c r="AN48" s="2829"/>
      <c r="AO48" s="2829"/>
      <c r="AP48" s="2829"/>
      <c r="AQ48" s="2829"/>
      <c r="AR48" s="2829"/>
      <c r="AS48" s="2829"/>
      <c r="AT48" s="2829"/>
      <c r="AU48" s="2829"/>
      <c r="AV48" s="2829"/>
      <c r="AW48" s="2829"/>
      <c r="AX48" s="2830"/>
    </row>
    <row r="49" spans="1:50" ht="30" customHeight="1" x14ac:dyDescent="0.15">
      <c r="A49" s="558" t="s">
        <v>82</v>
      </c>
      <c r="B49" s="559"/>
      <c r="C49" s="567" t="s">
        <v>83</v>
      </c>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9"/>
      <c r="AD49" s="2788" t="s">
        <v>1240</v>
      </c>
      <c r="AE49" s="563"/>
      <c r="AF49" s="563"/>
      <c r="AG49" s="2805" t="s">
        <v>1548</v>
      </c>
      <c r="AH49" s="1862"/>
      <c r="AI49" s="1862"/>
      <c r="AJ49" s="1862"/>
      <c r="AK49" s="1862"/>
      <c r="AL49" s="1862"/>
      <c r="AM49" s="1862"/>
      <c r="AN49" s="1862"/>
      <c r="AO49" s="1862"/>
      <c r="AP49" s="1862"/>
      <c r="AQ49" s="1862"/>
      <c r="AR49" s="1862"/>
      <c r="AS49" s="1862"/>
      <c r="AT49" s="1862"/>
      <c r="AU49" s="1862"/>
      <c r="AV49" s="1862"/>
      <c r="AW49" s="1862"/>
      <c r="AX49" s="1863"/>
    </row>
    <row r="50" spans="1:50" ht="26.25" customHeight="1" x14ac:dyDescent="0.15">
      <c r="A50" s="532"/>
      <c r="B50" s="533"/>
      <c r="C50" s="566" t="s">
        <v>1014</v>
      </c>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2787" t="s">
        <v>1240</v>
      </c>
      <c r="AE50" s="552"/>
      <c r="AF50" s="552"/>
      <c r="AG50" s="1451"/>
      <c r="AH50" s="1452"/>
      <c r="AI50" s="1452"/>
      <c r="AJ50" s="1452"/>
      <c r="AK50" s="1452"/>
      <c r="AL50" s="1452"/>
      <c r="AM50" s="1452"/>
      <c r="AN50" s="1452"/>
      <c r="AO50" s="1452"/>
      <c r="AP50" s="1452"/>
      <c r="AQ50" s="1452"/>
      <c r="AR50" s="1452"/>
      <c r="AS50" s="1452"/>
      <c r="AT50" s="1452"/>
      <c r="AU50" s="1452"/>
      <c r="AV50" s="1452"/>
      <c r="AW50" s="1452"/>
      <c r="AX50" s="1453"/>
    </row>
    <row r="51" spans="1:50" ht="26.25" customHeight="1" x14ac:dyDescent="0.15">
      <c r="A51" s="532"/>
      <c r="B51" s="533"/>
      <c r="C51" s="566" t="s">
        <v>1013</v>
      </c>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2787" t="s">
        <v>1239</v>
      </c>
      <c r="AE51" s="552"/>
      <c r="AF51" s="552"/>
      <c r="AG51" s="1454"/>
      <c r="AH51" s="1455"/>
      <c r="AI51" s="1455"/>
      <c r="AJ51" s="1455"/>
      <c r="AK51" s="1455"/>
      <c r="AL51" s="1455"/>
      <c r="AM51" s="1455"/>
      <c r="AN51" s="1455"/>
      <c r="AO51" s="1455"/>
      <c r="AP51" s="1455"/>
      <c r="AQ51" s="1455"/>
      <c r="AR51" s="1455"/>
      <c r="AS51" s="1455"/>
      <c r="AT51" s="1455"/>
      <c r="AU51" s="1455"/>
      <c r="AV51" s="1455"/>
      <c r="AW51" s="1455"/>
      <c r="AX51" s="1456"/>
    </row>
    <row r="52" spans="1:50" ht="33.6" customHeight="1" x14ac:dyDescent="0.15">
      <c r="A52" s="558" t="s">
        <v>85</v>
      </c>
      <c r="B52" s="559"/>
      <c r="C52" s="600" t="s">
        <v>86</v>
      </c>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561"/>
      <c r="AD52" s="2209"/>
      <c r="AE52" s="561"/>
      <c r="AF52" s="561"/>
      <c r="AG52" s="1373"/>
      <c r="AH52" s="424"/>
      <c r="AI52" s="424"/>
      <c r="AJ52" s="424"/>
      <c r="AK52" s="424"/>
      <c r="AL52" s="424"/>
      <c r="AM52" s="424"/>
      <c r="AN52" s="424"/>
      <c r="AO52" s="424"/>
      <c r="AP52" s="424"/>
      <c r="AQ52" s="424"/>
      <c r="AR52" s="424"/>
      <c r="AS52" s="424"/>
      <c r="AT52" s="424"/>
      <c r="AU52" s="424"/>
      <c r="AV52" s="424"/>
      <c r="AW52" s="424"/>
      <c r="AX52" s="1374"/>
    </row>
    <row r="53" spans="1:50" ht="15.75" customHeight="1" x14ac:dyDescent="0.15">
      <c r="A53" s="532"/>
      <c r="B53" s="533"/>
      <c r="C53" s="602" t="s">
        <v>0</v>
      </c>
      <c r="D53" s="603"/>
      <c r="E53" s="603"/>
      <c r="F53" s="603"/>
      <c r="G53" s="604" t="s">
        <v>88</v>
      </c>
      <c r="H53" s="605"/>
      <c r="I53" s="605"/>
      <c r="J53" s="605"/>
      <c r="K53" s="605"/>
      <c r="L53" s="605"/>
      <c r="M53" s="605"/>
      <c r="N53" s="605"/>
      <c r="O53" s="605"/>
      <c r="P53" s="605"/>
      <c r="Q53" s="605"/>
      <c r="R53" s="605"/>
      <c r="S53" s="606"/>
      <c r="T53" s="607" t="s">
        <v>1010</v>
      </c>
      <c r="U53" s="608"/>
      <c r="V53" s="608"/>
      <c r="W53" s="608"/>
      <c r="X53" s="608"/>
      <c r="Y53" s="608"/>
      <c r="Z53" s="608"/>
      <c r="AA53" s="608"/>
      <c r="AB53" s="608"/>
      <c r="AC53" s="608"/>
      <c r="AD53" s="608"/>
      <c r="AE53" s="608"/>
      <c r="AF53" s="608"/>
      <c r="AG53" s="1375"/>
      <c r="AH53" s="711"/>
      <c r="AI53" s="711"/>
      <c r="AJ53" s="711"/>
      <c r="AK53" s="711"/>
      <c r="AL53" s="711"/>
      <c r="AM53" s="711"/>
      <c r="AN53" s="711"/>
      <c r="AO53" s="711"/>
      <c r="AP53" s="711"/>
      <c r="AQ53" s="711"/>
      <c r="AR53" s="711"/>
      <c r="AS53" s="711"/>
      <c r="AT53" s="711"/>
      <c r="AU53" s="711"/>
      <c r="AV53" s="711"/>
      <c r="AW53" s="711"/>
      <c r="AX53" s="1376"/>
    </row>
    <row r="54" spans="1:50" ht="26.25" customHeight="1" x14ac:dyDescent="0.15">
      <c r="A54" s="532"/>
      <c r="B54" s="533"/>
      <c r="C54" s="609"/>
      <c r="D54" s="610"/>
      <c r="E54" s="610"/>
      <c r="F54" s="610"/>
      <c r="G54" s="1377"/>
      <c r="H54" s="550"/>
      <c r="I54" s="550"/>
      <c r="J54" s="550"/>
      <c r="K54" s="550"/>
      <c r="L54" s="550"/>
      <c r="M54" s="550"/>
      <c r="N54" s="550"/>
      <c r="O54" s="550"/>
      <c r="P54" s="550"/>
      <c r="Q54" s="550"/>
      <c r="R54" s="550"/>
      <c r="S54" s="1378"/>
      <c r="T54" s="613"/>
      <c r="U54" s="550"/>
      <c r="V54" s="550"/>
      <c r="W54" s="550"/>
      <c r="X54" s="550"/>
      <c r="Y54" s="550"/>
      <c r="Z54" s="550"/>
      <c r="AA54" s="550"/>
      <c r="AB54" s="550"/>
      <c r="AC54" s="550"/>
      <c r="AD54" s="550"/>
      <c r="AE54" s="550"/>
      <c r="AF54" s="550"/>
      <c r="AG54" s="1375"/>
      <c r="AH54" s="711"/>
      <c r="AI54" s="711"/>
      <c r="AJ54" s="711"/>
      <c r="AK54" s="711"/>
      <c r="AL54" s="711"/>
      <c r="AM54" s="711"/>
      <c r="AN54" s="711"/>
      <c r="AO54" s="711"/>
      <c r="AP54" s="711"/>
      <c r="AQ54" s="711"/>
      <c r="AR54" s="711"/>
      <c r="AS54" s="711"/>
      <c r="AT54" s="711"/>
      <c r="AU54" s="711"/>
      <c r="AV54" s="711"/>
      <c r="AW54" s="711"/>
      <c r="AX54" s="1376"/>
    </row>
    <row r="55" spans="1:50" ht="26.25" customHeight="1" x14ac:dyDescent="0.15">
      <c r="A55" s="534"/>
      <c r="B55" s="535"/>
      <c r="C55" s="614"/>
      <c r="D55" s="615"/>
      <c r="E55" s="615"/>
      <c r="F55" s="615"/>
      <c r="G55" s="616"/>
      <c r="H55" s="572"/>
      <c r="I55" s="572"/>
      <c r="J55" s="572"/>
      <c r="K55" s="572"/>
      <c r="L55" s="572"/>
      <c r="M55" s="572"/>
      <c r="N55" s="572"/>
      <c r="O55" s="572"/>
      <c r="P55" s="572"/>
      <c r="Q55" s="572"/>
      <c r="R55" s="572"/>
      <c r="S55" s="617"/>
      <c r="T55" s="583"/>
      <c r="U55" s="584"/>
      <c r="V55" s="584"/>
      <c r="W55" s="584"/>
      <c r="X55" s="584"/>
      <c r="Y55" s="584"/>
      <c r="Z55" s="584"/>
      <c r="AA55" s="584"/>
      <c r="AB55" s="584"/>
      <c r="AC55" s="584"/>
      <c r="AD55" s="584"/>
      <c r="AE55" s="584"/>
      <c r="AF55" s="584"/>
      <c r="AG55" s="1303"/>
      <c r="AH55" s="427"/>
      <c r="AI55" s="427"/>
      <c r="AJ55" s="427"/>
      <c r="AK55" s="427"/>
      <c r="AL55" s="427"/>
      <c r="AM55" s="427"/>
      <c r="AN55" s="427"/>
      <c r="AO55" s="427"/>
      <c r="AP55" s="427"/>
      <c r="AQ55" s="427"/>
      <c r="AR55" s="427"/>
      <c r="AS55" s="427"/>
      <c r="AT55" s="427"/>
      <c r="AU55" s="427"/>
      <c r="AV55" s="427"/>
      <c r="AW55" s="427"/>
      <c r="AX55" s="1304"/>
    </row>
    <row r="56" spans="1:50" ht="57" customHeight="1" x14ac:dyDescent="0.15">
      <c r="A56" s="558" t="s">
        <v>93</v>
      </c>
      <c r="B56" s="585"/>
      <c r="C56" s="588" t="s">
        <v>94</v>
      </c>
      <c r="D56" s="589"/>
      <c r="E56" s="589"/>
      <c r="F56" s="590"/>
      <c r="G56" s="2831" t="s">
        <v>1547</v>
      </c>
      <c r="H56" s="592"/>
      <c r="I56" s="592"/>
      <c r="J56" s="592"/>
      <c r="K56" s="592"/>
      <c r="L56" s="592"/>
      <c r="M56" s="592"/>
      <c r="N56" s="592"/>
      <c r="O56" s="592"/>
      <c r="P56" s="592"/>
      <c r="Q56" s="592"/>
      <c r="R56" s="592"/>
      <c r="S56" s="592"/>
      <c r="T56" s="592"/>
      <c r="U56" s="592"/>
      <c r="V56" s="592"/>
      <c r="W56" s="592"/>
      <c r="X56" s="592"/>
      <c r="Y56" s="592"/>
      <c r="Z56" s="592"/>
      <c r="AA56" s="592"/>
      <c r="AB56" s="592"/>
      <c r="AC56" s="592"/>
      <c r="AD56" s="592"/>
      <c r="AE56" s="592"/>
      <c r="AF56" s="592"/>
      <c r="AG56" s="592"/>
      <c r="AH56" s="592"/>
      <c r="AI56" s="592"/>
      <c r="AJ56" s="592"/>
      <c r="AK56" s="592"/>
      <c r="AL56" s="592"/>
      <c r="AM56" s="592"/>
      <c r="AN56" s="592"/>
      <c r="AO56" s="592"/>
      <c r="AP56" s="592"/>
      <c r="AQ56" s="592"/>
      <c r="AR56" s="592"/>
      <c r="AS56" s="592"/>
      <c r="AT56" s="592"/>
      <c r="AU56" s="592"/>
      <c r="AV56" s="592"/>
      <c r="AW56" s="592"/>
      <c r="AX56" s="593"/>
    </row>
    <row r="57" spans="1:50" ht="66.75" customHeight="1" thickBot="1" x14ac:dyDescent="0.2">
      <c r="A57" s="586"/>
      <c r="B57" s="587"/>
      <c r="C57" s="594" t="s">
        <v>96</v>
      </c>
      <c r="D57" s="595"/>
      <c r="E57" s="595"/>
      <c r="F57" s="596"/>
      <c r="G57" s="2578" t="s">
        <v>1546</v>
      </c>
      <c r="H57" s="598"/>
      <c r="I57" s="598"/>
      <c r="J57" s="598"/>
      <c r="K57" s="598"/>
      <c r="L57" s="598"/>
      <c r="M57" s="598"/>
      <c r="N57" s="598"/>
      <c r="O57" s="598"/>
      <c r="P57" s="598"/>
      <c r="Q57" s="598"/>
      <c r="R57" s="598"/>
      <c r="S57" s="598"/>
      <c r="T57" s="598"/>
      <c r="U57" s="598"/>
      <c r="V57" s="598"/>
      <c r="W57" s="598"/>
      <c r="X57" s="598"/>
      <c r="Y57" s="598"/>
      <c r="Z57" s="598"/>
      <c r="AA57" s="598"/>
      <c r="AB57" s="598"/>
      <c r="AC57" s="598"/>
      <c r="AD57" s="598"/>
      <c r="AE57" s="598"/>
      <c r="AF57" s="598"/>
      <c r="AG57" s="598"/>
      <c r="AH57" s="598"/>
      <c r="AI57" s="598"/>
      <c r="AJ57" s="598"/>
      <c r="AK57" s="598"/>
      <c r="AL57" s="598"/>
      <c r="AM57" s="598"/>
      <c r="AN57" s="598"/>
      <c r="AO57" s="598"/>
      <c r="AP57" s="598"/>
      <c r="AQ57" s="598"/>
      <c r="AR57" s="598"/>
      <c r="AS57" s="598"/>
      <c r="AT57" s="598"/>
      <c r="AU57" s="598"/>
      <c r="AV57" s="598"/>
      <c r="AW57" s="598"/>
      <c r="AX57" s="599"/>
    </row>
    <row r="58" spans="1:50" ht="21" customHeight="1" x14ac:dyDescent="0.15">
      <c r="A58" s="522" t="s">
        <v>98</v>
      </c>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c r="AU58" s="523"/>
      <c r="AV58" s="523"/>
      <c r="AW58" s="523"/>
      <c r="AX58" s="524"/>
    </row>
    <row r="59" spans="1:50" ht="120" customHeight="1" thickBot="1" x14ac:dyDescent="0.2">
      <c r="A59" s="573"/>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5"/>
    </row>
    <row r="60" spans="1:50" ht="21" customHeight="1" x14ac:dyDescent="0.15">
      <c r="A60" s="576" t="s">
        <v>99</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8"/>
    </row>
    <row r="61" spans="1:50" ht="120" customHeight="1" thickBot="1" x14ac:dyDescent="0.2">
      <c r="A61" s="573"/>
      <c r="B61" s="574"/>
      <c r="C61" s="574"/>
      <c r="D61" s="574"/>
      <c r="E61" s="579"/>
      <c r="F61" s="580"/>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c r="AP61" s="581"/>
      <c r="AQ61" s="581"/>
      <c r="AR61" s="581"/>
      <c r="AS61" s="581"/>
      <c r="AT61" s="581"/>
      <c r="AU61" s="581"/>
      <c r="AV61" s="581"/>
      <c r="AW61" s="581"/>
      <c r="AX61" s="582"/>
    </row>
    <row r="62" spans="1:50" ht="21" customHeight="1" x14ac:dyDescent="0.15">
      <c r="A62" s="576" t="s">
        <v>100</v>
      </c>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8"/>
    </row>
    <row r="63" spans="1:50" ht="99.95" customHeight="1" thickBot="1" x14ac:dyDescent="0.2">
      <c r="A63" s="573"/>
      <c r="B63" s="618"/>
      <c r="C63" s="618"/>
      <c r="D63" s="618"/>
      <c r="E63" s="619"/>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20"/>
    </row>
    <row r="64" spans="1:50" ht="21" customHeight="1" x14ac:dyDescent="0.15">
      <c r="A64" s="621" t="s">
        <v>101</v>
      </c>
      <c r="B64" s="622"/>
      <c r="C64" s="622"/>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3"/>
    </row>
    <row r="65" spans="1:51" ht="99.95" customHeight="1" thickBot="1" x14ac:dyDescent="0.2">
      <c r="A65" s="1030"/>
      <c r="B65" s="1001"/>
      <c r="C65" s="1001"/>
      <c r="D65" s="1001"/>
      <c r="E65" s="1001"/>
      <c r="F65" s="1001"/>
      <c r="G65" s="1001"/>
      <c r="H65" s="1001"/>
      <c r="I65" s="1001"/>
      <c r="J65" s="1001"/>
      <c r="K65" s="1001"/>
      <c r="L65" s="1001"/>
      <c r="M65" s="1001"/>
      <c r="N65" s="1001"/>
      <c r="O65" s="1001"/>
      <c r="P65" s="1001"/>
      <c r="Q65" s="1001"/>
      <c r="R65" s="1001"/>
      <c r="S65" s="1001"/>
      <c r="T65" s="1001"/>
      <c r="U65" s="1001"/>
      <c r="V65" s="1001"/>
      <c r="W65" s="1001"/>
      <c r="X65" s="1001"/>
      <c r="Y65" s="1001"/>
      <c r="Z65" s="1001"/>
      <c r="AA65" s="1001"/>
      <c r="AB65" s="1001"/>
      <c r="AC65" s="1001"/>
      <c r="AD65" s="1001"/>
      <c r="AE65" s="1001"/>
      <c r="AF65" s="1001"/>
      <c r="AG65" s="1001"/>
      <c r="AH65" s="1001"/>
      <c r="AI65" s="1001"/>
      <c r="AJ65" s="1001"/>
      <c r="AK65" s="1001"/>
      <c r="AL65" s="1001"/>
      <c r="AM65" s="1001"/>
      <c r="AN65" s="1001"/>
      <c r="AO65" s="1001"/>
      <c r="AP65" s="1001"/>
      <c r="AQ65" s="1001"/>
      <c r="AR65" s="1001"/>
      <c r="AS65" s="1001"/>
      <c r="AT65" s="1001"/>
      <c r="AU65" s="1001"/>
      <c r="AV65" s="1001"/>
      <c r="AW65" s="1001"/>
      <c r="AX65" s="1002"/>
    </row>
    <row r="66" spans="1:51" ht="19.7" customHeight="1" x14ac:dyDescent="0.15">
      <c r="A66" s="627" t="s">
        <v>103</v>
      </c>
      <c r="B66" s="628"/>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9"/>
    </row>
    <row r="67" spans="1:51" ht="19.899999999999999" customHeight="1" thickBot="1" x14ac:dyDescent="0.2">
      <c r="A67" s="630"/>
      <c r="B67" s="631"/>
      <c r="C67" s="632" t="s">
        <v>1545</v>
      </c>
      <c r="D67" s="633"/>
      <c r="E67" s="633"/>
      <c r="F67" s="633"/>
      <c r="G67" s="633"/>
      <c r="H67" s="633"/>
      <c r="I67" s="633"/>
      <c r="J67" s="634"/>
      <c r="K67" s="1031">
        <v>553</v>
      </c>
      <c r="L67" s="1031"/>
      <c r="M67" s="1031"/>
      <c r="N67" s="1031"/>
      <c r="O67" s="1031"/>
      <c r="P67" s="1031"/>
      <c r="Q67" s="1031"/>
      <c r="R67" s="1031"/>
      <c r="S67" s="632" t="s">
        <v>1544</v>
      </c>
      <c r="T67" s="633"/>
      <c r="U67" s="633"/>
      <c r="V67" s="633"/>
      <c r="W67" s="633"/>
      <c r="X67" s="633"/>
      <c r="Y67" s="633"/>
      <c r="Z67" s="634"/>
      <c r="AA67" s="1492">
        <v>277</v>
      </c>
      <c r="AB67" s="1031"/>
      <c r="AC67" s="1031"/>
      <c r="AD67" s="1031"/>
      <c r="AE67" s="1031"/>
      <c r="AF67" s="1031"/>
      <c r="AG67" s="1031"/>
      <c r="AH67" s="1031"/>
      <c r="AI67" s="632" t="s">
        <v>1543</v>
      </c>
      <c r="AJ67" s="638"/>
      <c r="AK67" s="638"/>
      <c r="AL67" s="638"/>
      <c r="AM67" s="638"/>
      <c r="AN67" s="638"/>
      <c r="AO67" s="638"/>
      <c r="AP67" s="639"/>
      <c r="AQ67" s="1490">
        <v>110</v>
      </c>
      <c r="AR67" s="1490"/>
      <c r="AS67" s="1490"/>
      <c r="AT67" s="1490"/>
      <c r="AU67" s="1490"/>
      <c r="AV67" s="1490"/>
      <c r="AW67" s="1490"/>
      <c r="AX67" s="1491"/>
    </row>
    <row r="68" spans="1:51" ht="24" customHeight="1" thickBot="1" x14ac:dyDescent="0.2">
      <c r="A68" s="176" t="s">
        <v>1149</v>
      </c>
      <c r="B68" s="136"/>
      <c r="C68" s="136"/>
      <c r="D68" s="136"/>
      <c r="E68" s="136"/>
      <c r="F68" s="136"/>
      <c r="G68" s="2804" t="s">
        <v>1542</v>
      </c>
      <c r="H68" s="2804"/>
      <c r="I68" s="2804"/>
      <c r="J68" s="2804"/>
      <c r="K68" s="2804"/>
      <c r="L68" s="2804"/>
      <c r="M68" s="2804"/>
      <c r="N68" s="2804"/>
      <c r="O68" s="2804"/>
      <c r="P68" s="2804"/>
      <c r="Q68" s="2804"/>
      <c r="R68" s="2804"/>
      <c r="S68" s="2804"/>
      <c r="T68" s="2804"/>
      <c r="U68" s="2804"/>
      <c r="V68" s="2804"/>
      <c r="W68" s="2804"/>
      <c r="X68" s="2804"/>
      <c r="Y68" s="2804"/>
      <c r="Z68" s="2804"/>
      <c r="AA68" s="2804"/>
      <c r="AB68" s="2804"/>
      <c r="AC68" s="2804"/>
      <c r="AD68" s="2804"/>
      <c r="AE68" s="2804"/>
      <c r="AF68" s="2804"/>
      <c r="AG68" s="2804"/>
      <c r="AH68" s="2804"/>
      <c r="AI68" s="2804"/>
      <c r="AJ68" s="2804"/>
      <c r="AK68" s="2804"/>
      <c r="AL68" s="2804"/>
      <c r="AM68" s="2804"/>
      <c r="AN68" s="2804"/>
      <c r="AO68" s="2804"/>
      <c r="AP68" s="2804"/>
      <c r="AQ68" s="2804"/>
      <c r="AR68" s="2804"/>
      <c r="AS68" s="2804"/>
      <c r="AT68" s="2804"/>
      <c r="AU68" s="2804"/>
      <c r="AV68" s="2804"/>
      <c r="AW68" s="2804"/>
      <c r="AX68" s="2804"/>
      <c r="AY68" s="14"/>
    </row>
    <row r="69" spans="1:51" ht="23.65" customHeight="1" x14ac:dyDescent="0.15">
      <c r="A69" s="640" t="s">
        <v>107</v>
      </c>
      <c r="B69" s="641"/>
      <c r="C69" s="641"/>
      <c r="D69" s="641"/>
      <c r="E69" s="641"/>
      <c r="F69" s="642"/>
      <c r="G69" s="10" t="s">
        <v>108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1" ht="38.65" customHeight="1" x14ac:dyDescent="0.15">
      <c r="A70" s="331"/>
      <c r="B70" s="332"/>
      <c r="C70" s="332"/>
      <c r="D70" s="332"/>
      <c r="E70" s="332"/>
      <c r="F70" s="333"/>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1" ht="41.25" hidden="1" customHeight="1" x14ac:dyDescent="0.15">
      <c r="A71" s="331"/>
      <c r="B71" s="332"/>
      <c r="C71" s="332"/>
      <c r="D71" s="332"/>
      <c r="E71" s="332"/>
      <c r="F71" s="333"/>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1" ht="52.35" hidden="1" customHeight="1" x14ac:dyDescent="0.15">
      <c r="A72" s="331"/>
      <c r="B72" s="332"/>
      <c r="C72" s="332"/>
      <c r="D72" s="332"/>
      <c r="E72" s="332"/>
      <c r="F72" s="333"/>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1" ht="52.35" hidden="1" customHeight="1" x14ac:dyDescent="0.15">
      <c r="A73" s="331"/>
      <c r="B73" s="332"/>
      <c r="C73" s="332"/>
      <c r="D73" s="332"/>
      <c r="E73" s="332"/>
      <c r="F73" s="333"/>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1" ht="52.35" hidden="1" customHeight="1" x14ac:dyDescent="0.15">
      <c r="A74" s="331"/>
      <c r="B74" s="332"/>
      <c r="C74" s="332"/>
      <c r="D74" s="332"/>
      <c r="E74" s="332"/>
      <c r="F74" s="333"/>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1" ht="52.35" hidden="1" customHeight="1" x14ac:dyDescent="0.15">
      <c r="A75" s="331"/>
      <c r="B75" s="332"/>
      <c r="C75" s="332"/>
      <c r="D75" s="332"/>
      <c r="E75" s="332"/>
      <c r="F75" s="333"/>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1" ht="52.35" hidden="1" customHeight="1" x14ac:dyDescent="0.15">
      <c r="A76" s="331"/>
      <c r="B76" s="332"/>
      <c r="C76" s="332"/>
      <c r="D76" s="332"/>
      <c r="E76" s="332"/>
      <c r="F76" s="333"/>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1" ht="52.35" hidden="1" customHeight="1" x14ac:dyDescent="0.15">
      <c r="A77" s="331"/>
      <c r="B77" s="332"/>
      <c r="C77" s="332"/>
      <c r="D77" s="332"/>
      <c r="E77" s="332"/>
      <c r="F77" s="333"/>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1" ht="41.25" customHeight="1" x14ac:dyDescent="0.15">
      <c r="A78" s="331"/>
      <c r="B78" s="332"/>
      <c r="C78" s="332"/>
      <c r="D78" s="332"/>
      <c r="E78" s="332"/>
      <c r="F78" s="333"/>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1" ht="52.5" customHeight="1" x14ac:dyDescent="0.15">
      <c r="A79" s="331"/>
      <c r="B79" s="332"/>
      <c r="C79" s="332"/>
      <c r="D79" s="332"/>
      <c r="E79" s="332"/>
      <c r="F79" s="333"/>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1" ht="52.5" customHeight="1" x14ac:dyDescent="0.15">
      <c r="A80" s="331"/>
      <c r="B80" s="332"/>
      <c r="C80" s="332"/>
      <c r="D80" s="332"/>
      <c r="E80" s="332"/>
      <c r="F80" s="333"/>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331"/>
      <c r="B81" s="332"/>
      <c r="C81" s="332"/>
      <c r="D81" s="332"/>
      <c r="E81" s="332"/>
      <c r="F81" s="333"/>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331"/>
      <c r="B82" s="332"/>
      <c r="C82" s="332"/>
      <c r="D82" s="332"/>
      <c r="E82" s="332"/>
      <c r="F82" s="333"/>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331"/>
      <c r="B83" s="332"/>
      <c r="C83" s="332"/>
      <c r="D83" s="332"/>
      <c r="E83" s="332"/>
      <c r="F83" s="333"/>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331"/>
      <c r="B84" s="332"/>
      <c r="C84" s="332"/>
      <c r="D84" s="332"/>
      <c r="E84" s="332"/>
      <c r="F84" s="333"/>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331"/>
      <c r="B85" s="332"/>
      <c r="C85" s="332"/>
      <c r="D85" s="332"/>
      <c r="E85" s="332"/>
      <c r="F85" s="333"/>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331"/>
      <c r="B86" s="332"/>
      <c r="C86" s="332"/>
      <c r="D86" s="332"/>
      <c r="E86" s="332"/>
      <c r="F86" s="333"/>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42.6" customHeight="1" x14ac:dyDescent="0.15">
      <c r="A87" s="331"/>
      <c r="B87" s="332"/>
      <c r="C87" s="332"/>
      <c r="D87" s="332"/>
      <c r="E87" s="332"/>
      <c r="F87" s="333"/>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331"/>
      <c r="B88" s="332"/>
      <c r="C88" s="332"/>
      <c r="D88" s="332"/>
      <c r="E88" s="332"/>
      <c r="F88" s="333"/>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331"/>
      <c r="B89" s="332"/>
      <c r="C89" s="332"/>
      <c r="D89" s="332"/>
      <c r="E89" s="332"/>
      <c r="F89" s="333"/>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331"/>
      <c r="B90" s="332"/>
      <c r="C90" s="332"/>
      <c r="D90" s="332"/>
      <c r="E90" s="332"/>
      <c r="F90" s="333"/>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331"/>
      <c r="B91" s="332"/>
      <c r="C91" s="332"/>
      <c r="D91" s="332"/>
      <c r="E91" s="332"/>
      <c r="F91" s="333"/>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52.5" customHeight="1" x14ac:dyDescent="0.15">
      <c r="A92" s="331"/>
      <c r="B92" s="332"/>
      <c r="C92" s="332"/>
      <c r="D92" s="332"/>
      <c r="E92" s="332"/>
      <c r="F92" s="333"/>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52.5" customHeight="1" x14ac:dyDescent="0.15">
      <c r="A93" s="331"/>
      <c r="B93" s="332"/>
      <c r="C93" s="332"/>
      <c r="D93" s="332"/>
      <c r="E93" s="332"/>
      <c r="F93" s="333"/>
      <c r="G93" s="1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5"/>
    </row>
    <row r="94" spans="1:50" ht="52.5" customHeight="1" x14ac:dyDescent="0.15">
      <c r="A94" s="331"/>
      <c r="B94" s="332"/>
      <c r="C94" s="332"/>
      <c r="D94" s="332"/>
      <c r="E94" s="332"/>
      <c r="F94" s="333"/>
      <c r="G94" s="13"/>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5"/>
    </row>
    <row r="95" spans="1:50" ht="52.5" customHeight="1" x14ac:dyDescent="0.15">
      <c r="A95" s="331"/>
      <c r="B95" s="332"/>
      <c r="C95" s="332"/>
      <c r="D95" s="332"/>
      <c r="E95" s="332"/>
      <c r="F95" s="333"/>
      <c r="G95" s="13"/>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5"/>
    </row>
    <row r="96" spans="1:50" ht="18.399999999999999" customHeight="1" x14ac:dyDescent="0.15">
      <c r="A96" s="331"/>
      <c r="B96" s="332"/>
      <c r="C96" s="332"/>
      <c r="D96" s="332"/>
      <c r="E96" s="332"/>
      <c r="F96" s="333"/>
      <c r="G96" s="13"/>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5"/>
    </row>
    <row r="97" spans="1:51" ht="16.5" customHeight="1" thickBot="1" x14ac:dyDescent="0.2">
      <c r="A97" s="643"/>
      <c r="B97" s="644"/>
      <c r="C97" s="644"/>
      <c r="D97" s="644"/>
      <c r="E97" s="644"/>
      <c r="F97" s="645"/>
      <c r="G97" s="102"/>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8"/>
    </row>
    <row r="98" spans="1:51" ht="18" hidden="1" customHeight="1" thickBot="1" x14ac:dyDescent="0.2">
      <c r="A98" s="139"/>
      <c r="B98" s="139"/>
      <c r="C98" s="139"/>
      <c r="D98" s="139"/>
      <c r="E98" s="139"/>
      <c r="F98" s="139"/>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row>
    <row r="99" spans="1:51" ht="24" customHeight="1" thickBot="1" x14ac:dyDescent="0.2">
      <c r="A99" s="176" t="s">
        <v>1149</v>
      </c>
      <c r="B99" s="136"/>
      <c r="C99" s="136"/>
      <c r="D99" s="136"/>
      <c r="E99" s="136"/>
      <c r="F99" s="136"/>
      <c r="G99" s="2804" t="s">
        <v>1542</v>
      </c>
      <c r="H99" s="2804"/>
      <c r="I99" s="2804"/>
      <c r="J99" s="2804"/>
      <c r="K99" s="2804"/>
      <c r="L99" s="2804"/>
      <c r="M99" s="2804"/>
      <c r="N99" s="2804"/>
      <c r="O99" s="2804"/>
      <c r="P99" s="2804"/>
      <c r="Q99" s="2804"/>
      <c r="R99" s="2804"/>
      <c r="S99" s="2804"/>
      <c r="T99" s="2804"/>
      <c r="U99" s="2804"/>
      <c r="V99" s="2804"/>
      <c r="W99" s="2804"/>
      <c r="X99" s="2804"/>
      <c r="Y99" s="2804"/>
      <c r="Z99" s="2804"/>
      <c r="AA99" s="2804"/>
      <c r="AB99" s="2804"/>
      <c r="AC99" s="2804"/>
      <c r="AD99" s="2804"/>
      <c r="AE99" s="2804"/>
      <c r="AF99" s="2804"/>
      <c r="AG99" s="2804"/>
      <c r="AH99" s="2804"/>
      <c r="AI99" s="2804"/>
      <c r="AJ99" s="2804"/>
      <c r="AK99" s="2804"/>
      <c r="AL99" s="2804"/>
      <c r="AM99" s="2804"/>
      <c r="AN99" s="2804"/>
      <c r="AO99" s="2804"/>
      <c r="AP99" s="2804"/>
      <c r="AQ99" s="2804"/>
      <c r="AR99" s="2804"/>
      <c r="AS99" s="2804"/>
      <c r="AT99" s="2804"/>
      <c r="AU99" s="2804"/>
      <c r="AV99" s="2804"/>
      <c r="AW99" s="2804"/>
      <c r="AX99" s="2804"/>
      <c r="AY99" s="14"/>
    </row>
    <row r="100" spans="1:51" ht="30" customHeight="1" x14ac:dyDescent="0.15">
      <c r="A100" s="651" t="s">
        <v>1541</v>
      </c>
      <c r="B100" s="652"/>
      <c r="C100" s="652"/>
      <c r="D100" s="652"/>
      <c r="E100" s="652"/>
      <c r="F100" s="653"/>
      <c r="G100" s="657" t="s">
        <v>1540</v>
      </c>
      <c r="H100" s="2718"/>
      <c r="I100" s="2718"/>
      <c r="J100" s="2718"/>
      <c r="K100" s="2718"/>
      <c r="L100" s="2718"/>
      <c r="M100" s="2718"/>
      <c r="N100" s="2718"/>
      <c r="O100" s="2718"/>
      <c r="P100" s="2718"/>
      <c r="Q100" s="2718"/>
      <c r="R100" s="2718"/>
      <c r="S100" s="2718"/>
      <c r="T100" s="2718"/>
      <c r="U100" s="2718"/>
      <c r="V100" s="2718"/>
      <c r="W100" s="2718"/>
      <c r="X100" s="2718"/>
      <c r="Y100" s="2718"/>
      <c r="Z100" s="2718"/>
      <c r="AA100" s="2718"/>
      <c r="AB100" s="2719"/>
      <c r="AC100" s="657" t="s">
        <v>718</v>
      </c>
      <c r="AD100" s="658"/>
      <c r="AE100" s="658"/>
      <c r="AF100" s="658"/>
      <c r="AG100" s="658"/>
      <c r="AH100" s="658"/>
      <c r="AI100" s="658"/>
      <c r="AJ100" s="658"/>
      <c r="AK100" s="658"/>
      <c r="AL100" s="658"/>
      <c r="AM100" s="658"/>
      <c r="AN100" s="658"/>
      <c r="AO100" s="658"/>
      <c r="AP100" s="658"/>
      <c r="AQ100" s="658"/>
      <c r="AR100" s="658"/>
      <c r="AS100" s="658"/>
      <c r="AT100" s="658"/>
      <c r="AU100" s="658"/>
      <c r="AV100" s="658"/>
      <c r="AW100" s="658"/>
      <c r="AX100" s="660"/>
    </row>
    <row r="101" spans="1:51" ht="24.75" customHeight="1" x14ac:dyDescent="0.15">
      <c r="A101" s="460"/>
      <c r="B101" s="461"/>
      <c r="C101" s="461"/>
      <c r="D101" s="461"/>
      <c r="E101" s="461"/>
      <c r="F101" s="462"/>
      <c r="G101" s="588" t="s">
        <v>72</v>
      </c>
      <c r="H101" s="1292"/>
      <c r="I101" s="1292"/>
      <c r="J101" s="1292"/>
      <c r="K101" s="1292"/>
      <c r="L101" s="466" t="s">
        <v>111</v>
      </c>
      <c r="M101" s="1231"/>
      <c r="N101" s="1231"/>
      <c r="O101" s="1231"/>
      <c r="P101" s="1231"/>
      <c r="Q101" s="1231"/>
      <c r="R101" s="1231"/>
      <c r="S101" s="1231"/>
      <c r="T101" s="1231"/>
      <c r="U101" s="1231"/>
      <c r="V101" s="1231"/>
      <c r="W101" s="1231"/>
      <c r="X101" s="1232"/>
      <c r="Y101" s="1628" t="s">
        <v>112</v>
      </c>
      <c r="Z101" s="1629"/>
      <c r="AA101" s="1629"/>
      <c r="AB101" s="2594"/>
      <c r="AC101" s="588" t="s">
        <v>72</v>
      </c>
      <c r="AD101" s="424"/>
      <c r="AE101" s="424"/>
      <c r="AF101" s="424"/>
      <c r="AG101" s="424"/>
      <c r="AH101" s="466" t="s">
        <v>111</v>
      </c>
      <c r="AI101" s="292"/>
      <c r="AJ101" s="292"/>
      <c r="AK101" s="292"/>
      <c r="AL101" s="292"/>
      <c r="AM101" s="292"/>
      <c r="AN101" s="292"/>
      <c r="AO101" s="292"/>
      <c r="AP101" s="292"/>
      <c r="AQ101" s="292"/>
      <c r="AR101" s="292"/>
      <c r="AS101" s="292"/>
      <c r="AT101" s="293"/>
      <c r="AU101" s="661" t="s">
        <v>112</v>
      </c>
      <c r="AV101" s="662"/>
      <c r="AW101" s="662"/>
      <c r="AX101" s="664"/>
    </row>
    <row r="102" spans="1:51" ht="41.25" customHeight="1" x14ac:dyDescent="0.15">
      <c r="A102" s="460"/>
      <c r="B102" s="461"/>
      <c r="C102" s="461"/>
      <c r="D102" s="461"/>
      <c r="E102" s="461"/>
      <c r="F102" s="462"/>
      <c r="G102" s="2790" t="s">
        <v>1538</v>
      </c>
      <c r="H102" s="2791"/>
      <c r="I102" s="2791"/>
      <c r="J102" s="2791"/>
      <c r="K102" s="2792"/>
      <c r="L102" s="2793" t="s">
        <v>1539</v>
      </c>
      <c r="M102" s="2707"/>
      <c r="N102" s="2707"/>
      <c r="O102" s="2707"/>
      <c r="P102" s="2707"/>
      <c r="Q102" s="2707"/>
      <c r="R102" s="2707"/>
      <c r="S102" s="2707"/>
      <c r="T102" s="2707"/>
      <c r="U102" s="2707"/>
      <c r="V102" s="2707"/>
      <c r="W102" s="2707"/>
      <c r="X102" s="2794"/>
      <c r="Y102" s="2795">
        <v>1.2</v>
      </c>
      <c r="Z102" s="2796"/>
      <c r="AA102" s="2796"/>
      <c r="AB102" s="2797"/>
      <c r="AC102" s="1625"/>
      <c r="AD102" s="563"/>
      <c r="AE102" s="563"/>
      <c r="AF102" s="563"/>
      <c r="AG102" s="1489"/>
      <c r="AH102" s="668"/>
      <c r="AI102" s="669"/>
      <c r="AJ102" s="669"/>
      <c r="AK102" s="669"/>
      <c r="AL102" s="669"/>
      <c r="AM102" s="669"/>
      <c r="AN102" s="669"/>
      <c r="AO102" s="669"/>
      <c r="AP102" s="669"/>
      <c r="AQ102" s="669"/>
      <c r="AR102" s="669"/>
      <c r="AS102" s="669"/>
      <c r="AT102" s="670"/>
      <c r="AU102" s="671"/>
      <c r="AV102" s="672"/>
      <c r="AW102" s="672"/>
      <c r="AX102" s="674"/>
    </row>
    <row r="103" spans="1:51" ht="42" customHeight="1" x14ac:dyDescent="0.15">
      <c r="A103" s="460"/>
      <c r="B103" s="461"/>
      <c r="C103" s="461"/>
      <c r="D103" s="461"/>
      <c r="E103" s="461"/>
      <c r="F103" s="462"/>
      <c r="G103" s="2790" t="s">
        <v>1538</v>
      </c>
      <c r="H103" s="2791"/>
      <c r="I103" s="2791"/>
      <c r="J103" s="2791"/>
      <c r="K103" s="2792"/>
      <c r="L103" s="2793" t="s">
        <v>1537</v>
      </c>
      <c r="M103" s="2707"/>
      <c r="N103" s="2707"/>
      <c r="O103" s="2707"/>
      <c r="P103" s="2707"/>
      <c r="Q103" s="2707"/>
      <c r="R103" s="2707"/>
      <c r="S103" s="2707"/>
      <c r="T103" s="2707"/>
      <c r="U103" s="2707"/>
      <c r="V103" s="2707"/>
      <c r="W103" s="2707"/>
      <c r="X103" s="2794"/>
      <c r="Y103" s="2801">
        <v>1.41</v>
      </c>
      <c r="Z103" s="2802"/>
      <c r="AA103" s="2802"/>
      <c r="AB103" s="2803"/>
      <c r="AC103" s="1931"/>
      <c r="AD103" s="552"/>
      <c r="AE103" s="552"/>
      <c r="AF103" s="552"/>
      <c r="AG103" s="1932"/>
      <c r="AH103" s="678"/>
      <c r="AI103" s="679"/>
      <c r="AJ103" s="679"/>
      <c r="AK103" s="679"/>
      <c r="AL103" s="679"/>
      <c r="AM103" s="679"/>
      <c r="AN103" s="679"/>
      <c r="AO103" s="679"/>
      <c r="AP103" s="679"/>
      <c r="AQ103" s="679"/>
      <c r="AR103" s="679"/>
      <c r="AS103" s="679"/>
      <c r="AT103" s="680"/>
      <c r="AU103" s="681"/>
      <c r="AV103" s="682"/>
      <c r="AW103" s="682"/>
      <c r="AX103" s="701"/>
    </row>
    <row r="104" spans="1:51" ht="24.75" customHeight="1" x14ac:dyDescent="0.15">
      <c r="A104" s="460"/>
      <c r="B104" s="461"/>
      <c r="C104" s="461"/>
      <c r="D104" s="461"/>
      <c r="E104" s="461"/>
      <c r="F104" s="462"/>
      <c r="G104" s="1631" t="s">
        <v>38</v>
      </c>
      <c r="H104" s="1231"/>
      <c r="I104" s="1231"/>
      <c r="J104" s="1231"/>
      <c r="K104" s="1231"/>
      <c r="L104" s="1632"/>
      <c r="M104" s="1633"/>
      <c r="N104" s="1633"/>
      <c r="O104" s="1633"/>
      <c r="P104" s="1633"/>
      <c r="Q104" s="1633"/>
      <c r="R104" s="1633"/>
      <c r="S104" s="1633"/>
      <c r="T104" s="1633"/>
      <c r="U104" s="1633"/>
      <c r="V104" s="1633"/>
      <c r="W104" s="1633"/>
      <c r="X104" s="1634"/>
      <c r="Y104" s="2197">
        <f>SUM(Y102:AB103)</f>
        <v>2.61</v>
      </c>
      <c r="Z104" s="2198"/>
      <c r="AA104" s="2198"/>
      <c r="AB104" s="2199"/>
      <c r="AC104" s="684" t="s">
        <v>38</v>
      </c>
      <c r="AD104" s="292"/>
      <c r="AE104" s="292"/>
      <c r="AF104" s="292"/>
      <c r="AG104" s="292"/>
      <c r="AH104" s="685"/>
      <c r="AI104" s="406"/>
      <c r="AJ104" s="406"/>
      <c r="AK104" s="406"/>
      <c r="AL104" s="406"/>
      <c r="AM104" s="406"/>
      <c r="AN104" s="406"/>
      <c r="AO104" s="406"/>
      <c r="AP104" s="406"/>
      <c r="AQ104" s="406"/>
      <c r="AR104" s="406"/>
      <c r="AS104" s="406"/>
      <c r="AT104" s="407"/>
      <c r="AU104" s="686">
        <f>SUM(AU102:AX103)</f>
        <v>0</v>
      </c>
      <c r="AV104" s="687"/>
      <c r="AW104" s="687"/>
      <c r="AX104" s="688"/>
    </row>
    <row r="105" spans="1:51" ht="30" customHeight="1" x14ac:dyDescent="0.15">
      <c r="A105" s="460"/>
      <c r="B105" s="461"/>
      <c r="C105" s="461"/>
      <c r="D105" s="461"/>
      <c r="E105" s="461"/>
      <c r="F105" s="462"/>
      <c r="G105" s="698" t="s">
        <v>683</v>
      </c>
      <c r="H105" s="699"/>
      <c r="I105" s="699"/>
      <c r="J105" s="699"/>
      <c r="K105" s="699"/>
      <c r="L105" s="699"/>
      <c r="M105" s="699"/>
      <c r="N105" s="699"/>
      <c r="O105" s="699"/>
      <c r="P105" s="699"/>
      <c r="Q105" s="699"/>
      <c r="R105" s="699"/>
      <c r="S105" s="699"/>
      <c r="T105" s="699"/>
      <c r="U105" s="699"/>
      <c r="V105" s="699"/>
      <c r="W105" s="699"/>
      <c r="X105" s="699"/>
      <c r="Y105" s="699"/>
      <c r="Z105" s="699"/>
      <c r="AA105" s="699"/>
      <c r="AB105" s="728"/>
      <c r="AC105" s="698" t="s">
        <v>684</v>
      </c>
      <c r="AD105" s="699"/>
      <c r="AE105" s="699"/>
      <c r="AF105" s="699"/>
      <c r="AG105" s="699"/>
      <c r="AH105" s="699"/>
      <c r="AI105" s="699"/>
      <c r="AJ105" s="699"/>
      <c r="AK105" s="699"/>
      <c r="AL105" s="699"/>
      <c r="AM105" s="699"/>
      <c r="AN105" s="699"/>
      <c r="AO105" s="699"/>
      <c r="AP105" s="699"/>
      <c r="AQ105" s="699"/>
      <c r="AR105" s="699"/>
      <c r="AS105" s="699"/>
      <c r="AT105" s="699"/>
      <c r="AU105" s="699"/>
      <c r="AV105" s="699"/>
      <c r="AW105" s="699"/>
      <c r="AX105" s="700"/>
    </row>
    <row r="106" spans="1:51" ht="25.5" customHeight="1" x14ac:dyDescent="0.15">
      <c r="A106" s="460"/>
      <c r="B106" s="461"/>
      <c r="C106" s="461"/>
      <c r="D106" s="461"/>
      <c r="E106" s="461"/>
      <c r="F106" s="462"/>
      <c r="G106" s="588" t="s">
        <v>72</v>
      </c>
      <c r="H106" s="424"/>
      <c r="I106" s="424"/>
      <c r="J106" s="424"/>
      <c r="K106" s="424"/>
      <c r="L106" s="466" t="s">
        <v>111</v>
      </c>
      <c r="M106" s="292"/>
      <c r="N106" s="292"/>
      <c r="O106" s="292"/>
      <c r="P106" s="292"/>
      <c r="Q106" s="292"/>
      <c r="R106" s="292"/>
      <c r="S106" s="292"/>
      <c r="T106" s="292"/>
      <c r="U106" s="292"/>
      <c r="V106" s="292"/>
      <c r="W106" s="292"/>
      <c r="X106" s="293"/>
      <c r="Y106" s="661" t="s">
        <v>112</v>
      </c>
      <c r="Z106" s="662"/>
      <c r="AA106" s="662"/>
      <c r="AB106" s="663"/>
      <c r="AC106" s="588" t="s">
        <v>72</v>
      </c>
      <c r="AD106" s="424"/>
      <c r="AE106" s="424"/>
      <c r="AF106" s="424"/>
      <c r="AG106" s="424"/>
      <c r="AH106" s="466" t="s">
        <v>111</v>
      </c>
      <c r="AI106" s="292"/>
      <c r="AJ106" s="292"/>
      <c r="AK106" s="292"/>
      <c r="AL106" s="292"/>
      <c r="AM106" s="292"/>
      <c r="AN106" s="292"/>
      <c r="AO106" s="292"/>
      <c r="AP106" s="292"/>
      <c r="AQ106" s="292"/>
      <c r="AR106" s="292"/>
      <c r="AS106" s="292"/>
      <c r="AT106" s="293"/>
      <c r="AU106" s="661" t="s">
        <v>112</v>
      </c>
      <c r="AV106" s="662"/>
      <c r="AW106" s="662"/>
      <c r="AX106" s="664"/>
    </row>
    <row r="107" spans="1:51" ht="24.75" customHeight="1" x14ac:dyDescent="0.15">
      <c r="A107" s="460"/>
      <c r="B107" s="461"/>
      <c r="C107" s="461"/>
      <c r="D107" s="461"/>
      <c r="E107" s="461"/>
      <c r="F107" s="462"/>
      <c r="G107" s="1625"/>
      <c r="H107" s="563"/>
      <c r="I107" s="563"/>
      <c r="J107" s="563"/>
      <c r="K107" s="1489"/>
      <c r="L107" s="668"/>
      <c r="M107" s="669"/>
      <c r="N107" s="669"/>
      <c r="O107" s="669"/>
      <c r="P107" s="669"/>
      <c r="Q107" s="669"/>
      <c r="R107" s="669"/>
      <c r="S107" s="669"/>
      <c r="T107" s="669"/>
      <c r="U107" s="669"/>
      <c r="V107" s="669"/>
      <c r="W107" s="669"/>
      <c r="X107" s="670"/>
      <c r="Y107" s="671"/>
      <c r="Z107" s="672"/>
      <c r="AA107" s="672"/>
      <c r="AB107" s="673"/>
      <c r="AC107" s="1625"/>
      <c r="AD107" s="563"/>
      <c r="AE107" s="563"/>
      <c r="AF107" s="563"/>
      <c r="AG107" s="1489"/>
      <c r="AH107" s="668"/>
      <c r="AI107" s="669"/>
      <c r="AJ107" s="669"/>
      <c r="AK107" s="669"/>
      <c r="AL107" s="669"/>
      <c r="AM107" s="669"/>
      <c r="AN107" s="669"/>
      <c r="AO107" s="669"/>
      <c r="AP107" s="669"/>
      <c r="AQ107" s="669"/>
      <c r="AR107" s="669"/>
      <c r="AS107" s="669"/>
      <c r="AT107" s="670"/>
      <c r="AU107" s="671"/>
      <c r="AV107" s="672"/>
      <c r="AW107" s="672"/>
      <c r="AX107" s="674"/>
    </row>
    <row r="108" spans="1:51" ht="24.75" customHeight="1" x14ac:dyDescent="0.15">
      <c r="A108" s="460"/>
      <c r="B108" s="461"/>
      <c r="C108" s="461"/>
      <c r="D108" s="461"/>
      <c r="E108" s="461"/>
      <c r="F108" s="462"/>
      <c r="G108" s="1931"/>
      <c r="H108" s="552"/>
      <c r="I108" s="552"/>
      <c r="J108" s="552"/>
      <c r="K108" s="1932"/>
      <c r="L108" s="678"/>
      <c r="M108" s="679"/>
      <c r="N108" s="679"/>
      <c r="O108" s="679"/>
      <c r="P108" s="679"/>
      <c r="Q108" s="679"/>
      <c r="R108" s="679"/>
      <c r="S108" s="679"/>
      <c r="T108" s="679"/>
      <c r="U108" s="679"/>
      <c r="V108" s="679"/>
      <c r="W108" s="679"/>
      <c r="X108" s="680"/>
      <c r="Y108" s="681"/>
      <c r="Z108" s="682"/>
      <c r="AA108" s="682"/>
      <c r="AB108" s="683"/>
      <c r="AC108" s="1931"/>
      <c r="AD108" s="552"/>
      <c r="AE108" s="552"/>
      <c r="AF108" s="552"/>
      <c r="AG108" s="1932"/>
      <c r="AH108" s="678"/>
      <c r="AI108" s="679"/>
      <c r="AJ108" s="679"/>
      <c r="AK108" s="679"/>
      <c r="AL108" s="679"/>
      <c r="AM108" s="679"/>
      <c r="AN108" s="679"/>
      <c r="AO108" s="679"/>
      <c r="AP108" s="679"/>
      <c r="AQ108" s="679"/>
      <c r="AR108" s="679"/>
      <c r="AS108" s="679"/>
      <c r="AT108" s="680"/>
      <c r="AU108" s="681"/>
      <c r="AV108" s="682"/>
      <c r="AW108" s="682"/>
      <c r="AX108" s="701"/>
    </row>
    <row r="109" spans="1:51" ht="24.75" customHeight="1" x14ac:dyDescent="0.15">
      <c r="A109" s="460"/>
      <c r="B109" s="461"/>
      <c r="C109" s="461"/>
      <c r="D109" s="461"/>
      <c r="E109" s="461"/>
      <c r="F109" s="462"/>
      <c r="G109" s="1931"/>
      <c r="H109" s="552"/>
      <c r="I109" s="552"/>
      <c r="J109" s="552"/>
      <c r="K109" s="1932"/>
      <c r="L109" s="678"/>
      <c r="M109" s="679"/>
      <c r="N109" s="679"/>
      <c r="O109" s="679"/>
      <c r="P109" s="679"/>
      <c r="Q109" s="679"/>
      <c r="R109" s="679"/>
      <c r="S109" s="679"/>
      <c r="T109" s="679"/>
      <c r="U109" s="679"/>
      <c r="V109" s="679"/>
      <c r="W109" s="679"/>
      <c r="X109" s="680"/>
      <c r="Y109" s="681"/>
      <c r="Z109" s="682"/>
      <c r="AA109" s="682"/>
      <c r="AB109" s="683"/>
      <c r="AC109" s="1931"/>
      <c r="AD109" s="552"/>
      <c r="AE109" s="552"/>
      <c r="AF109" s="552"/>
      <c r="AG109" s="1932"/>
      <c r="AH109" s="678"/>
      <c r="AI109" s="679"/>
      <c r="AJ109" s="679"/>
      <c r="AK109" s="679"/>
      <c r="AL109" s="679"/>
      <c r="AM109" s="679"/>
      <c r="AN109" s="679"/>
      <c r="AO109" s="679"/>
      <c r="AP109" s="679"/>
      <c r="AQ109" s="679"/>
      <c r="AR109" s="679"/>
      <c r="AS109" s="679"/>
      <c r="AT109" s="680"/>
      <c r="AU109" s="681"/>
      <c r="AV109" s="682"/>
      <c r="AW109" s="682"/>
      <c r="AX109" s="701"/>
    </row>
    <row r="110" spans="1:51" ht="24.75" customHeight="1" x14ac:dyDescent="0.15">
      <c r="A110" s="460"/>
      <c r="B110" s="461"/>
      <c r="C110" s="461"/>
      <c r="D110" s="461"/>
      <c r="E110" s="461"/>
      <c r="F110" s="462"/>
      <c r="G110" s="1931"/>
      <c r="H110" s="552"/>
      <c r="I110" s="552"/>
      <c r="J110" s="552"/>
      <c r="K110" s="1932"/>
      <c r="L110" s="678"/>
      <c r="M110" s="679"/>
      <c r="N110" s="679"/>
      <c r="O110" s="679"/>
      <c r="P110" s="679"/>
      <c r="Q110" s="679"/>
      <c r="R110" s="679"/>
      <c r="S110" s="679"/>
      <c r="T110" s="679"/>
      <c r="U110" s="679"/>
      <c r="V110" s="679"/>
      <c r="W110" s="679"/>
      <c r="X110" s="680"/>
      <c r="Y110" s="681"/>
      <c r="Z110" s="682"/>
      <c r="AA110" s="682"/>
      <c r="AB110" s="683"/>
      <c r="AC110" s="1931"/>
      <c r="AD110" s="552"/>
      <c r="AE110" s="552"/>
      <c r="AF110" s="552"/>
      <c r="AG110" s="1932"/>
      <c r="AH110" s="678"/>
      <c r="AI110" s="679"/>
      <c r="AJ110" s="679"/>
      <c r="AK110" s="679"/>
      <c r="AL110" s="679"/>
      <c r="AM110" s="679"/>
      <c r="AN110" s="679"/>
      <c r="AO110" s="679"/>
      <c r="AP110" s="679"/>
      <c r="AQ110" s="679"/>
      <c r="AR110" s="679"/>
      <c r="AS110" s="679"/>
      <c r="AT110" s="680"/>
      <c r="AU110" s="681"/>
      <c r="AV110" s="682"/>
      <c r="AW110" s="682"/>
      <c r="AX110" s="701"/>
    </row>
    <row r="111" spans="1:51" ht="24.75" customHeight="1" x14ac:dyDescent="0.15">
      <c r="A111" s="460"/>
      <c r="B111" s="461"/>
      <c r="C111" s="461"/>
      <c r="D111" s="461"/>
      <c r="E111" s="461"/>
      <c r="F111" s="462"/>
      <c r="G111" s="1931"/>
      <c r="H111" s="552"/>
      <c r="I111" s="552"/>
      <c r="J111" s="552"/>
      <c r="K111" s="1932"/>
      <c r="L111" s="678"/>
      <c r="M111" s="679"/>
      <c r="N111" s="679"/>
      <c r="O111" s="679"/>
      <c r="P111" s="679"/>
      <c r="Q111" s="679"/>
      <c r="R111" s="679"/>
      <c r="S111" s="679"/>
      <c r="T111" s="679"/>
      <c r="U111" s="679"/>
      <c r="V111" s="679"/>
      <c r="W111" s="679"/>
      <c r="X111" s="680"/>
      <c r="Y111" s="681"/>
      <c r="Z111" s="682"/>
      <c r="AA111" s="682"/>
      <c r="AB111" s="682"/>
      <c r="AC111" s="1931"/>
      <c r="AD111" s="552"/>
      <c r="AE111" s="552"/>
      <c r="AF111" s="552"/>
      <c r="AG111" s="1932"/>
      <c r="AH111" s="678"/>
      <c r="AI111" s="679"/>
      <c r="AJ111" s="679"/>
      <c r="AK111" s="679"/>
      <c r="AL111" s="679"/>
      <c r="AM111" s="679"/>
      <c r="AN111" s="679"/>
      <c r="AO111" s="679"/>
      <c r="AP111" s="679"/>
      <c r="AQ111" s="679"/>
      <c r="AR111" s="679"/>
      <c r="AS111" s="679"/>
      <c r="AT111" s="680"/>
      <c r="AU111" s="681"/>
      <c r="AV111" s="682"/>
      <c r="AW111" s="682"/>
      <c r="AX111" s="701"/>
    </row>
    <row r="112" spans="1:51" ht="24.75" customHeight="1" x14ac:dyDescent="0.15">
      <c r="A112" s="460"/>
      <c r="B112" s="461"/>
      <c r="C112" s="461"/>
      <c r="D112" s="461"/>
      <c r="E112" s="461"/>
      <c r="F112" s="462"/>
      <c r="G112" s="1931"/>
      <c r="H112" s="552"/>
      <c r="I112" s="552"/>
      <c r="J112" s="552"/>
      <c r="K112" s="1932"/>
      <c r="L112" s="678"/>
      <c r="M112" s="679"/>
      <c r="N112" s="679"/>
      <c r="O112" s="679"/>
      <c r="P112" s="679"/>
      <c r="Q112" s="679"/>
      <c r="R112" s="679"/>
      <c r="S112" s="679"/>
      <c r="T112" s="679"/>
      <c r="U112" s="679"/>
      <c r="V112" s="679"/>
      <c r="W112" s="679"/>
      <c r="X112" s="680"/>
      <c r="Y112" s="681"/>
      <c r="Z112" s="682"/>
      <c r="AA112" s="682"/>
      <c r="AB112" s="682"/>
      <c r="AC112" s="1931"/>
      <c r="AD112" s="552"/>
      <c r="AE112" s="552"/>
      <c r="AF112" s="552"/>
      <c r="AG112" s="1932"/>
      <c r="AH112" s="678"/>
      <c r="AI112" s="679"/>
      <c r="AJ112" s="679"/>
      <c r="AK112" s="679"/>
      <c r="AL112" s="679"/>
      <c r="AM112" s="679"/>
      <c r="AN112" s="679"/>
      <c r="AO112" s="679"/>
      <c r="AP112" s="679"/>
      <c r="AQ112" s="679"/>
      <c r="AR112" s="679"/>
      <c r="AS112" s="679"/>
      <c r="AT112" s="680"/>
      <c r="AU112" s="681"/>
      <c r="AV112" s="682"/>
      <c r="AW112" s="682"/>
      <c r="AX112" s="701"/>
    </row>
    <row r="113" spans="1:50" ht="24.75" customHeight="1" x14ac:dyDescent="0.15">
      <c r="A113" s="460"/>
      <c r="B113" s="461"/>
      <c r="C113" s="461"/>
      <c r="D113" s="461"/>
      <c r="E113" s="461"/>
      <c r="F113" s="462"/>
      <c r="G113" s="1931"/>
      <c r="H113" s="552"/>
      <c r="I113" s="552"/>
      <c r="J113" s="552"/>
      <c r="K113" s="1932"/>
      <c r="L113" s="678"/>
      <c r="M113" s="679"/>
      <c r="N113" s="679"/>
      <c r="O113" s="679"/>
      <c r="P113" s="679"/>
      <c r="Q113" s="679"/>
      <c r="R113" s="679"/>
      <c r="S113" s="679"/>
      <c r="T113" s="679"/>
      <c r="U113" s="679"/>
      <c r="V113" s="679"/>
      <c r="W113" s="679"/>
      <c r="X113" s="680"/>
      <c r="Y113" s="681"/>
      <c r="Z113" s="682"/>
      <c r="AA113" s="682"/>
      <c r="AB113" s="682"/>
      <c r="AC113" s="1931"/>
      <c r="AD113" s="552"/>
      <c r="AE113" s="552"/>
      <c r="AF113" s="552"/>
      <c r="AG113" s="1932"/>
      <c r="AH113" s="678"/>
      <c r="AI113" s="679"/>
      <c r="AJ113" s="679"/>
      <c r="AK113" s="679"/>
      <c r="AL113" s="679"/>
      <c r="AM113" s="679"/>
      <c r="AN113" s="679"/>
      <c r="AO113" s="679"/>
      <c r="AP113" s="679"/>
      <c r="AQ113" s="679"/>
      <c r="AR113" s="679"/>
      <c r="AS113" s="679"/>
      <c r="AT113" s="680"/>
      <c r="AU113" s="681"/>
      <c r="AV113" s="682"/>
      <c r="AW113" s="682"/>
      <c r="AX113" s="701"/>
    </row>
    <row r="114" spans="1:50" ht="24.75" customHeight="1" x14ac:dyDescent="0.15">
      <c r="A114" s="460"/>
      <c r="B114" s="461"/>
      <c r="C114" s="461"/>
      <c r="D114" s="461"/>
      <c r="E114" s="461"/>
      <c r="F114" s="462"/>
      <c r="G114" s="2060"/>
      <c r="H114" s="557"/>
      <c r="I114" s="557"/>
      <c r="J114" s="557"/>
      <c r="K114" s="2061"/>
      <c r="L114" s="692"/>
      <c r="M114" s="705"/>
      <c r="N114" s="705"/>
      <c r="O114" s="705"/>
      <c r="P114" s="705"/>
      <c r="Q114" s="705"/>
      <c r="R114" s="705"/>
      <c r="S114" s="705"/>
      <c r="T114" s="705"/>
      <c r="U114" s="705"/>
      <c r="V114" s="705"/>
      <c r="W114" s="705"/>
      <c r="X114" s="706"/>
      <c r="Y114" s="695"/>
      <c r="Z114" s="696"/>
      <c r="AA114" s="696"/>
      <c r="AB114" s="696"/>
      <c r="AC114" s="2060"/>
      <c r="AD114" s="557"/>
      <c r="AE114" s="557"/>
      <c r="AF114" s="557"/>
      <c r="AG114" s="2061"/>
      <c r="AH114" s="692"/>
      <c r="AI114" s="705"/>
      <c r="AJ114" s="705"/>
      <c r="AK114" s="705"/>
      <c r="AL114" s="705"/>
      <c r="AM114" s="705"/>
      <c r="AN114" s="705"/>
      <c r="AO114" s="705"/>
      <c r="AP114" s="705"/>
      <c r="AQ114" s="705"/>
      <c r="AR114" s="705"/>
      <c r="AS114" s="705"/>
      <c r="AT114" s="706"/>
      <c r="AU114" s="695"/>
      <c r="AV114" s="696"/>
      <c r="AW114" s="696"/>
      <c r="AX114" s="697"/>
    </row>
    <row r="115" spans="1:50" ht="24.75" customHeight="1" x14ac:dyDescent="0.15">
      <c r="A115" s="460"/>
      <c r="B115" s="461"/>
      <c r="C115" s="461"/>
      <c r="D115" s="461"/>
      <c r="E115" s="461"/>
      <c r="F115" s="462"/>
      <c r="G115" s="684" t="s">
        <v>38</v>
      </c>
      <c r="H115" s="292"/>
      <c r="I115" s="292"/>
      <c r="J115" s="292"/>
      <c r="K115" s="292"/>
      <c r="L115" s="685"/>
      <c r="M115" s="406"/>
      <c r="N115" s="406"/>
      <c r="O115" s="406"/>
      <c r="P115" s="406"/>
      <c r="Q115" s="406"/>
      <c r="R115" s="406"/>
      <c r="S115" s="406"/>
      <c r="T115" s="406"/>
      <c r="U115" s="406"/>
      <c r="V115" s="406"/>
      <c r="W115" s="406"/>
      <c r="X115" s="407"/>
      <c r="Y115" s="686">
        <f>SUM(Y107:AB114)</f>
        <v>0</v>
      </c>
      <c r="Z115" s="687"/>
      <c r="AA115" s="687"/>
      <c r="AB115" s="722"/>
      <c r="AC115" s="684" t="s">
        <v>38</v>
      </c>
      <c r="AD115" s="292"/>
      <c r="AE115" s="292"/>
      <c r="AF115" s="292"/>
      <c r="AG115" s="292"/>
      <c r="AH115" s="685"/>
      <c r="AI115" s="406"/>
      <c r="AJ115" s="406"/>
      <c r="AK115" s="406"/>
      <c r="AL115" s="406"/>
      <c r="AM115" s="406"/>
      <c r="AN115" s="406"/>
      <c r="AO115" s="406"/>
      <c r="AP115" s="406"/>
      <c r="AQ115" s="406"/>
      <c r="AR115" s="406"/>
      <c r="AS115" s="406"/>
      <c r="AT115" s="407"/>
      <c r="AU115" s="686">
        <f>SUM(AU107:AX114)</f>
        <v>0</v>
      </c>
      <c r="AV115" s="687"/>
      <c r="AW115" s="687"/>
      <c r="AX115" s="688"/>
    </row>
    <row r="116" spans="1:50" ht="30" customHeight="1" x14ac:dyDescent="0.15">
      <c r="A116" s="460"/>
      <c r="B116" s="461"/>
      <c r="C116" s="461"/>
      <c r="D116" s="461"/>
      <c r="E116" s="461"/>
      <c r="F116" s="462"/>
      <c r="G116" s="698" t="s">
        <v>687</v>
      </c>
      <c r="H116" s="699"/>
      <c r="I116" s="699"/>
      <c r="J116" s="699"/>
      <c r="K116" s="699"/>
      <c r="L116" s="699"/>
      <c r="M116" s="699"/>
      <c r="N116" s="699"/>
      <c r="O116" s="699"/>
      <c r="P116" s="699"/>
      <c r="Q116" s="699"/>
      <c r="R116" s="699"/>
      <c r="S116" s="699"/>
      <c r="T116" s="699"/>
      <c r="U116" s="699"/>
      <c r="V116" s="699"/>
      <c r="W116" s="699"/>
      <c r="X116" s="699"/>
      <c r="Y116" s="699"/>
      <c r="Z116" s="699"/>
      <c r="AA116" s="699"/>
      <c r="AB116" s="728"/>
      <c r="AC116" s="698" t="s">
        <v>273</v>
      </c>
      <c r="AD116" s="699"/>
      <c r="AE116" s="699"/>
      <c r="AF116" s="699"/>
      <c r="AG116" s="699"/>
      <c r="AH116" s="699"/>
      <c r="AI116" s="699"/>
      <c r="AJ116" s="699"/>
      <c r="AK116" s="699"/>
      <c r="AL116" s="699"/>
      <c r="AM116" s="699"/>
      <c r="AN116" s="699"/>
      <c r="AO116" s="699"/>
      <c r="AP116" s="699"/>
      <c r="AQ116" s="699"/>
      <c r="AR116" s="699"/>
      <c r="AS116" s="699"/>
      <c r="AT116" s="699"/>
      <c r="AU116" s="699"/>
      <c r="AV116" s="699"/>
      <c r="AW116" s="699"/>
      <c r="AX116" s="700"/>
    </row>
    <row r="117" spans="1:50" ht="24.75" customHeight="1" x14ac:dyDescent="0.15">
      <c r="A117" s="460"/>
      <c r="B117" s="461"/>
      <c r="C117" s="461"/>
      <c r="D117" s="461"/>
      <c r="E117" s="461"/>
      <c r="F117" s="462"/>
      <c r="G117" s="588" t="s">
        <v>72</v>
      </c>
      <c r="H117" s="424"/>
      <c r="I117" s="424"/>
      <c r="J117" s="424"/>
      <c r="K117" s="424"/>
      <c r="L117" s="466" t="s">
        <v>111</v>
      </c>
      <c r="M117" s="292"/>
      <c r="N117" s="292"/>
      <c r="O117" s="292"/>
      <c r="P117" s="292"/>
      <c r="Q117" s="292"/>
      <c r="R117" s="292"/>
      <c r="S117" s="292"/>
      <c r="T117" s="292"/>
      <c r="U117" s="292"/>
      <c r="V117" s="292"/>
      <c r="W117" s="292"/>
      <c r="X117" s="293"/>
      <c r="Y117" s="661" t="s">
        <v>112</v>
      </c>
      <c r="Z117" s="662"/>
      <c r="AA117" s="662"/>
      <c r="AB117" s="663"/>
      <c r="AC117" s="588" t="s">
        <v>72</v>
      </c>
      <c r="AD117" s="424"/>
      <c r="AE117" s="424"/>
      <c r="AF117" s="424"/>
      <c r="AG117" s="424"/>
      <c r="AH117" s="466" t="s">
        <v>111</v>
      </c>
      <c r="AI117" s="292"/>
      <c r="AJ117" s="292"/>
      <c r="AK117" s="292"/>
      <c r="AL117" s="292"/>
      <c r="AM117" s="292"/>
      <c r="AN117" s="292"/>
      <c r="AO117" s="292"/>
      <c r="AP117" s="292"/>
      <c r="AQ117" s="292"/>
      <c r="AR117" s="292"/>
      <c r="AS117" s="292"/>
      <c r="AT117" s="293"/>
      <c r="AU117" s="661" t="s">
        <v>112</v>
      </c>
      <c r="AV117" s="662"/>
      <c r="AW117" s="662"/>
      <c r="AX117" s="664"/>
    </row>
    <row r="118" spans="1:50" ht="24.75" customHeight="1" x14ac:dyDescent="0.15">
      <c r="A118" s="460"/>
      <c r="B118" s="461"/>
      <c r="C118" s="461"/>
      <c r="D118" s="461"/>
      <c r="E118" s="461"/>
      <c r="F118" s="462"/>
      <c r="G118" s="1625"/>
      <c r="H118" s="563"/>
      <c r="I118" s="563"/>
      <c r="J118" s="563"/>
      <c r="K118" s="1489"/>
      <c r="L118" s="668"/>
      <c r="M118" s="669"/>
      <c r="N118" s="669"/>
      <c r="O118" s="669"/>
      <c r="P118" s="669"/>
      <c r="Q118" s="669"/>
      <c r="R118" s="669"/>
      <c r="S118" s="669"/>
      <c r="T118" s="669"/>
      <c r="U118" s="669"/>
      <c r="V118" s="669"/>
      <c r="W118" s="669"/>
      <c r="X118" s="670"/>
      <c r="Y118" s="671"/>
      <c r="Z118" s="672"/>
      <c r="AA118" s="672"/>
      <c r="AB118" s="673"/>
      <c r="AC118" s="1625"/>
      <c r="AD118" s="563"/>
      <c r="AE118" s="563"/>
      <c r="AF118" s="563"/>
      <c r="AG118" s="1489"/>
      <c r="AH118" s="668"/>
      <c r="AI118" s="669"/>
      <c r="AJ118" s="669"/>
      <c r="AK118" s="669"/>
      <c r="AL118" s="669"/>
      <c r="AM118" s="669"/>
      <c r="AN118" s="669"/>
      <c r="AO118" s="669"/>
      <c r="AP118" s="669"/>
      <c r="AQ118" s="669"/>
      <c r="AR118" s="669"/>
      <c r="AS118" s="669"/>
      <c r="AT118" s="670"/>
      <c r="AU118" s="671"/>
      <c r="AV118" s="672"/>
      <c r="AW118" s="672"/>
      <c r="AX118" s="674"/>
    </row>
    <row r="119" spans="1:50" ht="24.75" customHeight="1" x14ac:dyDescent="0.15">
      <c r="A119" s="460"/>
      <c r="B119" s="461"/>
      <c r="C119" s="461"/>
      <c r="D119" s="461"/>
      <c r="E119" s="461"/>
      <c r="F119" s="462"/>
      <c r="G119" s="1931"/>
      <c r="H119" s="552"/>
      <c r="I119" s="552"/>
      <c r="J119" s="552"/>
      <c r="K119" s="1932"/>
      <c r="L119" s="678"/>
      <c r="M119" s="679"/>
      <c r="N119" s="679"/>
      <c r="O119" s="679"/>
      <c r="P119" s="679"/>
      <c r="Q119" s="679"/>
      <c r="R119" s="679"/>
      <c r="S119" s="679"/>
      <c r="T119" s="679"/>
      <c r="U119" s="679"/>
      <c r="V119" s="679"/>
      <c r="W119" s="679"/>
      <c r="X119" s="680"/>
      <c r="Y119" s="681"/>
      <c r="Z119" s="682"/>
      <c r="AA119" s="682"/>
      <c r="AB119" s="683"/>
      <c r="AC119" s="1931"/>
      <c r="AD119" s="552"/>
      <c r="AE119" s="552"/>
      <c r="AF119" s="552"/>
      <c r="AG119" s="1932"/>
      <c r="AH119" s="678"/>
      <c r="AI119" s="679"/>
      <c r="AJ119" s="679"/>
      <c r="AK119" s="679"/>
      <c r="AL119" s="679"/>
      <c r="AM119" s="679"/>
      <c r="AN119" s="679"/>
      <c r="AO119" s="679"/>
      <c r="AP119" s="679"/>
      <c r="AQ119" s="679"/>
      <c r="AR119" s="679"/>
      <c r="AS119" s="679"/>
      <c r="AT119" s="680"/>
      <c r="AU119" s="681"/>
      <c r="AV119" s="682"/>
      <c r="AW119" s="682"/>
      <c r="AX119" s="701"/>
    </row>
    <row r="120" spans="1:50" ht="24.75" customHeight="1" x14ac:dyDescent="0.15">
      <c r="A120" s="460"/>
      <c r="B120" s="461"/>
      <c r="C120" s="461"/>
      <c r="D120" s="461"/>
      <c r="E120" s="461"/>
      <c r="F120" s="462"/>
      <c r="G120" s="1931"/>
      <c r="H120" s="552"/>
      <c r="I120" s="552"/>
      <c r="J120" s="552"/>
      <c r="K120" s="1932"/>
      <c r="L120" s="678"/>
      <c r="M120" s="679"/>
      <c r="N120" s="679"/>
      <c r="O120" s="679"/>
      <c r="P120" s="679"/>
      <c r="Q120" s="679"/>
      <c r="R120" s="679"/>
      <c r="S120" s="679"/>
      <c r="T120" s="679"/>
      <c r="U120" s="679"/>
      <c r="V120" s="679"/>
      <c r="W120" s="679"/>
      <c r="X120" s="680"/>
      <c r="Y120" s="681"/>
      <c r="Z120" s="682"/>
      <c r="AA120" s="682"/>
      <c r="AB120" s="683"/>
      <c r="AC120" s="1931"/>
      <c r="AD120" s="552"/>
      <c r="AE120" s="552"/>
      <c r="AF120" s="552"/>
      <c r="AG120" s="1932"/>
      <c r="AH120" s="678"/>
      <c r="AI120" s="679"/>
      <c r="AJ120" s="679"/>
      <c r="AK120" s="679"/>
      <c r="AL120" s="679"/>
      <c r="AM120" s="679"/>
      <c r="AN120" s="679"/>
      <c r="AO120" s="679"/>
      <c r="AP120" s="679"/>
      <c r="AQ120" s="679"/>
      <c r="AR120" s="679"/>
      <c r="AS120" s="679"/>
      <c r="AT120" s="680"/>
      <c r="AU120" s="681"/>
      <c r="AV120" s="682"/>
      <c r="AW120" s="682"/>
      <c r="AX120" s="701"/>
    </row>
    <row r="121" spans="1:50" ht="24.75" customHeight="1" x14ac:dyDescent="0.15">
      <c r="A121" s="460"/>
      <c r="B121" s="461"/>
      <c r="C121" s="461"/>
      <c r="D121" s="461"/>
      <c r="E121" s="461"/>
      <c r="F121" s="462"/>
      <c r="G121" s="1931"/>
      <c r="H121" s="552"/>
      <c r="I121" s="552"/>
      <c r="J121" s="552"/>
      <c r="K121" s="1932"/>
      <c r="L121" s="678"/>
      <c r="M121" s="679"/>
      <c r="N121" s="679"/>
      <c r="O121" s="679"/>
      <c r="P121" s="679"/>
      <c r="Q121" s="679"/>
      <c r="R121" s="679"/>
      <c r="S121" s="679"/>
      <c r="T121" s="679"/>
      <c r="U121" s="679"/>
      <c r="V121" s="679"/>
      <c r="W121" s="679"/>
      <c r="X121" s="680"/>
      <c r="Y121" s="681"/>
      <c r="Z121" s="682"/>
      <c r="AA121" s="682"/>
      <c r="AB121" s="683"/>
      <c r="AC121" s="1931"/>
      <c r="AD121" s="552"/>
      <c r="AE121" s="552"/>
      <c r="AF121" s="552"/>
      <c r="AG121" s="1932"/>
      <c r="AH121" s="678"/>
      <c r="AI121" s="679"/>
      <c r="AJ121" s="679"/>
      <c r="AK121" s="679"/>
      <c r="AL121" s="679"/>
      <c r="AM121" s="679"/>
      <c r="AN121" s="679"/>
      <c r="AO121" s="679"/>
      <c r="AP121" s="679"/>
      <c r="AQ121" s="679"/>
      <c r="AR121" s="679"/>
      <c r="AS121" s="679"/>
      <c r="AT121" s="680"/>
      <c r="AU121" s="681"/>
      <c r="AV121" s="682"/>
      <c r="AW121" s="682"/>
      <c r="AX121" s="701"/>
    </row>
    <row r="122" spans="1:50" ht="24.75" customHeight="1" x14ac:dyDescent="0.15">
      <c r="A122" s="460"/>
      <c r="B122" s="461"/>
      <c r="C122" s="461"/>
      <c r="D122" s="461"/>
      <c r="E122" s="461"/>
      <c r="F122" s="462"/>
      <c r="G122" s="1931"/>
      <c r="H122" s="552"/>
      <c r="I122" s="552"/>
      <c r="J122" s="552"/>
      <c r="K122" s="1932"/>
      <c r="L122" s="678"/>
      <c r="M122" s="679"/>
      <c r="N122" s="679"/>
      <c r="O122" s="679"/>
      <c r="P122" s="679"/>
      <c r="Q122" s="679"/>
      <c r="R122" s="679"/>
      <c r="S122" s="679"/>
      <c r="T122" s="679"/>
      <c r="U122" s="679"/>
      <c r="V122" s="679"/>
      <c r="W122" s="679"/>
      <c r="X122" s="680"/>
      <c r="Y122" s="681"/>
      <c r="Z122" s="682"/>
      <c r="AA122" s="682"/>
      <c r="AB122" s="682"/>
      <c r="AC122" s="1931"/>
      <c r="AD122" s="552"/>
      <c r="AE122" s="552"/>
      <c r="AF122" s="552"/>
      <c r="AG122" s="1932"/>
      <c r="AH122" s="678"/>
      <c r="AI122" s="679"/>
      <c r="AJ122" s="679"/>
      <c r="AK122" s="679"/>
      <c r="AL122" s="679"/>
      <c r="AM122" s="679"/>
      <c r="AN122" s="679"/>
      <c r="AO122" s="679"/>
      <c r="AP122" s="679"/>
      <c r="AQ122" s="679"/>
      <c r="AR122" s="679"/>
      <c r="AS122" s="679"/>
      <c r="AT122" s="680"/>
      <c r="AU122" s="681"/>
      <c r="AV122" s="682"/>
      <c r="AW122" s="682"/>
      <c r="AX122" s="701"/>
    </row>
    <row r="123" spans="1:50" ht="24.75" customHeight="1" x14ac:dyDescent="0.15">
      <c r="A123" s="460"/>
      <c r="B123" s="461"/>
      <c r="C123" s="461"/>
      <c r="D123" s="461"/>
      <c r="E123" s="461"/>
      <c r="F123" s="462"/>
      <c r="G123" s="1931"/>
      <c r="H123" s="552"/>
      <c r="I123" s="552"/>
      <c r="J123" s="552"/>
      <c r="K123" s="1932"/>
      <c r="L123" s="678"/>
      <c r="M123" s="679"/>
      <c r="N123" s="679"/>
      <c r="O123" s="679"/>
      <c r="P123" s="679"/>
      <c r="Q123" s="679"/>
      <c r="R123" s="679"/>
      <c r="S123" s="679"/>
      <c r="T123" s="679"/>
      <c r="U123" s="679"/>
      <c r="V123" s="679"/>
      <c r="W123" s="679"/>
      <c r="X123" s="680"/>
      <c r="Y123" s="681"/>
      <c r="Z123" s="682"/>
      <c r="AA123" s="682"/>
      <c r="AB123" s="682"/>
      <c r="AC123" s="1931"/>
      <c r="AD123" s="552"/>
      <c r="AE123" s="552"/>
      <c r="AF123" s="552"/>
      <c r="AG123" s="1932"/>
      <c r="AH123" s="678"/>
      <c r="AI123" s="679"/>
      <c r="AJ123" s="679"/>
      <c r="AK123" s="679"/>
      <c r="AL123" s="679"/>
      <c r="AM123" s="679"/>
      <c r="AN123" s="679"/>
      <c r="AO123" s="679"/>
      <c r="AP123" s="679"/>
      <c r="AQ123" s="679"/>
      <c r="AR123" s="679"/>
      <c r="AS123" s="679"/>
      <c r="AT123" s="680"/>
      <c r="AU123" s="681"/>
      <c r="AV123" s="682"/>
      <c r="AW123" s="682"/>
      <c r="AX123" s="701"/>
    </row>
    <row r="124" spans="1:50" ht="24.75" customHeight="1" x14ac:dyDescent="0.15">
      <c r="A124" s="460"/>
      <c r="B124" s="461"/>
      <c r="C124" s="461"/>
      <c r="D124" s="461"/>
      <c r="E124" s="461"/>
      <c r="F124" s="462"/>
      <c r="G124" s="1931"/>
      <c r="H124" s="552"/>
      <c r="I124" s="552"/>
      <c r="J124" s="552"/>
      <c r="K124" s="1932"/>
      <c r="L124" s="678"/>
      <c r="M124" s="679"/>
      <c r="N124" s="679"/>
      <c r="O124" s="679"/>
      <c r="P124" s="679"/>
      <c r="Q124" s="679"/>
      <c r="R124" s="679"/>
      <c r="S124" s="679"/>
      <c r="T124" s="679"/>
      <c r="U124" s="679"/>
      <c r="V124" s="679"/>
      <c r="W124" s="679"/>
      <c r="X124" s="680"/>
      <c r="Y124" s="681"/>
      <c r="Z124" s="682"/>
      <c r="AA124" s="682"/>
      <c r="AB124" s="682"/>
      <c r="AC124" s="1931"/>
      <c r="AD124" s="552"/>
      <c r="AE124" s="552"/>
      <c r="AF124" s="552"/>
      <c r="AG124" s="1932"/>
      <c r="AH124" s="678"/>
      <c r="AI124" s="679"/>
      <c r="AJ124" s="679"/>
      <c r="AK124" s="679"/>
      <c r="AL124" s="679"/>
      <c r="AM124" s="679"/>
      <c r="AN124" s="679"/>
      <c r="AO124" s="679"/>
      <c r="AP124" s="679"/>
      <c r="AQ124" s="679"/>
      <c r="AR124" s="679"/>
      <c r="AS124" s="679"/>
      <c r="AT124" s="680"/>
      <c r="AU124" s="681"/>
      <c r="AV124" s="682"/>
      <c r="AW124" s="682"/>
      <c r="AX124" s="701"/>
    </row>
    <row r="125" spans="1:50" ht="24.75" customHeight="1" x14ac:dyDescent="0.15">
      <c r="A125" s="460"/>
      <c r="B125" s="461"/>
      <c r="C125" s="461"/>
      <c r="D125" s="461"/>
      <c r="E125" s="461"/>
      <c r="F125" s="462"/>
      <c r="G125" s="2060"/>
      <c r="H125" s="557"/>
      <c r="I125" s="557"/>
      <c r="J125" s="557"/>
      <c r="K125" s="2061"/>
      <c r="L125" s="692"/>
      <c r="M125" s="705"/>
      <c r="N125" s="705"/>
      <c r="O125" s="705"/>
      <c r="P125" s="705"/>
      <c r="Q125" s="705"/>
      <c r="R125" s="705"/>
      <c r="S125" s="705"/>
      <c r="T125" s="705"/>
      <c r="U125" s="705"/>
      <c r="V125" s="705"/>
      <c r="W125" s="705"/>
      <c r="X125" s="706"/>
      <c r="Y125" s="695"/>
      <c r="Z125" s="696"/>
      <c r="AA125" s="696"/>
      <c r="AB125" s="696"/>
      <c r="AC125" s="2060"/>
      <c r="AD125" s="557"/>
      <c r="AE125" s="557"/>
      <c r="AF125" s="557"/>
      <c r="AG125" s="2061"/>
      <c r="AH125" s="692"/>
      <c r="AI125" s="705"/>
      <c r="AJ125" s="705"/>
      <c r="AK125" s="705"/>
      <c r="AL125" s="705"/>
      <c r="AM125" s="705"/>
      <c r="AN125" s="705"/>
      <c r="AO125" s="705"/>
      <c r="AP125" s="705"/>
      <c r="AQ125" s="705"/>
      <c r="AR125" s="705"/>
      <c r="AS125" s="705"/>
      <c r="AT125" s="706"/>
      <c r="AU125" s="695"/>
      <c r="AV125" s="696"/>
      <c r="AW125" s="696"/>
      <c r="AX125" s="697"/>
    </row>
    <row r="126" spans="1:50" ht="24.75" customHeight="1" x14ac:dyDescent="0.15">
      <c r="A126" s="460"/>
      <c r="B126" s="461"/>
      <c r="C126" s="461"/>
      <c r="D126" s="461"/>
      <c r="E126" s="461"/>
      <c r="F126" s="462"/>
      <c r="G126" s="684" t="s">
        <v>38</v>
      </c>
      <c r="H126" s="292"/>
      <c r="I126" s="292"/>
      <c r="J126" s="292"/>
      <c r="K126" s="292"/>
      <c r="L126" s="685"/>
      <c r="M126" s="406"/>
      <c r="N126" s="406"/>
      <c r="O126" s="406"/>
      <c r="P126" s="406"/>
      <c r="Q126" s="406"/>
      <c r="R126" s="406"/>
      <c r="S126" s="406"/>
      <c r="T126" s="406"/>
      <c r="U126" s="406"/>
      <c r="V126" s="406"/>
      <c r="W126" s="406"/>
      <c r="X126" s="407"/>
      <c r="Y126" s="686">
        <f>SUM(Y118:AB125)</f>
        <v>0</v>
      </c>
      <c r="Z126" s="687"/>
      <c r="AA126" s="687"/>
      <c r="AB126" s="722"/>
      <c r="AC126" s="684" t="s">
        <v>38</v>
      </c>
      <c r="AD126" s="292"/>
      <c r="AE126" s="292"/>
      <c r="AF126" s="292"/>
      <c r="AG126" s="292"/>
      <c r="AH126" s="685"/>
      <c r="AI126" s="406"/>
      <c r="AJ126" s="406"/>
      <c r="AK126" s="406"/>
      <c r="AL126" s="406"/>
      <c r="AM126" s="406"/>
      <c r="AN126" s="406"/>
      <c r="AO126" s="406"/>
      <c r="AP126" s="406"/>
      <c r="AQ126" s="406"/>
      <c r="AR126" s="406"/>
      <c r="AS126" s="406"/>
      <c r="AT126" s="407"/>
      <c r="AU126" s="686">
        <f>SUM(AU118:AX125)</f>
        <v>0</v>
      </c>
      <c r="AV126" s="687"/>
      <c r="AW126" s="687"/>
      <c r="AX126" s="688"/>
    </row>
    <row r="127" spans="1:50" ht="30" customHeight="1" x14ac:dyDescent="0.15">
      <c r="A127" s="460"/>
      <c r="B127" s="461"/>
      <c r="C127" s="461"/>
      <c r="D127" s="461"/>
      <c r="E127" s="461"/>
      <c r="F127" s="462"/>
      <c r="G127" s="698" t="s">
        <v>689</v>
      </c>
      <c r="H127" s="699"/>
      <c r="I127" s="699"/>
      <c r="J127" s="699"/>
      <c r="K127" s="699"/>
      <c r="L127" s="699"/>
      <c r="M127" s="699"/>
      <c r="N127" s="699"/>
      <c r="O127" s="699"/>
      <c r="P127" s="699"/>
      <c r="Q127" s="699"/>
      <c r="R127" s="699"/>
      <c r="S127" s="699"/>
      <c r="T127" s="699"/>
      <c r="U127" s="699"/>
      <c r="V127" s="699"/>
      <c r="W127" s="699"/>
      <c r="X127" s="699"/>
      <c r="Y127" s="699"/>
      <c r="Z127" s="699"/>
      <c r="AA127" s="699"/>
      <c r="AB127" s="728"/>
      <c r="AC127" s="698" t="s">
        <v>277</v>
      </c>
      <c r="AD127" s="699"/>
      <c r="AE127" s="699"/>
      <c r="AF127" s="699"/>
      <c r="AG127" s="699"/>
      <c r="AH127" s="699"/>
      <c r="AI127" s="699"/>
      <c r="AJ127" s="699"/>
      <c r="AK127" s="699"/>
      <c r="AL127" s="699"/>
      <c r="AM127" s="699"/>
      <c r="AN127" s="699"/>
      <c r="AO127" s="699"/>
      <c r="AP127" s="699"/>
      <c r="AQ127" s="699"/>
      <c r="AR127" s="699"/>
      <c r="AS127" s="699"/>
      <c r="AT127" s="699"/>
      <c r="AU127" s="699"/>
      <c r="AV127" s="699"/>
      <c r="AW127" s="699"/>
      <c r="AX127" s="700"/>
    </row>
    <row r="128" spans="1:50" ht="24.75" customHeight="1" x14ac:dyDescent="0.15">
      <c r="A128" s="460"/>
      <c r="B128" s="461"/>
      <c r="C128" s="461"/>
      <c r="D128" s="461"/>
      <c r="E128" s="461"/>
      <c r="F128" s="462"/>
      <c r="G128" s="588" t="s">
        <v>72</v>
      </c>
      <c r="H128" s="424"/>
      <c r="I128" s="424"/>
      <c r="J128" s="424"/>
      <c r="K128" s="424"/>
      <c r="L128" s="466" t="s">
        <v>111</v>
      </c>
      <c r="M128" s="292"/>
      <c r="N128" s="292"/>
      <c r="O128" s="292"/>
      <c r="P128" s="292"/>
      <c r="Q128" s="292"/>
      <c r="R128" s="292"/>
      <c r="S128" s="292"/>
      <c r="T128" s="292"/>
      <c r="U128" s="292"/>
      <c r="V128" s="292"/>
      <c r="W128" s="292"/>
      <c r="X128" s="293"/>
      <c r="Y128" s="661" t="s">
        <v>112</v>
      </c>
      <c r="Z128" s="662"/>
      <c r="AA128" s="662"/>
      <c r="AB128" s="663"/>
      <c r="AC128" s="588" t="s">
        <v>72</v>
      </c>
      <c r="AD128" s="424"/>
      <c r="AE128" s="424"/>
      <c r="AF128" s="424"/>
      <c r="AG128" s="424"/>
      <c r="AH128" s="466" t="s">
        <v>111</v>
      </c>
      <c r="AI128" s="292"/>
      <c r="AJ128" s="292"/>
      <c r="AK128" s="292"/>
      <c r="AL128" s="292"/>
      <c r="AM128" s="292"/>
      <c r="AN128" s="292"/>
      <c r="AO128" s="292"/>
      <c r="AP128" s="292"/>
      <c r="AQ128" s="292"/>
      <c r="AR128" s="292"/>
      <c r="AS128" s="292"/>
      <c r="AT128" s="293"/>
      <c r="AU128" s="661" t="s">
        <v>112</v>
      </c>
      <c r="AV128" s="662"/>
      <c r="AW128" s="662"/>
      <c r="AX128" s="664"/>
    </row>
    <row r="129" spans="1:51" ht="24.75" customHeight="1" x14ac:dyDescent="0.15">
      <c r="A129" s="460"/>
      <c r="B129" s="461"/>
      <c r="C129" s="461"/>
      <c r="D129" s="461"/>
      <c r="E129" s="461"/>
      <c r="F129" s="462"/>
      <c r="G129" s="1625"/>
      <c r="H129" s="563"/>
      <c r="I129" s="563"/>
      <c r="J129" s="563"/>
      <c r="K129" s="1489"/>
      <c r="L129" s="668"/>
      <c r="M129" s="669"/>
      <c r="N129" s="669"/>
      <c r="O129" s="669"/>
      <c r="P129" s="669"/>
      <c r="Q129" s="669"/>
      <c r="R129" s="669"/>
      <c r="S129" s="669"/>
      <c r="T129" s="669"/>
      <c r="U129" s="669"/>
      <c r="V129" s="669"/>
      <c r="W129" s="669"/>
      <c r="X129" s="670"/>
      <c r="Y129" s="671"/>
      <c r="Z129" s="672"/>
      <c r="AA129" s="672"/>
      <c r="AB129" s="673"/>
      <c r="AC129" s="1625"/>
      <c r="AD129" s="563"/>
      <c r="AE129" s="563"/>
      <c r="AF129" s="563"/>
      <c r="AG129" s="1489"/>
      <c r="AH129" s="668"/>
      <c r="AI129" s="669"/>
      <c r="AJ129" s="669"/>
      <c r="AK129" s="669"/>
      <c r="AL129" s="669"/>
      <c r="AM129" s="669"/>
      <c r="AN129" s="669"/>
      <c r="AO129" s="669"/>
      <c r="AP129" s="669"/>
      <c r="AQ129" s="669"/>
      <c r="AR129" s="669"/>
      <c r="AS129" s="669"/>
      <c r="AT129" s="670"/>
      <c r="AU129" s="671"/>
      <c r="AV129" s="672"/>
      <c r="AW129" s="672"/>
      <c r="AX129" s="674"/>
    </row>
    <row r="130" spans="1:51" ht="24.75" customHeight="1" x14ac:dyDescent="0.15">
      <c r="A130" s="460"/>
      <c r="B130" s="461"/>
      <c r="C130" s="461"/>
      <c r="D130" s="461"/>
      <c r="E130" s="461"/>
      <c r="F130" s="462"/>
      <c r="G130" s="1931"/>
      <c r="H130" s="552"/>
      <c r="I130" s="552"/>
      <c r="J130" s="552"/>
      <c r="K130" s="1932"/>
      <c r="L130" s="678"/>
      <c r="M130" s="679"/>
      <c r="N130" s="679"/>
      <c r="O130" s="679"/>
      <c r="P130" s="679"/>
      <c r="Q130" s="679"/>
      <c r="R130" s="679"/>
      <c r="S130" s="679"/>
      <c r="T130" s="679"/>
      <c r="U130" s="679"/>
      <c r="V130" s="679"/>
      <c r="W130" s="679"/>
      <c r="X130" s="680"/>
      <c r="Y130" s="681"/>
      <c r="Z130" s="682"/>
      <c r="AA130" s="682"/>
      <c r="AB130" s="683"/>
      <c r="AC130" s="1931"/>
      <c r="AD130" s="552"/>
      <c r="AE130" s="552"/>
      <c r="AF130" s="552"/>
      <c r="AG130" s="1932"/>
      <c r="AH130" s="678"/>
      <c r="AI130" s="679"/>
      <c r="AJ130" s="679"/>
      <c r="AK130" s="679"/>
      <c r="AL130" s="679"/>
      <c r="AM130" s="679"/>
      <c r="AN130" s="679"/>
      <c r="AO130" s="679"/>
      <c r="AP130" s="679"/>
      <c r="AQ130" s="679"/>
      <c r="AR130" s="679"/>
      <c r="AS130" s="679"/>
      <c r="AT130" s="680"/>
      <c r="AU130" s="681"/>
      <c r="AV130" s="682"/>
      <c r="AW130" s="682"/>
      <c r="AX130" s="701"/>
    </row>
    <row r="131" spans="1:51" ht="24.75" customHeight="1" x14ac:dyDescent="0.15">
      <c r="A131" s="460"/>
      <c r="B131" s="461"/>
      <c r="C131" s="461"/>
      <c r="D131" s="461"/>
      <c r="E131" s="461"/>
      <c r="F131" s="462"/>
      <c r="G131" s="1931"/>
      <c r="H131" s="552"/>
      <c r="I131" s="552"/>
      <c r="J131" s="552"/>
      <c r="K131" s="1932"/>
      <c r="L131" s="678"/>
      <c r="M131" s="679"/>
      <c r="N131" s="679"/>
      <c r="O131" s="679"/>
      <c r="P131" s="679"/>
      <c r="Q131" s="679"/>
      <c r="R131" s="679"/>
      <c r="S131" s="679"/>
      <c r="T131" s="679"/>
      <c r="U131" s="679"/>
      <c r="V131" s="679"/>
      <c r="W131" s="679"/>
      <c r="X131" s="680"/>
      <c r="Y131" s="681"/>
      <c r="Z131" s="682"/>
      <c r="AA131" s="682"/>
      <c r="AB131" s="683"/>
      <c r="AC131" s="1931"/>
      <c r="AD131" s="552"/>
      <c r="AE131" s="552"/>
      <c r="AF131" s="552"/>
      <c r="AG131" s="1932"/>
      <c r="AH131" s="678"/>
      <c r="AI131" s="679"/>
      <c r="AJ131" s="679"/>
      <c r="AK131" s="679"/>
      <c r="AL131" s="679"/>
      <c r="AM131" s="679"/>
      <c r="AN131" s="679"/>
      <c r="AO131" s="679"/>
      <c r="AP131" s="679"/>
      <c r="AQ131" s="679"/>
      <c r="AR131" s="679"/>
      <c r="AS131" s="679"/>
      <c r="AT131" s="680"/>
      <c r="AU131" s="681"/>
      <c r="AV131" s="682"/>
      <c r="AW131" s="682"/>
      <c r="AX131" s="701"/>
    </row>
    <row r="132" spans="1:51" ht="24.75" customHeight="1" x14ac:dyDescent="0.15">
      <c r="A132" s="460"/>
      <c r="B132" s="461"/>
      <c r="C132" s="461"/>
      <c r="D132" s="461"/>
      <c r="E132" s="461"/>
      <c r="F132" s="462"/>
      <c r="G132" s="1931"/>
      <c r="H132" s="552"/>
      <c r="I132" s="552"/>
      <c r="J132" s="552"/>
      <c r="K132" s="1932"/>
      <c r="L132" s="678"/>
      <c r="M132" s="679"/>
      <c r="N132" s="679"/>
      <c r="O132" s="679"/>
      <c r="P132" s="679"/>
      <c r="Q132" s="679"/>
      <c r="R132" s="679"/>
      <c r="S132" s="679"/>
      <c r="T132" s="679"/>
      <c r="U132" s="679"/>
      <c r="V132" s="679"/>
      <c r="W132" s="679"/>
      <c r="X132" s="680"/>
      <c r="Y132" s="681"/>
      <c r="Z132" s="682"/>
      <c r="AA132" s="682"/>
      <c r="AB132" s="683"/>
      <c r="AC132" s="1931"/>
      <c r="AD132" s="552"/>
      <c r="AE132" s="552"/>
      <c r="AF132" s="552"/>
      <c r="AG132" s="1932"/>
      <c r="AH132" s="678"/>
      <c r="AI132" s="679"/>
      <c r="AJ132" s="679"/>
      <c r="AK132" s="679"/>
      <c r="AL132" s="679"/>
      <c r="AM132" s="679"/>
      <c r="AN132" s="679"/>
      <c r="AO132" s="679"/>
      <c r="AP132" s="679"/>
      <c r="AQ132" s="679"/>
      <c r="AR132" s="679"/>
      <c r="AS132" s="679"/>
      <c r="AT132" s="680"/>
      <c r="AU132" s="681"/>
      <c r="AV132" s="682"/>
      <c r="AW132" s="682"/>
      <c r="AX132" s="701"/>
    </row>
    <row r="133" spans="1:51" ht="24.75" customHeight="1" x14ac:dyDescent="0.15">
      <c r="A133" s="460"/>
      <c r="B133" s="461"/>
      <c r="C133" s="461"/>
      <c r="D133" s="461"/>
      <c r="E133" s="461"/>
      <c r="F133" s="462"/>
      <c r="G133" s="1931"/>
      <c r="H133" s="552"/>
      <c r="I133" s="552"/>
      <c r="J133" s="552"/>
      <c r="K133" s="1932"/>
      <c r="L133" s="678"/>
      <c r="M133" s="679"/>
      <c r="N133" s="679"/>
      <c r="O133" s="679"/>
      <c r="P133" s="679"/>
      <c r="Q133" s="679"/>
      <c r="R133" s="679"/>
      <c r="S133" s="679"/>
      <c r="T133" s="679"/>
      <c r="U133" s="679"/>
      <c r="V133" s="679"/>
      <c r="W133" s="679"/>
      <c r="X133" s="680"/>
      <c r="Y133" s="681"/>
      <c r="Z133" s="682"/>
      <c r="AA133" s="682"/>
      <c r="AB133" s="682"/>
      <c r="AC133" s="1931"/>
      <c r="AD133" s="552"/>
      <c r="AE133" s="552"/>
      <c r="AF133" s="552"/>
      <c r="AG133" s="1932"/>
      <c r="AH133" s="678"/>
      <c r="AI133" s="679"/>
      <c r="AJ133" s="679"/>
      <c r="AK133" s="679"/>
      <c r="AL133" s="679"/>
      <c r="AM133" s="679"/>
      <c r="AN133" s="679"/>
      <c r="AO133" s="679"/>
      <c r="AP133" s="679"/>
      <c r="AQ133" s="679"/>
      <c r="AR133" s="679"/>
      <c r="AS133" s="679"/>
      <c r="AT133" s="680"/>
      <c r="AU133" s="681"/>
      <c r="AV133" s="682"/>
      <c r="AW133" s="682"/>
      <c r="AX133" s="701"/>
    </row>
    <row r="134" spans="1:51" ht="24.75" customHeight="1" x14ac:dyDescent="0.15">
      <c r="A134" s="460"/>
      <c r="B134" s="461"/>
      <c r="C134" s="461"/>
      <c r="D134" s="461"/>
      <c r="E134" s="461"/>
      <c r="F134" s="462"/>
      <c r="G134" s="1931"/>
      <c r="H134" s="552"/>
      <c r="I134" s="552"/>
      <c r="J134" s="552"/>
      <c r="K134" s="1932"/>
      <c r="L134" s="678"/>
      <c r="M134" s="679"/>
      <c r="N134" s="679"/>
      <c r="O134" s="679"/>
      <c r="P134" s="679"/>
      <c r="Q134" s="679"/>
      <c r="R134" s="679"/>
      <c r="S134" s="679"/>
      <c r="T134" s="679"/>
      <c r="U134" s="679"/>
      <c r="V134" s="679"/>
      <c r="W134" s="679"/>
      <c r="X134" s="680"/>
      <c r="Y134" s="681"/>
      <c r="Z134" s="682"/>
      <c r="AA134" s="682"/>
      <c r="AB134" s="682"/>
      <c r="AC134" s="1931"/>
      <c r="AD134" s="552"/>
      <c r="AE134" s="552"/>
      <c r="AF134" s="552"/>
      <c r="AG134" s="1932"/>
      <c r="AH134" s="678"/>
      <c r="AI134" s="679"/>
      <c r="AJ134" s="679"/>
      <c r="AK134" s="679"/>
      <c r="AL134" s="679"/>
      <c r="AM134" s="679"/>
      <c r="AN134" s="679"/>
      <c r="AO134" s="679"/>
      <c r="AP134" s="679"/>
      <c r="AQ134" s="679"/>
      <c r="AR134" s="679"/>
      <c r="AS134" s="679"/>
      <c r="AT134" s="680"/>
      <c r="AU134" s="681"/>
      <c r="AV134" s="682"/>
      <c r="AW134" s="682"/>
      <c r="AX134" s="701"/>
    </row>
    <row r="135" spans="1:51" ht="24.75" customHeight="1" x14ac:dyDescent="0.15">
      <c r="A135" s="460"/>
      <c r="B135" s="461"/>
      <c r="C135" s="461"/>
      <c r="D135" s="461"/>
      <c r="E135" s="461"/>
      <c r="F135" s="462"/>
      <c r="G135" s="1931"/>
      <c r="H135" s="552"/>
      <c r="I135" s="552"/>
      <c r="J135" s="552"/>
      <c r="K135" s="1932"/>
      <c r="L135" s="678"/>
      <c r="M135" s="679"/>
      <c r="N135" s="679"/>
      <c r="O135" s="679"/>
      <c r="P135" s="679"/>
      <c r="Q135" s="679"/>
      <c r="R135" s="679"/>
      <c r="S135" s="679"/>
      <c r="T135" s="679"/>
      <c r="U135" s="679"/>
      <c r="V135" s="679"/>
      <c r="W135" s="679"/>
      <c r="X135" s="680"/>
      <c r="Y135" s="681"/>
      <c r="Z135" s="682"/>
      <c r="AA135" s="682"/>
      <c r="AB135" s="682"/>
      <c r="AC135" s="1931"/>
      <c r="AD135" s="552"/>
      <c r="AE135" s="552"/>
      <c r="AF135" s="552"/>
      <c r="AG135" s="1932"/>
      <c r="AH135" s="678"/>
      <c r="AI135" s="679"/>
      <c r="AJ135" s="679"/>
      <c r="AK135" s="679"/>
      <c r="AL135" s="679"/>
      <c r="AM135" s="679"/>
      <c r="AN135" s="679"/>
      <c r="AO135" s="679"/>
      <c r="AP135" s="679"/>
      <c r="AQ135" s="679"/>
      <c r="AR135" s="679"/>
      <c r="AS135" s="679"/>
      <c r="AT135" s="680"/>
      <c r="AU135" s="681"/>
      <c r="AV135" s="682"/>
      <c r="AW135" s="682"/>
      <c r="AX135" s="701"/>
    </row>
    <row r="136" spans="1:51" ht="24.75" customHeight="1" x14ac:dyDescent="0.15">
      <c r="A136" s="460"/>
      <c r="B136" s="461"/>
      <c r="C136" s="461"/>
      <c r="D136" s="461"/>
      <c r="E136" s="461"/>
      <c r="F136" s="462"/>
      <c r="G136" s="2060"/>
      <c r="H136" s="557"/>
      <c r="I136" s="557"/>
      <c r="J136" s="557"/>
      <c r="K136" s="2061"/>
      <c r="L136" s="692"/>
      <c r="M136" s="705"/>
      <c r="N136" s="705"/>
      <c r="O136" s="705"/>
      <c r="P136" s="705"/>
      <c r="Q136" s="705"/>
      <c r="R136" s="705"/>
      <c r="S136" s="705"/>
      <c r="T136" s="705"/>
      <c r="U136" s="705"/>
      <c r="V136" s="705"/>
      <c r="W136" s="705"/>
      <c r="X136" s="706"/>
      <c r="Y136" s="695"/>
      <c r="Z136" s="696"/>
      <c r="AA136" s="696"/>
      <c r="AB136" s="696"/>
      <c r="AC136" s="2060"/>
      <c r="AD136" s="557"/>
      <c r="AE136" s="557"/>
      <c r="AF136" s="557"/>
      <c r="AG136" s="2061"/>
      <c r="AH136" s="692"/>
      <c r="AI136" s="705"/>
      <c r="AJ136" s="705"/>
      <c r="AK136" s="705"/>
      <c r="AL136" s="705"/>
      <c r="AM136" s="705"/>
      <c r="AN136" s="705"/>
      <c r="AO136" s="705"/>
      <c r="AP136" s="705"/>
      <c r="AQ136" s="705"/>
      <c r="AR136" s="705"/>
      <c r="AS136" s="705"/>
      <c r="AT136" s="706"/>
      <c r="AU136" s="695"/>
      <c r="AV136" s="696"/>
      <c r="AW136" s="696"/>
      <c r="AX136" s="697"/>
    </row>
    <row r="137" spans="1:51" ht="24.75" customHeight="1" thickBot="1" x14ac:dyDescent="0.2">
      <c r="A137" s="654"/>
      <c r="B137" s="655"/>
      <c r="C137" s="655"/>
      <c r="D137" s="655"/>
      <c r="E137" s="655"/>
      <c r="F137" s="656"/>
      <c r="G137" s="732" t="s">
        <v>38</v>
      </c>
      <c r="H137" s="633"/>
      <c r="I137" s="633"/>
      <c r="J137" s="633"/>
      <c r="K137" s="633"/>
      <c r="L137" s="733"/>
      <c r="M137" s="734"/>
      <c r="N137" s="734"/>
      <c r="O137" s="734"/>
      <c r="P137" s="734"/>
      <c r="Q137" s="734"/>
      <c r="R137" s="734"/>
      <c r="S137" s="734"/>
      <c r="T137" s="734"/>
      <c r="U137" s="734"/>
      <c r="V137" s="734"/>
      <c r="W137" s="734"/>
      <c r="X137" s="735"/>
      <c r="Y137" s="736">
        <f>SUM(Y129:AB136)</f>
        <v>0</v>
      </c>
      <c r="Z137" s="737"/>
      <c r="AA137" s="737"/>
      <c r="AB137" s="738"/>
      <c r="AC137" s="732" t="s">
        <v>38</v>
      </c>
      <c r="AD137" s="633"/>
      <c r="AE137" s="633"/>
      <c r="AF137" s="633"/>
      <c r="AG137" s="633"/>
      <c r="AH137" s="733"/>
      <c r="AI137" s="734"/>
      <c r="AJ137" s="734"/>
      <c r="AK137" s="734"/>
      <c r="AL137" s="734"/>
      <c r="AM137" s="734"/>
      <c r="AN137" s="734"/>
      <c r="AO137" s="734"/>
      <c r="AP137" s="734"/>
      <c r="AQ137" s="734"/>
      <c r="AR137" s="734"/>
      <c r="AS137" s="734"/>
      <c r="AT137" s="735"/>
      <c r="AU137" s="736">
        <f>SUM(AU129:AX136)</f>
        <v>0</v>
      </c>
      <c r="AV137" s="737"/>
      <c r="AW137" s="737"/>
      <c r="AX137" s="1385"/>
    </row>
    <row r="139" spans="1:51" x14ac:dyDescent="0.15">
      <c r="A139" s="176" t="s">
        <v>1149</v>
      </c>
      <c r="B139" s="136"/>
      <c r="C139" s="136"/>
      <c r="D139" s="136"/>
      <c r="E139" s="136"/>
      <c r="F139" s="2814" t="s">
        <v>1536</v>
      </c>
      <c r="G139" s="2814"/>
      <c r="H139" s="2814"/>
      <c r="I139" s="2814"/>
      <c r="J139" s="2814"/>
      <c r="K139" s="2814"/>
      <c r="L139" s="2814"/>
      <c r="M139" s="2814"/>
      <c r="N139" s="2814"/>
      <c r="O139" s="2814"/>
      <c r="P139" s="2814"/>
      <c r="Q139" s="2814"/>
      <c r="R139" s="2814"/>
      <c r="S139" s="2814"/>
      <c r="T139" s="2814"/>
      <c r="U139" s="2814"/>
      <c r="V139" s="2814"/>
      <c r="W139" s="2814"/>
      <c r="X139" s="2814"/>
      <c r="Y139" s="2814"/>
      <c r="Z139" s="2814"/>
      <c r="AA139" s="2814"/>
      <c r="AB139" s="2814"/>
      <c r="AC139" s="2814"/>
      <c r="AD139" s="2814"/>
      <c r="AE139" s="2814"/>
      <c r="AF139" s="2814"/>
      <c r="AG139" s="2814"/>
      <c r="AH139" s="2814"/>
      <c r="AI139" s="2814"/>
      <c r="AJ139" s="2814"/>
      <c r="AK139" s="2814"/>
      <c r="AL139" s="2814"/>
      <c r="AM139" s="2814"/>
      <c r="AN139" s="2814"/>
      <c r="AO139" s="2814"/>
      <c r="AP139" s="2814"/>
      <c r="AQ139" s="2814"/>
      <c r="AR139" s="2814"/>
      <c r="AS139" s="2814"/>
      <c r="AT139" s="2814"/>
      <c r="AU139" s="2814"/>
      <c r="AV139" s="2814"/>
      <c r="AW139" s="2814"/>
      <c r="AX139" s="14"/>
      <c r="AY139" s="14"/>
    </row>
    <row r="140" spans="1:51" ht="14.25" x14ac:dyDescent="0.15">
      <c r="B140" s="23" t="s">
        <v>998</v>
      </c>
    </row>
    <row r="141" spans="1:51" x14ac:dyDescent="0.15">
      <c r="B141" s="1" t="s">
        <v>997</v>
      </c>
    </row>
    <row r="142" spans="1:51" ht="24" customHeight="1" x14ac:dyDescent="0.15">
      <c r="A142" s="2686"/>
      <c r="B142" s="2686"/>
      <c r="C142" s="2694" t="s">
        <v>993</v>
      </c>
      <c r="D142" s="2694"/>
      <c r="E142" s="2694"/>
      <c r="F142" s="2694"/>
      <c r="G142" s="2694"/>
      <c r="H142" s="2694"/>
      <c r="I142" s="2694"/>
      <c r="J142" s="2694"/>
      <c r="K142" s="2694"/>
      <c r="L142" s="2694"/>
      <c r="M142" s="2694" t="s">
        <v>992</v>
      </c>
      <c r="N142" s="2694"/>
      <c r="O142" s="2694"/>
      <c r="P142" s="2694"/>
      <c r="Q142" s="2694"/>
      <c r="R142" s="2694"/>
      <c r="S142" s="2694"/>
      <c r="T142" s="2694"/>
      <c r="U142" s="2694"/>
      <c r="V142" s="2694"/>
      <c r="W142" s="2694"/>
      <c r="X142" s="2694"/>
      <c r="Y142" s="2694"/>
      <c r="Z142" s="2694"/>
      <c r="AA142" s="2694"/>
      <c r="AB142" s="2694"/>
      <c r="AC142" s="2694"/>
      <c r="AD142" s="2694"/>
      <c r="AE142" s="2694"/>
      <c r="AF142" s="2694"/>
      <c r="AG142" s="2694"/>
      <c r="AH142" s="2694"/>
      <c r="AI142" s="2694"/>
      <c r="AJ142" s="2694"/>
      <c r="AK142" s="2695" t="s">
        <v>991</v>
      </c>
      <c r="AL142" s="2694"/>
      <c r="AM142" s="2694"/>
      <c r="AN142" s="2694"/>
      <c r="AO142" s="2694"/>
      <c r="AP142" s="2694"/>
      <c r="AQ142" s="2694" t="s">
        <v>146</v>
      </c>
      <c r="AR142" s="2694"/>
      <c r="AS142" s="2694"/>
      <c r="AT142" s="2694"/>
      <c r="AU142" s="2696" t="s">
        <v>147</v>
      </c>
      <c r="AV142" s="2697"/>
      <c r="AW142" s="2697"/>
      <c r="AX142" s="2698"/>
    </row>
    <row r="143" spans="1:51" ht="24" customHeight="1" x14ac:dyDescent="0.15">
      <c r="A143" s="2686">
        <v>1</v>
      </c>
      <c r="B143" s="2686">
        <v>1</v>
      </c>
      <c r="C143" s="2807" t="s">
        <v>1535</v>
      </c>
      <c r="D143" s="2807"/>
      <c r="E143" s="2807"/>
      <c r="F143" s="2807"/>
      <c r="G143" s="2807"/>
      <c r="H143" s="2807"/>
      <c r="I143" s="2807"/>
      <c r="J143" s="2807"/>
      <c r="K143" s="2807"/>
      <c r="L143" s="2807"/>
      <c r="M143" s="2684" t="s">
        <v>1533</v>
      </c>
      <c r="N143" s="2684"/>
      <c r="O143" s="2684"/>
      <c r="P143" s="2684"/>
      <c r="Q143" s="2684"/>
      <c r="R143" s="2684"/>
      <c r="S143" s="2684"/>
      <c r="T143" s="2684"/>
      <c r="U143" s="2684"/>
      <c r="V143" s="2684"/>
      <c r="W143" s="2684"/>
      <c r="X143" s="2684"/>
      <c r="Y143" s="2684"/>
      <c r="Z143" s="2684"/>
      <c r="AA143" s="2684"/>
      <c r="AB143" s="2684"/>
      <c r="AC143" s="2684"/>
      <c r="AD143" s="2684"/>
      <c r="AE143" s="2684"/>
      <c r="AF143" s="2684"/>
      <c r="AG143" s="2684"/>
      <c r="AH143" s="2684"/>
      <c r="AI143" s="2684"/>
      <c r="AJ143" s="2684"/>
      <c r="AK143" s="2685">
        <v>3</v>
      </c>
      <c r="AL143" s="2684"/>
      <c r="AM143" s="2684"/>
      <c r="AN143" s="2684"/>
      <c r="AO143" s="2684"/>
      <c r="AP143" s="2684"/>
      <c r="AQ143" s="2684" t="s">
        <v>527</v>
      </c>
      <c r="AR143" s="2684"/>
      <c r="AS143" s="2684"/>
      <c r="AT143" s="2684"/>
      <c r="AU143" s="2684" t="s">
        <v>527</v>
      </c>
      <c r="AV143" s="2684"/>
      <c r="AW143" s="2684"/>
      <c r="AX143" s="2684"/>
    </row>
    <row r="144" spans="1:51" ht="24" customHeight="1" x14ac:dyDescent="0.15">
      <c r="A144" s="2686">
        <v>2</v>
      </c>
      <c r="B144" s="2686">
        <v>1</v>
      </c>
      <c r="C144" s="2783" t="s">
        <v>1534</v>
      </c>
      <c r="D144" s="2784"/>
      <c r="E144" s="2784"/>
      <c r="F144" s="2784"/>
      <c r="G144" s="2784"/>
      <c r="H144" s="2784"/>
      <c r="I144" s="2784"/>
      <c r="J144" s="2784"/>
      <c r="K144" s="2784"/>
      <c r="L144" s="2785"/>
      <c r="M144" s="2684" t="s">
        <v>1533</v>
      </c>
      <c r="N144" s="2684"/>
      <c r="O144" s="2684"/>
      <c r="P144" s="2684"/>
      <c r="Q144" s="2684"/>
      <c r="R144" s="2684"/>
      <c r="S144" s="2684"/>
      <c r="T144" s="2684"/>
      <c r="U144" s="2684"/>
      <c r="V144" s="2684"/>
      <c r="W144" s="2684"/>
      <c r="X144" s="2684"/>
      <c r="Y144" s="2684"/>
      <c r="Z144" s="2684"/>
      <c r="AA144" s="2684"/>
      <c r="AB144" s="2684"/>
      <c r="AC144" s="2684"/>
      <c r="AD144" s="2684"/>
      <c r="AE144" s="2684"/>
      <c r="AF144" s="2684"/>
      <c r="AG144" s="2684"/>
      <c r="AH144" s="2684"/>
      <c r="AI144" s="2684"/>
      <c r="AJ144" s="2684"/>
      <c r="AK144" s="2685">
        <v>3</v>
      </c>
      <c r="AL144" s="2684"/>
      <c r="AM144" s="2684"/>
      <c r="AN144" s="2684"/>
      <c r="AO144" s="2684"/>
      <c r="AP144" s="2684"/>
      <c r="AQ144" s="2684" t="s">
        <v>527</v>
      </c>
      <c r="AR144" s="2684"/>
      <c r="AS144" s="2684"/>
      <c r="AT144" s="2684"/>
      <c r="AU144" s="2684" t="s">
        <v>527</v>
      </c>
      <c r="AV144" s="2684"/>
      <c r="AW144" s="2684"/>
      <c r="AX144" s="2684"/>
    </row>
    <row r="145" spans="1:50" ht="24" customHeight="1" x14ac:dyDescent="0.15">
      <c r="A145" s="2686">
        <v>3</v>
      </c>
      <c r="B145" s="2686">
        <v>1</v>
      </c>
      <c r="C145" s="2706" t="s">
        <v>1532</v>
      </c>
      <c r="D145" s="2706"/>
      <c r="E145" s="2706"/>
      <c r="F145" s="2706"/>
      <c r="G145" s="2706"/>
      <c r="H145" s="2706"/>
      <c r="I145" s="2706"/>
      <c r="J145" s="2706"/>
      <c r="K145" s="2706"/>
      <c r="L145" s="2706"/>
      <c r="M145" s="2684" t="s">
        <v>1526</v>
      </c>
      <c r="N145" s="2684"/>
      <c r="O145" s="2684"/>
      <c r="P145" s="2684"/>
      <c r="Q145" s="2684"/>
      <c r="R145" s="2684"/>
      <c r="S145" s="2684"/>
      <c r="T145" s="2684"/>
      <c r="U145" s="2684"/>
      <c r="V145" s="2684"/>
      <c r="W145" s="2684"/>
      <c r="X145" s="2684"/>
      <c r="Y145" s="2684"/>
      <c r="Z145" s="2684"/>
      <c r="AA145" s="2684"/>
      <c r="AB145" s="2684"/>
      <c r="AC145" s="2684"/>
      <c r="AD145" s="2684"/>
      <c r="AE145" s="2684"/>
      <c r="AF145" s="2684"/>
      <c r="AG145" s="2684"/>
      <c r="AH145" s="2684"/>
      <c r="AI145" s="2684"/>
      <c r="AJ145" s="2684"/>
      <c r="AK145" s="2685">
        <v>2</v>
      </c>
      <c r="AL145" s="2684"/>
      <c r="AM145" s="2684"/>
      <c r="AN145" s="2684"/>
      <c r="AO145" s="2684"/>
      <c r="AP145" s="2684"/>
      <c r="AQ145" s="2684" t="s">
        <v>527</v>
      </c>
      <c r="AR145" s="2684"/>
      <c r="AS145" s="2684"/>
      <c r="AT145" s="2684"/>
      <c r="AU145" s="2684" t="s">
        <v>527</v>
      </c>
      <c r="AV145" s="2684"/>
      <c r="AW145" s="2684"/>
      <c r="AX145" s="2684"/>
    </row>
    <row r="146" spans="1:50" ht="24" customHeight="1" x14ac:dyDescent="0.15">
      <c r="A146" s="2686">
        <v>4</v>
      </c>
      <c r="B146" s="2686">
        <v>1</v>
      </c>
      <c r="C146" s="2706" t="s">
        <v>1063</v>
      </c>
      <c r="D146" s="2706"/>
      <c r="E146" s="2706"/>
      <c r="F146" s="2706"/>
      <c r="G146" s="2706"/>
      <c r="H146" s="2706"/>
      <c r="I146" s="2706"/>
      <c r="J146" s="2706"/>
      <c r="K146" s="2706"/>
      <c r="L146" s="2706"/>
      <c r="M146" s="2684" t="s">
        <v>1524</v>
      </c>
      <c r="N146" s="2684"/>
      <c r="O146" s="2684"/>
      <c r="P146" s="2684"/>
      <c r="Q146" s="2684"/>
      <c r="R146" s="2684"/>
      <c r="S146" s="2684"/>
      <c r="T146" s="2684"/>
      <c r="U146" s="2684"/>
      <c r="V146" s="2684"/>
      <c r="W146" s="2684"/>
      <c r="X146" s="2684"/>
      <c r="Y146" s="2684"/>
      <c r="Z146" s="2684"/>
      <c r="AA146" s="2684"/>
      <c r="AB146" s="2684"/>
      <c r="AC146" s="2684"/>
      <c r="AD146" s="2684"/>
      <c r="AE146" s="2684"/>
      <c r="AF146" s="2684"/>
      <c r="AG146" s="2684"/>
      <c r="AH146" s="2684"/>
      <c r="AI146" s="2684"/>
      <c r="AJ146" s="2684"/>
      <c r="AK146" s="2685">
        <v>2</v>
      </c>
      <c r="AL146" s="2684"/>
      <c r="AM146" s="2684"/>
      <c r="AN146" s="2684"/>
      <c r="AO146" s="2684"/>
      <c r="AP146" s="2684"/>
      <c r="AQ146" s="2684" t="s">
        <v>527</v>
      </c>
      <c r="AR146" s="2684"/>
      <c r="AS146" s="2684"/>
      <c r="AT146" s="2684"/>
      <c r="AU146" s="2684" t="s">
        <v>527</v>
      </c>
      <c r="AV146" s="2684"/>
      <c r="AW146" s="2684"/>
      <c r="AX146" s="2684"/>
    </row>
    <row r="147" spans="1:50" ht="24" customHeight="1" x14ac:dyDescent="0.15">
      <c r="A147" s="2686">
        <v>5</v>
      </c>
      <c r="B147" s="2686">
        <v>1</v>
      </c>
      <c r="C147" s="2706" t="s">
        <v>1531</v>
      </c>
      <c r="D147" s="2706"/>
      <c r="E147" s="2706"/>
      <c r="F147" s="2706"/>
      <c r="G147" s="2706"/>
      <c r="H147" s="2706"/>
      <c r="I147" s="2706"/>
      <c r="J147" s="2706"/>
      <c r="K147" s="2706"/>
      <c r="L147" s="2706"/>
      <c r="M147" s="2684" t="s">
        <v>1526</v>
      </c>
      <c r="N147" s="2684"/>
      <c r="O147" s="2684"/>
      <c r="P147" s="2684"/>
      <c r="Q147" s="2684"/>
      <c r="R147" s="2684"/>
      <c r="S147" s="2684"/>
      <c r="T147" s="2684"/>
      <c r="U147" s="2684"/>
      <c r="V147" s="2684"/>
      <c r="W147" s="2684"/>
      <c r="X147" s="2684"/>
      <c r="Y147" s="2684"/>
      <c r="Z147" s="2684"/>
      <c r="AA147" s="2684"/>
      <c r="AB147" s="2684"/>
      <c r="AC147" s="2684"/>
      <c r="AD147" s="2684"/>
      <c r="AE147" s="2684"/>
      <c r="AF147" s="2684"/>
      <c r="AG147" s="2684"/>
      <c r="AH147" s="2684"/>
      <c r="AI147" s="2684"/>
      <c r="AJ147" s="2684"/>
      <c r="AK147" s="2685">
        <v>2</v>
      </c>
      <c r="AL147" s="2684"/>
      <c r="AM147" s="2684"/>
      <c r="AN147" s="2684"/>
      <c r="AO147" s="2684"/>
      <c r="AP147" s="2684"/>
      <c r="AQ147" s="2684" t="s">
        <v>527</v>
      </c>
      <c r="AR147" s="2684"/>
      <c r="AS147" s="2684"/>
      <c r="AT147" s="2684"/>
      <c r="AU147" s="2684" t="s">
        <v>527</v>
      </c>
      <c r="AV147" s="2684"/>
      <c r="AW147" s="2684"/>
      <c r="AX147" s="2684"/>
    </row>
    <row r="148" spans="1:50" ht="24" customHeight="1" x14ac:dyDescent="0.15">
      <c r="A148" s="2686">
        <v>6</v>
      </c>
      <c r="B148" s="2686">
        <v>1</v>
      </c>
      <c r="C148" s="2706" t="s">
        <v>1530</v>
      </c>
      <c r="D148" s="2706"/>
      <c r="E148" s="2706"/>
      <c r="F148" s="2706"/>
      <c r="G148" s="2706"/>
      <c r="H148" s="2706"/>
      <c r="I148" s="2706"/>
      <c r="J148" s="2706"/>
      <c r="K148" s="2706"/>
      <c r="L148" s="2706"/>
      <c r="M148" s="2684" t="s">
        <v>1526</v>
      </c>
      <c r="N148" s="2684"/>
      <c r="O148" s="2684"/>
      <c r="P148" s="2684"/>
      <c r="Q148" s="2684"/>
      <c r="R148" s="2684"/>
      <c r="S148" s="2684"/>
      <c r="T148" s="2684"/>
      <c r="U148" s="2684"/>
      <c r="V148" s="2684"/>
      <c r="W148" s="2684"/>
      <c r="X148" s="2684"/>
      <c r="Y148" s="2684"/>
      <c r="Z148" s="2684"/>
      <c r="AA148" s="2684"/>
      <c r="AB148" s="2684"/>
      <c r="AC148" s="2684"/>
      <c r="AD148" s="2684"/>
      <c r="AE148" s="2684"/>
      <c r="AF148" s="2684"/>
      <c r="AG148" s="2684"/>
      <c r="AH148" s="2684"/>
      <c r="AI148" s="2684"/>
      <c r="AJ148" s="2684"/>
      <c r="AK148" s="2685">
        <v>2</v>
      </c>
      <c r="AL148" s="2684"/>
      <c r="AM148" s="2684"/>
      <c r="AN148" s="2684"/>
      <c r="AO148" s="2684"/>
      <c r="AP148" s="2684"/>
      <c r="AQ148" s="2684" t="s">
        <v>527</v>
      </c>
      <c r="AR148" s="2684"/>
      <c r="AS148" s="2684"/>
      <c r="AT148" s="2684"/>
      <c r="AU148" s="2684" t="s">
        <v>527</v>
      </c>
      <c r="AV148" s="2684"/>
      <c r="AW148" s="2684"/>
      <c r="AX148" s="2684"/>
    </row>
    <row r="149" spans="1:50" ht="24" customHeight="1" x14ac:dyDescent="0.15">
      <c r="A149" s="2686">
        <v>7</v>
      </c>
      <c r="B149" s="2686">
        <v>1</v>
      </c>
      <c r="C149" s="2783" t="s">
        <v>1529</v>
      </c>
      <c r="D149" s="2784"/>
      <c r="E149" s="2784"/>
      <c r="F149" s="2784"/>
      <c r="G149" s="2784"/>
      <c r="H149" s="2784"/>
      <c r="I149" s="2784"/>
      <c r="J149" s="2784"/>
      <c r="K149" s="2784"/>
      <c r="L149" s="2785"/>
      <c r="M149" s="2684" t="s">
        <v>1526</v>
      </c>
      <c r="N149" s="2684"/>
      <c r="O149" s="2684"/>
      <c r="P149" s="2684"/>
      <c r="Q149" s="2684"/>
      <c r="R149" s="2684"/>
      <c r="S149" s="2684"/>
      <c r="T149" s="2684"/>
      <c r="U149" s="2684"/>
      <c r="V149" s="2684"/>
      <c r="W149" s="2684"/>
      <c r="X149" s="2684"/>
      <c r="Y149" s="2684"/>
      <c r="Z149" s="2684"/>
      <c r="AA149" s="2684"/>
      <c r="AB149" s="2684"/>
      <c r="AC149" s="2684"/>
      <c r="AD149" s="2684"/>
      <c r="AE149" s="2684"/>
      <c r="AF149" s="2684"/>
      <c r="AG149" s="2684"/>
      <c r="AH149" s="2684"/>
      <c r="AI149" s="2684"/>
      <c r="AJ149" s="2684"/>
      <c r="AK149" s="2685">
        <v>2</v>
      </c>
      <c r="AL149" s="2684"/>
      <c r="AM149" s="2684"/>
      <c r="AN149" s="2684"/>
      <c r="AO149" s="2684"/>
      <c r="AP149" s="2684"/>
      <c r="AQ149" s="2684" t="s">
        <v>527</v>
      </c>
      <c r="AR149" s="2684"/>
      <c r="AS149" s="2684"/>
      <c r="AT149" s="2684"/>
      <c r="AU149" s="2684" t="s">
        <v>527</v>
      </c>
      <c r="AV149" s="2684"/>
      <c r="AW149" s="2684"/>
      <c r="AX149" s="2684"/>
    </row>
    <row r="150" spans="1:50" ht="24" customHeight="1" x14ac:dyDescent="0.15">
      <c r="A150" s="2686">
        <v>8</v>
      </c>
      <c r="B150" s="2686">
        <v>1</v>
      </c>
      <c r="C150" s="2810" t="s">
        <v>1528</v>
      </c>
      <c r="D150" s="2811"/>
      <c r="E150" s="2811"/>
      <c r="F150" s="2811"/>
      <c r="G150" s="2811"/>
      <c r="H150" s="2811"/>
      <c r="I150" s="2811"/>
      <c r="J150" s="2811"/>
      <c r="K150" s="2811"/>
      <c r="L150" s="2812"/>
      <c r="M150" s="2684" t="s">
        <v>1526</v>
      </c>
      <c r="N150" s="2684"/>
      <c r="O150" s="2684"/>
      <c r="P150" s="2684"/>
      <c r="Q150" s="2684"/>
      <c r="R150" s="2684"/>
      <c r="S150" s="2684"/>
      <c r="T150" s="2684"/>
      <c r="U150" s="2684"/>
      <c r="V150" s="2684"/>
      <c r="W150" s="2684"/>
      <c r="X150" s="2684"/>
      <c r="Y150" s="2684"/>
      <c r="Z150" s="2684"/>
      <c r="AA150" s="2684"/>
      <c r="AB150" s="2684"/>
      <c r="AC150" s="2684"/>
      <c r="AD150" s="2684"/>
      <c r="AE150" s="2684"/>
      <c r="AF150" s="2684"/>
      <c r="AG150" s="2684"/>
      <c r="AH150" s="2684"/>
      <c r="AI150" s="2684"/>
      <c r="AJ150" s="2684"/>
      <c r="AK150" s="2685">
        <v>1</v>
      </c>
      <c r="AL150" s="2684"/>
      <c r="AM150" s="2684"/>
      <c r="AN150" s="2684"/>
      <c r="AO150" s="2684"/>
      <c r="AP150" s="2684"/>
      <c r="AQ150" s="2684" t="s">
        <v>527</v>
      </c>
      <c r="AR150" s="2684"/>
      <c r="AS150" s="2684"/>
      <c r="AT150" s="2684"/>
      <c r="AU150" s="2684" t="s">
        <v>527</v>
      </c>
      <c r="AV150" s="2684"/>
      <c r="AW150" s="2684"/>
      <c r="AX150" s="2684"/>
    </row>
    <row r="151" spans="1:50" ht="24" customHeight="1" x14ac:dyDescent="0.15">
      <c r="A151" s="2686">
        <v>9</v>
      </c>
      <c r="B151" s="2686">
        <v>1</v>
      </c>
      <c r="C151" s="2807" t="s">
        <v>1527</v>
      </c>
      <c r="D151" s="2807"/>
      <c r="E151" s="2807"/>
      <c r="F151" s="2807"/>
      <c r="G151" s="2807"/>
      <c r="H151" s="2807"/>
      <c r="I151" s="2807"/>
      <c r="J151" s="2807"/>
      <c r="K151" s="2807"/>
      <c r="L151" s="2807"/>
      <c r="M151" s="2684" t="s">
        <v>1526</v>
      </c>
      <c r="N151" s="2684"/>
      <c r="O151" s="2684"/>
      <c r="P151" s="2684"/>
      <c r="Q151" s="2684"/>
      <c r="R151" s="2684"/>
      <c r="S151" s="2684"/>
      <c r="T151" s="2684"/>
      <c r="U151" s="2684"/>
      <c r="V151" s="2684"/>
      <c r="W151" s="2684"/>
      <c r="X151" s="2684"/>
      <c r="Y151" s="2684"/>
      <c r="Z151" s="2684"/>
      <c r="AA151" s="2684"/>
      <c r="AB151" s="2684"/>
      <c r="AC151" s="2684"/>
      <c r="AD151" s="2684"/>
      <c r="AE151" s="2684"/>
      <c r="AF151" s="2684"/>
      <c r="AG151" s="2684"/>
      <c r="AH151" s="2684"/>
      <c r="AI151" s="2684"/>
      <c r="AJ151" s="2684"/>
      <c r="AK151" s="2685">
        <v>1</v>
      </c>
      <c r="AL151" s="2684"/>
      <c r="AM151" s="2684"/>
      <c r="AN151" s="2684"/>
      <c r="AO151" s="2684"/>
      <c r="AP151" s="2684"/>
      <c r="AQ151" s="2684" t="s">
        <v>527</v>
      </c>
      <c r="AR151" s="2684"/>
      <c r="AS151" s="2684"/>
      <c r="AT151" s="2684"/>
      <c r="AU151" s="2684" t="s">
        <v>527</v>
      </c>
      <c r="AV151" s="2684"/>
      <c r="AW151" s="2684"/>
      <c r="AX151" s="2684"/>
    </row>
    <row r="152" spans="1:50" ht="24" customHeight="1" x14ac:dyDescent="0.15">
      <c r="A152" s="2686">
        <v>10</v>
      </c>
      <c r="B152" s="2686">
        <v>1</v>
      </c>
      <c r="C152" s="2807" t="s">
        <v>1525</v>
      </c>
      <c r="D152" s="2807"/>
      <c r="E152" s="2807"/>
      <c r="F152" s="2807"/>
      <c r="G152" s="2807"/>
      <c r="H152" s="2807"/>
      <c r="I152" s="2807"/>
      <c r="J152" s="2807"/>
      <c r="K152" s="2807"/>
      <c r="L152" s="2807"/>
      <c r="M152" s="2684" t="s">
        <v>1524</v>
      </c>
      <c r="N152" s="2684"/>
      <c r="O152" s="2684"/>
      <c r="P152" s="2684"/>
      <c r="Q152" s="2684"/>
      <c r="R152" s="2684"/>
      <c r="S152" s="2684"/>
      <c r="T152" s="2684"/>
      <c r="U152" s="2684"/>
      <c r="V152" s="2684"/>
      <c r="W152" s="2684"/>
      <c r="X152" s="2684"/>
      <c r="Y152" s="2684"/>
      <c r="Z152" s="2684"/>
      <c r="AA152" s="2684"/>
      <c r="AB152" s="2684"/>
      <c r="AC152" s="2684"/>
      <c r="AD152" s="2684"/>
      <c r="AE152" s="2684"/>
      <c r="AF152" s="2684"/>
      <c r="AG152" s="2684"/>
      <c r="AH152" s="2684"/>
      <c r="AI152" s="2684"/>
      <c r="AJ152" s="2684"/>
      <c r="AK152" s="2685">
        <v>1</v>
      </c>
      <c r="AL152" s="2684"/>
      <c r="AM152" s="2684"/>
      <c r="AN152" s="2684"/>
      <c r="AO152" s="2684"/>
      <c r="AP152" s="2684"/>
      <c r="AQ152" s="2684" t="s">
        <v>527</v>
      </c>
      <c r="AR152" s="2684"/>
      <c r="AS152" s="2684"/>
      <c r="AT152" s="2684"/>
      <c r="AU152" s="2684" t="s">
        <v>527</v>
      </c>
      <c r="AV152" s="2684"/>
      <c r="AW152" s="2684"/>
      <c r="AX152" s="2684"/>
    </row>
    <row r="154" spans="1:50" ht="23.25" hidden="1" customHeight="1" x14ac:dyDescent="0.15">
      <c r="A154" s="1" t="s">
        <v>1523</v>
      </c>
    </row>
    <row r="155" spans="1:50" ht="36" hidden="1" customHeight="1" x14ac:dyDescent="0.15">
      <c r="A155" s="2694" t="s">
        <v>1522</v>
      </c>
      <c r="B155" s="2694"/>
      <c r="C155" s="2694"/>
      <c r="D155" s="2694"/>
      <c r="E155" s="2694"/>
      <c r="F155" s="2694"/>
      <c r="G155" s="2694"/>
      <c r="H155" s="2815"/>
      <c r="I155" s="2815"/>
      <c r="J155" s="2815"/>
      <c r="K155" s="2815"/>
      <c r="L155" s="2815"/>
      <c r="M155" s="2815"/>
      <c r="N155" s="2815"/>
      <c r="O155" s="2815"/>
      <c r="P155" s="2815"/>
      <c r="Q155" s="2815"/>
      <c r="R155" s="2815"/>
      <c r="S155" s="2815"/>
      <c r="T155" s="2815"/>
      <c r="U155" s="2815"/>
      <c r="V155" s="2815"/>
      <c r="W155" s="2815"/>
      <c r="X155" s="2815"/>
    </row>
    <row r="156" spans="1:50" ht="36" hidden="1" customHeight="1" x14ac:dyDescent="0.15">
      <c r="A156" s="2813" t="s">
        <v>1521</v>
      </c>
      <c r="B156" s="2697"/>
      <c r="C156" s="2697"/>
      <c r="D156" s="2697"/>
      <c r="E156" s="2697"/>
      <c r="F156" s="2697"/>
      <c r="G156" s="2809"/>
      <c r="H156" s="2808" t="s">
        <v>1517</v>
      </c>
      <c r="I156" s="2731"/>
      <c r="J156" s="2731"/>
      <c r="K156" s="2731"/>
      <c r="L156" s="2754"/>
      <c r="M156" s="2696" t="s">
        <v>1520</v>
      </c>
      <c r="N156" s="2697"/>
      <c r="O156" s="2697"/>
      <c r="P156" s="2697"/>
      <c r="Q156" s="2697"/>
      <c r="R156" s="2697"/>
      <c r="S156" s="2809"/>
      <c r="T156" s="2808" t="s">
        <v>1517</v>
      </c>
      <c r="U156" s="2731"/>
      <c r="V156" s="2731"/>
      <c r="W156" s="2731"/>
      <c r="X156" s="2754"/>
      <c r="Y156" s="2696" t="s">
        <v>1519</v>
      </c>
      <c r="Z156" s="2697"/>
      <c r="AA156" s="2697"/>
      <c r="AB156" s="2697"/>
      <c r="AC156" s="2697"/>
      <c r="AD156" s="2697"/>
      <c r="AE156" s="2809"/>
      <c r="AF156" s="2808" t="s">
        <v>1517</v>
      </c>
      <c r="AG156" s="2731"/>
      <c r="AH156" s="2731"/>
      <c r="AI156" s="2731"/>
      <c r="AJ156" s="2754"/>
      <c r="AK156" s="2696" t="s">
        <v>1518</v>
      </c>
      <c r="AL156" s="2697"/>
      <c r="AM156" s="2697"/>
      <c r="AN156" s="2697"/>
      <c r="AO156" s="2697"/>
      <c r="AP156" s="2697"/>
      <c r="AQ156" s="2809"/>
      <c r="AR156" s="2808" t="s">
        <v>1517</v>
      </c>
      <c r="AS156" s="2731"/>
      <c r="AT156" s="2731"/>
      <c r="AU156" s="2731"/>
      <c r="AV156" s="2754"/>
    </row>
    <row r="157" spans="1:50" ht="36" hidden="1" customHeight="1" x14ac:dyDescent="0.15">
      <c r="A157" s="2696" t="s">
        <v>1516</v>
      </c>
      <c r="B157" s="2697"/>
      <c r="C157" s="2697"/>
      <c r="D157" s="2697"/>
      <c r="E157" s="2697"/>
      <c r="F157" s="2697"/>
      <c r="G157" s="2809"/>
      <c r="H157" s="2751"/>
      <c r="I157" s="2752"/>
      <c r="J157" s="2752"/>
      <c r="K157" s="2752"/>
      <c r="L157" s="2698"/>
      <c r="M157" s="2696" t="s">
        <v>1515</v>
      </c>
      <c r="N157" s="2697"/>
      <c r="O157" s="2697"/>
      <c r="P157" s="2697"/>
      <c r="Q157" s="2697"/>
      <c r="R157" s="2697"/>
      <c r="S157" s="2809"/>
      <c r="T157" s="2751"/>
      <c r="U157" s="2752"/>
      <c r="V157" s="2752"/>
      <c r="W157" s="2752"/>
      <c r="X157" s="2698"/>
      <c r="Y157" s="2696" t="s">
        <v>1514</v>
      </c>
      <c r="Z157" s="2697"/>
      <c r="AA157" s="2697"/>
      <c r="AB157" s="2697"/>
      <c r="AC157" s="2697"/>
      <c r="AD157" s="2697"/>
      <c r="AE157" s="2809"/>
      <c r="AF157" s="2751"/>
      <c r="AG157" s="2752"/>
      <c r="AH157" s="2752"/>
      <c r="AI157" s="2752"/>
      <c r="AJ157" s="2698"/>
      <c r="AK157" s="2813" t="s">
        <v>1513</v>
      </c>
      <c r="AL157" s="2697"/>
      <c r="AM157" s="2697"/>
      <c r="AN157" s="2697"/>
      <c r="AO157" s="2697"/>
      <c r="AP157" s="2697"/>
      <c r="AQ157" s="2809"/>
      <c r="AR157" s="2751"/>
      <c r="AS157" s="2752"/>
      <c r="AT157" s="2752"/>
      <c r="AU157" s="2752"/>
      <c r="AV157" s="2698"/>
    </row>
    <row r="158" spans="1:50" hidden="1" x14ac:dyDescent="0.15">
      <c r="B158" s="1" t="s">
        <v>994</v>
      </c>
    </row>
    <row r="159" spans="1:50" ht="34.5" hidden="1" customHeight="1" x14ac:dyDescent="0.15">
      <c r="A159" s="2686"/>
      <c r="B159" s="2686"/>
      <c r="C159" s="2694" t="s">
        <v>993</v>
      </c>
      <c r="D159" s="2694"/>
      <c r="E159" s="2694"/>
      <c r="F159" s="2694"/>
      <c r="G159" s="2694"/>
      <c r="H159" s="2694"/>
      <c r="I159" s="2694"/>
      <c r="J159" s="2694"/>
      <c r="K159" s="2694"/>
      <c r="L159" s="2694"/>
      <c r="M159" s="2694" t="s">
        <v>992</v>
      </c>
      <c r="N159" s="2694"/>
      <c r="O159" s="2694"/>
      <c r="P159" s="2694"/>
      <c r="Q159" s="2694"/>
      <c r="R159" s="2694"/>
      <c r="S159" s="2694"/>
      <c r="T159" s="2694"/>
      <c r="U159" s="2694"/>
      <c r="V159" s="2694"/>
      <c r="W159" s="2694"/>
      <c r="X159" s="2694"/>
      <c r="Y159" s="2694"/>
      <c r="Z159" s="2694"/>
      <c r="AA159" s="2694"/>
      <c r="AB159" s="2694"/>
      <c r="AC159" s="2694"/>
      <c r="AD159" s="2694"/>
      <c r="AE159" s="2694"/>
      <c r="AF159" s="2694"/>
      <c r="AG159" s="2694"/>
      <c r="AH159" s="2694"/>
      <c r="AI159" s="2694"/>
      <c r="AJ159" s="2694"/>
      <c r="AK159" s="2695" t="s">
        <v>991</v>
      </c>
      <c r="AL159" s="2694"/>
      <c r="AM159" s="2694"/>
      <c r="AN159" s="2694"/>
      <c r="AO159" s="2694"/>
      <c r="AP159" s="2694"/>
      <c r="AQ159" s="2694" t="s">
        <v>146</v>
      </c>
      <c r="AR159" s="2694"/>
      <c r="AS159" s="2694"/>
      <c r="AT159" s="2694"/>
      <c r="AU159" s="2696" t="s">
        <v>147</v>
      </c>
      <c r="AV159" s="2697"/>
      <c r="AW159" s="2697"/>
      <c r="AX159" s="2698"/>
    </row>
    <row r="160" spans="1:50" ht="24" hidden="1" customHeight="1" x14ac:dyDescent="0.15">
      <c r="A160" s="2686">
        <v>1</v>
      </c>
      <c r="B160" s="2686">
        <v>1</v>
      </c>
      <c r="C160" s="2684"/>
      <c r="D160" s="2684"/>
      <c r="E160" s="2684"/>
      <c r="F160" s="2684"/>
      <c r="G160" s="2684"/>
      <c r="H160" s="2684"/>
      <c r="I160" s="2684"/>
      <c r="J160" s="2684"/>
      <c r="K160" s="2684"/>
      <c r="L160" s="2684"/>
      <c r="M160" s="2684"/>
      <c r="N160" s="2684"/>
      <c r="O160" s="2684"/>
      <c r="P160" s="2684"/>
      <c r="Q160" s="2684"/>
      <c r="R160" s="2684"/>
      <c r="S160" s="2684"/>
      <c r="T160" s="2684"/>
      <c r="U160" s="2684"/>
      <c r="V160" s="2684"/>
      <c r="W160" s="2684"/>
      <c r="X160" s="2684"/>
      <c r="Y160" s="2684"/>
      <c r="Z160" s="2684"/>
      <c r="AA160" s="2684"/>
      <c r="AB160" s="2684"/>
      <c r="AC160" s="2684"/>
      <c r="AD160" s="2684"/>
      <c r="AE160" s="2684"/>
      <c r="AF160" s="2684"/>
      <c r="AG160" s="2684"/>
      <c r="AH160" s="2684"/>
      <c r="AI160" s="2684"/>
      <c r="AJ160" s="2684"/>
      <c r="AK160" s="2685"/>
      <c r="AL160" s="2684"/>
      <c r="AM160" s="2684"/>
      <c r="AN160" s="2684"/>
      <c r="AO160" s="2684"/>
      <c r="AP160" s="2684"/>
      <c r="AQ160" s="2684"/>
      <c r="AR160" s="2684"/>
      <c r="AS160" s="2684"/>
      <c r="AT160" s="2684"/>
      <c r="AU160" s="2751"/>
      <c r="AV160" s="2752"/>
      <c r="AW160" s="2752"/>
      <c r="AX160" s="2698"/>
    </row>
    <row r="161" spans="1:50" ht="24" hidden="1" customHeight="1" x14ac:dyDescent="0.15">
      <c r="A161" s="2686">
        <v>2</v>
      </c>
      <c r="B161" s="2686">
        <v>1</v>
      </c>
      <c r="C161" s="2684"/>
      <c r="D161" s="2684"/>
      <c r="E161" s="2684"/>
      <c r="F161" s="2684"/>
      <c r="G161" s="2684"/>
      <c r="H161" s="2684"/>
      <c r="I161" s="2684"/>
      <c r="J161" s="2684"/>
      <c r="K161" s="2684"/>
      <c r="L161" s="2684"/>
      <c r="M161" s="2684"/>
      <c r="N161" s="2684"/>
      <c r="O161" s="2684"/>
      <c r="P161" s="2684"/>
      <c r="Q161" s="2684"/>
      <c r="R161" s="2684"/>
      <c r="S161" s="2684"/>
      <c r="T161" s="2684"/>
      <c r="U161" s="2684"/>
      <c r="V161" s="2684"/>
      <c r="W161" s="2684"/>
      <c r="X161" s="2684"/>
      <c r="Y161" s="2684"/>
      <c r="Z161" s="2684"/>
      <c r="AA161" s="2684"/>
      <c r="AB161" s="2684"/>
      <c r="AC161" s="2684"/>
      <c r="AD161" s="2684"/>
      <c r="AE161" s="2684"/>
      <c r="AF161" s="2684"/>
      <c r="AG161" s="2684"/>
      <c r="AH161" s="2684"/>
      <c r="AI161" s="2684"/>
      <c r="AJ161" s="2684"/>
      <c r="AK161" s="2685"/>
      <c r="AL161" s="2684"/>
      <c r="AM161" s="2684"/>
      <c r="AN161" s="2684"/>
      <c r="AO161" s="2684"/>
      <c r="AP161" s="2684"/>
      <c r="AQ161" s="2684"/>
      <c r="AR161" s="2684"/>
      <c r="AS161" s="2684"/>
      <c r="AT161" s="2684"/>
      <c r="AU161" s="2751"/>
      <c r="AV161" s="2752"/>
      <c r="AW161" s="2752"/>
      <c r="AX161" s="2698"/>
    </row>
    <row r="162" spans="1:50" ht="24" hidden="1" customHeight="1" x14ac:dyDescent="0.15">
      <c r="A162" s="2686">
        <v>3</v>
      </c>
      <c r="B162" s="2686">
        <v>1</v>
      </c>
      <c r="C162" s="2684"/>
      <c r="D162" s="2684"/>
      <c r="E162" s="2684"/>
      <c r="F162" s="2684"/>
      <c r="G162" s="2684"/>
      <c r="H162" s="2684"/>
      <c r="I162" s="2684"/>
      <c r="J162" s="2684"/>
      <c r="K162" s="2684"/>
      <c r="L162" s="2684"/>
      <c r="M162" s="2684"/>
      <c r="N162" s="2684"/>
      <c r="O162" s="2684"/>
      <c r="P162" s="2684"/>
      <c r="Q162" s="2684"/>
      <c r="R162" s="2684"/>
      <c r="S162" s="2684"/>
      <c r="T162" s="2684"/>
      <c r="U162" s="2684"/>
      <c r="V162" s="2684"/>
      <c r="W162" s="2684"/>
      <c r="X162" s="2684"/>
      <c r="Y162" s="2684"/>
      <c r="Z162" s="2684"/>
      <c r="AA162" s="2684"/>
      <c r="AB162" s="2684"/>
      <c r="AC162" s="2684"/>
      <c r="AD162" s="2684"/>
      <c r="AE162" s="2684"/>
      <c r="AF162" s="2684"/>
      <c r="AG162" s="2684"/>
      <c r="AH162" s="2684"/>
      <c r="AI162" s="2684"/>
      <c r="AJ162" s="2684"/>
      <c r="AK162" s="2685"/>
      <c r="AL162" s="2684"/>
      <c r="AM162" s="2684"/>
      <c r="AN162" s="2684"/>
      <c r="AO162" s="2684"/>
      <c r="AP162" s="2684"/>
      <c r="AQ162" s="2684"/>
      <c r="AR162" s="2684"/>
      <c r="AS162" s="2684"/>
      <c r="AT162" s="2684"/>
      <c r="AU162" s="2751"/>
      <c r="AV162" s="2752"/>
      <c r="AW162" s="2752"/>
      <c r="AX162" s="2698"/>
    </row>
    <row r="163" spans="1:50" ht="24" hidden="1" customHeight="1" x14ac:dyDescent="0.15">
      <c r="A163" s="2686">
        <v>4</v>
      </c>
      <c r="B163" s="2686">
        <v>1</v>
      </c>
      <c r="C163" s="2684"/>
      <c r="D163" s="2684"/>
      <c r="E163" s="2684"/>
      <c r="F163" s="2684"/>
      <c r="G163" s="2684"/>
      <c r="H163" s="2684"/>
      <c r="I163" s="2684"/>
      <c r="J163" s="2684"/>
      <c r="K163" s="2684"/>
      <c r="L163" s="2684"/>
      <c r="M163" s="2684"/>
      <c r="N163" s="2684"/>
      <c r="O163" s="2684"/>
      <c r="P163" s="2684"/>
      <c r="Q163" s="2684"/>
      <c r="R163" s="2684"/>
      <c r="S163" s="2684"/>
      <c r="T163" s="2684"/>
      <c r="U163" s="2684"/>
      <c r="V163" s="2684"/>
      <c r="W163" s="2684"/>
      <c r="X163" s="2684"/>
      <c r="Y163" s="2684"/>
      <c r="Z163" s="2684"/>
      <c r="AA163" s="2684"/>
      <c r="AB163" s="2684"/>
      <c r="AC163" s="2684"/>
      <c r="AD163" s="2684"/>
      <c r="AE163" s="2684"/>
      <c r="AF163" s="2684"/>
      <c r="AG163" s="2684"/>
      <c r="AH163" s="2684"/>
      <c r="AI163" s="2684"/>
      <c r="AJ163" s="2684"/>
      <c r="AK163" s="2685"/>
      <c r="AL163" s="2684"/>
      <c r="AM163" s="2684"/>
      <c r="AN163" s="2684"/>
      <c r="AO163" s="2684"/>
      <c r="AP163" s="2684"/>
      <c r="AQ163" s="2684"/>
      <c r="AR163" s="2684"/>
      <c r="AS163" s="2684"/>
      <c r="AT163" s="2684"/>
      <c r="AU163" s="2751"/>
      <c r="AV163" s="2752"/>
      <c r="AW163" s="2752"/>
      <c r="AX163" s="2698"/>
    </row>
    <row r="164" spans="1:50" ht="24" hidden="1" customHeight="1" x14ac:dyDescent="0.15">
      <c r="A164" s="2686">
        <v>5</v>
      </c>
      <c r="B164" s="2686">
        <v>1</v>
      </c>
      <c r="C164" s="2684"/>
      <c r="D164" s="2684"/>
      <c r="E164" s="2684"/>
      <c r="F164" s="2684"/>
      <c r="G164" s="2684"/>
      <c r="H164" s="2684"/>
      <c r="I164" s="2684"/>
      <c r="J164" s="2684"/>
      <c r="K164" s="2684"/>
      <c r="L164" s="2684"/>
      <c r="M164" s="2684"/>
      <c r="N164" s="2684"/>
      <c r="O164" s="2684"/>
      <c r="P164" s="2684"/>
      <c r="Q164" s="2684"/>
      <c r="R164" s="2684"/>
      <c r="S164" s="2684"/>
      <c r="T164" s="2684"/>
      <c r="U164" s="2684"/>
      <c r="V164" s="2684"/>
      <c r="W164" s="2684"/>
      <c r="X164" s="2684"/>
      <c r="Y164" s="2684"/>
      <c r="Z164" s="2684"/>
      <c r="AA164" s="2684"/>
      <c r="AB164" s="2684"/>
      <c r="AC164" s="2684"/>
      <c r="AD164" s="2684"/>
      <c r="AE164" s="2684"/>
      <c r="AF164" s="2684"/>
      <c r="AG164" s="2684"/>
      <c r="AH164" s="2684"/>
      <c r="AI164" s="2684"/>
      <c r="AJ164" s="2684"/>
      <c r="AK164" s="2685"/>
      <c r="AL164" s="2684"/>
      <c r="AM164" s="2684"/>
      <c r="AN164" s="2684"/>
      <c r="AO164" s="2684"/>
      <c r="AP164" s="2684"/>
      <c r="AQ164" s="2684"/>
      <c r="AR164" s="2684"/>
      <c r="AS164" s="2684"/>
      <c r="AT164" s="2684"/>
      <c r="AU164" s="2751"/>
      <c r="AV164" s="2752"/>
      <c r="AW164" s="2752"/>
      <c r="AX164" s="2698"/>
    </row>
    <row r="165" spans="1:50" ht="24" hidden="1" customHeight="1" x14ac:dyDescent="0.15">
      <c r="A165" s="2686">
        <v>6</v>
      </c>
      <c r="B165" s="2686">
        <v>1</v>
      </c>
      <c r="C165" s="2684"/>
      <c r="D165" s="2684"/>
      <c r="E165" s="2684"/>
      <c r="F165" s="2684"/>
      <c r="G165" s="2684"/>
      <c r="H165" s="2684"/>
      <c r="I165" s="2684"/>
      <c r="J165" s="2684"/>
      <c r="K165" s="2684"/>
      <c r="L165" s="2684"/>
      <c r="M165" s="2684"/>
      <c r="N165" s="2684"/>
      <c r="O165" s="2684"/>
      <c r="P165" s="2684"/>
      <c r="Q165" s="2684"/>
      <c r="R165" s="2684"/>
      <c r="S165" s="2684"/>
      <c r="T165" s="2684"/>
      <c r="U165" s="2684"/>
      <c r="V165" s="2684"/>
      <c r="W165" s="2684"/>
      <c r="X165" s="2684"/>
      <c r="Y165" s="2684"/>
      <c r="Z165" s="2684"/>
      <c r="AA165" s="2684"/>
      <c r="AB165" s="2684"/>
      <c r="AC165" s="2684"/>
      <c r="AD165" s="2684"/>
      <c r="AE165" s="2684"/>
      <c r="AF165" s="2684"/>
      <c r="AG165" s="2684"/>
      <c r="AH165" s="2684"/>
      <c r="AI165" s="2684"/>
      <c r="AJ165" s="2684"/>
      <c r="AK165" s="2685"/>
      <c r="AL165" s="2684"/>
      <c r="AM165" s="2684"/>
      <c r="AN165" s="2684"/>
      <c r="AO165" s="2684"/>
      <c r="AP165" s="2684"/>
      <c r="AQ165" s="2684"/>
      <c r="AR165" s="2684"/>
      <c r="AS165" s="2684"/>
      <c r="AT165" s="2684"/>
      <c r="AU165" s="2751"/>
      <c r="AV165" s="2752"/>
      <c r="AW165" s="2752"/>
      <c r="AX165" s="2698"/>
    </row>
    <row r="166" spans="1:50" ht="24" hidden="1" customHeight="1" x14ac:dyDescent="0.15">
      <c r="A166" s="2686">
        <v>7</v>
      </c>
      <c r="B166" s="2686">
        <v>1</v>
      </c>
      <c r="C166" s="2684"/>
      <c r="D166" s="2684"/>
      <c r="E166" s="2684"/>
      <c r="F166" s="2684"/>
      <c r="G166" s="2684"/>
      <c r="H166" s="2684"/>
      <c r="I166" s="2684"/>
      <c r="J166" s="2684"/>
      <c r="K166" s="2684"/>
      <c r="L166" s="2684"/>
      <c r="M166" s="2684"/>
      <c r="N166" s="2684"/>
      <c r="O166" s="2684"/>
      <c r="P166" s="2684"/>
      <c r="Q166" s="2684"/>
      <c r="R166" s="2684"/>
      <c r="S166" s="2684"/>
      <c r="T166" s="2684"/>
      <c r="U166" s="2684"/>
      <c r="V166" s="2684"/>
      <c r="W166" s="2684"/>
      <c r="X166" s="2684"/>
      <c r="Y166" s="2684"/>
      <c r="Z166" s="2684"/>
      <c r="AA166" s="2684"/>
      <c r="AB166" s="2684"/>
      <c r="AC166" s="2684"/>
      <c r="AD166" s="2684"/>
      <c r="AE166" s="2684"/>
      <c r="AF166" s="2684"/>
      <c r="AG166" s="2684"/>
      <c r="AH166" s="2684"/>
      <c r="AI166" s="2684"/>
      <c r="AJ166" s="2684"/>
      <c r="AK166" s="2685"/>
      <c r="AL166" s="2684"/>
      <c r="AM166" s="2684"/>
      <c r="AN166" s="2684"/>
      <c r="AO166" s="2684"/>
      <c r="AP166" s="2684"/>
      <c r="AQ166" s="2684"/>
      <c r="AR166" s="2684"/>
      <c r="AS166" s="2684"/>
      <c r="AT166" s="2684"/>
      <c r="AU166" s="2751"/>
      <c r="AV166" s="2752"/>
      <c r="AW166" s="2752"/>
      <c r="AX166" s="2698"/>
    </row>
    <row r="167" spans="1:50" ht="24" hidden="1" customHeight="1" x14ac:dyDescent="0.15">
      <c r="A167" s="2686">
        <v>8</v>
      </c>
      <c r="B167" s="2686">
        <v>1</v>
      </c>
      <c r="C167" s="2684"/>
      <c r="D167" s="2684"/>
      <c r="E167" s="2684"/>
      <c r="F167" s="2684"/>
      <c r="G167" s="2684"/>
      <c r="H167" s="2684"/>
      <c r="I167" s="2684"/>
      <c r="J167" s="2684"/>
      <c r="K167" s="2684"/>
      <c r="L167" s="2684"/>
      <c r="M167" s="2684"/>
      <c r="N167" s="2684"/>
      <c r="O167" s="2684"/>
      <c r="P167" s="2684"/>
      <c r="Q167" s="2684"/>
      <c r="R167" s="2684"/>
      <c r="S167" s="2684"/>
      <c r="T167" s="2684"/>
      <c r="U167" s="2684"/>
      <c r="V167" s="2684"/>
      <c r="W167" s="2684"/>
      <c r="X167" s="2684"/>
      <c r="Y167" s="2684"/>
      <c r="Z167" s="2684"/>
      <c r="AA167" s="2684"/>
      <c r="AB167" s="2684"/>
      <c r="AC167" s="2684"/>
      <c r="AD167" s="2684"/>
      <c r="AE167" s="2684"/>
      <c r="AF167" s="2684"/>
      <c r="AG167" s="2684"/>
      <c r="AH167" s="2684"/>
      <c r="AI167" s="2684"/>
      <c r="AJ167" s="2684"/>
      <c r="AK167" s="2685"/>
      <c r="AL167" s="2684"/>
      <c r="AM167" s="2684"/>
      <c r="AN167" s="2684"/>
      <c r="AO167" s="2684"/>
      <c r="AP167" s="2684"/>
      <c r="AQ167" s="2684"/>
      <c r="AR167" s="2684"/>
      <c r="AS167" s="2684"/>
      <c r="AT167" s="2684"/>
      <c r="AU167" s="2751"/>
      <c r="AV167" s="2752"/>
      <c r="AW167" s="2752"/>
      <c r="AX167" s="2698"/>
    </row>
    <row r="168" spans="1:50" ht="24" hidden="1" customHeight="1" x14ac:dyDescent="0.15">
      <c r="A168" s="2686">
        <v>9</v>
      </c>
      <c r="B168" s="2686">
        <v>1</v>
      </c>
      <c r="C168" s="2684"/>
      <c r="D168" s="2684"/>
      <c r="E168" s="2684"/>
      <c r="F168" s="2684"/>
      <c r="G168" s="2684"/>
      <c r="H168" s="2684"/>
      <c r="I168" s="2684"/>
      <c r="J168" s="2684"/>
      <c r="K168" s="2684"/>
      <c r="L168" s="2684"/>
      <c r="M168" s="2684"/>
      <c r="N168" s="2684"/>
      <c r="O168" s="2684"/>
      <c r="P168" s="2684"/>
      <c r="Q168" s="2684"/>
      <c r="R168" s="2684"/>
      <c r="S168" s="2684"/>
      <c r="T168" s="2684"/>
      <c r="U168" s="2684"/>
      <c r="V168" s="2684"/>
      <c r="W168" s="2684"/>
      <c r="X168" s="2684"/>
      <c r="Y168" s="2684"/>
      <c r="Z168" s="2684"/>
      <c r="AA168" s="2684"/>
      <c r="AB168" s="2684"/>
      <c r="AC168" s="2684"/>
      <c r="AD168" s="2684"/>
      <c r="AE168" s="2684"/>
      <c r="AF168" s="2684"/>
      <c r="AG168" s="2684"/>
      <c r="AH168" s="2684"/>
      <c r="AI168" s="2684"/>
      <c r="AJ168" s="2684"/>
      <c r="AK168" s="2685"/>
      <c r="AL168" s="2684"/>
      <c r="AM168" s="2684"/>
      <c r="AN168" s="2684"/>
      <c r="AO168" s="2684"/>
      <c r="AP168" s="2684"/>
      <c r="AQ168" s="2684"/>
      <c r="AR168" s="2684"/>
      <c r="AS168" s="2684"/>
      <c r="AT168" s="2684"/>
      <c r="AU168" s="2751"/>
      <c r="AV168" s="2752"/>
      <c r="AW168" s="2752"/>
      <c r="AX168" s="2698"/>
    </row>
    <row r="169" spans="1:50" ht="24" hidden="1" customHeight="1" x14ac:dyDescent="0.15">
      <c r="A169" s="2686">
        <v>10</v>
      </c>
      <c r="B169" s="2686">
        <v>1</v>
      </c>
      <c r="C169" s="2684"/>
      <c r="D169" s="2684"/>
      <c r="E169" s="2684"/>
      <c r="F169" s="2684"/>
      <c r="G169" s="2684"/>
      <c r="H169" s="2684"/>
      <c r="I169" s="2684"/>
      <c r="J169" s="2684"/>
      <c r="K169" s="2684"/>
      <c r="L169" s="2684"/>
      <c r="M169" s="2684"/>
      <c r="N169" s="2684"/>
      <c r="O169" s="2684"/>
      <c r="P169" s="2684"/>
      <c r="Q169" s="2684"/>
      <c r="R169" s="2684"/>
      <c r="S169" s="2684"/>
      <c r="T169" s="2684"/>
      <c r="U169" s="2684"/>
      <c r="V169" s="2684"/>
      <c r="W169" s="2684"/>
      <c r="X169" s="2684"/>
      <c r="Y169" s="2684"/>
      <c r="Z169" s="2684"/>
      <c r="AA169" s="2684"/>
      <c r="AB169" s="2684"/>
      <c r="AC169" s="2684"/>
      <c r="AD169" s="2684"/>
      <c r="AE169" s="2684"/>
      <c r="AF169" s="2684"/>
      <c r="AG169" s="2684"/>
      <c r="AH169" s="2684"/>
      <c r="AI169" s="2684"/>
      <c r="AJ169" s="2684"/>
      <c r="AK169" s="2685"/>
      <c r="AL169" s="2684"/>
      <c r="AM169" s="2684"/>
      <c r="AN169" s="2684"/>
      <c r="AO169" s="2684"/>
      <c r="AP169" s="2684"/>
      <c r="AQ169" s="2684"/>
      <c r="AR169" s="2684"/>
      <c r="AS169" s="2684"/>
      <c r="AT169" s="2684"/>
      <c r="AU169" s="2751"/>
      <c r="AV169" s="2752"/>
      <c r="AW169" s="2752"/>
      <c r="AX169" s="2698"/>
    </row>
  </sheetData>
  <mergeCells count="623">
    <mergeCell ref="A65:AX65"/>
    <mergeCell ref="A66:AX66"/>
    <mergeCell ref="A67:B67"/>
    <mergeCell ref="C67:J67"/>
    <mergeCell ref="K67:R67"/>
    <mergeCell ref="S67:Z67"/>
    <mergeCell ref="AA67:AH67"/>
    <mergeCell ref="AI67:AP67"/>
    <mergeCell ref="AQ67:AX67"/>
    <mergeCell ref="F63:AX63"/>
    <mergeCell ref="A59:AX59"/>
    <mergeCell ref="A56:B57"/>
    <mergeCell ref="C56:F56"/>
    <mergeCell ref="G56:AX56"/>
    <mergeCell ref="C57:F57"/>
    <mergeCell ref="G57:AX57"/>
    <mergeCell ref="A58:AX58"/>
    <mergeCell ref="A64:AX64"/>
    <mergeCell ref="AG52:AX55"/>
    <mergeCell ref="C54:F54"/>
    <mergeCell ref="G54:S54"/>
    <mergeCell ref="T54:AF54"/>
    <mergeCell ref="C55:F55"/>
    <mergeCell ref="G55:S55"/>
    <mergeCell ref="T55:AF55"/>
    <mergeCell ref="C53:F53"/>
    <mergeCell ref="A60:AX60"/>
    <mergeCell ref="AG49:AX51"/>
    <mergeCell ref="C51:AC51"/>
    <mergeCell ref="AD51:AF51"/>
    <mergeCell ref="A43:B48"/>
    <mergeCell ref="AG43:AX48"/>
    <mergeCell ref="C45:AC45"/>
    <mergeCell ref="AD45:AF45"/>
    <mergeCell ref="C44:AC44"/>
    <mergeCell ref="C46:AC46"/>
    <mergeCell ref="C47:AC47"/>
    <mergeCell ref="C48:AC48"/>
    <mergeCell ref="AD46:AF46"/>
    <mergeCell ref="AD47:AF47"/>
    <mergeCell ref="C49:AC49"/>
    <mergeCell ref="AD50:AF50"/>
    <mergeCell ref="Y25:AA25"/>
    <mergeCell ref="G19:X19"/>
    <mergeCell ref="R35:W35"/>
    <mergeCell ref="X35:AX35"/>
    <mergeCell ref="C36:K36"/>
    <mergeCell ref="L36:Q36"/>
    <mergeCell ref="R36:W36"/>
    <mergeCell ref="X36:AX36"/>
    <mergeCell ref="A19:F22"/>
    <mergeCell ref="G20:X22"/>
    <mergeCell ref="A23:F25"/>
    <mergeCell ref="G23:X23"/>
    <mergeCell ref="Y23:AA23"/>
    <mergeCell ref="AB23:AD23"/>
    <mergeCell ref="G24:X25"/>
    <mergeCell ref="Y24:AA24"/>
    <mergeCell ref="AB24:AD24"/>
    <mergeCell ref="AB25:AD25"/>
    <mergeCell ref="X32:AX32"/>
    <mergeCell ref="C34:K34"/>
    <mergeCell ref="X33:AX33"/>
    <mergeCell ref="R33:W33"/>
    <mergeCell ref="AE26:AI26"/>
    <mergeCell ref="AJ26:AN26"/>
    <mergeCell ref="P15:V15"/>
    <mergeCell ref="W15:AC15"/>
    <mergeCell ref="AD15:AJ15"/>
    <mergeCell ref="AK15:AQ15"/>
    <mergeCell ref="AR15:AX15"/>
    <mergeCell ref="I13:O13"/>
    <mergeCell ref="P13:V13"/>
    <mergeCell ref="W13:AC13"/>
    <mergeCell ref="AD13:AJ13"/>
    <mergeCell ref="AK13:AQ13"/>
    <mergeCell ref="AR13:AX13"/>
    <mergeCell ref="AH137:AT137"/>
    <mergeCell ref="AU137:AX137"/>
    <mergeCell ref="G136:K136"/>
    <mergeCell ref="A152:B152"/>
    <mergeCell ref="C152:L152"/>
    <mergeCell ref="M152:AJ152"/>
    <mergeCell ref="AK152:AP152"/>
    <mergeCell ref="AQ152:AT152"/>
    <mergeCell ref="AR10:AX10"/>
    <mergeCell ref="G11:H16"/>
    <mergeCell ref="I11:O11"/>
    <mergeCell ref="P11:V11"/>
    <mergeCell ref="W11:AC11"/>
    <mergeCell ref="AD11:AJ11"/>
    <mergeCell ref="AK11:AQ11"/>
    <mergeCell ref="AR11:AX11"/>
    <mergeCell ref="AR16:AX16"/>
    <mergeCell ref="AR12:AX12"/>
    <mergeCell ref="P10:V10"/>
    <mergeCell ref="W10:AC10"/>
    <mergeCell ref="AD10:AJ10"/>
    <mergeCell ref="I12:O12"/>
    <mergeCell ref="AR14:AX14"/>
    <mergeCell ref="I15:O15"/>
    <mergeCell ref="AJ1:AP1"/>
    <mergeCell ref="AQ1:AX1"/>
    <mergeCell ref="A2:AN2"/>
    <mergeCell ref="AO2:AX2"/>
    <mergeCell ref="A3:F3"/>
    <mergeCell ref="G3:X3"/>
    <mergeCell ref="Y3:AD3"/>
    <mergeCell ref="AE3:AP3"/>
    <mergeCell ref="AQ3:AX3"/>
    <mergeCell ref="F139:AW139"/>
    <mergeCell ref="G137:K137"/>
    <mergeCell ref="L137:X137"/>
    <mergeCell ref="Y137:AB137"/>
    <mergeCell ref="AC137:AG137"/>
    <mergeCell ref="AU162:AX162"/>
    <mergeCell ref="Y157:AE157"/>
    <mergeCell ref="AF157:AJ157"/>
    <mergeCell ref="M159:AJ159"/>
    <mergeCell ref="AK159:AP159"/>
    <mergeCell ref="AQ161:AT161"/>
    <mergeCell ref="AU159:AX159"/>
    <mergeCell ref="AU160:AX160"/>
    <mergeCell ref="AQ160:AT160"/>
    <mergeCell ref="AK157:AQ157"/>
    <mergeCell ref="H157:L157"/>
    <mergeCell ref="M157:S157"/>
    <mergeCell ref="T157:X157"/>
    <mergeCell ref="Y156:AE156"/>
    <mergeCell ref="H156:L156"/>
    <mergeCell ref="M156:S156"/>
    <mergeCell ref="T156:X156"/>
    <mergeCell ref="A155:G155"/>
    <mergeCell ref="H155:X155"/>
    <mergeCell ref="C151:L151"/>
    <mergeCell ref="M151:AJ151"/>
    <mergeCell ref="AK151:AP151"/>
    <mergeCell ref="AQ151:AT151"/>
    <mergeCell ref="AU151:AX151"/>
    <mergeCell ref="AU152:AX152"/>
    <mergeCell ref="M164:AJ164"/>
    <mergeCell ref="C165:L165"/>
    <mergeCell ref="A157:G157"/>
    <mergeCell ref="A156:G156"/>
    <mergeCell ref="AU169:AX169"/>
    <mergeCell ref="AU168:AX168"/>
    <mergeCell ref="AU167:AX167"/>
    <mergeCell ref="AU166:AX166"/>
    <mergeCell ref="AU165:AX165"/>
    <mergeCell ref="AF156:AJ156"/>
    <mergeCell ref="AK156:AQ156"/>
    <mergeCell ref="AR156:AV156"/>
    <mergeCell ref="A150:B150"/>
    <mergeCell ref="C150:L150"/>
    <mergeCell ref="M150:AJ150"/>
    <mergeCell ref="AK150:AP150"/>
    <mergeCell ref="AQ150:AT150"/>
    <mergeCell ref="AU150:AX150"/>
    <mergeCell ref="A151:B151"/>
    <mergeCell ref="M163:AJ163"/>
    <mergeCell ref="AU163:AX163"/>
    <mergeCell ref="A160:B160"/>
    <mergeCell ref="A159:B159"/>
    <mergeCell ref="C159:L159"/>
    <mergeCell ref="A168:B168"/>
    <mergeCell ref="C168:L168"/>
    <mergeCell ref="M168:AJ168"/>
    <mergeCell ref="AK168:AP168"/>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7:AB127"/>
    <mergeCell ref="AC127:AX127"/>
    <mergeCell ref="G128:K128"/>
    <mergeCell ref="L128:X128"/>
    <mergeCell ref="Y128:AB128"/>
    <mergeCell ref="AC128:AG128"/>
    <mergeCell ref="AH128:AT128"/>
    <mergeCell ref="AU128:AX128"/>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16:AB116"/>
    <mergeCell ref="AC116:AX116"/>
    <mergeCell ref="G117:K117"/>
    <mergeCell ref="L117:X117"/>
    <mergeCell ref="Y117:AB117"/>
    <mergeCell ref="AC117:AG117"/>
    <mergeCell ref="AH117:AT117"/>
    <mergeCell ref="AU117:AX117"/>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AH107:AT107"/>
    <mergeCell ref="AU107:AX107"/>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26:X26"/>
    <mergeCell ref="Y26:AA26"/>
    <mergeCell ref="AB26:AD26"/>
    <mergeCell ref="G106:K106"/>
    <mergeCell ref="L106:X106"/>
    <mergeCell ref="Y106:AB106"/>
    <mergeCell ref="AC106:AG106"/>
    <mergeCell ref="AH106:AT106"/>
    <mergeCell ref="AU106:AX106"/>
    <mergeCell ref="AU103:AX103"/>
    <mergeCell ref="G104:K104"/>
    <mergeCell ref="L104:X104"/>
    <mergeCell ref="Y104:AB104"/>
    <mergeCell ref="AC104:AG104"/>
    <mergeCell ref="AH104:AT104"/>
    <mergeCell ref="AU104:AX104"/>
    <mergeCell ref="G68:AX68"/>
    <mergeCell ref="G99:AX99"/>
    <mergeCell ref="A38:AX38"/>
    <mergeCell ref="AG39:AX39"/>
    <mergeCell ref="C39:AC39"/>
    <mergeCell ref="A40:B42"/>
    <mergeCell ref="AG40:AX42"/>
    <mergeCell ref="AD41:AF41"/>
    <mergeCell ref="AO27:AS27"/>
    <mergeCell ref="AT27:AX27"/>
    <mergeCell ref="Y28:AA28"/>
    <mergeCell ref="AB28:AD28"/>
    <mergeCell ref="AU102:AX102"/>
    <mergeCell ref="G103:K103"/>
    <mergeCell ref="L103:X103"/>
    <mergeCell ref="Y103:AB103"/>
    <mergeCell ref="AC103:AG103"/>
    <mergeCell ref="AH103:AT103"/>
    <mergeCell ref="AT28:AX28"/>
    <mergeCell ref="C35:K35"/>
    <mergeCell ref="L35:Q35"/>
    <mergeCell ref="L34:Q34"/>
    <mergeCell ref="R34:W34"/>
    <mergeCell ref="X34:AX34"/>
    <mergeCell ref="C32:K32"/>
    <mergeCell ref="L32:Q32"/>
    <mergeCell ref="R32:W32"/>
    <mergeCell ref="C31:K31"/>
    <mergeCell ref="L31:Q31"/>
    <mergeCell ref="R31:W31"/>
    <mergeCell ref="X31:AX31"/>
    <mergeCell ref="A26:F28"/>
    <mergeCell ref="AO26:AS26"/>
    <mergeCell ref="AT26:AX26"/>
    <mergeCell ref="AT23:AX23"/>
    <mergeCell ref="AE24:AI24"/>
    <mergeCell ref="AJ24:AN24"/>
    <mergeCell ref="AO24:AS24"/>
    <mergeCell ref="AT24:AX24"/>
    <mergeCell ref="AE25:AI25"/>
    <mergeCell ref="C30:K30"/>
    <mergeCell ref="L30:Q30"/>
    <mergeCell ref="R30:W30"/>
    <mergeCell ref="X30:AX30"/>
    <mergeCell ref="AJ27:AN27"/>
    <mergeCell ref="AE28:AI28"/>
    <mergeCell ref="AJ28:AN28"/>
    <mergeCell ref="AB27:AD27"/>
    <mergeCell ref="AE27:AI27"/>
    <mergeCell ref="AO28:AS28"/>
    <mergeCell ref="C29:K29"/>
    <mergeCell ref="L29:Q29"/>
    <mergeCell ref="R29:W29"/>
    <mergeCell ref="X29:AX29"/>
    <mergeCell ref="G27:X28"/>
    <mergeCell ref="Y27:AA27"/>
    <mergeCell ref="AJ19:AN19"/>
    <mergeCell ref="AB21:AD21"/>
    <mergeCell ref="AJ25:AN25"/>
    <mergeCell ref="AO25:AS25"/>
    <mergeCell ref="AT25:AX25"/>
    <mergeCell ref="AE23:AI23"/>
    <mergeCell ref="AJ23:AN23"/>
    <mergeCell ref="AO23:AS23"/>
    <mergeCell ref="AE21:AI21"/>
    <mergeCell ref="AJ21:AN21"/>
    <mergeCell ref="Y22:AA22"/>
    <mergeCell ref="AB22:AD22"/>
    <mergeCell ref="AE22:AI22"/>
    <mergeCell ref="AJ22:AN22"/>
    <mergeCell ref="AO22:AS22"/>
    <mergeCell ref="AT22:AX22"/>
    <mergeCell ref="P17:V17"/>
    <mergeCell ref="W17:AC17"/>
    <mergeCell ref="AD17:AJ17"/>
    <mergeCell ref="AK17:AQ17"/>
    <mergeCell ref="AO21:AS21"/>
    <mergeCell ref="AT21:AX21"/>
    <mergeCell ref="AO19:AS19"/>
    <mergeCell ref="AT19:AX19"/>
    <mergeCell ref="AB20:AD20"/>
    <mergeCell ref="AE20:AI20"/>
    <mergeCell ref="AJ20:AN20"/>
    <mergeCell ref="AO20:AS20"/>
    <mergeCell ref="AT20:AX20"/>
    <mergeCell ref="Y21:AA21"/>
    <mergeCell ref="Y19:AA19"/>
    <mergeCell ref="AB19:AD19"/>
    <mergeCell ref="AE19:AI19"/>
    <mergeCell ref="Y20:AA20"/>
    <mergeCell ref="G18:O18"/>
    <mergeCell ref="P18:V18"/>
    <mergeCell ref="W18:AC18"/>
    <mergeCell ref="AD18:AJ18"/>
    <mergeCell ref="AK18:AQ18"/>
    <mergeCell ref="AR18:AX18"/>
    <mergeCell ref="A9:F9"/>
    <mergeCell ref="G9:AX9"/>
    <mergeCell ref="A7:F7"/>
    <mergeCell ref="G7:AX7"/>
    <mergeCell ref="AK10:AQ10"/>
    <mergeCell ref="I14:O14"/>
    <mergeCell ref="AR17:AX17"/>
    <mergeCell ref="P16:V16"/>
    <mergeCell ref="W16:AC16"/>
    <mergeCell ref="AD16:AJ16"/>
    <mergeCell ref="AK16:AQ16"/>
    <mergeCell ref="I16:O16"/>
    <mergeCell ref="P14:V14"/>
    <mergeCell ref="G17:O17"/>
    <mergeCell ref="AD14:AJ14"/>
    <mergeCell ref="AK14:AQ14"/>
    <mergeCell ref="A10:F18"/>
    <mergeCell ref="G10:O10"/>
    <mergeCell ref="A6:F6"/>
    <mergeCell ref="G6:X6"/>
    <mergeCell ref="Y6:AD6"/>
    <mergeCell ref="AE6:AX6"/>
    <mergeCell ref="A8:F8"/>
    <mergeCell ref="G8:AX8"/>
    <mergeCell ref="A4:F4"/>
    <mergeCell ref="AE5:AX5"/>
    <mergeCell ref="G4:X4"/>
    <mergeCell ref="Y4:AD4"/>
    <mergeCell ref="AE4:AP4"/>
    <mergeCell ref="AQ4:AX4"/>
    <mergeCell ref="A5:F5"/>
    <mergeCell ref="G5:X5"/>
    <mergeCell ref="Y5:AD5"/>
    <mergeCell ref="A144:B144"/>
    <mergeCell ref="A146:B146"/>
    <mergeCell ref="AK146:AP146"/>
    <mergeCell ref="AQ146:AT146"/>
    <mergeCell ref="AU146:AX146"/>
    <mergeCell ref="P12:V12"/>
    <mergeCell ref="W12:AC12"/>
    <mergeCell ref="AD12:AJ12"/>
    <mergeCell ref="AK12:AQ12"/>
    <mergeCell ref="W14:AC14"/>
    <mergeCell ref="AD48:AF48"/>
    <mergeCell ref="A100:F137"/>
    <mergeCell ref="A62:AX62"/>
    <mergeCell ref="L101:X101"/>
    <mergeCell ref="Y101:AB101"/>
    <mergeCell ref="AC102:AG102"/>
    <mergeCell ref="AH102:AT102"/>
    <mergeCell ref="G105:AB105"/>
    <mergeCell ref="AC101:AG101"/>
    <mergeCell ref="G102:K102"/>
    <mergeCell ref="L102:X102"/>
    <mergeCell ref="Y102:AB102"/>
    <mergeCell ref="AC105:AX105"/>
    <mergeCell ref="AQ144:AT144"/>
    <mergeCell ref="A145:B145"/>
    <mergeCell ref="A164:B164"/>
    <mergeCell ref="C164:L164"/>
    <mergeCell ref="AU164:AX164"/>
    <mergeCell ref="A163:B163"/>
    <mergeCell ref="C160:L160"/>
    <mergeCell ref="AQ162:AT162"/>
    <mergeCell ref="A162:B162"/>
    <mergeCell ref="A161:B161"/>
    <mergeCell ref="AK164:AP164"/>
    <mergeCell ref="AQ164:AT164"/>
    <mergeCell ref="AK163:AP163"/>
    <mergeCell ref="AQ163:AT163"/>
    <mergeCell ref="C161:L161"/>
    <mergeCell ref="AK161:AP161"/>
    <mergeCell ref="AK162:AP162"/>
    <mergeCell ref="AK160:AP160"/>
    <mergeCell ref="C146:L146"/>
    <mergeCell ref="C162:L162"/>
    <mergeCell ref="M162:AJ162"/>
    <mergeCell ref="M160:AJ160"/>
    <mergeCell ref="M146:AJ146"/>
    <mergeCell ref="A148:B148"/>
    <mergeCell ref="C148:L148"/>
    <mergeCell ref="AC100:AX100"/>
    <mergeCell ref="AU101:AX101"/>
    <mergeCell ref="G101:K101"/>
    <mergeCell ref="AU144:AX144"/>
    <mergeCell ref="C145:L145"/>
    <mergeCell ref="M145:AJ145"/>
    <mergeCell ref="AK145:AP145"/>
    <mergeCell ref="AQ145:AT145"/>
    <mergeCell ref="AU145:AX145"/>
    <mergeCell ref="AK144:AP144"/>
    <mergeCell ref="C144:L144"/>
    <mergeCell ref="M144:AJ144"/>
    <mergeCell ref="AH101:AT101"/>
    <mergeCell ref="G100:AB100"/>
    <mergeCell ref="G108:K108"/>
    <mergeCell ref="L108:X108"/>
    <mergeCell ref="Y108:AB108"/>
    <mergeCell ref="AC108:AG108"/>
    <mergeCell ref="AH108:AT108"/>
    <mergeCell ref="AU108:AX108"/>
    <mergeCell ref="G107:K107"/>
    <mergeCell ref="L107:X107"/>
    <mergeCell ref="Y107:AB107"/>
    <mergeCell ref="AC107:AG107"/>
    <mergeCell ref="AQ168:AT168"/>
    <mergeCell ref="M165:AJ165"/>
    <mergeCell ref="A169:B169"/>
    <mergeCell ref="C169:L169"/>
    <mergeCell ref="M169:AJ169"/>
    <mergeCell ref="AK169:AP169"/>
    <mergeCell ref="AQ169:AT169"/>
    <mergeCell ref="AQ167:AT167"/>
    <mergeCell ref="A167:B167"/>
    <mergeCell ref="C167:L167"/>
    <mergeCell ref="M167:AJ167"/>
    <mergeCell ref="AK167:AP167"/>
    <mergeCell ref="C166:L166"/>
    <mergeCell ref="M166:AJ166"/>
    <mergeCell ref="AQ166:AT166"/>
    <mergeCell ref="A166:B166"/>
    <mergeCell ref="AQ165:AT165"/>
    <mergeCell ref="L33:Q33"/>
    <mergeCell ref="C33:K33"/>
    <mergeCell ref="A69:F97"/>
    <mergeCell ref="T53:AF53"/>
    <mergeCell ref="G53:S53"/>
    <mergeCell ref="AD39:AF39"/>
    <mergeCell ref="AD40:AF40"/>
    <mergeCell ref="AD44:AF44"/>
    <mergeCell ref="C50:AC50"/>
    <mergeCell ref="AD49:AF49"/>
    <mergeCell ref="A29:B36"/>
    <mergeCell ref="AD42:AF42"/>
    <mergeCell ref="C40:AC40"/>
    <mergeCell ref="C41:AC41"/>
    <mergeCell ref="C42:AC42"/>
    <mergeCell ref="AD43:AF43"/>
    <mergeCell ref="C43:AC43"/>
    <mergeCell ref="A49:B51"/>
    <mergeCell ref="A52:B55"/>
    <mergeCell ref="C52:AC52"/>
    <mergeCell ref="AD52:AF52"/>
    <mergeCell ref="A61:E61"/>
    <mergeCell ref="F61:AX61"/>
    <mergeCell ref="A63:E63"/>
    <mergeCell ref="AU147:AX147"/>
    <mergeCell ref="C163:L163"/>
    <mergeCell ref="A165:B165"/>
    <mergeCell ref="AK166:AP166"/>
    <mergeCell ref="AK165:AP165"/>
    <mergeCell ref="A147:B147"/>
    <mergeCell ref="C147:L147"/>
    <mergeCell ref="M147:AJ147"/>
    <mergeCell ref="AK147:AP147"/>
    <mergeCell ref="AQ147:AT147"/>
    <mergeCell ref="AK148:AP148"/>
    <mergeCell ref="AQ148:AT148"/>
    <mergeCell ref="AU148:AX148"/>
    <mergeCell ref="A149:B149"/>
    <mergeCell ref="C149:L149"/>
    <mergeCell ref="M149:AJ149"/>
    <mergeCell ref="AK149:AP149"/>
    <mergeCell ref="AQ149:AT149"/>
    <mergeCell ref="AU149:AX149"/>
    <mergeCell ref="M148:AJ148"/>
    <mergeCell ref="AQ159:AT159"/>
    <mergeCell ref="M161:AJ161"/>
    <mergeCell ref="AU161:AX161"/>
    <mergeCell ref="AR157:AV157"/>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differentFirst="1" alignWithMargins="0"/>
  <rowBreaks count="4" manualBreakCount="4">
    <brk id="36" max="49" man="1"/>
    <brk id="67" max="49" man="1"/>
    <brk id="97" max="49" man="1"/>
    <brk id="138" max="49"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20"/>
  <sheetViews>
    <sheetView view="pageBreakPreview" zoomScale="70" zoomScaleNormal="100"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267" t="s">
        <v>0</v>
      </c>
      <c r="AK1" s="267"/>
      <c r="AL1" s="267"/>
      <c r="AM1" s="267"/>
      <c r="AN1" s="267"/>
      <c r="AO1" s="267"/>
      <c r="AP1" s="267"/>
      <c r="AQ1" s="2288" t="str">
        <f ca="1">RIGHT(CELL("filename",AQ1),LEN(CELL("filename",AQ1))-FIND("]",CELL("filename",AQ1)))</f>
        <v>106</v>
      </c>
      <c r="AR1" s="2288"/>
      <c r="AS1" s="2288"/>
      <c r="AT1" s="2288"/>
      <c r="AU1" s="2288"/>
      <c r="AV1" s="2288"/>
      <c r="AW1" s="2288"/>
      <c r="AX1" s="2288"/>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925" t="s">
        <v>1052</v>
      </c>
      <c r="H3" s="1260"/>
      <c r="I3" s="1260"/>
      <c r="J3" s="1260"/>
      <c r="K3" s="1260"/>
      <c r="L3" s="1260"/>
      <c r="M3" s="1260"/>
      <c r="N3" s="1260"/>
      <c r="O3" s="1260"/>
      <c r="P3" s="1260"/>
      <c r="Q3" s="1260"/>
      <c r="R3" s="1260"/>
      <c r="S3" s="1260"/>
      <c r="T3" s="1260"/>
      <c r="U3" s="1260"/>
      <c r="V3" s="1260"/>
      <c r="W3" s="1260"/>
      <c r="X3" s="1260"/>
      <c r="Y3" s="278" t="s">
        <v>1051</v>
      </c>
      <c r="Z3" s="279"/>
      <c r="AA3" s="279"/>
      <c r="AB3" s="279"/>
      <c r="AC3" s="279"/>
      <c r="AD3" s="280"/>
      <c r="AE3" s="1261" t="s">
        <v>550</v>
      </c>
      <c r="AF3" s="279"/>
      <c r="AG3" s="279"/>
      <c r="AH3" s="279"/>
      <c r="AI3" s="279"/>
      <c r="AJ3" s="279"/>
      <c r="AK3" s="279"/>
      <c r="AL3" s="279"/>
      <c r="AM3" s="279"/>
      <c r="AN3" s="279"/>
      <c r="AO3" s="279"/>
      <c r="AP3" s="280"/>
      <c r="AQ3" s="764" t="s">
        <v>6</v>
      </c>
      <c r="AR3" s="279"/>
      <c r="AS3" s="279"/>
      <c r="AT3" s="279"/>
      <c r="AU3" s="279"/>
      <c r="AV3" s="279"/>
      <c r="AW3" s="279"/>
      <c r="AX3" s="765"/>
    </row>
    <row r="4" spans="1:50" ht="30" customHeight="1" x14ac:dyDescent="0.15">
      <c r="A4" s="302" t="s">
        <v>7</v>
      </c>
      <c r="B4" s="303"/>
      <c r="C4" s="303"/>
      <c r="D4" s="303"/>
      <c r="E4" s="303"/>
      <c r="F4" s="304"/>
      <c r="G4" s="1929" t="s">
        <v>675</v>
      </c>
      <c r="H4" s="1930"/>
      <c r="I4" s="1930"/>
      <c r="J4" s="1930"/>
      <c r="K4" s="1930"/>
      <c r="L4" s="1930"/>
      <c r="M4" s="1930"/>
      <c r="N4" s="1930"/>
      <c r="O4" s="1930"/>
      <c r="P4" s="1930"/>
      <c r="Q4" s="1930"/>
      <c r="R4" s="1930"/>
      <c r="S4" s="1930"/>
      <c r="T4" s="1930"/>
      <c r="U4" s="1930"/>
      <c r="V4" s="292"/>
      <c r="W4" s="292"/>
      <c r="X4" s="292"/>
      <c r="Y4" s="308" t="s">
        <v>9</v>
      </c>
      <c r="Z4" s="309"/>
      <c r="AA4" s="309"/>
      <c r="AB4" s="309"/>
      <c r="AC4" s="309"/>
      <c r="AD4" s="310"/>
      <c r="AE4" s="309" t="s">
        <v>914</v>
      </c>
      <c r="AF4" s="309"/>
      <c r="AG4" s="309"/>
      <c r="AH4" s="309"/>
      <c r="AI4" s="309"/>
      <c r="AJ4" s="309"/>
      <c r="AK4" s="309"/>
      <c r="AL4" s="309"/>
      <c r="AM4" s="309"/>
      <c r="AN4" s="309"/>
      <c r="AO4" s="309"/>
      <c r="AP4" s="310"/>
      <c r="AQ4" s="1267" t="s">
        <v>915</v>
      </c>
      <c r="AR4" s="782"/>
      <c r="AS4" s="782"/>
      <c r="AT4" s="782"/>
      <c r="AU4" s="782"/>
      <c r="AV4" s="782"/>
      <c r="AW4" s="782"/>
      <c r="AX4" s="783"/>
    </row>
    <row r="5" spans="1:50" ht="30" customHeight="1" x14ac:dyDescent="0.15">
      <c r="A5" s="316" t="s">
        <v>12</v>
      </c>
      <c r="B5" s="317"/>
      <c r="C5" s="317"/>
      <c r="D5" s="317"/>
      <c r="E5" s="317"/>
      <c r="F5" s="317"/>
      <c r="G5" s="1928" t="s">
        <v>13</v>
      </c>
      <c r="H5" s="292"/>
      <c r="I5" s="292"/>
      <c r="J5" s="292"/>
      <c r="K5" s="292"/>
      <c r="L5" s="292"/>
      <c r="M5" s="292"/>
      <c r="N5" s="292"/>
      <c r="O5" s="292"/>
      <c r="P5" s="292"/>
      <c r="Q5" s="292"/>
      <c r="R5" s="292"/>
      <c r="S5" s="292"/>
      <c r="T5" s="292"/>
      <c r="U5" s="292"/>
      <c r="V5" s="292"/>
      <c r="W5" s="292"/>
      <c r="X5" s="292"/>
      <c r="Y5" s="319" t="s">
        <v>14</v>
      </c>
      <c r="Z5" s="320"/>
      <c r="AA5" s="320"/>
      <c r="AB5" s="320"/>
      <c r="AC5" s="320"/>
      <c r="AD5" s="321"/>
      <c r="AE5" s="785" t="s">
        <v>792</v>
      </c>
      <c r="AF5" s="785"/>
      <c r="AG5" s="785"/>
      <c r="AH5" s="785"/>
      <c r="AI5" s="785"/>
      <c r="AJ5" s="785"/>
      <c r="AK5" s="785"/>
      <c r="AL5" s="785"/>
      <c r="AM5" s="785"/>
      <c r="AN5" s="785"/>
      <c r="AO5" s="785"/>
      <c r="AP5" s="785"/>
      <c r="AQ5" s="292"/>
      <c r="AR5" s="292"/>
      <c r="AS5" s="292"/>
      <c r="AT5" s="292"/>
      <c r="AU5" s="292"/>
      <c r="AV5" s="292"/>
      <c r="AW5" s="292"/>
      <c r="AX5" s="439"/>
    </row>
    <row r="6" spans="1:50" ht="39.950000000000003" customHeight="1" x14ac:dyDescent="0.15">
      <c r="A6" s="286" t="s">
        <v>16</v>
      </c>
      <c r="B6" s="287"/>
      <c r="C6" s="287"/>
      <c r="D6" s="287"/>
      <c r="E6" s="287"/>
      <c r="F6" s="287"/>
      <c r="G6" s="1926" t="s">
        <v>1050</v>
      </c>
      <c r="H6" s="1927"/>
      <c r="I6" s="1927"/>
      <c r="J6" s="1927"/>
      <c r="K6" s="1927"/>
      <c r="L6" s="1927"/>
      <c r="M6" s="1927"/>
      <c r="N6" s="1927"/>
      <c r="O6" s="1927"/>
      <c r="P6" s="1927"/>
      <c r="Q6" s="1927"/>
      <c r="R6" s="1927"/>
      <c r="S6" s="1927"/>
      <c r="T6" s="1927"/>
      <c r="U6" s="1927"/>
      <c r="V6" s="1262"/>
      <c r="W6" s="1262"/>
      <c r="X6" s="1262"/>
      <c r="Y6" s="291" t="s">
        <v>1049</v>
      </c>
      <c r="Z6" s="292"/>
      <c r="AA6" s="292"/>
      <c r="AB6" s="292"/>
      <c r="AC6" s="292"/>
      <c r="AD6" s="293"/>
      <c r="AE6" s="1406" t="s">
        <v>675</v>
      </c>
      <c r="AF6" s="1264"/>
      <c r="AG6" s="1264"/>
      <c r="AH6" s="1264"/>
      <c r="AI6" s="1264"/>
      <c r="AJ6" s="1264"/>
      <c r="AK6" s="1264"/>
      <c r="AL6" s="1264"/>
      <c r="AM6" s="1264"/>
      <c r="AN6" s="1264"/>
      <c r="AO6" s="1264"/>
      <c r="AP6" s="1264"/>
      <c r="AQ6" s="1264"/>
      <c r="AR6" s="1264"/>
      <c r="AS6" s="1264"/>
      <c r="AT6" s="1264"/>
      <c r="AU6" s="1264"/>
      <c r="AV6" s="1264"/>
      <c r="AW6" s="1264"/>
      <c r="AX6" s="1265"/>
    </row>
    <row r="7" spans="1:50" ht="103.7" customHeight="1" x14ac:dyDescent="0.15">
      <c r="A7" s="297" t="s">
        <v>19</v>
      </c>
      <c r="B7" s="298"/>
      <c r="C7" s="298"/>
      <c r="D7" s="298"/>
      <c r="E7" s="298"/>
      <c r="F7" s="298"/>
      <c r="G7" s="772" t="s">
        <v>1048</v>
      </c>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4"/>
    </row>
    <row r="8" spans="1:50" ht="137.25" customHeight="1" x14ac:dyDescent="0.15">
      <c r="A8" s="297" t="s">
        <v>21</v>
      </c>
      <c r="B8" s="298"/>
      <c r="C8" s="298"/>
      <c r="D8" s="298"/>
      <c r="E8" s="298"/>
      <c r="F8" s="298"/>
      <c r="G8" s="772" t="s">
        <v>1047</v>
      </c>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c r="AT8" s="773"/>
      <c r="AU8" s="773"/>
      <c r="AV8" s="773"/>
      <c r="AW8" s="773"/>
      <c r="AX8" s="774"/>
    </row>
    <row r="9" spans="1:50" ht="29.25" customHeight="1" x14ac:dyDescent="0.15">
      <c r="A9" s="297" t="s">
        <v>23</v>
      </c>
      <c r="B9" s="298"/>
      <c r="C9" s="298"/>
      <c r="D9" s="298"/>
      <c r="E9" s="298"/>
      <c r="F9" s="324"/>
      <c r="G9" s="325" t="s">
        <v>560</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26</v>
      </c>
      <c r="Q10" s="340"/>
      <c r="R10" s="340"/>
      <c r="S10" s="340"/>
      <c r="T10" s="340"/>
      <c r="U10" s="340"/>
      <c r="V10" s="341"/>
      <c r="W10" s="339" t="s">
        <v>27</v>
      </c>
      <c r="X10" s="340"/>
      <c r="Y10" s="340"/>
      <c r="Z10" s="340"/>
      <c r="AA10" s="340"/>
      <c r="AB10" s="340"/>
      <c r="AC10" s="341"/>
      <c r="AD10" s="339" t="s">
        <v>28</v>
      </c>
      <c r="AE10" s="340"/>
      <c r="AF10" s="340"/>
      <c r="AG10" s="340"/>
      <c r="AH10" s="340"/>
      <c r="AI10" s="340"/>
      <c r="AJ10" s="341"/>
      <c r="AK10" s="339" t="s">
        <v>29</v>
      </c>
      <c r="AL10" s="340"/>
      <c r="AM10" s="340"/>
      <c r="AN10" s="340"/>
      <c r="AO10" s="340"/>
      <c r="AP10" s="340"/>
      <c r="AQ10" s="341"/>
      <c r="AR10" s="339" t="s">
        <v>30</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483">
        <v>22</v>
      </c>
      <c r="Q11" s="483"/>
      <c r="R11" s="483"/>
      <c r="S11" s="483"/>
      <c r="T11" s="483"/>
      <c r="U11" s="483"/>
      <c r="V11" s="483"/>
      <c r="W11" s="483">
        <v>20</v>
      </c>
      <c r="X11" s="483"/>
      <c r="Y11" s="483"/>
      <c r="Z11" s="483"/>
      <c r="AA11" s="483"/>
      <c r="AB11" s="483"/>
      <c r="AC11" s="483"/>
      <c r="AD11" s="483">
        <v>20</v>
      </c>
      <c r="AE11" s="483"/>
      <c r="AF11" s="483"/>
      <c r="AG11" s="483"/>
      <c r="AH11" s="483"/>
      <c r="AI11" s="483"/>
      <c r="AJ11" s="483"/>
      <c r="AK11" s="483">
        <v>21</v>
      </c>
      <c r="AL11" s="483"/>
      <c r="AM11" s="483"/>
      <c r="AN11" s="483"/>
      <c r="AO11" s="483"/>
      <c r="AP11" s="483"/>
      <c r="AQ11" s="483"/>
      <c r="AR11" s="1272"/>
      <c r="AS11" s="1272"/>
      <c r="AT11" s="1272"/>
      <c r="AU11" s="1272"/>
      <c r="AV11" s="1272"/>
      <c r="AW11" s="1272"/>
      <c r="AX11" s="1273"/>
    </row>
    <row r="12" spans="1:50" ht="21" customHeight="1" x14ac:dyDescent="0.15">
      <c r="A12" s="331"/>
      <c r="B12" s="332"/>
      <c r="C12" s="332"/>
      <c r="D12" s="332"/>
      <c r="E12" s="332"/>
      <c r="F12" s="333"/>
      <c r="G12" s="345"/>
      <c r="H12" s="346"/>
      <c r="I12" s="355" t="s">
        <v>33</v>
      </c>
      <c r="J12" s="356"/>
      <c r="K12" s="356"/>
      <c r="L12" s="356"/>
      <c r="M12" s="356"/>
      <c r="N12" s="356"/>
      <c r="O12" s="357"/>
      <c r="P12" s="479" t="s">
        <v>675</v>
      </c>
      <c r="Q12" s="479"/>
      <c r="R12" s="479"/>
      <c r="S12" s="479"/>
      <c r="T12" s="479"/>
      <c r="U12" s="479"/>
      <c r="V12" s="479"/>
      <c r="W12" s="479" t="s">
        <v>675</v>
      </c>
      <c r="X12" s="479"/>
      <c r="Y12" s="479"/>
      <c r="Z12" s="479"/>
      <c r="AA12" s="479"/>
      <c r="AB12" s="479"/>
      <c r="AC12" s="479"/>
      <c r="AD12" s="479" t="s">
        <v>675</v>
      </c>
      <c r="AE12" s="479"/>
      <c r="AF12" s="479"/>
      <c r="AG12" s="479"/>
      <c r="AH12" s="479"/>
      <c r="AI12" s="479"/>
      <c r="AJ12" s="479"/>
      <c r="AK12" s="479" t="s">
        <v>2251</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359"/>
      <c r="K13" s="359"/>
      <c r="L13" s="359"/>
      <c r="M13" s="359"/>
      <c r="N13" s="359"/>
      <c r="O13" s="360"/>
      <c r="P13" s="1274" t="s">
        <v>675</v>
      </c>
      <c r="Q13" s="1278"/>
      <c r="R13" s="1278"/>
      <c r="S13" s="1278"/>
      <c r="T13" s="1278"/>
      <c r="U13" s="1278"/>
      <c r="V13" s="1279"/>
      <c r="W13" s="1274" t="s">
        <v>675</v>
      </c>
      <c r="X13" s="1278"/>
      <c r="Y13" s="1278"/>
      <c r="Z13" s="1278"/>
      <c r="AA13" s="1278"/>
      <c r="AB13" s="1278"/>
      <c r="AC13" s="1279"/>
      <c r="AD13" s="1274" t="s">
        <v>675</v>
      </c>
      <c r="AE13" s="1278"/>
      <c r="AF13" s="1278"/>
      <c r="AG13" s="1278"/>
      <c r="AH13" s="1278"/>
      <c r="AI13" s="1278"/>
      <c r="AJ13" s="1279"/>
      <c r="AK13" s="1274" t="s">
        <v>36</v>
      </c>
      <c r="AL13" s="1278"/>
      <c r="AM13" s="1278"/>
      <c r="AN13" s="1278"/>
      <c r="AO13" s="1278"/>
      <c r="AP13" s="1278"/>
      <c r="AQ13" s="1279"/>
      <c r="AR13" s="1274"/>
      <c r="AS13" s="1278"/>
      <c r="AT13" s="1278"/>
      <c r="AU13" s="1278"/>
      <c r="AV13" s="1278"/>
      <c r="AW13" s="1278"/>
      <c r="AX13" s="1282"/>
    </row>
    <row r="14" spans="1:50" ht="21" customHeight="1" x14ac:dyDescent="0.15">
      <c r="A14" s="331"/>
      <c r="B14" s="332"/>
      <c r="C14" s="332"/>
      <c r="D14" s="332"/>
      <c r="E14" s="332"/>
      <c r="F14" s="333"/>
      <c r="G14" s="345"/>
      <c r="H14" s="346"/>
      <c r="I14" s="355" t="s">
        <v>35</v>
      </c>
      <c r="J14" s="359"/>
      <c r="K14" s="359"/>
      <c r="L14" s="359"/>
      <c r="M14" s="359"/>
      <c r="N14" s="359"/>
      <c r="O14" s="360"/>
      <c r="P14" s="1274" t="s">
        <v>675</v>
      </c>
      <c r="Q14" s="1278"/>
      <c r="R14" s="1278"/>
      <c r="S14" s="1278"/>
      <c r="T14" s="1278"/>
      <c r="U14" s="1278"/>
      <c r="V14" s="1279"/>
      <c r="W14" s="1274" t="s">
        <v>675</v>
      </c>
      <c r="X14" s="1278"/>
      <c r="Y14" s="1278"/>
      <c r="Z14" s="1278"/>
      <c r="AA14" s="1278"/>
      <c r="AB14" s="1278"/>
      <c r="AC14" s="1279"/>
      <c r="AD14" s="1274" t="s">
        <v>675</v>
      </c>
      <c r="AE14" s="1278"/>
      <c r="AF14" s="1278"/>
      <c r="AG14" s="1278"/>
      <c r="AH14" s="1278"/>
      <c r="AI14" s="1278"/>
      <c r="AJ14" s="1279"/>
      <c r="AK14" s="1274" t="s">
        <v>2254</v>
      </c>
      <c r="AL14" s="1278"/>
      <c r="AM14" s="1278"/>
      <c r="AN14" s="1278"/>
      <c r="AO14" s="1278"/>
      <c r="AP14" s="1278"/>
      <c r="AQ14" s="1279"/>
      <c r="AR14" s="798"/>
      <c r="AS14" s="799"/>
      <c r="AT14" s="799"/>
      <c r="AU14" s="799"/>
      <c r="AV14" s="799"/>
      <c r="AW14" s="799"/>
      <c r="AX14" s="800"/>
    </row>
    <row r="15" spans="1:50" ht="24.75" customHeight="1" x14ac:dyDescent="0.15">
      <c r="A15" s="331"/>
      <c r="B15" s="332"/>
      <c r="C15" s="332"/>
      <c r="D15" s="332"/>
      <c r="E15" s="332"/>
      <c r="F15" s="333"/>
      <c r="G15" s="345"/>
      <c r="H15" s="346"/>
      <c r="I15" s="355" t="s">
        <v>37</v>
      </c>
      <c r="J15" s="356"/>
      <c r="K15" s="356"/>
      <c r="L15" s="356"/>
      <c r="M15" s="356"/>
      <c r="N15" s="356"/>
      <c r="O15" s="357"/>
      <c r="P15" s="479" t="s">
        <v>675</v>
      </c>
      <c r="Q15" s="479"/>
      <c r="R15" s="479"/>
      <c r="S15" s="479"/>
      <c r="T15" s="479"/>
      <c r="U15" s="479"/>
      <c r="V15" s="479"/>
      <c r="W15" s="479" t="s">
        <v>675</v>
      </c>
      <c r="X15" s="479"/>
      <c r="Y15" s="479"/>
      <c r="Z15" s="479"/>
      <c r="AA15" s="479"/>
      <c r="AB15" s="479"/>
      <c r="AC15" s="479"/>
      <c r="AD15" s="479" t="s">
        <v>675</v>
      </c>
      <c r="AE15" s="479"/>
      <c r="AF15" s="479"/>
      <c r="AG15" s="479"/>
      <c r="AH15" s="479"/>
      <c r="AI15" s="479"/>
      <c r="AJ15" s="479"/>
      <c r="AK15" s="479" t="s">
        <v>2253</v>
      </c>
      <c r="AL15" s="479"/>
      <c r="AM15" s="479"/>
      <c r="AN15" s="479"/>
      <c r="AO15" s="479"/>
      <c r="AP15" s="479"/>
      <c r="AQ15" s="479"/>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1284">
        <v>22</v>
      </c>
      <c r="Q16" s="1284"/>
      <c r="R16" s="1284"/>
      <c r="S16" s="1284"/>
      <c r="T16" s="1284"/>
      <c r="U16" s="1284"/>
      <c r="V16" s="1284"/>
      <c r="W16" s="1284">
        <v>20</v>
      </c>
      <c r="X16" s="1284"/>
      <c r="Y16" s="1284"/>
      <c r="Z16" s="1284"/>
      <c r="AA16" s="1284"/>
      <c r="AB16" s="1284"/>
      <c r="AC16" s="1284"/>
      <c r="AD16" s="1284">
        <v>20</v>
      </c>
      <c r="AE16" s="1284"/>
      <c r="AF16" s="1284"/>
      <c r="AG16" s="1284"/>
      <c r="AH16" s="1284"/>
      <c r="AI16" s="1284"/>
      <c r="AJ16" s="1284"/>
      <c r="AK16" s="1284" t="s">
        <v>2251</v>
      </c>
      <c r="AL16" s="1284"/>
      <c r="AM16" s="1284"/>
      <c r="AN16" s="1284"/>
      <c r="AO16" s="1284"/>
      <c r="AP16" s="1284"/>
      <c r="AQ16" s="1284"/>
      <c r="AR16" s="1284"/>
      <c r="AS16" s="1284"/>
      <c r="AT16" s="1284"/>
      <c r="AU16" s="1284"/>
      <c r="AV16" s="1284"/>
      <c r="AW16" s="1284"/>
      <c r="AX16" s="1285"/>
    </row>
    <row r="17" spans="1:55" ht="24.75" customHeight="1" x14ac:dyDescent="0.15">
      <c r="A17" s="331"/>
      <c r="B17" s="332"/>
      <c r="C17" s="332"/>
      <c r="D17" s="332"/>
      <c r="E17" s="332"/>
      <c r="F17" s="333"/>
      <c r="G17" s="378" t="s">
        <v>39</v>
      </c>
      <c r="H17" s="379"/>
      <c r="I17" s="379"/>
      <c r="J17" s="379"/>
      <c r="K17" s="379"/>
      <c r="L17" s="379"/>
      <c r="M17" s="379"/>
      <c r="N17" s="379"/>
      <c r="O17" s="379"/>
      <c r="P17" s="384">
        <v>41</v>
      </c>
      <c r="Q17" s="384"/>
      <c r="R17" s="384"/>
      <c r="S17" s="384"/>
      <c r="T17" s="384"/>
      <c r="U17" s="384"/>
      <c r="V17" s="384"/>
      <c r="W17" s="384">
        <v>19</v>
      </c>
      <c r="X17" s="384"/>
      <c r="Y17" s="384"/>
      <c r="Z17" s="384"/>
      <c r="AA17" s="384"/>
      <c r="AB17" s="384"/>
      <c r="AC17" s="384"/>
      <c r="AD17" s="384">
        <v>19</v>
      </c>
      <c r="AE17" s="384"/>
      <c r="AF17" s="384"/>
      <c r="AG17" s="384"/>
      <c r="AH17" s="384"/>
      <c r="AI17" s="384"/>
      <c r="AJ17" s="384"/>
      <c r="AK17" s="381"/>
      <c r="AL17" s="381"/>
      <c r="AM17" s="381"/>
      <c r="AN17" s="381"/>
      <c r="AO17" s="381"/>
      <c r="AP17" s="381"/>
      <c r="AQ17" s="381"/>
      <c r="AR17" s="381"/>
      <c r="AS17" s="381"/>
      <c r="AT17" s="381"/>
      <c r="AU17" s="381"/>
      <c r="AV17" s="381"/>
      <c r="AW17" s="381"/>
      <c r="AX17" s="382"/>
    </row>
    <row r="18" spans="1:55" ht="24.75" customHeight="1" x14ac:dyDescent="0.15">
      <c r="A18" s="334"/>
      <c r="B18" s="335"/>
      <c r="C18" s="335"/>
      <c r="D18" s="335"/>
      <c r="E18" s="335"/>
      <c r="F18" s="336"/>
      <c r="G18" s="378" t="s">
        <v>40</v>
      </c>
      <c r="H18" s="379"/>
      <c r="I18" s="379"/>
      <c r="J18" s="379"/>
      <c r="K18" s="379"/>
      <c r="L18" s="379"/>
      <c r="M18" s="379"/>
      <c r="N18" s="379"/>
      <c r="O18" s="379"/>
      <c r="P18" s="380">
        <v>1.8759999999999999</v>
      </c>
      <c r="Q18" s="380"/>
      <c r="R18" s="380"/>
      <c r="S18" s="380"/>
      <c r="T18" s="380"/>
      <c r="U18" s="380"/>
      <c r="V18" s="380"/>
      <c r="W18" s="380">
        <v>0.94899999999999995</v>
      </c>
      <c r="X18" s="380"/>
      <c r="Y18" s="380"/>
      <c r="Z18" s="380"/>
      <c r="AA18" s="380"/>
      <c r="AB18" s="380"/>
      <c r="AC18" s="380"/>
      <c r="AD18" s="380">
        <v>0.95669999999999999</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26</v>
      </c>
      <c r="AF19" s="408"/>
      <c r="AG19" s="408"/>
      <c r="AH19" s="408"/>
      <c r="AI19" s="408"/>
      <c r="AJ19" s="408" t="s">
        <v>27</v>
      </c>
      <c r="AK19" s="408"/>
      <c r="AL19" s="408"/>
      <c r="AM19" s="408"/>
      <c r="AN19" s="408"/>
      <c r="AO19" s="408" t="s">
        <v>28</v>
      </c>
      <c r="AP19" s="408"/>
      <c r="AQ19" s="408"/>
      <c r="AR19" s="408"/>
      <c r="AS19" s="408"/>
      <c r="AT19" s="418" t="s">
        <v>44</v>
      </c>
      <c r="AU19" s="408"/>
      <c r="AV19" s="408"/>
      <c r="AW19" s="408"/>
      <c r="AX19" s="419"/>
    </row>
    <row r="20" spans="1:55" ht="26.85" customHeight="1" x14ac:dyDescent="0.15">
      <c r="A20" s="400"/>
      <c r="B20" s="398"/>
      <c r="C20" s="398"/>
      <c r="D20" s="398"/>
      <c r="E20" s="398"/>
      <c r="F20" s="399"/>
      <c r="G20" s="1533" t="s">
        <v>1046</v>
      </c>
      <c r="H20" s="1534"/>
      <c r="I20" s="1534"/>
      <c r="J20" s="1534"/>
      <c r="K20" s="1534"/>
      <c r="L20" s="1534"/>
      <c r="M20" s="1534"/>
      <c r="N20" s="1534"/>
      <c r="O20" s="1534"/>
      <c r="P20" s="1534"/>
      <c r="Q20" s="1534"/>
      <c r="R20" s="1534"/>
      <c r="S20" s="1534"/>
      <c r="T20" s="1534"/>
      <c r="U20" s="1534"/>
      <c r="V20" s="1534"/>
      <c r="W20" s="1534"/>
      <c r="X20" s="1535"/>
      <c r="Y20" s="410" t="s">
        <v>46</v>
      </c>
      <c r="Z20" s="411"/>
      <c r="AA20" s="412"/>
      <c r="AB20" s="413" t="s">
        <v>1044</v>
      </c>
      <c r="AC20" s="413"/>
      <c r="AD20" s="413"/>
      <c r="AE20" s="2539">
        <v>5399</v>
      </c>
      <c r="AF20" s="2539"/>
      <c r="AG20" s="2539"/>
      <c r="AH20" s="2539"/>
      <c r="AI20" s="2539"/>
      <c r="AJ20" s="2539">
        <v>5700</v>
      </c>
      <c r="AK20" s="2539"/>
      <c r="AL20" s="2539"/>
      <c r="AM20" s="2539"/>
      <c r="AN20" s="2539"/>
      <c r="AO20" s="2838" t="s">
        <v>1045</v>
      </c>
      <c r="AP20" s="2839"/>
      <c r="AQ20" s="2839"/>
      <c r="AR20" s="2839"/>
      <c r="AS20" s="2839"/>
      <c r="AT20" s="385"/>
      <c r="AU20" s="385"/>
      <c r="AV20" s="385"/>
      <c r="AW20" s="385"/>
      <c r="AX20" s="386"/>
    </row>
    <row r="21" spans="1:55" ht="23.65" customHeight="1" x14ac:dyDescent="0.15">
      <c r="A21" s="401"/>
      <c r="B21" s="402"/>
      <c r="C21" s="402"/>
      <c r="D21" s="402"/>
      <c r="E21" s="402"/>
      <c r="F21" s="403"/>
      <c r="G21" s="1536"/>
      <c r="H21" s="1537"/>
      <c r="I21" s="1537"/>
      <c r="J21" s="1537"/>
      <c r="K21" s="1537"/>
      <c r="L21" s="1537"/>
      <c r="M21" s="1537"/>
      <c r="N21" s="1537"/>
      <c r="O21" s="1537"/>
      <c r="P21" s="1537"/>
      <c r="Q21" s="1537"/>
      <c r="R21" s="1537"/>
      <c r="S21" s="1537"/>
      <c r="T21" s="1537"/>
      <c r="U21" s="1537"/>
      <c r="V21" s="1537"/>
      <c r="W21" s="1537"/>
      <c r="X21" s="1538"/>
      <c r="Y21" s="339" t="s">
        <v>51</v>
      </c>
      <c r="Z21" s="340"/>
      <c r="AA21" s="341"/>
      <c r="AB21" s="414" t="s">
        <v>1044</v>
      </c>
      <c r="AC21" s="414"/>
      <c r="AD21" s="414"/>
      <c r="AE21" s="2537">
        <v>5500</v>
      </c>
      <c r="AF21" s="2537"/>
      <c r="AG21" s="2537"/>
      <c r="AH21" s="2537"/>
      <c r="AI21" s="2537"/>
      <c r="AJ21" s="2537">
        <v>5500</v>
      </c>
      <c r="AK21" s="2537"/>
      <c r="AL21" s="2537"/>
      <c r="AM21" s="2537"/>
      <c r="AN21" s="2537"/>
      <c r="AO21" s="2537">
        <v>5500</v>
      </c>
      <c r="AP21" s="2537"/>
      <c r="AQ21" s="2537"/>
      <c r="AR21" s="2537"/>
      <c r="AS21" s="2537"/>
      <c r="AT21" s="2836">
        <v>5500</v>
      </c>
      <c r="AU21" s="2836"/>
      <c r="AV21" s="2836"/>
      <c r="AW21" s="2836"/>
      <c r="AX21" s="2837"/>
    </row>
    <row r="22" spans="1:55" ht="32.25" customHeight="1" x14ac:dyDescent="0.15">
      <c r="A22" s="401"/>
      <c r="B22" s="402"/>
      <c r="C22" s="402"/>
      <c r="D22" s="402"/>
      <c r="E22" s="402"/>
      <c r="F22" s="403"/>
      <c r="G22" s="1539"/>
      <c r="H22" s="1540"/>
      <c r="I22" s="1540"/>
      <c r="J22" s="1540"/>
      <c r="K22" s="1540"/>
      <c r="L22" s="1540"/>
      <c r="M22" s="1540"/>
      <c r="N22" s="1540"/>
      <c r="O22" s="1540"/>
      <c r="P22" s="1540"/>
      <c r="Q22" s="1540"/>
      <c r="R22" s="1540"/>
      <c r="S22" s="1540"/>
      <c r="T22" s="1540"/>
      <c r="U22" s="1540"/>
      <c r="V22" s="1540"/>
      <c r="W22" s="1540"/>
      <c r="X22" s="1541"/>
      <c r="Y22" s="339" t="s">
        <v>55</v>
      </c>
      <c r="Z22" s="340"/>
      <c r="AA22" s="341"/>
      <c r="AB22" s="409" t="s">
        <v>208</v>
      </c>
      <c r="AC22" s="409"/>
      <c r="AD22" s="409"/>
      <c r="AE22" s="409">
        <v>98</v>
      </c>
      <c r="AF22" s="409"/>
      <c r="AG22" s="409"/>
      <c r="AH22" s="409"/>
      <c r="AI22" s="409"/>
      <c r="AJ22" s="409">
        <v>104</v>
      </c>
      <c r="AK22" s="409"/>
      <c r="AL22" s="409"/>
      <c r="AM22" s="409"/>
      <c r="AN22" s="409"/>
      <c r="AO22" s="409" t="s">
        <v>1043</v>
      </c>
      <c r="AP22" s="409"/>
      <c r="AQ22" s="409"/>
      <c r="AR22" s="409"/>
      <c r="AS22" s="409"/>
      <c r="AT22" s="416"/>
      <c r="AU22" s="416"/>
      <c r="AV22" s="416"/>
      <c r="AW22" s="416"/>
      <c r="AX22" s="417"/>
    </row>
    <row r="23" spans="1:55" ht="31.7"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26</v>
      </c>
      <c r="AF23" s="408"/>
      <c r="AG23" s="408"/>
      <c r="AH23" s="408"/>
      <c r="AI23" s="408"/>
      <c r="AJ23" s="408" t="s">
        <v>27</v>
      </c>
      <c r="AK23" s="408"/>
      <c r="AL23" s="408"/>
      <c r="AM23" s="408"/>
      <c r="AN23" s="408"/>
      <c r="AO23" s="408" t="s">
        <v>28</v>
      </c>
      <c r="AP23" s="408"/>
      <c r="AQ23" s="408"/>
      <c r="AR23" s="408"/>
      <c r="AS23" s="408"/>
      <c r="AT23" s="420" t="s">
        <v>59</v>
      </c>
      <c r="AU23" s="421"/>
      <c r="AV23" s="421"/>
      <c r="AW23" s="421"/>
      <c r="AX23" s="422"/>
    </row>
    <row r="24" spans="1:55" ht="39.950000000000003" customHeight="1" x14ac:dyDescent="0.15">
      <c r="A24" s="460"/>
      <c r="B24" s="461"/>
      <c r="C24" s="461"/>
      <c r="D24" s="461"/>
      <c r="E24" s="461"/>
      <c r="F24" s="462"/>
      <c r="G24" s="2832" t="s">
        <v>1042</v>
      </c>
      <c r="H24" s="1262"/>
      <c r="I24" s="1262"/>
      <c r="J24" s="1262"/>
      <c r="K24" s="1262"/>
      <c r="L24" s="1262"/>
      <c r="M24" s="1262"/>
      <c r="N24" s="1262"/>
      <c r="O24" s="1262"/>
      <c r="P24" s="1262"/>
      <c r="Q24" s="1262"/>
      <c r="R24" s="1262"/>
      <c r="S24" s="1262"/>
      <c r="T24" s="1262"/>
      <c r="U24" s="1262"/>
      <c r="V24" s="1262"/>
      <c r="W24" s="1262"/>
      <c r="X24" s="2833"/>
      <c r="Y24" s="429" t="s">
        <v>61</v>
      </c>
      <c r="Z24" s="430"/>
      <c r="AA24" s="431"/>
      <c r="AB24" s="432" t="s">
        <v>1041</v>
      </c>
      <c r="AC24" s="430"/>
      <c r="AD24" s="431"/>
      <c r="AE24" s="409" t="s">
        <v>1040</v>
      </c>
      <c r="AF24" s="409"/>
      <c r="AG24" s="409"/>
      <c r="AH24" s="409"/>
      <c r="AI24" s="409"/>
      <c r="AJ24" s="741" t="s">
        <v>1040</v>
      </c>
      <c r="AK24" s="741"/>
      <c r="AL24" s="741"/>
      <c r="AM24" s="741"/>
      <c r="AN24" s="741"/>
      <c r="AO24" s="741" t="s">
        <v>1040</v>
      </c>
      <c r="AP24" s="741"/>
      <c r="AQ24" s="741"/>
      <c r="AR24" s="741"/>
      <c r="AS24" s="741"/>
      <c r="AT24" s="438" t="s">
        <v>63</v>
      </c>
      <c r="AU24" s="292"/>
      <c r="AV24" s="292"/>
      <c r="AW24" s="292"/>
      <c r="AX24" s="439"/>
      <c r="AY24" s="2"/>
      <c r="AZ24" s="3"/>
      <c r="BA24" s="3"/>
      <c r="BB24" s="3"/>
      <c r="BC24" s="3"/>
    </row>
    <row r="25" spans="1:55" ht="32.25" customHeight="1" x14ac:dyDescent="0.15">
      <c r="A25" s="463"/>
      <c r="B25" s="464"/>
      <c r="C25" s="464"/>
      <c r="D25" s="464"/>
      <c r="E25" s="464"/>
      <c r="F25" s="465"/>
      <c r="G25" s="2834"/>
      <c r="H25" s="1439"/>
      <c r="I25" s="1439"/>
      <c r="J25" s="1439"/>
      <c r="K25" s="1439"/>
      <c r="L25" s="1439"/>
      <c r="M25" s="1439"/>
      <c r="N25" s="1439"/>
      <c r="O25" s="1439"/>
      <c r="P25" s="1439"/>
      <c r="Q25" s="1439"/>
      <c r="R25" s="1439"/>
      <c r="S25" s="1439"/>
      <c r="T25" s="1439"/>
      <c r="U25" s="1439"/>
      <c r="V25" s="1439"/>
      <c r="W25" s="1439"/>
      <c r="X25" s="2835"/>
      <c r="Y25" s="440" t="s">
        <v>64</v>
      </c>
      <c r="Z25" s="441"/>
      <c r="AA25" s="442"/>
      <c r="AB25" s="1551" t="s">
        <v>1041</v>
      </c>
      <c r="AC25" s="441"/>
      <c r="AD25" s="442"/>
      <c r="AE25" s="438" t="s">
        <v>1040</v>
      </c>
      <c r="AF25" s="292"/>
      <c r="AG25" s="292"/>
      <c r="AH25" s="292"/>
      <c r="AI25" s="293"/>
      <c r="AJ25" s="1303" t="s">
        <v>1040</v>
      </c>
      <c r="AK25" s="427"/>
      <c r="AL25" s="427"/>
      <c r="AM25" s="427"/>
      <c r="AN25" s="428"/>
      <c r="AO25" s="1303" t="s">
        <v>1040</v>
      </c>
      <c r="AP25" s="427"/>
      <c r="AQ25" s="427"/>
      <c r="AR25" s="427"/>
      <c r="AS25" s="428"/>
      <c r="AT25" s="1303" t="s">
        <v>1040</v>
      </c>
      <c r="AU25" s="427"/>
      <c r="AV25" s="427"/>
      <c r="AW25" s="427"/>
      <c r="AX25" s="1304"/>
      <c r="AY25" s="2"/>
      <c r="AZ25" s="3"/>
      <c r="BA25" s="3"/>
      <c r="BB25" s="3"/>
      <c r="BC25" s="3"/>
    </row>
    <row r="26" spans="1:55" ht="32.25" customHeight="1" x14ac:dyDescent="0.15">
      <c r="A26" s="446" t="s">
        <v>65</v>
      </c>
      <c r="B26" s="447"/>
      <c r="C26" s="447"/>
      <c r="D26" s="447"/>
      <c r="E26" s="447"/>
      <c r="F26" s="448"/>
      <c r="G26" s="2771" t="s">
        <v>66</v>
      </c>
      <c r="H26" s="1837"/>
      <c r="I26" s="1837"/>
      <c r="J26" s="1837"/>
      <c r="K26" s="1837"/>
      <c r="L26" s="1837"/>
      <c r="M26" s="1837"/>
      <c r="N26" s="1837"/>
      <c r="O26" s="1837"/>
      <c r="P26" s="1837"/>
      <c r="Q26" s="1837"/>
      <c r="R26" s="1837"/>
      <c r="S26" s="1837"/>
      <c r="T26" s="1837"/>
      <c r="U26" s="1837"/>
      <c r="V26" s="1837"/>
      <c r="W26" s="1837"/>
      <c r="X26" s="1838"/>
      <c r="Y26" s="455"/>
      <c r="Z26" s="456"/>
      <c r="AA26" s="457"/>
      <c r="AB26" s="339" t="s">
        <v>43</v>
      </c>
      <c r="AC26" s="340"/>
      <c r="AD26" s="341"/>
      <c r="AE26" s="339" t="s">
        <v>26</v>
      </c>
      <c r="AF26" s="340"/>
      <c r="AG26" s="340"/>
      <c r="AH26" s="340"/>
      <c r="AI26" s="341"/>
      <c r="AJ26" s="339" t="s">
        <v>27</v>
      </c>
      <c r="AK26" s="340"/>
      <c r="AL26" s="340"/>
      <c r="AM26" s="340"/>
      <c r="AN26" s="341"/>
      <c r="AO26" s="339" t="s">
        <v>28</v>
      </c>
      <c r="AP26" s="340"/>
      <c r="AQ26" s="340"/>
      <c r="AR26" s="340"/>
      <c r="AS26" s="341"/>
      <c r="AT26" s="420" t="s">
        <v>67</v>
      </c>
      <c r="AU26" s="421"/>
      <c r="AV26" s="421"/>
      <c r="AW26" s="421"/>
      <c r="AX26" s="422"/>
      <c r="AY26" s="2"/>
      <c r="AZ26" s="3"/>
      <c r="BA26" s="3"/>
      <c r="BB26" s="3"/>
      <c r="BC26" s="3"/>
    </row>
    <row r="27" spans="1:55" ht="46.5" customHeight="1" x14ac:dyDescent="0.15">
      <c r="A27" s="449"/>
      <c r="B27" s="450"/>
      <c r="C27" s="450"/>
      <c r="D27" s="450"/>
      <c r="E27" s="450"/>
      <c r="F27" s="451"/>
      <c r="G27" s="1446" t="s">
        <v>1039</v>
      </c>
      <c r="H27" s="1446"/>
      <c r="I27" s="1446"/>
      <c r="J27" s="1446"/>
      <c r="K27" s="1446"/>
      <c r="L27" s="1446"/>
      <c r="M27" s="1446"/>
      <c r="N27" s="1446"/>
      <c r="O27" s="1446"/>
      <c r="P27" s="1446"/>
      <c r="Q27" s="1446"/>
      <c r="R27" s="1446"/>
      <c r="S27" s="1446"/>
      <c r="T27" s="1446"/>
      <c r="U27" s="1446"/>
      <c r="V27" s="1446"/>
      <c r="W27" s="1446"/>
      <c r="X27" s="1446"/>
      <c r="Y27" s="476" t="s">
        <v>65</v>
      </c>
      <c r="Z27" s="477"/>
      <c r="AA27" s="478"/>
      <c r="AB27" s="466" t="s">
        <v>925</v>
      </c>
      <c r="AC27" s="467"/>
      <c r="AD27" s="469"/>
      <c r="AE27" s="466" t="s">
        <v>1038</v>
      </c>
      <c r="AF27" s="467"/>
      <c r="AG27" s="467"/>
      <c r="AH27" s="467"/>
      <c r="AI27" s="469"/>
      <c r="AJ27" s="466" t="s">
        <v>1037</v>
      </c>
      <c r="AK27" s="467"/>
      <c r="AL27" s="467"/>
      <c r="AM27" s="467"/>
      <c r="AN27" s="469"/>
      <c r="AO27" s="1319" t="s">
        <v>1036</v>
      </c>
      <c r="AP27" s="2772"/>
      <c r="AQ27" s="2772"/>
      <c r="AR27" s="2772"/>
      <c r="AS27" s="2773"/>
      <c r="AT27" s="466" t="s">
        <v>1035</v>
      </c>
      <c r="AU27" s="467"/>
      <c r="AV27" s="467"/>
      <c r="AW27" s="467"/>
      <c r="AX27" s="468"/>
    </row>
    <row r="28" spans="1:55" ht="47.1" customHeight="1" x14ac:dyDescent="0.15">
      <c r="A28" s="452"/>
      <c r="B28" s="453"/>
      <c r="C28" s="453"/>
      <c r="D28" s="453"/>
      <c r="E28" s="453"/>
      <c r="F28" s="454"/>
      <c r="G28" s="1447"/>
      <c r="H28" s="1447"/>
      <c r="I28" s="1447"/>
      <c r="J28" s="1447"/>
      <c r="K28" s="1447"/>
      <c r="L28" s="1447"/>
      <c r="M28" s="1447"/>
      <c r="N28" s="1447"/>
      <c r="O28" s="1447"/>
      <c r="P28" s="1447"/>
      <c r="Q28" s="1447"/>
      <c r="R28" s="1447"/>
      <c r="S28" s="1447"/>
      <c r="T28" s="1447"/>
      <c r="U28" s="1447"/>
      <c r="V28" s="1447"/>
      <c r="W28" s="1447"/>
      <c r="X28" s="1447"/>
      <c r="Y28" s="410" t="s">
        <v>69</v>
      </c>
      <c r="Z28" s="441"/>
      <c r="AA28" s="442"/>
      <c r="AB28" s="1839" t="s">
        <v>1034</v>
      </c>
      <c r="AC28" s="2774"/>
      <c r="AD28" s="2775"/>
      <c r="AE28" s="1628" t="s">
        <v>1033</v>
      </c>
      <c r="AF28" s="1629"/>
      <c r="AG28" s="1629"/>
      <c r="AH28" s="1629"/>
      <c r="AI28" s="2594"/>
      <c r="AJ28" s="1628" t="s">
        <v>1032</v>
      </c>
      <c r="AK28" s="1629"/>
      <c r="AL28" s="1629"/>
      <c r="AM28" s="1629"/>
      <c r="AN28" s="2594"/>
      <c r="AO28" s="466" t="s">
        <v>675</v>
      </c>
      <c r="AP28" s="467"/>
      <c r="AQ28" s="467"/>
      <c r="AR28" s="467"/>
      <c r="AS28" s="469"/>
      <c r="AT28" s="1628" t="s">
        <v>1031</v>
      </c>
      <c r="AU28" s="1629"/>
      <c r="AV28" s="1629"/>
      <c r="AW28" s="1629"/>
      <c r="AX28" s="1630"/>
    </row>
    <row r="29" spans="1:55" ht="23.1" customHeight="1" x14ac:dyDescent="0.15">
      <c r="A29" s="490" t="s">
        <v>71</v>
      </c>
      <c r="B29" s="491"/>
      <c r="C29" s="496" t="s">
        <v>72</v>
      </c>
      <c r="D29" s="497"/>
      <c r="E29" s="497"/>
      <c r="F29" s="497"/>
      <c r="G29" s="497"/>
      <c r="H29" s="497"/>
      <c r="I29" s="497"/>
      <c r="J29" s="497"/>
      <c r="K29" s="498"/>
      <c r="L29" s="499" t="s">
        <v>73</v>
      </c>
      <c r="M29" s="499"/>
      <c r="N29" s="499"/>
      <c r="O29" s="499"/>
      <c r="P29" s="499"/>
      <c r="Q29" s="499"/>
      <c r="R29" s="500" t="s">
        <v>30</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5" ht="23.1" customHeight="1" x14ac:dyDescent="0.15">
      <c r="A30" s="492"/>
      <c r="B30" s="493"/>
      <c r="C30" s="503" t="s">
        <v>1030</v>
      </c>
      <c r="D30" s="504"/>
      <c r="E30" s="504"/>
      <c r="F30" s="504"/>
      <c r="G30" s="504"/>
      <c r="H30" s="504"/>
      <c r="I30" s="504"/>
      <c r="J30" s="504"/>
      <c r="K30" s="505"/>
      <c r="L30" s="1268">
        <v>18</v>
      </c>
      <c r="M30" s="504"/>
      <c r="N30" s="504"/>
      <c r="O30" s="504"/>
      <c r="P30" s="504"/>
      <c r="Q30" s="505"/>
      <c r="R30" s="1335"/>
      <c r="S30" s="1335"/>
      <c r="T30" s="1335"/>
      <c r="U30" s="1335"/>
      <c r="V30" s="1335"/>
      <c r="W30" s="1335"/>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5" ht="23.1" customHeight="1" x14ac:dyDescent="0.15">
      <c r="A31" s="492"/>
      <c r="B31" s="493"/>
      <c r="C31" s="487" t="s">
        <v>1029</v>
      </c>
      <c r="D31" s="488"/>
      <c r="E31" s="488"/>
      <c r="F31" s="488"/>
      <c r="G31" s="488"/>
      <c r="H31" s="488"/>
      <c r="I31" s="488"/>
      <c r="J31" s="488"/>
      <c r="K31" s="489"/>
      <c r="L31" s="1274">
        <v>3</v>
      </c>
      <c r="M31" s="488"/>
      <c r="N31" s="488"/>
      <c r="O31" s="488"/>
      <c r="P31" s="488"/>
      <c r="Q31" s="489"/>
      <c r="R31" s="1328"/>
      <c r="S31" s="1328"/>
      <c r="T31" s="1328"/>
      <c r="U31" s="1328"/>
      <c r="V31" s="1328"/>
      <c r="W31" s="1328"/>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5" ht="23.1" customHeight="1" x14ac:dyDescent="0.15">
      <c r="A32" s="492"/>
      <c r="B32" s="493"/>
      <c r="C32" s="1329"/>
      <c r="D32" s="1330"/>
      <c r="E32" s="1330"/>
      <c r="F32" s="1330"/>
      <c r="G32" s="1330"/>
      <c r="H32" s="1330"/>
      <c r="I32" s="1330"/>
      <c r="J32" s="1330"/>
      <c r="K32" s="1331"/>
      <c r="L32" s="1328"/>
      <c r="M32" s="1328"/>
      <c r="N32" s="1328"/>
      <c r="O32" s="1328"/>
      <c r="P32" s="1328"/>
      <c r="Q32" s="1328"/>
      <c r="R32" s="1328"/>
      <c r="S32" s="1328"/>
      <c r="T32" s="1328"/>
      <c r="U32" s="1328"/>
      <c r="V32" s="1328"/>
      <c r="W32" s="132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x14ac:dyDescent="0.15">
      <c r="A33" s="492"/>
      <c r="B33" s="493"/>
      <c r="C33" s="1329"/>
      <c r="D33" s="1330"/>
      <c r="E33" s="1330"/>
      <c r="F33" s="1330"/>
      <c r="G33" s="1330"/>
      <c r="H33" s="1330"/>
      <c r="I33" s="1330"/>
      <c r="J33" s="1330"/>
      <c r="K33" s="1331"/>
      <c r="L33" s="1328"/>
      <c r="M33" s="1328"/>
      <c r="N33" s="1328"/>
      <c r="O33" s="1328"/>
      <c r="P33" s="1328"/>
      <c r="Q33" s="1328"/>
      <c r="R33" s="1328"/>
      <c r="S33" s="1328"/>
      <c r="T33" s="1328"/>
      <c r="U33" s="1328"/>
      <c r="V33" s="1328"/>
      <c r="W33" s="1328"/>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x14ac:dyDescent="0.15">
      <c r="A34" s="492"/>
      <c r="B34" s="493"/>
      <c r="C34" s="1329"/>
      <c r="D34" s="1330"/>
      <c r="E34" s="1330"/>
      <c r="F34" s="1330"/>
      <c r="G34" s="1330"/>
      <c r="H34" s="1330"/>
      <c r="I34" s="1330"/>
      <c r="J34" s="1330"/>
      <c r="K34" s="1331"/>
      <c r="L34" s="1328"/>
      <c r="M34" s="1328"/>
      <c r="N34" s="1328"/>
      <c r="O34" s="1328"/>
      <c r="P34" s="1328"/>
      <c r="Q34" s="1328"/>
      <c r="R34" s="1328"/>
      <c r="S34" s="1328"/>
      <c r="T34" s="1328"/>
      <c r="U34" s="1328"/>
      <c r="V34" s="1328"/>
      <c r="W34" s="1328"/>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2.5" customHeight="1" x14ac:dyDescent="0.15">
      <c r="A35" s="492"/>
      <c r="B35" s="493"/>
      <c r="C35" s="1336"/>
      <c r="D35" s="1337"/>
      <c r="E35" s="1337"/>
      <c r="F35" s="1337"/>
      <c r="G35" s="1337"/>
      <c r="H35" s="1337"/>
      <c r="I35" s="1337"/>
      <c r="J35" s="1337"/>
      <c r="K35" s="1338"/>
      <c r="L35" s="1339"/>
      <c r="M35" s="1337"/>
      <c r="N35" s="1337"/>
      <c r="O35" s="1337"/>
      <c r="P35" s="1337"/>
      <c r="Q35" s="1338"/>
      <c r="R35" s="1339"/>
      <c r="S35" s="1337"/>
      <c r="T35" s="1337"/>
      <c r="U35" s="1337"/>
      <c r="V35" s="1337"/>
      <c r="W35" s="1338"/>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1.75" customHeight="1" thickBot="1" x14ac:dyDescent="0.2">
      <c r="A36" s="494"/>
      <c r="B36" s="495"/>
      <c r="C36" s="510" t="s">
        <v>38</v>
      </c>
      <c r="D36" s="511"/>
      <c r="E36" s="511"/>
      <c r="F36" s="511"/>
      <c r="G36" s="511"/>
      <c r="H36" s="511"/>
      <c r="I36" s="511"/>
      <c r="J36" s="511"/>
      <c r="K36" s="512"/>
      <c r="L36" s="1032">
        <v>21</v>
      </c>
      <c r="M36" s="511"/>
      <c r="N36" s="511"/>
      <c r="O36" s="511"/>
      <c r="P36" s="511"/>
      <c r="Q36" s="512"/>
      <c r="R36" s="516"/>
      <c r="S36" s="517"/>
      <c r="T36" s="517"/>
      <c r="U36" s="517"/>
      <c r="V36" s="517"/>
      <c r="W36" s="518"/>
      <c r="X36" s="519"/>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522" t="s">
        <v>76</v>
      </c>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4"/>
    </row>
    <row r="39" spans="1:50" ht="21" customHeight="1" x14ac:dyDescent="0.15">
      <c r="A39" s="8"/>
      <c r="B39" s="9"/>
      <c r="C39" s="525" t="s">
        <v>77</v>
      </c>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7"/>
      <c r="AD39" s="526" t="s">
        <v>78</v>
      </c>
      <c r="AE39" s="526"/>
      <c r="AF39" s="526"/>
      <c r="AG39" s="528" t="s">
        <v>79</v>
      </c>
      <c r="AH39" s="526"/>
      <c r="AI39" s="526"/>
      <c r="AJ39" s="526"/>
      <c r="AK39" s="526"/>
      <c r="AL39" s="526"/>
      <c r="AM39" s="526"/>
      <c r="AN39" s="526"/>
      <c r="AO39" s="526"/>
      <c r="AP39" s="526"/>
      <c r="AQ39" s="526"/>
      <c r="AR39" s="526"/>
      <c r="AS39" s="526"/>
      <c r="AT39" s="526"/>
      <c r="AU39" s="526"/>
      <c r="AV39" s="526"/>
      <c r="AW39" s="526"/>
      <c r="AX39" s="529"/>
    </row>
    <row r="40" spans="1:50" ht="26.25" customHeight="1" x14ac:dyDescent="0.15">
      <c r="A40" s="530" t="s">
        <v>1028</v>
      </c>
      <c r="B40" s="531"/>
      <c r="C40" s="536" t="s">
        <v>1027</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8"/>
      <c r="AD40" s="539" t="s">
        <v>1012</v>
      </c>
      <c r="AE40" s="540"/>
      <c r="AF40" s="540"/>
      <c r="AG40" s="1448" t="s">
        <v>1026</v>
      </c>
      <c r="AH40" s="1449"/>
      <c r="AI40" s="1449"/>
      <c r="AJ40" s="1449"/>
      <c r="AK40" s="1449"/>
      <c r="AL40" s="1449"/>
      <c r="AM40" s="1449"/>
      <c r="AN40" s="1449"/>
      <c r="AO40" s="1449"/>
      <c r="AP40" s="1449"/>
      <c r="AQ40" s="1449"/>
      <c r="AR40" s="1449"/>
      <c r="AS40" s="1449"/>
      <c r="AT40" s="1449"/>
      <c r="AU40" s="1449"/>
      <c r="AV40" s="1449"/>
      <c r="AW40" s="1449"/>
      <c r="AX40" s="1450"/>
    </row>
    <row r="41" spans="1:50" ht="26.25" customHeight="1" x14ac:dyDescent="0.15">
      <c r="A41" s="532"/>
      <c r="B41" s="533"/>
      <c r="C41" s="548" t="s">
        <v>1025</v>
      </c>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50"/>
      <c r="AD41" s="551" t="s">
        <v>1012</v>
      </c>
      <c r="AE41" s="552"/>
      <c r="AF41" s="552"/>
      <c r="AG41" s="1451"/>
      <c r="AH41" s="1452"/>
      <c r="AI41" s="1452"/>
      <c r="AJ41" s="1452"/>
      <c r="AK41" s="1452"/>
      <c r="AL41" s="1452"/>
      <c r="AM41" s="1452"/>
      <c r="AN41" s="1452"/>
      <c r="AO41" s="1452"/>
      <c r="AP41" s="1452"/>
      <c r="AQ41" s="1452"/>
      <c r="AR41" s="1452"/>
      <c r="AS41" s="1452"/>
      <c r="AT41" s="1452"/>
      <c r="AU41" s="1452"/>
      <c r="AV41" s="1452"/>
      <c r="AW41" s="1452"/>
      <c r="AX41" s="1453"/>
    </row>
    <row r="42" spans="1:50" ht="30" customHeight="1" x14ac:dyDescent="0.15">
      <c r="A42" s="534"/>
      <c r="B42" s="535"/>
      <c r="C42" s="553" t="s">
        <v>1024</v>
      </c>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5"/>
      <c r="AD42" s="556" t="s">
        <v>1011</v>
      </c>
      <c r="AE42" s="557"/>
      <c r="AF42" s="557"/>
      <c r="AG42" s="1454"/>
      <c r="AH42" s="1455"/>
      <c r="AI42" s="1455"/>
      <c r="AJ42" s="1455"/>
      <c r="AK42" s="1455"/>
      <c r="AL42" s="1455"/>
      <c r="AM42" s="1455"/>
      <c r="AN42" s="1455"/>
      <c r="AO42" s="1455"/>
      <c r="AP42" s="1455"/>
      <c r="AQ42" s="1455"/>
      <c r="AR42" s="1455"/>
      <c r="AS42" s="1455"/>
      <c r="AT42" s="1455"/>
      <c r="AU42" s="1455"/>
      <c r="AV42" s="1455"/>
      <c r="AW42" s="1455"/>
      <c r="AX42" s="1456"/>
    </row>
    <row r="43" spans="1:50" ht="26.25" customHeight="1" x14ac:dyDescent="0.15">
      <c r="A43" s="558" t="s">
        <v>1023</v>
      </c>
      <c r="B43" s="559"/>
      <c r="C43" s="560" t="s">
        <v>1022</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2" t="s">
        <v>1012</v>
      </c>
      <c r="AE43" s="563"/>
      <c r="AF43" s="563"/>
      <c r="AG43" s="1861" t="s">
        <v>1021</v>
      </c>
      <c r="AH43" s="1862"/>
      <c r="AI43" s="1862"/>
      <c r="AJ43" s="1862"/>
      <c r="AK43" s="1862"/>
      <c r="AL43" s="1862"/>
      <c r="AM43" s="1862"/>
      <c r="AN43" s="1862"/>
      <c r="AO43" s="1862"/>
      <c r="AP43" s="1862"/>
      <c r="AQ43" s="1862"/>
      <c r="AR43" s="1862"/>
      <c r="AS43" s="1862"/>
      <c r="AT43" s="1862"/>
      <c r="AU43" s="1862"/>
      <c r="AV43" s="1862"/>
      <c r="AW43" s="1862"/>
      <c r="AX43" s="1863"/>
    </row>
    <row r="44" spans="1:50" ht="26.25" customHeight="1" x14ac:dyDescent="0.15">
      <c r="A44" s="532"/>
      <c r="B44" s="533"/>
      <c r="C44" s="566" t="s">
        <v>1020</v>
      </c>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551" t="s">
        <v>1011</v>
      </c>
      <c r="AE44" s="552"/>
      <c r="AF44" s="552"/>
      <c r="AG44" s="1451"/>
      <c r="AH44" s="1452"/>
      <c r="AI44" s="1452"/>
      <c r="AJ44" s="1452"/>
      <c r="AK44" s="1452"/>
      <c r="AL44" s="1452"/>
      <c r="AM44" s="1452"/>
      <c r="AN44" s="1452"/>
      <c r="AO44" s="1452"/>
      <c r="AP44" s="1452"/>
      <c r="AQ44" s="1452"/>
      <c r="AR44" s="1452"/>
      <c r="AS44" s="1452"/>
      <c r="AT44" s="1452"/>
      <c r="AU44" s="1452"/>
      <c r="AV44" s="1452"/>
      <c r="AW44" s="1452"/>
      <c r="AX44" s="1453"/>
    </row>
    <row r="45" spans="1:50" ht="26.25" customHeight="1" x14ac:dyDescent="0.15">
      <c r="A45" s="532"/>
      <c r="B45" s="533"/>
      <c r="C45" s="566" t="s">
        <v>1019</v>
      </c>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551" t="s">
        <v>1012</v>
      </c>
      <c r="AE45" s="552"/>
      <c r="AF45" s="552"/>
      <c r="AG45" s="1451"/>
      <c r="AH45" s="1452"/>
      <c r="AI45" s="1452"/>
      <c r="AJ45" s="1452"/>
      <c r="AK45" s="1452"/>
      <c r="AL45" s="1452"/>
      <c r="AM45" s="1452"/>
      <c r="AN45" s="1452"/>
      <c r="AO45" s="1452"/>
      <c r="AP45" s="1452"/>
      <c r="AQ45" s="1452"/>
      <c r="AR45" s="1452"/>
      <c r="AS45" s="1452"/>
      <c r="AT45" s="1452"/>
      <c r="AU45" s="1452"/>
      <c r="AV45" s="1452"/>
      <c r="AW45" s="1452"/>
      <c r="AX45" s="1453"/>
    </row>
    <row r="46" spans="1:50" ht="26.25" customHeight="1" x14ac:dyDescent="0.15">
      <c r="A46" s="532"/>
      <c r="B46" s="533"/>
      <c r="C46" s="566" t="s">
        <v>1018</v>
      </c>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51" t="s">
        <v>1011</v>
      </c>
      <c r="AE46" s="552"/>
      <c r="AF46" s="552"/>
      <c r="AG46" s="1451"/>
      <c r="AH46" s="1452"/>
      <c r="AI46" s="1452"/>
      <c r="AJ46" s="1452"/>
      <c r="AK46" s="1452"/>
      <c r="AL46" s="1452"/>
      <c r="AM46" s="1452"/>
      <c r="AN46" s="1452"/>
      <c r="AO46" s="1452"/>
      <c r="AP46" s="1452"/>
      <c r="AQ46" s="1452"/>
      <c r="AR46" s="1452"/>
      <c r="AS46" s="1452"/>
      <c r="AT46" s="1452"/>
      <c r="AU46" s="1452"/>
      <c r="AV46" s="1452"/>
      <c r="AW46" s="1452"/>
      <c r="AX46" s="1453"/>
    </row>
    <row r="47" spans="1:50" ht="26.25" customHeight="1" x14ac:dyDescent="0.15">
      <c r="A47" s="532"/>
      <c r="B47" s="533"/>
      <c r="C47" s="566" t="s">
        <v>1017</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70"/>
      <c r="AD47" s="551" t="s">
        <v>1012</v>
      </c>
      <c r="AE47" s="552"/>
      <c r="AF47" s="552"/>
      <c r="AG47" s="1451"/>
      <c r="AH47" s="1452"/>
      <c r="AI47" s="1452"/>
      <c r="AJ47" s="1452"/>
      <c r="AK47" s="1452"/>
      <c r="AL47" s="1452"/>
      <c r="AM47" s="1452"/>
      <c r="AN47" s="1452"/>
      <c r="AO47" s="1452"/>
      <c r="AP47" s="1452"/>
      <c r="AQ47" s="1452"/>
      <c r="AR47" s="1452"/>
      <c r="AS47" s="1452"/>
      <c r="AT47" s="1452"/>
      <c r="AU47" s="1452"/>
      <c r="AV47" s="1452"/>
      <c r="AW47" s="1452"/>
      <c r="AX47" s="1453"/>
    </row>
    <row r="48" spans="1:50" ht="26.25" customHeight="1" x14ac:dyDescent="0.15">
      <c r="A48" s="532"/>
      <c r="B48" s="533"/>
      <c r="C48" s="571" t="s">
        <v>1016</v>
      </c>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56" t="s">
        <v>1011</v>
      </c>
      <c r="AE48" s="557"/>
      <c r="AF48" s="557"/>
      <c r="AG48" s="1454"/>
      <c r="AH48" s="1455"/>
      <c r="AI48" s="1455"/>
      <c r="AJ48" s="1455"/>
      <c r="AK48" s="1455"/>
      <c r="AL48" s="1455"/>
      <c r="AM48" s="1455"/>
      <c r="AN48" s="1455"/>
      <c r="AO48" s="1455"/>
      <c r="AP48" s="1455"/>
      <c r="AQ48" s="1455"/>
      <c r="AR48" s="1455"/>
      <c r="AS48" s="1455"/>
      <c r="AT48" s="1455"/>
      <c r="AU48" s="1455"/>
      <c r="AV48" s="1455"/>
      <c r="AW48" s="1455"/>
      <c r="AX48" s="1456"/>
    </row>
    <row r="49" spans="1:50" ht="30" customHeight="1" x14ac:dyDescent="0.15">
      <c r="A49" s="558" t="s">
        <v>82</v>
      </c>
      <c r="B49" s="559"/>
      <c r="C49" s="567" t="s">
        <v>83</v>
      </c>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9"/>
      <c r="AD49" s="562" t="s">
        <v>1011</v>
      </c>
      <c r="AE49" s="563"/>
      <c r="AF49" s="563"/>
      <c r="AG49" s="1861" t="s">
        <v>1015</v>
      </c>
      <c r="AH49" s="1862"/>
      <c r="AI49" s="1862"/>
      <c r="AJ49" s="1862"/>
      <c r="AK49" s="1862"/>
      <c r="AL49" s="1862"/>
      <c r="AM49" s="1862"/>
      <c r="AN49" s="1862"/>
      <c r="AO49" s="1862"/>
      <c r="AP49" s="1862"/>
      <c r="AQ49" s="1862"/>
      <c r="AR49" s="1862"/>
      <c r="AS49" s="1862"/>
      <c r="AT49" s="1862"/>
      <c r="AU49" s="1862"/>
      <c r="AV49" s="1862"/>
      <c r="AW49" s="1862"/>
      <c r="AX49" s="1863"/>
    </row>
    <row r="50" spans="1:50" ht="26.25" customHeight="1" x14ac:dyDescent="0.15">
      <c r="A50" s="532"/>
      <c r="B50" s="533"/>
      <c r="C50" s="566" t="s">
        <v>1014</v>
      </c>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1" t="s">
        <v>1012</v>
      </c>
      <c r="AE50" s="552"/>
      <c r="AF50" s="552"/>
      <c r="AG50" s="1451"/>
      <c r="AH50" s="1452"/>
      <c r="AI50" s="1452"/>
      <c r="AJ50" s="1452"/>
      <c r="AK50" s="1452"/>
      <c r="AL50" s="1452"/>
      <c r="AM50" s="1452"/>
      <c r="AN50" s="1452"/>
      <c r="AO50" s="1452"/>
      <c r="AP50" s="1452"/>
      <c r="AQ50" s="1452"/>
      <c r="AR50" s="1452"/>
      <c r="AS50" s="1452"/>
      <c r="AT50" s="1452"/>
      <c r="AU50" s="1452"/>
      <c r="AV50" s="1452"/>
      <c r="AW50" s="1452"/>
      <c r="AX50" s="1453"/>
    </row>
    <row r="51" spans="1:50" ht="26.25" customHeight="1" x14ac:dyDescent="0.15">
      <c r="A51" s="532"/>
      <c r="B51" s="533"/>
      <c r="C51" s="566" t="s">
        <v>1013</v>
      </c>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551" t="s">
        <v>1012</v>
      </c>
      <c r="AE51" s="552"/>
      <c r="AF51" s="552"/>
      <c r="AG51" s="1454"/>
      <c r="AH51" s="1455"/>
      <c r="AI51" s="1455"/>
      <c r="AJ51" s="1455"/>
      <c r="AK51" s="1455"/>
      <c r="AL51" s="1455"/>
      <c r="AM51" s="1455"/>
      <c r="AN51" s="1455"/>
      <c r="AO51" s="1455"/>
      <c r="AP51" s="1455"/>
      <c r="AQ51" s="1455"/>
      <c r="AR51" s="1455"/>
      <c r="AS51" s="1455"/>
      <c r="AT51" s="1455"/>
      <c r="AU51" s="1455"/>
      <c r="AV51" s="1455"/>
      <c r="AW51" s="1455"/>
      <c r="AX51" s="1456"/>
    </row>
    <row r="52" spans="1:50" ht="33.6" customHeight="1" x14ac:dyDescent="0.15">
      <c r="A52" s="558" t="s">
        <v>85</v>
      </c>
      <c r="B52" s="559"/>
      <c r="C52" s="600" t="s">
        <v>86</v>
      </c>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561"/>
      <c r="AD52" s="562" t="s">
        <v>1011</v>
      </c>
      <c r="AE52" s="563"/>
      <c r="AF52" s="563"/>
      <c r="AG52" s="1373"/>
      <c r="AH52" s="424"/>
      <c r="AI52" s="424"/>
      <c r="AJ52" s="424"/>
      <c r="AK52" s="424"/>
      <c r="AL52" s="424"/>
      <c r="AM52" s="424"/>
      <c r="AN52" s="424"/>
      <c r="AO52" s="424"/>
      <c r="AP52" s="424"/>
      <c r="AQ52" s="424"/>
      <c r="AR52" s="424"/>
      <c r="AS52" s="424"/>
      <c r="AT52" s="424"/>
      <c r="AU52" s="424"/>
      <c r="AV52" s="424"/>
      <c r="AW52" s="424"/>
      <c r="AX52" s="1374"/>
    </row>
    <row r="53" spans="1:50" ht="15.75" customHeight="1" x14ac:dyDescent="0.15">
      <c r="A53" s="532"/>
      <c r="B53" s="533"/>
      <c r="C53" s="602" t="s">
        <v>0</v>
      </c>
      <c r="D53" s="603"/>
      <c r="E53" s="603"/>
      <c r="F53" s="603"/>
      <c r="G53" s="604" t="s">
        <v>88</v>
      </c>
      <c r="H53" s="605"/>
      <c r="I53" s="605"/>
      <c r="J53" s="605"/>
      <c r="K53" s="605"/>
      <c r="L53" s="605"/>
      <c r="M53" s="605"/>
      <c r="N53" s="605"/>
      <c r="O53" s="605"/>
      <c r="P53" s="605"/>
      <c r="Q53" s="605"/>
      <c r="R53" s="605"/>
      <c r="S53" s="606"/>
      <c r="T53" s="607" t="s">
        <v>1010</v>
      </c>
      <c r="U53" s="608"/>
      <c r="V53" s="608"/>
      <c r="W53" s="608"/>
      <c r="X53" s="608"/>
      <c r="Y53" s="608"/>
      <c r="Z53" s="608"/>
      <c r="AA53" s="608"/>
      <c r="AB53" s="608"/>
      <c r="AC53" s="608"/>
      <c r="AD53" s="608"/>
      <c r="AE53" s="608"/>
      <c r="AF53" s="608"/>
      <c r="AG53" s="1375"/>
      <c r="AH53" s="711"/>
      <c r="AI53" s="711"/>
      <c r="AJ53" s="711"/>
      <c r="AK53" s="711"/>
      <c r="AL53" s="711"/>
      <c r="AM53" s="711"/>
      <c r="AN53" s="711"/>
      <c r="AO53" s="711"/>
      <c r="AP53" s="711"/>
      <c r="AQ53" s="711"/>
      <c r="AR53" s="711"/>
      <c r="AS53" s="711"/>
      <c r="AT53" s="711"/>
      <c r="AU53" s="711"/>
      <c r="AV53" s="711"/>
      <c r="AW53" s="711"/>
      <c r="AX53" s="1376"/>
    </row>
    <row r="54" spans="1:50" ht="26.25" customHeight="1" x14ac:dyDescent="0.15">
      <c r="A54" s="532"/>
      <c r="B54" s="533"/>
      <c r="C54" s="609"/>
      <c r="D54" s="610"/>
      <c r="E54" s="610"/>
      <c r="F54" s="610"/>
      <c r="G54" s="1377"/>
      <c r="H54" s="550"/>
      <c r="I54" s="550"/>
      <c r="J54" s="550"/>
      <c r="K54" s="550"/>
      <c r="L54" s="550"/>
      <c r="M54" s="550"/>
      <c r="N54" s="550"/>
      <c r="O54" s="550"/>
      <c r="P54" s="550"/>
      <c r="Q54" s="550"/>
      <c r="R54" s="550"/>
      <c r="S54" s="1378"/>
      <c r="T54" s="613"/>
      <c r="U54" s="550"/>
      <c r="V54" s="550"/>
      <c r="W54" s="550"/>
      <c r="X54" s="550"/>
      <c r="Y54" s="550"/>
      <c r="Z54" s="550"/>
      <c r="AA54" s="550"/>
      <c r="AB54" s="550"/>
      <c r="AC54" s="550"/>
      <c r="AD54" s="550"/>
      <c r="AE54" s="550"/>
      <c r="AF54" s="550"/>
      <c r="AG54" s="1375"/>
      <c r="AH54" s="711"/>
      <c r="AI54" s="711"/>
      <c r="AJ54" s="711"/>
      <c r="AK54" s="711"/>
      <c r="AL54" s="711"/>
      <c r="AM54" s="711"/>
      <c r="AN54" s="711"/>
      <c r="AO54" s="711"/>
      <c r="AP54" s="711"/>
      <c r="AQ54" s="711"/>
      <c r="AR54" s="711"/>
      <c r="AS54" s="711"/>
      <c r="AT54" s="711"/>
      <c r="AU54" s="711"/>
      <c r="AV54" s="711"/>
      <c r="AW54" s="711"/>
      <c r="AX54" s="1376"/>
    </row>
    <row r="55" spans="1:50" ht="26.25" customHeight="1" x14ac:dyDescent="0.15">
      <c r="A55" s="534"/>
      <c r="B55" s="535"/>
      <c r="C55" s="614"/>
      <c r="D55" s="615"/>
      <c r="E55" s="615"/>
      <c r="F55" s="615"/>
      <c r="G55" s="616"/>
      <c r="H55" s="572"/>
      <c r="I55" s="572"/>
      <c r="J55" s="572"/>
      <c r="K55" s="572"/>
      <c r="L55" s="572"/>
      <c r="M55" s="572"/>
      <c r="N55" s="572"/>
      <c r="O55" s="572"/>
      <c r="P55" s="572"/>
      <c r="Q55" s="572"/>
      <c r="R55" s="572"/>
      <c r="S55" s="617"/>
      <c r="T55" s="583"/>
      <c r="U55" s="584"/>
      <c r="V55" s="584"/>
      <c r="W55" s="584"/>
      <c r="X55" s="584"/>
      <c r="Y55" s="584"/>
      <c r="Z55" s="584"/>
      <c r="AA55" s="584"/>
      <c r="AB55" s="584"/>
      <c r="AC55" s="584"/>
      <c r="AD55" s="584"/>
      <c r="AE55" s="584"/>
      <c r="AF55" s="584"/>
      <c r="AG55" s="1303"/>
      <c r="AH55" s="427"/>
      <c r="AI55" s="427"/>
      <c r="AJ55" s="427"/>
      <c r="AK55" s="427"/>
      <c r="AL55" s="427"/>
      <c r="AM55" s="427"/>
      <c r="AN55" s="427"/>
      <c r="AO55" s="427"/>
      <c r="AP55" s="427"/>
      <c r="AQ55" s="427"/>
      <c r="AR55" s="427"/>
      <c r="AS55" s="427"/>
      <c r="AT55" s="427"/>
      <c r="AU55" s="427"/>
      <c r="AV55" s="427"/>
      <c r="AW55" s="427"/>
      <c r="AX55" s="1304"/>
    </row>
    <row r="56" spans="1:50" ht="57" customHeight="1" x14ac:dyDescent="0.15">
      <c r="A56" s="558" t="s">
        <v>93</v>
      </c>
      <c r="B56" s="585"/>
      <c r="C56" s="588" t="s">
        <v>94</v>
      </c>
      <c r="D56" s="589"/>
      <c r="E56" s="589"/>
      <c r="F56" s="590"/>
      <c r="G56" s="471" t="s">
        <v>1009</v>
      </c>
      <c r="H56" s="1610"/>
      <c r="I56" s="1610"/>
      <c r="J56" s="1610"/>
      <c r="K56" s="1610"/>
      <c r="L56" s="1610"/>
      <c r="M56" s="1610"/>
      <c r="N56" s="1610"/>
      <c r="O56" s="1610"/>
      <c r="P56" s="1610"/>
      <c r="Q56" s="1610"/>
      <c r="R56" s="1610"/>
      <c r="S56" s="1610"/>
      <c r="T56" s="1610"/>
      <c r="U56" s="1610"/>
      <c r="V56" s="1610"/>
      <c r="W56" s="1610"/>
      <c r="X56" s="1610"/>
      <c r="Y56" s="1610"/>
      <c r="Z56" s="1610"/>
      <c r="AA56" s="1610"/>
      <c r="AB56" s="1610"/>
      <c r="AC56" s="1610"/>
      <c r="AD56" s="1610"/>
      <c r="AE56" s="1610"/>
      <c r="AF56" s="1610"/>
      <c r="AG56" s="1610"/>
      <c r="AH56" s="1610"/>
      <c r="AI56" s="1610"/>
      <c r="AJ56" s="1610"/>
      <c r="AK56" s="1610"/>
      <c r="AL56" s="1610"/>
      <c r="AM56" s="1610"/>
      <c r="AN56" s="1610"/>
      <c r="AO56" s="1610"/>
      <c r="AP56" s="1610"/>
      <c r="AQ56" s="1610"/>
      <c r="AR56" s="1610"/>
      <c r="AS56" s="1610"/>
      <c r="AT56" s="1610"/>
      <c r="AU56" s="1610"/>
      <c r="AV56" s="1610"/>
      <c r="AW56" s="1610"/>
      <c r="AX56" s="1611"/>
    </row>
    <row r="57" spans="1:50" ht="66.75" customHeight="1" thickBot="1" x14ac:dyDescent="0.2">
      <c r="A57" s="586"/>
      <c r="B57" s="587"/>
      <c r="C57" s="594" t="s">
        <v>96</v>
      </c>
      <c r="D57" s="595"/>
      <c r="E57" s="595"/>
      <c r="F57" s="596"/>
      <c r="G57" s="597" t="s">
        <v>1008</v>
      </c>
      <c r="H57" s="598"/>
      <c r="I57" s="598"/>
      <c r="J57" s="598"/>
      <c r="K57" s="598"/>
      <c r="L57" s="598"/>
      <c r="M57" s="598"/>
      <c r="N57" s="598"/>
      <c r="O57" s="598"/>
      <c r="P57" s="598"/>
      <c r="Q57" s="598"/>
      <c r="R57" s="598"/>
      <c r="S57" s="598"/>
      <c r="T57" s="598"/>
      <c r="U57" s="598"/>
      <c r="V57" s="598"/>
      <c r="W57" s="598"/>
      <c r="X57" s="598"/>
      <c r="Y57" s="598"/>
      <c r="Z57" s="598"/>
      <c r="AA57" s="598"/>
      <c r="AB57" s="598"/>
      <c r="AC57" s="598"/>
      <c r="AD57" s="598"/>
      <c r="AE57" s="598"/>
      <c r="AF57" s="598"/>
      <c r="AG57" s="598"/>
      <c r="AH57" s="598"/>
      <c r="AI57" s="598"/>
      <c r="AJ57" s="598"/>
      <c r="AK57" s="598"/>
      <c r="AL57" s="598"/>
      <c r="AM57" s="598"/>
      <c r="AN57" s="598"/>
      <c r="AO57" s="598"/>
      <c r="AP57" s="598"/>
      <c r="AQ57" s="598"/>
      <c r="AR57" s="598"/>
      <c r="AS57" s="598"/>
      <c r="AT57" s="598"/>
      <c r="AU57" s="598"/>
      <c r="AV57" s="598"/>
      <c r="AW57" s="598"/>
      <c r="AX57" s="599"/>
    </row>
    <row r="58" spans="1:50" ht="21" customHeight="1" x14ac:dyDescent="0.15">
      <c r="A58" s="522" t="s">
        <v>98</v>
      </c>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c r="AU58" s="523"/>
      <c r="AV58" s="523"/>
      <c r="AW58" s="523"/>
      <c r="AX58" s="524"/>
    </row>
    <row r="59" spans="1:50" ht="120" customHeight="1" thickBot="1" x14ac:dyDescent="0.2">
      <c r="A59" s="573"/>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5"/>
    </row>
    <row r="60" spans="1:50" ht="21" customHeight="1" x14ac:dyDescent="0.15">
      <c r="A60" s="576" t="s">
        <v>99</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8"/>
    </row>
    <row r="61" spans="1:50" ht="120" customHeight="1" thickBot="1" x14ac:dyDescent="0.2">
      <c r="A61" s="573"/>
      <c r="B61" s="574"/>
      <c r="C61" s="574"/>
      <c r="D61" s="574"/>
      <c r="E61" s="579"/>
      <c r="F61" s="580"/>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c r="AP61" s="581"/>
      <c r="AQ61" s="581"/>
      <c r="AR61" s="581"/>
      <c r="AS61" s="581"/>
      <c r="AT61" s="581"/>
      <c r="AU61" s="581"/>
      <c r="AV61" s="581"/>
      <c r="AW61" s="581"/>
      <c r="AX61" s="582"/>
    </row>
    <row r="62" spans="1:50" ht="21" customHeight="1" x14ac:dyDescent="0.15">
      <c r="A62" s="576" t="s">
        <v>100</v>
      </c>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8"/>
    </row>
    <row r="63" spans="1:50" ht="99.95" customHeight="1" thickBot="1" x14ac:dyDescent="0.2">
      <c r="A63" s="573"/>
      <c r="B63" s="618"/>
      <c r="C63" s="618"/>
      <c r="D63" s="618"/>
      <c r="E63" s="619"/>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20"/>
    </row>
    <row r="64" spans="1:50" ht="21" customHeight="1" x14ac:dyDescent="0.15">
      <c r="A64" s="621" t="s">
        <v>101</v>
      </c>
      <c r="B64" s="622"/>
      <c r="C64" s="622"/>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3"/>
    </row>
    <row r="65" spans="1:50" ht="99.95" customHeight="1" thickBot="1" x14ac:dyDescent="0.2">
      <c r="A65" s="1030"/>
      <c r="B65" s="1001"/>
      <c r="C65" s="1001"/>
      <c r="D65" s="1001"/>
      <c r="E65" s="1001"/>
      <c r="F65" s="1001"/>
      <c r="G65" s="1001"/>
      <c r="H65" s="1001"/>
      <c r="I65" s="1001"/>
      <c r="J65" s="1001"/>
      <c r="K65" s="1001"/>
      <c r="L65" s="1001"/>
      <c r="M65" s="1001"/>
      <c r="N65" s="1001"/>
      <c r="O65" s="1001"/>
      <c r="P65" s="1001"/>
      <c r="Q65" s="1001"/>
      <c r="R65" s="1001"/>
      <c r="S65" s="1001"/>
      <c r="T65" s="1001"/>
      <c r="U65" s="1001"/>
      <c r="V65" s="1001"/>
      <c r="W65" s="1001"/>
      <c r="X65" s="1001"/>
      <c r="Y65" s="1001"/>
      <c r="Z65" s="1001"/>
      <c r="AA65" s="1001"/>
      <c r="AB65" s="1001"/>
      <c r="AC65" s="1001"/>
      <c r="AD65" s="1001"/>
      <c r="AE65" s="1001"/>
      <c r="AF65" s="1001"/>
      <c r="AG65" s="1001"/>
      <c r="AH65" s="1001"/>
      <c r="AI65" s="1001"/>
      <c r="AJ65" s="1001"/>
      <c r="AK65" s="1001"/>
      <c r="AL65" s="1001"/>
      <c r="AM65" s="1001"/>
      <c r="AN65" s="1001"/>
      <c r="AO65" s="1001"/>
      <c r="AP65" s="1001"/>
      <c r="AQ65" s="1001"/>
      <c r="AR65" s="1001"/>
      <c r="AS65" s="1001"/>
      <c r="AT65" s="1001"/>
      <c r="AU65" s="1001"/>
      <c r="AV65" s="1001"/>
      <c r="AW65" s="1001"/>
      <c r="AX65" s="1002"/>
    </row>
    <row r="66" spans="1:50" ht="19.7" customHeight="1" x14ac:dyDescent="0.15">
      <c r="A66" s="627" t="s">
        <v>103</v>
      </c>
      <c r="B66" s="628"/>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9"/>
    </row>
    <row r="67" spans="1:50" ht="19.899999999999999" customHeight="1" thickBot="1" x14ac:dyDescent="0.2">
      <c r="A67" s="630"/>
      <c r="B67" s="631"/>
      <c r="C67" s="632" t="s">
        <v>104</v>
      </c>
      <c r="D67" s="633"/>
      <c r="E67" s="633"/>
      <c r="F67" s="633"/>
      <c r="G67" s="633"/>
      <c r="H67" s="633"/>
      <c r="I67" s="633"/>
      <c r="J67" s="634"/>
      <c r="K67" s="1031">
        <v>556</v>
      </c>
      <c r="L67" s="1031"/>
      <c r="M67" s="1031"/>
      <c r="N67" s="1031"/>
      <c r="O67" s="1031"/>
      <c r="P67" s="1031"/>
      <c r="Q67" s="1031"/>
      <c r="R67" s="1031"/>
      <c r="S67" s="632" t="s">
        <v>105</v>
      </c>
      <c r="T67" s="633"/>
      <c r="U67" s="633"/>
      <c r="V67" s="633"/>
      <c r="W67" s="633"/>
      <c r="X67" s="633"/>
      <c r="Y67" s="633"/>
      <c r="Z67" s="634"/>
      <c r="AA67" s="1492">
        <v>279</v>
      </c>
      <c r="AB67" s="1031"/>
      <c r="AC67" s="1031"/>
      <c r="AD67" s="1031"/>
      <c r="AE67" s="1031"/>
      <c r="AF67" s="1031"/>
      <c r="AG67" s="1031"/>
      <c r="AH67" s="1031"/>
      <c r="AI67" s="632" t="s">
        <v>106</v>
      </c>
      <c r="AJ67" s="638"/>
      <c r="AK67" s="638"/>
      <c r="AL67" s="638"/>
      <c r="AM67" s="638"/>
      <c r="AN67" s="638"/>
      <c r="AO67" s="638"/>
      <c r="AP67" s="639"/>
      <c r="AQ67" s="1490">
        <v>111</v>
      </c>
      <c r="AR67" s="1490"/>
      <c r="AS67" s="1490"/>
      <c r="AT67" s="1490"/>
      <c r="AU67" s="1490"/>
      <c r="AV67" s="1490"/>
      <c r="AW67" s="1490"/>
      <c r="AX67" s="1491"/>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640" t="s">
        <v>107</v>
      </c>
      <c r="B69" s="641"/>
      <c r="C69" s="641"/>
      <c r="D69" s="641"/>
      <c r="E69" s="641"/>
      <c r="F69" s="642"/>
      <c r="G69" s="10" t="s">
        <v>108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331"/>
      <c r="B70" s="332"/>
      <c r="C70" s="332"/>
      <c r="D70" s="332"/>
      <c r="E70" s="332"/>
      <c r="F70" s="333"/>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331"/>
      <c r="B71" s="332"/>
      <c r="C71" s="332"/>
      <c r="D71" s="332"/>
      <c r="E71" s="332"/>
      <c r="F71" s="333"/>
      <c r="G71" s="13"/>
      <c r="H71" s="2782"/>
      <c r="I71" s="2782"/>
      <c r="J71" s="2782"/>
      <c r="K71" s="2782"/>
      <c r="L71" s="2782"/>
      <c r="M71" s="2782"/>
      <c r="N71" s="2782"/>
      <c r="O71" s="2782"/>
      <c r="P71" s="2782"/>
      <c r="Q71" s="2782"/>
      <c r="R71" s="2782"/>
      <c r="S71" s="2782"/>
      <c r="T71" s="2782"/>
      <c r="U71" s="2782"/>
      <c r="V71" s="2782"/>
      <c r="W71" s="2782"/>
      <c r="X71" s="2782"/>
      <c r="Y71" s="2782"/>
      <c r="Z71" s="2782"/>
      <c r="AA71" s="2782"/>
      <c r="AB71" s="2782"/>
      <c r="AC71" s="2782"/>
      <c r="AD71" s="2782"/>
      <c r="AE71" s="2782"/>
      <c r="AF71" s="2782"/>
      <c r="AG71" s="2782"/>
      <c r="AH71" s="2782"/>
      <c r="AI71" s="2782"/>
      <c r="AJ71" s="2782"/>
      <c r="AK71" s="2782"/>
      <c r="AL71" s="2782"/>
      <c r="AM71" s="2782"/>
      <c r="AN71" s="2782"/>
      <c r="AO71" s="2782"/>
      <c r="AP71" s="2782"/>
      <c r="AQ71" s="2782"/>
      <c r="AR71" s="2782"/>
      <c r="AS71" s="2782"/>
      <c r="AT71" s="2782"/>
      <c r="AU71" s="2782"/>
      <c r="AV71" s="2782"/>
      <c r="AW71" s="2782"/>
      <c r="AX71" s="15"/>
    </row>
    <row r="72" spans="1:50" ht="52.35" customHeight="1" x14ac:dyDescent="0.15">
      <c r="A72" s="331"/>
      <c r="B72" s="332"/>
      <c r="C72" s="332"/>
      <c r="D72" s="332"/>
      <c r="E72" s="332"/>
      <c r="F72" s="333"/>
      <c r="G72" s="13"/>
      <c r="H72" s="2782"/>
      <c r="I72" s="2782"/>
      <c r="J72" s="2782"/>
      <c r="K72" s="2782"/>
      <c r="L72" s="2782"/>
      <c r="M72" s="2782"/>
      <c r="N72" s="2782"/>
      <c r="O72" s="2782"/>
      <c r="P72" s="2782"/>
      <c r="Q72" s="2782"/>
      <c r="R72" s="2782"/>
      <c r="S72" s="2782"/>
      <c r="T72" s="2782"/>
      <c r="U72" s="2782"/>
      <c r="V72" s="2782"/>
      <c r="W72" s="2782"/>
      <c r="X72" s="2782"/>
      <c r="Y72" s="2782"/>
      <c r="Z72" s="2782"/>
      <c r="AA72" s="2782"/>
      <c r="AB72" s="2782"/>
      <c r="AC72" s="2782"/>
      <c r="AD72" s="2782"/>
      <c r="AE72" s="2782"/>
      <c r="AF72" s="2782"/>
      <c r="AG72" s="2782"/>
      <c r="AH72" s="2782"/>
      <c r="AI72" s="2782"/>
      <c r="AJ72" s="2782"/>
      <c r="AK72" s="2782"/>
      <c r="AL72" s="2782"/>
      <c r="AM72" s="2782"/>
      <c r="AN72" s="2782"/>
      <c r="AO72" s="2782"/>
      <c r="AP72" s="2782"/>
      <c r="AQ72" s="2782"/>
      <c r="AR72" s="2782"/>
      <c r="AS72" s="2782"/>
      <c r="AT72" s="2782"/>
      <c r="AU72" s="2782"/>
      <c r="AV72" s="2782"/>
      <c r="AW72" s="2782"/>
      <c r="AX72" s="15"/>
    </row>
    <row r="73" spans="1:50" ht="52.35" customHeight="1" x14ac:dyDescent="0.15">
      <c r="A73" s="331"/>
      <c r="B73" s="332"/>
      <c r="C73" s="332"/>
      <c r="D73" s="332"/>
      <c r="E73" s="332"/>
      <c r="F73" s="333"/>
      <c r="G73" s="13"/>
      <c r="H73" s="2782"/>
      <c r="I73" s="2782"/>
      <c r="J73" s="2782"/>
      <c r="K73" s="2782"/>
      <c r="L73" s="2782"/>
      <c r="M73" s="2782"/>
      <c r="N73" s="2782"/>
      <c r="O73" s="2782"/>
      <c r="P73" s="2782"/>
      <c r="Q73" s="2782"/>
      <c r="R73" s="2782"/>
      <c r="S73" s="2782"/>
      <c r="T73" s="2782"/>
      <c r="U73" s="2782"/>
      <c r="V73" s="2782"/>
      <c r="W73" s="2782"/>
      <c r="X73" s="2782"/>
      <c r="Y73" s="2782"/>
      <c r="Z73" s="2782"/>
      <c r="AA73" s="2782"/>
      <c r="AB73" s="2782"/>
      <c r="AC73" s="2782"/>
      <c r="AD73" s="2782"/>
      <c r="AE73" s="2782"/>
      <c r="AF73" s="2782"/>
      <c r="AG73" s="2782"/>
      <c r="AH73" s="2782"/>
      <c r="AI73" s="2782"/>
      <c r="AJ73" s="2782"/>
      <c r="AK73" s="2782"/>
      <c r="AL73" s="2782"/>
      <c r="AM73" s="2782"/>
      <c r="AN73" s="2782"/>
      <c r="AO73" s="2782"/>
      <c r="AP73" s="2782"/>
      <c r="AQ73" s="2782"/>
      <c r="AR73" s="2782"/>
      <c r="AS73" s="2782"/>
      <c r="AT73" s="2782"/>
      <c r="AU73" s="2782"/>
      <c r="AV73" s="2782"/>
      <c r="AW73" s="2782"/>
      <c r="AX73" s="15"/>
    </row>
    <row r="74" spans="1:50" ht="52.35" customHeight="1" x14ac:dyDescent="0.15">
      <c r="A74" s="331"/>
      <c r="B74" s="332"/>
      <c r="C74" s="332"/>
      <c r="D74" s="332"/>
      <c r="E74" s="332"/>
      <c r="F74" s="333"/>
      <c r="G74" s="13"/>
      <c r="H74" s="2782"/>
      <c r="I74" s="2782"/>
      <c r="J74" s="2782"/>
      <c r="K74" s="2782"/>
      <c r="L74" s="2782"/>
      <c r="M74" s="2782"/>
      <c r="N74" s="2782"/>
      <c r="O74" s="2782"/>
      <c r="P74" s="2782"/>
      <c r="Q74" s="2782"/>
      <c r="R74" s="2782"/>
      <c r="S74" s="2782"/>
      <c r="T74" s="2782"/>
      <c r="U74" s="2782"/>
      <c r="V74" s="2782"/>
      <c r="W74" s="2782"/>
      <c r="X74" s="2782"/>
      <c r="Y74" s="2782"/>
      <c r="Z74" s="2782"/>
      <c r="AA74" s="2782"/>
      <c r="AB74" s="2782"/>
      <c r="AC74" s="2782"/>
      <c r="AD74" s="2782"/>
      <c r="AE74" s="2782"/>
      <c r="AF74" s="2782"/>
      <c r="AG74" s="2782"/>
      <c r="AH74" s="2782"/>
      <c r="AI74" s="2782"/>
      <c r="AJ74" s="2782"/>
      <c r="AK74" s="2782"/>
      <c r="AL74" s="2782"/>
      <c r="AM74" s="2782"/>
      <c r="AN74" s="2782"/>
      <c r="AO74" s="2782"/>
      <c r="AP74" s="2782"/>
      <c r="AQ74" s="2782"/>
      <c r="AR74" s="2782"/>
      <c r="AS74" s="2782"/>
      <c r="AT74" s="2782"/>
      <c r="AU74" s="2782"/>
      <c r="AV74" s="2782"/>
      <c r="AW74" s="2782"/>
      <c r="AX74" s="15"/>
    </row>
    <row r="75" spans="1:50" ht="41.25" customHeight="1" x14ac:dyDescent="0.15">
      <c r="A75" s="331"/>
      <c r="B75" s="332"/>
      <c r="C75" s="332"/>
      <c r="D75" s="332"/>
      <c r="E75" s="332"/>
      <c r="F75" s="333"/>
      <c r="G75" s="13"/>
      <c r="H75" s="2782"/>
      <c r="I75" s="2782"/>
      <c r="J75" s="2782"/>
      <c r="K75" s="2782"/>
      <c r="L75" s="2782"/>
      <c r="M75" s="2782"/>
      <c r="N75" s="2782"/>
      <c r="O75" s="2782"/>
      <c r="P75" s="2782"/>
      <c r="Q75" s="2782"/>
      <c r="R75" s="2782"/>
      <c r="S75" s="2782"/>
      <c r="T75" s="2782"/>
      <c r="U75" s="2782"/>
      <c r="V75" s="2782"/>
      <c r="W75" s="2782"/>
      <c r="X75" s="2782"/>
      <c r="Y75" s="2782"/>
      <c r="Z75" s="2782"/>
      <c r="AA75" s="2782"/>
      <c r="AB75" s="2782"/>
      <c r="AC75" s="2782"/>
      <c r="AD75" s="2782"/>
      <c r="AE75" s="2782"/>
      <c r="AF75" s="2782"/>
      <c r="AG75" s="2782"/>
      <c r="AH75" s="2782"/>
      <c r="AI75" s="2782"/>
      <c r="AJ75" s="2782"/>
      <c r="AK75" s="2782"/>
      <c r="AL75" s="2782"/>
      <c r="AM75" s="2782"/>
      <c r="AN75" s="2782"/>
      <c r="AO75" s="2782"/>
      <c r="AP75" s="2782"/>
      <c r="AQ75" s="2782"/>
      <c r="AR75" s="2782"/>
      <c r="AS75" s="2782"/>
      <c r="AT75" s="2782"/>
      <c r="AU75" s="2782"/>
      <c r="AV75" s="2782"/>
      <c r="AW75" s="2782"/>
      <c r="AX75" s="15"/>
    </row>
    <row r="76" spans="1:50" ht="52.5" customHeight="1" x14ac:dyDescent="0.15">
      <c r="A76" s="331"/>
      <c r="B76" s="332"/>
      <c r="C76" s="332"/>
      <c r="D76" s="332"/>
      <c r="E76" s="332"/>
      <c r="F76" s="333"/>
      <c r="G76" s="13"/>
      <c r="H76" s="2782"/>
      <c r="I76" s="2782"/>
      <c r="J76" s="2782"/>
      <c r="K76" s="2782"/>
      <c r="L76" s="2782"/>
      <c r="M76" s="2782"/>
      <c r="N76" s="2782"/>
      <c r="O76" s="2782"/>
      <c r="P76" s="2782"/>
      <c r="Q76" s="2782"/>
      <c r="R76" s="2782"/>
      <c r="S76" s="2782"/>
      <c r="T76" s="2782"/>
      <c r="U76" s="2782"/>
      <c r="V76" s="2782"/>
      <c r="W76" s="2782"/>
      <c r="X76" s="2782"/>
      <c r="Y76" s="2782"/>
      <c r="Z76" s="2782"/>
      <c r="AA76" s="2782"/>
      <c r="AB76" s="2782"/>
      <c r="AC76" s="2782"/>
      <c r="AD76" s="2782"/>
      <c r="AE76" s="2782"/>
      <c r="AF76" s="2782"/>
      <c r="AG76" s="2782"/>
      <c r="AH76" s="2782"/>
      <c r="AI76" s="2782"/>
      <c r="AJ76" s="2782"/>
      <c r="AK76" s="2782"/>
      <c r="AL76" s="2782"/>
      <c r="AM76" s="2782"/>
      <c r="AN76" s="2782"/>
      <c r="AO76" s="2782"/>
      <c r="AP76" s="2782"/>
      <c r="AQ76" s="2782"/>
      <c r="AR76" s="2782"/>
      <c r="AS76" s="2782"/>
      <c r="AT76" s="2782"/>
      <c r="AU76" s="2782"/>
      <c r="AV76" s="2782"/>
      <c r="AW76" s="2782"/>
      <c r="AX76" s="15"/>
    </row>
    <row r="77" spans="1:50" ht="52.5" customHeight="1" x14ac:dyDescent="0.15">
      <c r="A77" s="331"/>
      <c r="B77" s="332"/>
      <c r="C77" s="332"/>
      <c r="D77" s="332"/>
      <c r="E77" s="332"/>
      <c r="F77" s="333"/>
      <c r="G77" s="13"/>
      <c r="H77" s="2782"/>
      <c r="I77" s="2782"/>
      <c r="J77" s="2782"/>
      <c r="K77" s="2782"/>
      <c r="L77" s="2782"/>
      <c r="M77" s="2782"/>
      <c r="N77" s="2782"/>
      <c r="O77" s="2782"/>
      <c r="P77" s="2782"/>
      <c r="Q77" s="2782"/>
      <c r="R77" s="2782"/>
      <c r="S77" s="2782"/>
      <c r="T77" s="2782"/>
      <c r="U77" s="2782"/>
      <c r="V77" s="2782"/>
      <c r="W77" s="2782"/>
      <c r="X77" s="2782"/>
      <c r="Y77" s="2782"/>
      <c r="Z77" s="2782"/>
      <c r="AA77" s="2782"/>
      <c r="AB77" s="2782"/>
      <c r="AC77" s="2782"/>
      <c r="AD77" s="2782"/>
      <c r="AE77" s="2782"/>
      <c r="AF77" s="2782"/>
      <c r="AG77" s="2782"/>
      <c r="AH77" s="2782"/>
      <c r="AI77" s="2782"/>
      <c r="AJ77" s="2782"/>
      <c r="AK77" s="2782"/>
      <c r="AL77" s="2782"/>
      <c r="AM77" s="2782"/>
      <c r="AN77" s="2782"/>
      <c r="AO77" s="2782"/>
      <c r="AP77" s="2782"/>
      <c r="AQ77" s="2782"/>
      <c r="AR77" s="2782"/>
      <c r="AS77" s="2782"/>
      <c r="AT77" s="2782"/>
      <c r="AU77" s="2782"/>
      <c r="AV77" s="2782"/>
      <c r="AW77" s="2782"/>
      <c r="AX77" s="15"/>
    </row>
    <row r="78" spans="1:50" ht="52.5" customHeight="1" x14ac:dyDescent="0.15">
      <c r="A78" s="331"/>
      <c r="B78" s="332"/>
      <c r="C78" s="332"/>
      <c r="D78" s="332"/>
      <c r="E78" s="332"/>
      <c r="F78" s="333"/>
      <c r="G78" s="13"/>
      <c r="H78" s="2782"/>
      <c r="I78" s="2782"/>
      <c r="J78" s="2782"/>
      <c r="K78" s="2782"/>
      <c r="L78" s="2782"/>
      <c r="M78" s="2782"/>
      <c r="N78" s="2782"/>
      <c r="O78" s="2782"/>
      <c r="P78" s="2782"/>
      <c r="Q78" s="2782"/>
      <c r="R78" s="2782"/>
      <c r="S78" s="2782"/>
      <c r="T78" s="2782"/>
      <c r="U78" s="2782"/>
      <c r="V78" s="2782"/>
      <c r="W78" s="2782"/>
      <c r="X78" s="2782"/>
      <c r="Y78" s="2782"/>
      <c r="Z78" s="2782"/>
      <c r="AA78" s="2782"/>
      <c r="AB78" s="2782"/>
      <c r="AC78" s="2782"/>
      <c r="AD78" s="2782"/>
      <c r="AE78" s="2782"/>
      <c r="AF78" s="2782"/>
      <c r="AG78" s="2782"/>
      <c r="AH78" s="2782"/>
      <c r="AI78" s="2782"/>
      <c r="AJ78" s="2782"/>
      <c r="AK78" s="2782"/>
      <c r="AL78" s="2782"/>
      <c r="AM78" s="2782"/>
      <c r="AN78" s="2782"/>
      <c r="AO78" s="2782"/>
      <c r="AP78" s="2782"/>
      <c r="AQ78" s="2782"/>
      <c r="AR78" s="2782"/>
      <c r="AS78" s="2782"/>
      <c r="AT78" s="2782"/>
      <c r="AU78" s="2782"/>
      <c r="AV78" s="2782"/>
      <c r="AW78" s="2782"/>
      <c r="AX78" s="15"/>
    </row>
    <row r="79" spans="1:50" ht="52.5" customHeight="1" x14ac:dyDescent="0.15">
      <c r="A79" s="331"/>
      <c r="B79" s="332"/>
      <c r="C79" s="332"/>
      <c r="D79" s="332"/>
      <c r="E79" s="332"/>
      <c r="F79" s="333"/>
      <c r="G79" s="13"/>
      <c r="H79" s="2782"/>
      <c r="I79" s="2782"/>
      <c r="J79" s="2782"/>
      <c r="K79" s="2782"/>
      <c r="L79" s="2782"/>
      <c r="M79" s="2782"/>
      <c r="N79" s="2782"/>
      <c r="O79" s="2782"/>
      <c r="P79" s="2782"/>
      <c r="Q79" s="2782"/>
      <c r="R79" s="2782"/>
      <c r="S79" s="2782"/>
      <c r="T79" s="2782"/>
      <c r="U79" s="2782"/>
      <c r="V79" s="2782"/>
      <c r="W79" s="2782"/>
      <c r="X79" s="2782"/>
      <c r="Y79" s="2782"/>
      <c r="Z79" s="2782"/>
      <c r="AA79" s="2782"/>
      <c r="AB79" s="2782"/>
      <c r="AC79" s="2782"/>
      <c r="AD79" s="2782"/>
      <c r="AE79" s="2782"/>
      <c r="AF79" s="2782"/>
      <c r="AG79" s="2782"/>
      <c r="AH79" s="2782"/>
      <c r="AI79" s="2782"/>
      <c r="AJ79" s="2782"/>
      <c r="AK79" s="2782"/>
      <c r="AL79" s="2782"/>
      <c r="AM79" s="2782"/>
      <c r="AN79" s="2782"/>
      <c r="AO79" s="2782"/>
      <c r="AP79" s="2782"/>
      <c r="AQ79" s="2782"/>
      <c r="AR79" s="2782"/>
      <c r="AS79" s="2782"/>
      <c r="AT79" s="2782"/>
      <c r="AU79" s="2782"/>
      <c r="AV79" s="2782"/>
      <c r="AW79" s="2782"/>
      <c r="AX79" s="15"/>
    </row>
    <row r="80" spans="1:50" ht="52.5" customHeight="1" x14ac:dyDescent="0.15">
      <c r="A80" s="331"/>
      <c r="B80" s="332"/>
      <c r="C80" s="332"/>
      <c r="D80" s="332"/>
      <c r="E80" s="332"/>
      <c r="F80" s="333"/>
      <c r="G80" s="13"/>
      <c r="H80" s="2782"/>
      <c r="I80" s="2782"/>
      <c r="J80" s="2782"/>
      <c r="K80" s="2782"/>
      <c r="L80" s="2782"/>
      <c r="M80" s="2782"/>
      <c r="N80" s="2782"/>
      <c r="O80" s="2782"/>
      <c r="P80" s="2782"/>
      <c r="Q80" s="2782"/>
      <c r="R80" s="2782"/>
      <c r="S80" s="2782"/>
      <c r="T80" s="2782"/>
      <c r="U80" s="2782"/>
      <c r="V80" s="2782"/>
      <c r="W80" s="2782"/>
      <c r="X80" s="2782"/>
      <c r="Y80" s="2782"/>
      <c r="Z80" s="2782"/>
      <c r="AA80" s="2782"/>
      <c r="AB80" s="2782"/>
      <c r="AC80" s="2782"/>
      <c r="AD80" s="2782"/>
      <c r="AE80" s="2782"/>
      <c r="AF80" s="2782"/>
      <c r="AG80" s="2782"/>
      <c r="AH80" s="2782"/>
      <c r="AI80" s="2782"/>
      <c r="AJ80" s="2782"/>
      <c r="AK80" s="2782"/>
      <c r="AL80" s="2782"/>
      <c r="AM80" s="2782"/>
      <c r="AN80" s="2782"/>
      <c r="AO80" s="2782"/>
      <c r="AP80" s="2782"/>
      <c r="AQ80" s="2782"/>
      <c r="AR80" s="2782"/>
      <c r="AS80" s="2782"/>
      <c r="AT80" s="2782"/>
      <c r="AU80" s="2782"/>
      <c r="AV80" s="2782"/>
      <c r="AW80" s="2782"/>
      <c r="AX80" s="15"/>
    </row>
    <row r="81" spans="1:50" ht="52.5" customHeight="1" x14ac:dyDescent="0.15">
      <c r="A81" s="331"/>
      <c r="B81" s="332"/>
      <c r="C81" s="332"/>
      <c r="D81" s="332"/>
      <c r="E81" s="332"/>
      <c r="F81" s="333"/>
      <c r="G81" s="13"/>
      <c r="H81" s="2782"/>
      <c r="I81" s="2782"/>
      <c r="J81" s="2782"/>
      <c r="K81" s="2782"/>
      <c r="L81" s="2782"/>
      <c r="M81" s="2782"/>
      <c r="N81" s="2782"/>
      <c r="O81" s="2782"/>
      <c r="P81" s="2782"/>
      <c r="Q81" s="2782"/>
      <c r="R81" s="2782"/>
      <c r="S81" s="2782"/>
      <c r="T81" s="2782"/>
      <c r="U81" s="2782"/>
      <c r="V81" s="2782"/>
      <c r="W81" s="2782"/>
      <c r="X81" s="2782"/>
      <c r="Y81" s="2782"/>
      <c r="Z81" s="2782"/>
      <c r="AA81" s="2782"/>
      <c r="AB81" s="2782"/>
      <c r="AC81" s="2782"/>
      <c r="AD81" s="2782"/>
      <c r="AE81" s="2782"/>
      <c r="AF81" s="2782"/>
      <c r="AG81" s="2782"/>
      <c r="AH81" s="2782"/>
      <c r="AI81" s="2782"/>
      <c r="AJ81" s="2782"/>
      <c r="AK81" s="2782"/>
      <c r="AL81" s="2782"/>
      <c r="AM81" s="2782"/>
      <c r="AN81" s="2782"/>
      <c r="AO81" s="2782"/>
      <c r="AP81" s="2782"/>
      <c r="AQ81" s="2782"/>
      <c r="AR81" s="2782"/>
      <c r="AS81" s="2782"/>
      <c r="AT81" s="2782"/>
      <c r="AU81" s="2782"/>
      <c r="AV81" s="2782"/>
      <c r="AW81" s="2782"/>
      <c r="AX81" s="15"/>
    </row>
    <row r="82" spans="1:50" ht="52.5" customHeight="1" x14ac:dyDescent="0.15">
      <c r="A82" s="331"/>
      <c r="B82" s="332"/>
      <c r="C82" s="332"/>
      <c r="D82" s="332"/>
      <c r="E82" s="332"/>
      <c r="F82" s="333"/>
      <c r="G82" s="13"/>
      <c r="H82" s="2782"/>
      <c r="I82" s="2782"/>
      <c r="J82" s="2782"/>
      <c r="K82" s="2782"/>
      <c r="L82" s="2782"/>
      <c r="M82" s="2782"/>
      <c r="N82" s="2782"/>
      <c r="O82" s="2782"/>
      <c r="P82" s="2782"/>
      <c r="Q82" s="2782"/>
      <c r="R82" s="2782"/>
      <c r="S82" s="2782"/>
      <c r="T82" s="2782"/>
      <c r="U82" s="2782"/>
      <c r="V82" s="2782"/>
      <c r="W82" s="2782"/>
      <c r="X82" s="2782"/>
      <c r="Y82" s="2782"/>
      <c r="Z82" s="2782"/>
      <c r="AA82" s="2782"/>
      <c r="AB82" s="2782"/>
      <c r="AC82" s="2782"/>
      <c r="AD82" s="2782"/>
      <c r="AE82" s="2782"/>
      <c r="AF82" s="2782"/>
      <c r="AG82" s="2782"/>
      <c r="AH82" s="2782"/>
      <c r="AI82" s="2782"/>
      <c r="AJ82" s="2782"/>
      <c r="AK82" s="2782"/>
      <c r="AL82" s="2782"/>
      <c r="AM82" s="2782"/>
      <c r="AN82" s="2782"/>
      <c r="AO82" s="2782"/>
      <c r="AP82" s="2782"/>
      <c r="AQ82" s="2782"/>
      <c r="AR82" s="2782"/>
      <c r="AS82" s="2782"/>
      <c r="AT82" s="2782"/>
      <c r="AU82" s="2782"/>
      <c r="AV82" s="2782"/>
      <c r="AW82" s="2782"/>
      <c r="AX82" s="15"/>
    </row>
    <row r="83" spans="1:50" ht="52.5" customHeight="1" x14ac:dyDescent="0.15">
      <c r="A83" s="331"/>
      <c r="B83" s="332"/>
      <c r="C83" s="332"/>
      <c r="D83" s="332"/>
      <c r="E83" s="332"/>
      <c r="F83" s="333"/>
      <c r="G83" s="13"/>
      <c r="H83" s="2782"/>
      <c r="I83" s="2782"/>
      <c r="J83" s="2782"/>
      <c r="K83" s="2782"/>
      <c r="L83" s="2782"/>
      <c r="M83" s="2782"/>
      <c r="N83" s="2782"/>
      <c r="O83" s="2782"/>
      <c r="P83" s="2782"/>
      <c r="Q83" s="2782"/>
      <c r="R83" s="2782"/>
      <c r="S83" s="2782"/>
      <c r="T83" s="2782"/>
      <c r="U83" s="2782"/>
      <c r="V83" s="2782"/>
      <c r="W83" s="2782"/>
      <c r="X83" s="2782"/>
      <c r="Y83" s="2782"/>
      <c r="Z83" s="2782"/>
      <c r="AA83" s="2782"/>
      <c r="AB83" s="2782"/>
      <c r="AC83" s="2782"/>
      <c r="AD83" s="2782"/>
      <c r="AE83" s="2782"/>
      <c r="AF83" s="2782"/>
      <c r="AG83" s="2782"/>
      <c r="AH83" s="2782"/>
      <c r="AI83" s="2782"/>
      <c r="AJ83" s="2782"/>
      <c r="AK83" s="2782"/>
      <c r="AL83" s="2782"/>
      <c r="AM83" s="2782"/>
      <c r="AN83" s="2782"/>
      <c r="AO83" s="2782"/>
      <c r="AP83" s="2782"/>
      <c r="AQ83" s="2782"/>
      <c r="AR83" s="2782"/>
      <c r="AS83" s="2782"/>
      <c r="AT83" s="2782"/>
      <c r="AU83" s="2782"/>
      <c r="AV83" s="2782"/>
      <c r="AW83" s="2782"/>
      <c r="AX83" s="15"/>
    </row>
    <row r="84" spans="1:50" ht="52.5" customHeight="1" x14ac:dyDescent="0.15">
      <c r="A84" s="331"/>
      <c r="B84" s="332"/>
      <c r="C84" s="332"/>
      <c r="D84" s="332"/>
      <c r="E84" s="332"/>
      <c r="F84" s="333"/>
      <c r="G84" s="13"/>
      <c r="H84" s="2782"/>
      <c r="I84" s="2782"/>
      <c r="J84" s="2782"/>
      <c r="K84" s="2782"/>
      <c r="L84" s="2782"/>
      <c r="M84" s="2782"/>
      <c r="N84" s="2782"/>
      <c r="O84" s="2782"/>
      <c r="P84" s="2782"/>
      <c r="Q84" s="2782"/>
      <c r="R84" s="2782"/>
      <c r="S84" s="2782"/>
      <c r="T84" s="2782"/>
      <c r="U84" s="2782"/>
      <c r="V84" s="2782"/>
      <c r="W84" s="2782"/>
      <c r="X84" s="2782"/>
      <c r="Y84" s="2782"/>
      <c r="Z84" s="2782"/>
      <c r="AA84" s="2782"/>
      <c r="AB84" s="2782"/>
      <c r="AC84" s="2782"/>
      <c r="AD84" s="2782"/>
      <c r="AE84" s="2782"/>
      <c r="AF84" s="2782"/>
      <c r="AG84" s="2782"/>
      <c r="AH84" s="2782"/>
      <c r="AI84" s="2782"/>
      <c r="AJ84" s="2782"/>
      <c r="AK84" s="2782"/>
      <c r="AL84" s="2782"/>
      <c r="AM84" s="2782"/>
      <c r="AN84" s="2782"/>
      <c r="AO84" s="2782"/>
      <c r="AP84" s="2782"/>
      <c r="AQ84" s="2782"/>
      <c r="AR84" s="2782"/>
      <c r="AS84" s="2782"/>
      <c r="AT84" s="2782"/>
      <c r="AU84" s="2782"/>
      <c r="AV84" s="2782"/>
      <c r="AW84" s="2782"/>
      <c r="AX84" s="15"/>
    </row>
    <row r="85" spans="1:50" ht="42.6" customHeight="1" x14ac:dyDescent="0.15">
      <c r="A85" s="331"/>
      <c r="B85" s="332"/>
      <c r="C85" s="332"/>
      <c r="D85" s="332"/>
      <c r="E85" s="332"/>
      <c r="F85" s="333"/>
      <c r="G85" s="13"/>
      <c r="H85" s="2782"/>
      <c r="I85" s="2782"/>
      <c r="J85" s="2782"/>
      <c r="K85" s="2782"/>
      <c r="L85" s="2782"/>
      <c r="M85" s="2782"/>
      <c r="N85" s="2782"/>
      <c r="O85" s="2782"/>
      <c r="P85" s="2782"/>
      <c r="Q85" s="2782"/>
      <c r="R85" s="2782"/>
      <c r="S85" s="2782"/>
      <c r="T85" s="2782"/>
      <c r="U85" s="2782"/>
      <c r="V85" s="2782"/>
      <c r="W85" s="2782"/>
      <c r="X85" s="2782"/>
      <c r="Y85" s="2782"/>
      <c r="Z85" s="2782"/>
      <c r="AA85" s="2782"/>
      <c r="AB85" s="2782"/>
      <c r="AC85" s="2782"/>
      <c r="AD85" s="2782"/>
      <c r="AE85" s="2782"/>
      <c r="AF85" s="2782"/>
      <c r="AG85" s="2782"/>
      <c r="AH85" s="2782"/>
      <c r="AI85" s="2782"/>
      <c r="AJ85" s="2782"/>
      <c r="AK85" s="2782"/>
      <c r="AL85" s="2782"/>
      <c r="AM85" s="2782"/>
      <c r="AN85" s="2782"/>
      <c r="AO85" s="2782"/>
      <c r="AP85" s="2782"/>
      <c r="AQ85" s="2782"/>
      <c r="AR85" s="2782"/>
      <c r="AS85" s="2782"/>
      <c r="AT85" s="2782"/>
      <c r="AU85" s="2782"/>
      <c r="AV85" s="2782"/>
      <c r="AW85" s="2782"/>
      <c r="AX85" s="15"/>
    </row>
    <row r="86" spans="1:50" ht="52.5" customHeight="1" x14ac:dyDescent="0.15">
      <c r="A86" s="331"/>
      <c r="B86" s="332"/>
      <c r="C86" s="332"/>
      <c r="D86" s="332"/>
      <c r="E86" s="332"/>
      <c r="F86" s="333"/>
      <c r="G86" s="13"/>
      <c r="H86" s="2782"/>
      <c r="I86" s="2782"/>
      <c r="J86" s="2782"/>
      <c r="K86" s="2782"/>
      <c r="L86" s="2782"/>
      <c r="M86" s="2782"/>
      <c r="N86" s="2782"/>
      <c r="O86" s="2782"/>
      <c r="P86" s="2782"/>
      <c r="Q86" s="2782"/>
      <c r="R86" s="2782"/>
      <c r="S86" s="2782"/>
      <c r="T86" s="2782"/>
      <c r="U86" s="2782"/>
      <c r="V86" s="2782"/>
      <c r="W86" s="2782"/>
      <c r="X86" s="2782"/>
      <c r="Y86" s="2782"/>
      <c r="Z86" s="2782"/>
      <c r="AA86" s="2782"/>
      <c r="AB86" s="2782"/>
      <c r="AC86" s="2782"/>
      <c r="AD86" s="2782"/>
      <c r="AE86" s="2782"/>
      <c r="AF86" s="2782"/>
      <c r="AG86" s="2782"/>
      <c r="AH86" s="2782"/>
      <c r="AI86" s="2782"/>
      <c r="AJ86" s="2782"/>
      <c r="AK86" s="2782"/>
      <c r="AL86" s="2782"/>
      <c r="AM86" s="2782"/>
      <c r="AN86" s="2782"/>
      <c r="AO86" s="2782"/>
      <c r="AP86" s="2782"/>
      <c r="AQ86" s="2782"/>
      <c r="AR86" s="2782"/>
      <c r="AS86" s="2782"/>
      <c r="AT86" s="2782"/>
      <c r="AU86" s="2782"/>
      <c r="AV86" s="2782"/>
      <c r="AW86" s="2782"/>
      <c r="AX86" s="15"/>
    </row>
    <row r="87" spans="1:50" ht="52.5" customHeight="1" x14ac:dyDescent="0.15">
      <c r="A87" s="331"/>
      <c r="B87" s="332"/>
      <c r="C87" s="332"/>
      <c r="D87" s="332"/>
      <c r="E87" s="332"/>
      <c r="F87" s="333"/>
      <c r="G87" s="13"/>
      <c r="H87" s="2782"/>
      <c r="I87" s="2782"/>
      <c r="J87" s="2782"/>
      <c r="K87" s="2782"/>
      <c r="L87" s="2782"/>
      <c r="M87" s="2782"/>
      <c r="N87" s="2782"/>
      <c r="O87" s="2782"/>
      <c r="P87" s="2782"/>
      <c r="Q87" s="2782"/>
      <c r="R87" s="2782"/>
      <c r="S87" s="2782"/>
      <c r="T87" s="2782"/>
      <c r="U87" s="2782"/>
      <c r="V87" s="2782"/>
      <c r="W87" s="2782"/>
      <c r="X87" s="2782"/>
      <c r="Y87" s="2782"/>
      <c r="Z87" s="2782"/>
      <c r="AA87" s="2782"/>
      <c r="AB87" s="2782"/>
      <c r="AC87" s="2782"/>
      <c r="AD87" s="2782"/>
      <c r="AE87" s="2782"/>
      <c r="AF87" s="2782"/>
      <c r="AG87" s="2782"/>
      <c r="AH87" s="2782"/>
      <c r="AI87" s="2782"/>
      <c r="AJ87" s="2782"/>
      <c r="AK87" s="2782"/>
      <c r="AL87" s="2782"/>
      <c r="AM87" s="2782"/>
      <c r="AN87" s="2782"/>
      <c r="AO87" s="2782"/>
      <c r="AP87" s="2782"/>
      <c r="AQ87" s="2782"/>
      <c r="AR87" s="2782"/>
      <c r="AS87" s="2782"/>
      <c r="AT87" s="2782"/>
      <c r="AU87" s="2782"/>
      <c r="AV87" s="2782"/>
      <c r="AW87" s="2782"/>
      <c r="AX87" s="15"/>
    </row>
    <row r="88" spans="1:50" ht="52.5" customHeight="1" x14ac:dyDescent="0.15">
      <c r="A88" s="331"/>
      <c r="B88" s="332"/>
      <c r="C88" s="332"/>
      <c r="D88" s="332"/>
      <c r="E88" s="332"/>
      <c r="F88" s="333"/>
      <c r="G88" s="13"/>
      <c r="H88" s="2782"/>
      <c r="I88" s="2782"/>
      <c r="J88" s="2782"/>
      <c r="K88" s="2782"/>
      <c r="L88" s="2782"/>
      <c r="M88" s="2782"/>
      <c r="N88" s="2782"/>
      <c r="O88" s="2782"/>
      <c r="P88" s="2782"/>
      <c r="Q88" s="2782"/>
      <c r="R88" s="2782"/>
      <c r="S88" s="2782"/>
      <c r="T88" s="2782"/>
      <c r="U88" s="2782"/>
      <c r="V88" s="2782"/>
      <c r="W88" s="2782"/>
      <c r="X88" s="2782"/>
      <c r="Y88" s="2782"/>
      <c r="Z88" s="2782"/>
      <c r="AA88" s="2782"/>
      <c r="AB88" s="2782"/>
      <c r="AC88" s="2782"/>
      <c r="AD88" s="2782"/>
      <c r="AE88" s="2782"/>
      <c r="AF88" s="2782"/>
      <c r="AG88" s="2782"/>
      <c r="AH88" s="2782"/>
      <c r="AI88" s="2782"/>
      <c r="AJ88" s="2782"/>
      <c r="AK88" s="2782"/>
      <c r="AL88" s="2782"/>
      <c r="AM88" s="2782"/>
      <c r="AN88" s="2782"/>
      <c r="AO88" s="2782"/>
      <c r="AP88" s="2782"/>
      <c r="AQ88" s="2782"/>
      <c r="AR88" s="2782"/>
      <c r="AS88" s="2782"/>
      <c r="AT88" s="2782"/>
      <c r="AU88" s="2782"/>
      <c r="AV88" s="2782"/>
      <c r="AW88" s="2782"/>
      <c r="AX88" s="15"/>
    </row>
    <row r="89" spans="1:50" ht="52.5" customHeight="1" x14ac:dyDescent="0.15">
      <c r="A89" s="331"/>
      <c r="B89" s="332"/>
      <c r="C89" s="332"/>
      <c r="D89" s="332"/>
      <c r="E89" s="332"/>
      <c r="F89" s="333"/>
      <c r="G89" s="13"/>
      <c r="H89" s="2782"/>
      <c r="I89" s="2782"/>
      <c r="J89" s="2782"/>
      <c r="K89" s="2782"/>
      <c r="L89" s="2782"/>
      <c r="M89" s="2782"/>
      <c r="N89" s="2782"/>
      <c r="O89" s="2782"/>
      <c r="P89" s="2782"/>
      <c r="Q89" s="2782"/>
      <c r="R89" s="2782"/>
      <c r="S89" s="2782"/>
      <c r="T89" s="2782"/>
      <c r="U89" s="2782"/>
      <c r="V89" s="2782"/>
      <c r="W89" s="2782"/>
      <c r="X89" s="2782"/>
      <c r="Y89" s="2782"/>
      <c r="Z89" s="2782"/>
      <c r="AA89" s="2782"/>
      <c r="AB89" s="2782"/>
      <c r="AC89" s="2782"/>
      <c r="AD89" s="2782"/>
      <c r="AE89" s="2782"/>
      <c r="AF89" s="2782"/>
      <c r="AG89" s="2782"/>
      <c r="AH89" s="2782"/>
      <c r="AI89" s="2782"/>
      <c r="AJ89" s="2782"/>
      <c r="AK89" s="2782"/>
      <c r="AL89" s="2782"/>
      <c r="AM89" s="2782"/>
      <c r="AN89" s="2782"/>
      <c r="AO89" s="2782"/>
      <c r="AP89" s="2782"/>
      <c r="AQ89" s="2782"/>
      <c r="AR89" s="2782"/>
      <c r="AS89" s="2782"/>
      <c r="AT89" s="2782"/>
      <c r="AU89" s="2782"/>
      <c r="AV89" s="2782"/>
      <c r="AW89" s="2782"/>
      <c r="AX89" s="15"/>
    </row>
    <row r="90" spans="1:50" ht="52.5" customHeight="1" x14ac:dyDescent="0.15">
      <c r="A90" s="331"/>
      <c r="B90" s="332"/>
      <c r="C90" s="332"/>
      <c r="D90" s="332"/>
      <c r="E90" s="332"/>
      <c r="F90" s="333"/>
      <c r="G90" s="13"/>
      <c r="H90" s="2782"/>
      <c r="I90" s="2782"/>
      <c r="J90" s="2782"/>
      <c r="K90" s="2782"/>
      <c r="L90" s="2782"/>
      <c r="M90" s="2782"/>
      <c r="N90" s="2782"/>
      <c r="O90" s="2782"/>
      <c r="P90" s="2782"/>
      <c r="Q90" s="2782"/>
      <c r="R90" s="2782"/>
      <c r="S90" s="2782"/>
      <c r="T90" s="2782"/>
      <c r="U90" s="2782"/>
      <c r="V90" s="2782"/>
      <c r="W90" s="2782"/>
      <c r="X90" s="2782"/>
      <c r="Y90" s="2782"/>
      <c r="Z90" s="2782"/>
      <c r="AA90" s="2782"/>
      <c r="AB90" s="2782"/>
      <c r="AC90" s="2782"/>
      <c r="AD90" s="2782"/>
      <c r="AE90" s="2782"/>
      <c r="AF90" s="2782"/>
      <c r="AG90" s="2782"/>
      <c r="AH90" s="2782"/>
      <c r="AI90" s="2782"/>
      <c r="AJ90" s="2782"/>
      <c r="AK90" s="2782"/>
      <c r="AL90" s="2782"/>
      <c r="AM90" s="2782"/>
      <c r="AN90" s="2782"/>
      <c r="AO90" s="2782"/>
      <c r="AP90" s="2782"/>
      <c r="AQ90" s="2782"/>
      <c r="AR90" s="2782"/>
      <c r="AS90" s="2782"/>
      <c r="AT90" s="2782"/>
      <c r="AU90" s="2782"/>
      <c r="AV90" s="2782"/>
      <c r="AW90" s="2782"/>
      <c r="AX90" s="15"/>
    </row>
    <row r="91" spans="1:50" ht="47.85" customHeight="1" x14ac:dyDescent="0.15">
      <c r="A91" s="331"/>
      <c r="B91" s="332"/>
      <c r="C91" s="332"/>
      <c r="D91" s="332"/>
      <c r="E91" s="332"/>
      <c r="F91" s="333"/>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4.25" thickBot="1" x14ac:dyDescent="0.2">
      <c r="A92" s="643"/>
      <c r="B92" s="644"/>
      <c r="C92" s="644"/>
      <c r="D92" s="644"/>
      <c r="E92" s="644"/>
      <c r="F92" s="645"/>
      <c r="G92" s="102"/>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s="3" customFormat="1" ht="26.25" customHeight="1" thickBot="1" x14ac:dyDescent="0.2">
      <c r="A94" s="20"/>
      <c r="B94" s="20"/>
      <c r="C94" s="20"/>
      <c r="D94" s="20"/>
      <c r="E94" s="20"/>
      <c r="F94" s="20"/>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30" customHeight="1" x14ac:dyDescent="0.15">
      <c r="A95" s="651" t="s">
        <v>110</v>
      </c>
      <c r="B95" s="652"/>
      <c r="C95" s="652"/>
      <c r="D95" s="652"/>
      <c r="E95" s="652"/>
      <c r="F95" s="653"/>
      <c r="G95" s="657" t="s">
        <v>1007</v>
      </c>
      <c r="H95" s="658"/>
      <c r="I95" s="658"/>
      <c r="J95" s="658"/>
      <c r="K95" s="658"/>
      <c r="L95" s="658"/>
      <c r="M95" s="658"/>
      <c r="N95" s="658"/>
      <c r="O95" s="658"/>
      <c r="P95" s="658"/>
      <c r="Q95" s="658"/>
      <c r="R95" s="658"/>
      <c r="S95" s="658"/>
      <c r="T95" s="658"/>
      <c r="U95" s="658"/>
      <c r="V95" s="658"/>
      <c r="W95" s="658"/>
      <c r="X95" s="658"/>
      <c r="Y95" s="658"/>
      <c r="Z95" s="658"/>
      <c r="AA95" s="658"/>
      <c r="AB95" s="659"/>
      <c r="AC95" s="657" t="s">
        <v>718</v>
      </c>
      <c r="AD95" s="658"/>
      <c r="AE95" s="658"/>
      <c r="AF95" s="658"/>
      <c r="AG95" s="658"/>
      <c r="AH95" s="658"/>
      <c r="AI95" s="658"/>
      <c r="AJ95" s="658"/>
      <c r="AK95" s="658"/>
      <c r="AL95" s="658"/>
      <c r="AM95" s="658"/>
      <c r="AN95" s="658"/>
      <c r="AO95" s="658"/>
      <c r="AP95" s="658"/>
      <c r="AQ95" s="658"/>
      <c r="AR95" s="658"/>
      <c r="AS95" s="658"/>
      <c r="AT95" s="658"/>
      <c r="AU95" s="658"/>
      <c r="AV95" s="658"/>
      <c r="AW95" s="658"/>
      <c r="AX95" s="660"/>
    </row>
    <row r="96" spans="1:50" ht="24.75" customHeight="1" x14ac:dyDescent="0.15">
      <c r="A96" s="460"/>
      <c r="B96" s="461"/>
      <c r="C96" s="461"/>
      <c r="D96" s="461"/>
      <c r="E96" s="461"/>
      <c r="F96" s="462"/>
      <c r="G96" s="588" t="s">
        <v>72</v>
      </c>
      <c r="H96" s="424"/>
      <c r="I96" s="424"/>
      <c r="J96" s="424"/>
      <c r="K96" s="424"/>
      <c r="L96" s="466" t="s">
        <v>111</v>
      </c>
      <c r="M96" s="292"/>
      <c r="N96" s="292"/>
      <c r="O96" s="292"/>
      <c r="P96" s="292"/>
      <c r="Q96" s="292"/>
      <c r="R96" s="292"/>
      <c r="S96" s="292"/>
      <c r="T96" s="292"/>
      <c r="U96" s="292"/>
      <c r="V96" s="292"/>
      <c r="W96" s="292"/>
      <c r="X96" s="293"/>
      <c r="Y96" s="661" t="s">
        <v>112</v>
      </c>
      <c r="Z96" s="662"/>
      <c r="AA96" s="662"/>
      <c r="AB96" s="663"/>
      <c r="AC96" s="588" t="s">
        <v>72</v>
      </c>
      <c r="AD96" s="424"/>
      <c r="AE96" s="424"/>
      <c r="AF96" s="424"/>
      <c r="AG96" s="424"/>
      <c r="AH96" s="466" t="s">
        <v>111</v>
      </c>
      <c r="AI96" s="292"/>
      <c r="AJ96" s="292"/>
      <c r="AK96" s="292"/>
      <c r="AL96" s="292"/>
      <c r="AM96" s="292"/>
      <c r="AN96" s="292"/>
      <c r="AO96" s="292"/>
      <c r="AP96" s="292"/>
      <c r="AQ96" s="292"/>
      <c r="AR96" s="292"/>
      <c r="AS96" s="292"/>
      <c r="AT96" s="293"/>
      <c r="AU96" s="661" t="s">
        <v>112</v>
      </c>
      <c r="AV96" s="662"/>
      <c r="AW96" s="662"/>
      <c r="AX96" s="664"/>
    </row>
    <row r="97" spans="1:50" ht="24.75" customHeight="1" x14ac:dyDescent="0.15">
      <c r="A97" s="460"/>
      <c r="B97" s="461"/>
      <c r="C97" s="461"/>
      <c r="D97" s="461"/>
      <c r="E97" s="461"/>
      <c r="F97" s="462"/>
      <c r="G97" s="1625" t="s">
        <v>1006</v>
      </c>
      <c r="H97" s="563"/>
      <c r="I97" s="563"/>
      <c r="J97" s="563"/>
      <c r="K97" s="1489"/>
      <c r="L97" s="668" t="s">
        <v>995</v>
      </c>
      <c r="M97" s="669"/>
      <c r="N97" s="669"/>
      <c r="O97" s="669"/>
      <c r="P97" s="669"/>
      <c r="Q97" s="669"/>
      <c r="R97" s="669"/>
      <c r="S97" s="669"/>
      <c r="T97" s="669"/>
      <c r="U97" s="669"/>
      <c r="V97" s="669"/>
      <c r="W97" s="669"/>
      <c r="X97" s="670"/>
      <c r="Y97" s="671">
        <v>2</v>
      </c>
      <c r="Z97" s="672"/>
      <c r="AA97" s="672"/>
      <c r="AB97" s="673"/>
      <c r="AC97" s="1625"/>
      <c r="AD97" s="563"/>
      <c r="AE97" s="563"/>
      <c r="AF97" s="563"/>
      <c r="AG97" s="1489"/>
      <c r="AH97" s="668"/>
      <c r="AI97" s="669"/>
      <c r="AJ97" s="669"/>
      <c r="AK97" s="669"/>
      <c r="AL97" s="669"/>
      <c r="AM97" s="669"/>
      <c r="AN97" s="669"/>
      <c r="AO97" s="669"/>
      <c r="AP97" s="669"/>
      <c r="AQ97" s="669"/>
      <c r="AR97" s="669"/>
      <c r="AS97" s="669"/>
      <c r="AT97" s="670"/>
      <c r="AU97" s="671"/>
      <c r="AV97" s="672"/>
      <c r="AW97" s="672"/>
      <c r="AX97" s="674"/>
    </row>
    <row r="98" spans="1:50" ht="24.75" customHeight="1" x14ac:dyDescent="0.15">
      <c r="A98" s="460"/>
      <c r="B98" s="461"/>
      <c r="C98" s="461"/>
      <c r="D98" s="461"/>
      <c r="E98" s="461"/>
      <c r="F98" s="462"/>
      <c r="G98" s="684" t="s">
        <v>38</v>
      </c>
      <c r="H98" s="292"/>
      <c r="I98" s="292"/>
      <c r="J98" s="292"/>
      <c r="K98" s="292"/>
      <c r="L98" s="685"/>
      <c r="M98" s="406"/>
      <c r="N98" s="406"/>
      <c r="O98" s="406"/>
      <c r="P98" s="406"/>
      <c r="Q98" s="406"/>
      <c r="R98" s="406"/>
      <c r="S98" s="406"/>
      <c r="T98" s="406"/>
      <c r="U98" s="406"/>
      <c r="V98" s="406"/>
      <c r="W98" s="406"/>
      <c r="X98" s="407"/>
      <c r="Y98" s="686">
        <f>SUM(Y97:AB97)</f>
        <v>2</v>
      </c>
      <c r="Z98" s="687"/>
      <c r="AA98" s="687"/>
      <c r="AB98" s="722"/>
      <c r="AC98" s="684" t="s">
        <v>38</v>
      </c>
      <c r="AD98" s="292"/>
      <c r="AE98" s="292"/>
      <c r="AF98" s="292"/>
      <c r="AG98" s="292"/>
      <c r="AH98" s="685"/>
      <c r="AI98" s="406"/>
      <c r="AJ98" s="406"/>
      <c r="AK98" s="406"/>
      <c r="AL98" s="406"/>
      <c r="AM98" s="406"/>
      <c r="AN98" s="406"/>
      <c r="AO98" s="406"/>
      <c r="AP98" s="406"/>
      <c r="AQ98" s="406"/>
      <c r="AR98" s="406"/>
      <c r="AS98" s="406"/>
      <c r="AT98" s="407"/>
      <c r="AU98" s="686">
        <f>SUM(AU97:AX97)</f>
        <v>0</v>
      </c>
      <c r="AV98" s="687"/>
      <c r="AW98" s="687"/>
      <c r="AX98" s="688"/>
    </row>
    <row r="99" spans="1:50" ht="30" customHeight="1" x14ac:dyDescent="0.15">
      <c r="A99" s="460"/>
      <c r="B99" s="461"/>
      <c r="C99" s="461"/>
      <c r="D99" s="461"/>
      <c r="E99" s="461"/>
      <c r="F99" s="462"/>
      <c r="G99" s="698" t="s">
        <v>1005</v>
      </c>
      <c r="H99" s="699"/>
      <c r="I99" s="699"/>
      <c r="J99" s="699"/>
      <c r="K99" s="699"/>
      <c r="L99" s="699"/>
      <c r="M99" s="699"/>
      <c r="N99" s="699"/>
      <c r="O99" s="699"/>
      <c r="P99" s="699"/>
      <c r="Q99" s="699"/>
      <c r="R99" s="699"/>
      <c r="S99" s="699"/>
      <c r="T99" s="699"/>
      <c r="U99" s="699"/>
      <c r="V99" s="699"/>
      <c r="W99" s="699"/>
      <c r="X99" s="699"/>
      <c r="Y99" s="699"/>
      <c r="Z99" s="699"/>
      <c r="AA99" s="699"/>
      <c r="AB99" s="728"/>
      <c r="AC99" s="698" t="s">
        <v>684</v>
      </c>
      <c r="AD99" s="699"/>
      <c r="AE99" s="699"/>
      <c r="AF99" s="699"/>
      <c r="AG99" s="699"/>
      <c r="AH99" s="699"/>
      <c r="AI99" s="699"/>
      <c r="AJ99" s="699"/>
      <c r="AK99" s="699"/>
      <c r="AL99" s="699"/>
      <c r="AM99" s="699"/>
      <c r="AN99" s="699"/>
      <c r="AO99" s="699"/>
      <c r="AP99" s="699"/>
      <c r="AQ99" s="699"/>
      <c r="AR99" s="699"/>
      <c r="AS99" s="699"/>
      <c r="AT99" s="699"/>
      <c r="AU99" s="699"/>
      <c r="AV99" s="699"/>
      <c r="AW99" s="699"/>
      <c r="AX99" s="700"/>
    </row>
    <row r="100" spans="1:50" ht="25.5" customHeight="1" x14ac:dyDescent="0.15">
      <c r="A100" s="460"/>
      <c r="B100" s="461"/>
      <c r="C100" s="461"/>
      <c r="D100" s="461"/>
      <c r="E100" s="461"/>
      <c r="F100" s="462"/>
      <c r="G100" s="588" t="s">
        <v>72</v>
      </c>
      <c r="H100" s="424"/>
      <c r="I100" s="424"/>
      <c r="J100" s="424"/>
      <c r="K100" s="424"/>
      <c r="L100" s="466" t="s">
        <v>111</v>
      </c>
      <c r="M100" s="292"/>
      <c r="N100" s="292"/>
      <c r="O100" s="292"/>
      <c r="P100" s="292"/>
      <c r="Q100" s="292"/>
      <c r="R100" s="292"/>
      <c r="S100" s="292"/>
      <c r="T100" s="292"/>
      <c r="U100" s="292"/>
      <c r="V100" s="292"/>
      <c r="W100" s="292"/>
      <c r="X100" s="293"/>
      <c r="Y100" s="661" t="s">
        <v>112</v>
      </c>
      <c r="Z100" s="662"/>
      <c r="AA100" s="662"/>
      <c r="AB100" s="663"/>
      <c r="AC100" s="588" t="s">
        <v>72</v>
      </c>
      <c r="AD100" s="424"/>
      <c r="AE100" s="424"/>
      <c r="AF100" s="424"/>
      <c r="AG100" s="424"/>
      <c r="AH100" s="466" t="s">
        <v>111</v>
      </c>
      <c r="AI100" s="292"/>
      <c r="AJ100" s="292"/>
      <c r="AK100" s="292"/>
      <c r="AL100" s="292"/>
      <c r="AM100" s="292"/>
      <c r="AN100" s="292"/>
      <c r="AO100" s="292"/>
      <c r="AP100" s="292"/>
      <c r="AQ100" s="292"/>
      <c r="AR100" s="292"/>
      <c r="AS100" s="292"/>
      <c r="AT100" s="293"/>
      <c r="AU100" s="661" t="s">
        <v>112</v>
      </c>
      <c r="AV100" s="662"/>
      <c r="AW100" s="662"/>
      <c r="AX100" s="664"/>
    </row>
    <row r="101" spans="1:50" ht="24.75" customHeight="1" x14ac:dyDescent="0.15">
      <c r="A101" s="460"/>
      <c r="B101" s="461"/>
      <c r="C101" s="461"/>
      <c r="D101" s="461"/>
      <c r="E101" s="461"/>
      <c r="F101" s="462"/>
      <c r="G101" s="1625" t="s">
        <v>1004</v>
      </c>
      <c r="H101" s="563"/>
      <c r="I101" s="563"/>
      <c r="J101" s="563"/>
      <c r="K101" s="1489"/>
      <c r="L101" s="668" t="s">
        <v>1003</v>
      </c>
      <c r="M101" s="669"/>
      <c r="N101" s="669"/>
      <c r="O101" s="669"/>
      <c r="P101" s="669"/>
      <c r="Q101" s="669"/>
      <c r="R101" s="669"/>
      <c r="S101" s="669"/>
      <c r="T101" s="669"/>
      <c r="U101" s="669"/>
      <c r="V101" s="669"/>
      <c r="W101" s="669"/>
      <c r="X101" s="670"/>
      <c r="Y101" s="671">
        <v>13</v>
      </c>
      <c r="Z101" s="672"/>
      <c r="AA101" s="672"/>
      <c r="AB101" s="673"/>
      <c r="AC101" s="1625"/>
      <c r="AD101" s="563"/>
      <c r="AE101" s="563"/>
      <c r="AF101" s="563"/>
      <c r="AG101" s="1489"/>
      <c r="AH101" s="668"/>
      <c r="AI101" s="669"/>
      <c r="AJ101" s="669"/>
      <c r="AK101" s="669"/>
      <c r="AL101" s="669"/>
      <c r="AM101" s="669"/>
      <c r="AN101" s="669"/>
      <c r="AO101" s="669"/>
      <c r="AP101" s="669"/>
      <c r="AQ101" s="669"/>
      <c r="AR101" s="669"/>
      <c r="AS101" s="669"/>
      <c r="AT101" s="670"/>
      <c r="AU101" s="671"/>
      <c r="AV101" s="672"/>
      <c r="AW101" s="672"/>
      <c r="AX101" s="674"/>
    </row>
    <row r="102" spans="1:50" ht="24.75" customHeight="1" x14ac:dyDescent="0.15">
      <c r="A102" s="460"/>
      <c r="B102" s="461"/>
      <c r="C102" s="461"/>
      <c r="D102" s="461"/>
      <c r="E102" s="461"/>
      <c r="F102" s="462"/>
      <c r="G102" s="1931" t="s">
        <v>1002</v>
      </c>
      <c r="H102" s="552"/>
      <c r="I102" s="552"/>
      <c r="J102" s="552"/>
      <c r="K102" s="1932"/>
      <c r="L102" s="678" t="s">
        <v>1001</v>
      </c>
      <c r="M102" s="679"/>
      <c r="N102" s="679"/>
      <c r="O102" s="679"/>
      <c r="P102" s="679"/>
      <c r="Q102" s="679"/>
      <c r="R102" s="679"/>
      <c r="S102" s="679"/>
      <c r="T102" s="679"/>
      <c r="U102" s="679"/>
      <c r="V102" s="679"/>
      <c r="W102" s="679"/>
      <c r="X102" s="680"/>
      <c r="Y102" s="681">
        <v>1</v>
      </c>
      <c r="Z102" s="682"/>
      <c r="AA102" s="682"/>
      <c r="AB102" s="683"/>
      <c r="AC102" s="1931"/>
      <c r="AD102" s="552"/>
      <c r="AE102" s="552"/>
      <c r="AF102" s="552"/>
      <c r="AG102" s="1932"/>
      <c r="AH102" s="678"/>
      <c r="AI102" s="679"/>
      <c r="AJ102" s="679"/>
      <c r="AK102" s="679"/>
      <c r="AL102" s="679"/>
      <c r="AM102" s="679"/>
      <c r="AN102" s="679"/>
      <c r="AO102" s="679"/>
      <c r="AP102" s="679"/>
      <c r="AQ102" s="679"/>
      <c r="AR102" s="679"/>
      <c r="AS102" s="679"/>
      <c r="AT102" s="680"/>
      <c r="AU102" s="681"/>
      <c r="AV102" s="682"/>
      <c r="AW102" s="682"/>
      <c r="AX102" s="701"/>
    </row>
    <row r="103" spans="1:50" ht="24.75" customHeight="1" x14ac:dyDescent="0.15">
      <c r="A103" s="460"/>
      <c r="B103" s="461"/>
      <c r="C103" s="461"/>
      <c r="D103" s="461"/>
      <c r="E103" s="461"/>
      <c r="F103" s="462"/>
      <c r="G103" s="1931" t="s">
        <v>1000</v>
      </c>
      <c r="H103" s="552"/>
      <c r="I103" s="552"/>
      <c r="J103" s="552"/>
      <c r="K103" s="1932"/>
      <c r="L103" s="678" t="s">
        <v>999</v>
      </c>
      <c r="M103" s="679"/>
      <c r="N103" s="679"/>
      <c r="O103" s="679"/>
      <c r="P103" s="679"/>
      <c r="Q103" s="679"/>
      <c r="R103" s="679"/>
      <c r="S103" s="679"/>
      <c r="T103" s="679"/>
      <c r="U103" s="679"/>
      <c r="V103" s="679"/>
      <c r="W103" s="679"/>
      <c r="X103" s="680"/>
      <c r="Y103" s="681">
        <v>3</v>
      </c>
      <c r="Z103" s="682"/>
      <c r="AA103" s="682"/>
      <c r="AB103" s="683"/>
      <c r="AC103" s="1931"/>
      <c r="AD103" s="552"/>
      <c r="AE103" s="552"/>
      <c r="AF103" s="552"/>
      <c r="AG103" s="1932"/>
      <c r="AH103" s="678"/>
      <c r="AI103" s="679"/>
      <c r="AJ103" s="679"/>
      <c r="AK103" s="679"/>
      <c r="AL103" s="679"/>
      <c r="AM103" s="679"/>
      <c r="AN103" s="679"/>
      <c r="AO103" s="679"/>
      <c r="AP103" s="679"/>
      <c r="AQ103" s="679"/>
      <c r="AR103" s="679"/>
      <c r="AS103" s="679"/>
      <c r="AT103" s="680"/>
      <c r="AU103" s="681"/>
      <c r="AV103" s="682"/>
      <c r="AW103" s="682"/>
      <c r="AX103" s="701"/>
    </row>
    <row r="104" spans="1:50" ht="24.75" customHeight="1" x14ac:dyDescent="0.15">
      <c r="A104" s="460"/>
      <c r="B104" s="461"/>
      <c r="C104" s="461"/>
      <c r="D104" s="461"/>
      <c r="E104" s="461"/>
      <c r="F104" s="462"/>
      <c r="G104" s="684" t="s">
        <v>38</v>
      </c>
      <c r="H104" s="292"/>
      <c r="I104" s="292"/>
      <c r="J104" s="292"/>
      <c r="K104" s="292"/>
      <c r="L104" s="685"/>
      <c r="M104" s="406"/>
      <c r="N104" s="406"/>
      <c r="O104" s="406"/>
      <c r="P104" s="406"/>
      <c r="Q104" s="406"/>
      <c r="R104" s="406"/>
      <c r="S104" s="406"/>
      <c r="T104" s="406"/>
      <c r="U104" s="406"/>
      <c r="V104" s="406"/>
      <c r="W104" s="406"/>
      <c r="X104" s="407"/>
      <c r="Y104" s="686">
        <f>SUM(Y101:AB103)</f>
        <v>17</v>
      </c>
      <c r="Z104" s="687"/>
      <c r="AA104" s="687"/>
      <c r="AB104" s="722"/>
      <c r="AC104" s="684" t="s">
        <v>38</v>
      </c>
      <c r="AD104" s="292"/>
      <c r="AE104" s="292"/>
      <c r="AF104" s="292"/>
      <c r="AG104" s="292"/>
      <c r="AH104" s="685"/>
      <c r="AI104" s="406"/>
      <c r="AJ104" s="406"/>
      <c r="AK104" s="406"/>
      <c r="AL104" s="406"/>
      <c r="AM104" s="406"/>
      <c r="AN104" s="406"/>
      <c r="AO104" s="406"/>
      <c r="AP104" s="406"/>
      <c r="AQ104" s="406"/>
      <c r="AR104" s="406"/>
      <c r="AS104" s="406"/>
      <c r="AT104" s="407"/>
      <c r="AU104" s="686">
        <f>SUM(AU101:AX103)</f>
        <v>0</v>
      </c>
      <c r="AV104" s="687"/>
      <c r="AW104" s="687"/>
      <c r="AX104" s="688"/>
    </row>
    <row r="105" spans="1:50" ht="30" customHeight="1" x14ac:dyDescent="0.15">
      <c r="A105" s="460"/>
      <c r="B105" s="461"/>
      <c r="C105" s="461"/>
      <c r="D105" s="461"/>
      <c r="E105" s="461"/>
      <c r="F105" s="462"/>
      <c r="G105" s="698" t="s">
        <v>687</v>
      </c>
      <c r="H105" s="699"/>
      <c r="I105" s="699"/>
      <c r="J105" s="699"/>
      <c r="K105" s="699"/>
      <c r="L105" s="699"/>
      <c r="M105" s="699"/>
      <c r="N105" s="699"/>
      <c r="O105" s="699"/>
      <c r="P105" s="699"/>
      <c r="Q105" s="699"/>
      <c r="R105" s="699"/>
      <c r="S105" s="699"/>
      <c r="T105" s="699"/>
      <c r="U105" s="699"/>
      <c r="V105" s="699"/>
      <c r="W105" s="699"/>
      <c r="X105" s="699"/>
      <c r="Y105" s="699"/>
      <c r="Z105" s="699"/>
      <c r="AA105" s="699"/>
      <c r="AB105" s="728"/>
      <c r="AC105" s="698" t="s">
        <v>273</v>
      </c>
      <c r="AD105" s="699"/>
      <c r="AE105" s="699"/>
      <c r="AF105" s="699"/>
      <c r="AG105" s="699"/>
      <c r="AH105" s="699"/>
      <c r="AI105" s="699"/>
      <c r="AJ105" s="699"/>
      <c r="AK105" s="699"/>
      <c r="AL105" s="699"/>
      <c r="AM105" s="699"/>
      <c r="AN105" s="699"/>
      <c r="AO105" s="699"/>
      <c r="AP105" s="699"/>
      <c r="AQ105" s="699"/>
      <c r="AR105" s="699"/>
      <c r="AS105" s="699"/>
      <c r="AT105" s="699"/>
      <c r="AU105" s="699"/>
      <c r="AV105" s="699"/>
      <c r="AW105" s="699"/>
      <c r="AX105" s="700"/>
    </row>
    <row r="106" spans="1:50" ht="24.75" customHeight="1" x14ac:dyDescent="0.15">
      <c r="A106" s="460"/>
      <c r="B106" s="461"/>
      <c r="C106" s="461"/>
      <c r="D106" s="461"/>
      <c r="E106" s="461"/>
      <c r="F106" s="462"/>
      <c r="G106" s="588" t="s">
        <v>72</v>
      </c>
      <c r="H106" s="424"/>
      <c r="I106" s="424"/>
      <c r="J106" s="424"/>
      <c r="K106" s="424"/>
      <c r="L106" s="466" t="s">
        <v>111</v>
      </c>
      <c r="M106" s="292"/>
      <c r="N106" s="292"/>
      <c r="O106" s="292"/>
      <c r="P106" s="292"/>
      <c r="Q106" s="292"/>
      <c r="R106" s="292"/>
      <c r="S106" s="292"/>
      <c r="T106" s="292"/>
      <c r="U106" s="292"/>
      <c r="V106" s="292"/>
      <c r="W106" s="292"/>
      <c r="X106" s="293"/>
      <c r="Y106" s="661" t="s">
        <v>112</v>
      </c>
      <c r="Z106" s="662"/>
      <c r="AA106" s="662"/>
      <c r="AB106" s="663"/>
      <c r="AC106" s="588" t="s">
        <v>72</v>
      </c>
      <c r="AD106" s="424"/>
      <c r="AE106" s="424"/>
      <c r="AF106" s="424"/>
      <c r="AG106" s="424"/>
      <c r="AH106" s="466" t="s">
        <v>111</v>
      </c>
      <c r="AI106" s="292"/>
      <c r="AJ106" s="292"/>
      <c r="AK106" s="292"/>
      <c r="AL106" s="292"/>
      <c r="AM106" s="292"/>
      <c r="AN106" s="292"/>
      <c r="AO106" s="292"/>
      <c r="AP106" s="292"/>
      <c r="AQ106" s="292"/>
      <c r="AR106" s="292"/>
      <c r="AS106" s="292"/>
      <c r="AT106" s="293"/>
      <c r="AU106" s="661" t="s">
        <v>112</v>
      </c>
      <c r="AV106" s="662"/>
      <c r="AW106" s="662"/>
      <c r="AX106" s="664"/>
    </row>
    <row r="107" spans="1:50" ht="24.75" customHeight="1" x14ac:dyDescent="0.15">
      <c r="A107" s="460"/>
      <c r="B107" s="461"/>
      <c r="C107" s="461"/>
      <c r="D107" s="461"/>
      <c r="E107" s="461"/>
      <c r="F107" s="462"/>
      <c r="G107" s="684" t="s">
        <v>38</v>
      </c>
      <c r="H107" s="292"/>
      <c r="I107" s="292"/>
      <c r="J107" s="292"/>
      <c r="K107" s="292"/>
      <c r="L107" s="685"/>
      <c r="M107" s="406"/>
      <c r="N107" s="406"/>
      <c r="O107" s="406"/>
      <c r="P107" s="406"/>
      <c r="Q107" s="406"/>
      <c r="R107" s="406"/>
      <c r="S107" s="406"/>
      <c r="T107" s="406"/>
      <c r="U107" s="406"/>
      <c r="V107" s="406"/>
      <c r="W107" s="406"/>
      <c r="X107" s="407"/>
      <c r="Y107" s="686" t="e">
        <f>SUM(#REF!)</f>
        <v>#REF!</v>
      </c>
      <c r="Z107" s="687"/>
      <c r="AA107" s="687"/>
      <c r="AB107" s="722"/>
      <c r="AC107" s="684" t="s">
        <v>38</v>
      </c>
      <c r="AD107" s="292"/>
      <c r="AE107" s="292"/>
      <c r="AF107" s="292"/>
      <c r="AG107" s="292"/>
      <c r="AH107" s="685"/>
      <c r="AI107" s="406"/>
      <c r="AJ107" s="406"/>
      <c r="AK107" s="406"/>
      <c r="AL107" s="406"/>
      <c r="AM107" s="406"/>
      <c r="AN107" s="406"/>
      <c r="AO107" s="406"/>
      <c r="AP107" s="406"/>
      <c r="AQ107" s="406"/>
      <c r="AR107" s="406"/>
      <c r="AS107" s="406"/>
      <c r="AT107" s="407"/>
      <c r="AU107" s="686" t="e">
        <f>SUM(#REF!)</f>
        <v>#REF!</v>
      </c>
      <c r="AV107" s="687"/>
      <c r="AW107" s="687"/>
      <c r="AX107" s="688"/>
    </row>
    <row r="108" spans="1:50" ht="30" customHeight="1" x14ac:dyDescent="0.15">
      <c r="A108" s="460"/>
      <c r="B108" s="461"/>
      <c r="C108" s="461"/>
      <c r="D108" s="461"/>
      <c r="E108" s="461"/>
      <c r="F108" s="462"/>
      <c r="G108" s="698" t="s">
        <v>689</v>
      </c>
      <c r="H108" s="699"/>
      <c r="I108" s="699"/>
      <c r="J108" s="699"/>
      <c r="K108" s="699"/>
      <c r="L108" s="699"/>
      <c r="M108" s="699"/>
      <c r="N108" s="699"/>
      <c r="O108" s="699"/>
      <c r="P108" s="699"/>
      <c r="Q108" s="699"/>
      <c r="R108" s="699"/>
      <c r="S108" s="699"/>
      <c r="T108" s="699"/>
      <c r="U108" s="699"/>
      <c r="V108" s="699"/>
      <c r="W108" s="699"/>
      <c r="X108" s="699"/>
      <c r="Y108" s="699"/>
      <c r="Z108" s="699"/>
      <c r="AA108" s="699"/>
      <c r="AB108" s="728"/>
      <c r="AC108" s="698" t="s">
        <v>277</v>
      </c>
      <c r="AD108" s="699"/>
      <c r="AE108" s="699"/>
      <c r="AF108" s="699"/>
      <c r="AG108" s="699"/>
      <c r="AH108" s="699"/>
      <c r="AI108" s="699"/>
      <c r="AJ108" s="699"/>
      <c r="AK108" s="699"/>
      <c r="AL108" s="699"/>
      <c r="AM108" s="699"/>
      <c r="AN108" s="699"/>
      <c r="AO108" s="699"/>
      <c r="AP108" s="699"/>
      <c r="AQ108" s="699"/>
      <c r="AR108" s="699"/>
      <c r="AS108" s="699"/>
      <c r="AT108" s="699"/>
      <c r="AU108" s="699"/>
      <c r="AV108" s="699"/>
      <c r="AW108" s="699"/>
      <c r="AX108" s="700"/>
    </row>
    <row r="109" spans="1:50" ht="24.75" customHeight="1" x14ac:dyDescent="0.15">
      <c r="A109" s="460"/>
      <c r="B109" s="461"/>
      <c r="C109" s="461"/>
      <c r="D109" s="461"/>
      <c r="E109" s="461"/>
      <c r="F109" s="462"/>
      <c r="G109" s="588" t="s">
        <v>72</v>
      </c>
      <c r="H109" s="424"/>
      <c r="I109" s="424"/>
      <c r="J109" s="424"/>
      <c r="K109" s="424"/>
      <c r="L109" s="466" t="s">
        <v>111</v>
      </c>
      <c r="M109" s="292"/>
      <c r="N109" s="292"/>
      <c r="O109" s="292"/>
      <c r="P109" s="292"/>
      <c r="Q109" s="292"/>
      <c r="R109" s="292"/>
      <c r="S109" s="292"/>
      <c r="T109" s="292"/>
      <c r="U109" s="292"/>
      <c r="V109" s="292"/>
      <c r="W109" s="292"/>
      <c r="X109" s="293"/>
      <c r="Y109" s="661" t="s">
        <v>112</v>
      </c>
      <c r="Z109" s="662"/>
      <c r="AA109" s="662"/>
      <c r="AB109" s="663"/>
      <c r="AC109" s="588" t="s">
        <v>72</v>
      </c>
      <c r="AD109" s="424"/>
      <c r="AE109" s="424"/>
      <c r="AF109" s="424"/>
      <c r="AG109" s="424"/>
      <c r="AH109" s="466" t="s">
        <v>111</v>
      </c>
      <c r="AI109" s="292"/>
      <c r="AJ109" s="292"/>
      <c r="AK109" s="292"/>
      <c r="AL109" s="292"/>
      <c r="AM109" s="292"/>
      <c r="AN109" s="292"/>
      <c r="AO109" s="292"/>
      <c r="AP109" s="292"/>
      <c r="AQ109" s="292"/>
      <c r="AR109" s="292"/>
      <c r="AS109" s="292"/>
      <c r="AT109" s="293"/>
      <c r="AU109" s="661" t="s">
        <v>112</v>
      </c>
      <c r="AV109" s="662"/>
      <c r="AW109" s="662"/>
      <c r="AX109" s="664"/>
    </row>
    <row r="110" spans="1:50" ht="24.75" customHeight="1" thickBot="1" x14ac:dyDescent="0.2">
      <c r="A110" s="654"/>
      <c r="B110" s="655"/>
      <c r="C110" s="655"/>
      <c r="D110" s="655"/>
      <c r="E110" s="655"/>
      <c r="F110" s="656"/>
      <c r="G110" s="732" t="s">
        <v>38</v>
      </c>
      <c r="H110" s="633"/>
      <c r="I110" s="633"/>
      <c r="J110" s="633"/>
      <c r="K110" s="633"/>
      <c r="L110" s="733"/>
      <c r="M110" s="734"/>
      <c r="N110" s="734"/>
      <c r="O110" s="734"/>
      <c r="P110" s="734"/>
      <c r="Q110" s="734"/>
      <c r="R110" s="734"/>
      <c r="S110" s="734"/>
      <c r="T110" s="734"/>
      <c r="U110" s="734"/>
      <c r="V110" s="734"/>
      <c r="W110" s="734"/>
      <c r="X110" s="735"/>
      <c r="Y110" s="736">
        <v>0</v>
      </c>
      <c r="Z110" s="737"/>
      <c r="AA110" s="737"/>
      <c r="AB110" s="738"/>
      <c r="AC110" s="732" t="s">
        <v>38</v>
      </c>
      <c r="AD110" s="633"/>
      <c r="AE110" s="633"/>
      <c r="AF110" s="633"/>
      <c r="AG110" s="633"/>
      <c r="AH110" s="733"/>
      <c r="AI110" s="734"/>
      <c r="AJ110" s="734"/>
      <c r="AK110" s="734"/>
      <c r="AL110" s="734"/>
      <c r="AM110" s="734"/>
      <c r="AN110" s="734"/>
      <c r="AO110" s="734"/>
      <c r="AP110" s="734"/>
      <c r="AQ110" s="734"/>
      <c r="AR110" s="734"/>
      <c r="AS110" s="734"/>
      <c r="AT110" s="735"/>
      <c r="AU110" s="736">
        <v>0</v>
      </c>
      <c r="AV110" s="737"/>
      <c r="AW110" s="737"/>
      <c r="AX110" s="1385"/>
    </row>
    <row r="111" spans="1:50" x14ac:dyDescent="0.15">
      <c r="A111" s="4"/>
      <c r="B111" s="4"/>
      <c r="C111" s="4"/>
      <c r="D111" s="4"/>
      <c r="E111" s="4"/>
      <c r="F111" s="4"/>
      <c r="G111" s="5"/>
      <c r="H111" s="5"/>
      <c r="I111" s="5"/>
      <c r="J111" s="5"/>
      <c r="K111" s="5"/>
      <c r="L111" s="6"/>
      <c r="M111" s="5"/>
      <c r="N111" s="5"/>
      <c r="O111" s="5"/>
      <c r="P111" s="5"/>
      <c r="Q111" s="5"/>
      <c r="R111" s="5"/>
      <c r="S111" s="5"/>
      <c r="T111" s="5"/>
      <c r="U111" s="5"/>
      <c r="V111" s="5"/>
      <c r="W111" s="5"/>
      <c r="X111" s="5"/>
      <c r="Y111" s="7"/>
      <c r="Z111" s="7"/>
      <c r="AA111" s="7"/>
      <c r="AB111" s="7"/>
      <c r="AC111" s="5"/>
      <c r="AD111" s="5"/>
      <c r="AE111" s="5"/>
      <c r="AF111" s="5"/>
      <c r="AG111" s="5"/>
      <c r="AH111" s="6"/>
      <c r="AI111" s="5"/>
      <c r="AJ111" s="5"/>
      <c r="AK111" s="5"/>
      <c r="AL111" s="5"/>
      <c r="AM111" s="5"/>
      <c r="AN111" s="5"/>
      <c r="AO111" s="5"/>
      <c r="AP111" s="5"/>
      <c r="AQ111" s="5"/>
      <c r="AR111" s="5"/>
      <c r="AS111" s="5"/>
      <c r="AT111" s="5"/>
      <c r="AU111" s="7"/>
      <c r="AV111" s="7"/>
      <c r="AW111" s="7"/>
      <c r="AX111" s="7"/>
    </row>
    <row r="112" spans="1:50" ht="14.25" x14ac:dyDescent="0.15">
      <c r="A112" s="22"/>
      <c r="B112" s="23" t="s">
        <v>998</v>
      </c>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row>
    <row r="113" spans="1:50" x14ac:dyDescent="0.15">
      <c r="A113" s="22"/>
      <c r="B113" s="22" t="s">
        <v>997</v>
      </c>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row>
    <row r="114" spans="1:50" ht="24" customHeight="1" x14ac:dyDescent="0.15">
      <c r="A114" s="740"/>
      <c r="B114" s="740"/>
      <c r="C114" s="408" t="s">
        <v>993</v>
      </c>
      <c r="D114" s="408"/>
      <c r="E114" s="408"/>
      <c r="F114" s="408"/>
      <c r="G114" s="408"/>
      <c r="H114" s="408"/>
      <c r="I114" s="408"/>
      <c r="J114" s="408"/>
      <c r="K114" s="408"/>
      <c r="L114" s="408"/>
      <c r="M114" s="408" t="s">
        <v>992</v>
      </c>
      <c r="N114" s="408"/>
      <c r="O114" s="408"/>
      <c r="P114" s="408"/>
      <c r="Q114" s="408"/>
      <c r="R114" s="408"/>
      <c r="S114" s="408"/>
      <c r="T114" s="408"/>
      <c r="U114" s="408"/>
      <c r="V114" s="408"/>
      <c r="W114" s="408"/>
      <c r="X114" s="408"/>
      <c r="Y114" s="408"/>
      <c r="Z114" s="408"/>
      <c r="AA114" s="408"/>
      <c r="AB114" s="408"/>
      <c r="AC114" s="408"/>
      <c r="AD114" s="408"/>
      <c r="AE114" s="408"/>
      <c r="AF114" s="408"/>
      <c r="AG114" s="408"/>
      <c r="AH114" s="408"/>
      <c r="AI114" s="408"/>
      <c r="AJ114" s="408"/>
      <c r="AK114" s="418" t="s">
        <v>991</v>
      </c>
      <c r="AL114" s="408"/>
      <c r="AM114" s="408"/>
      <c r="AN114" s="408"/>
      <c r="AO114" s="408"/>
      <c r="AP114" s="408"/>
      <c r="AQ114" s="408" t="s">
        <v>146</v>
      </c>
      <c r="AR114" s="408"/>
      <c r="AS114" s="408"/>
      <c r="AT114" s="408"/>
      <c r="AU114" s="339" t="s">
        <v>147</v>
      </c>
      <c r="AV114" s="340"/>
      <c r="AW114" s="340"/>
      <c r="AX114" s="745"/>
    </row>
    <row r="115" spans="1:50" ht="24" customHeight="1" x14ac:dyDescent="0.15">
      <c r="A115" s="740">
        <v>1</v>
      </c>
      <c r="B115" s="740">
        <v>1</v>
      </c>
      <c r="C115" s="2778" t="s">
        <v>996</v>
      </c>
      <c r="D115" s="2779"/>
      <c r="E115" s="2779"/>
      <c r="F115" s="2779"/>
      <c r="G115" s="2779"/>
      <c r="H115" s="2779"/>
      <c r="I115" s="2779"/>
      <c r="J115" s="2779"/>
      <c r="K115" s="2779"/>
      <c r="L115" s="2780"/>
      <c r="M115" s="1390" t="s">
        <v>995</v>
      </c>
      <c r="N115" s="1390"/>
      <c r="O115" s="1390"/>
      <c r="P115" s="1390"/>
      <c r="Q115" s="1390"/>
      <c r="R115" s="1390"/>
      <c r="S115" s="1390"/>
      <c r="T115" s="1390"/>
      <c r="U115" s="1390"/>
      <c r="V115" s="1390"/>
      <c r="W115" s="1390"/>
      <c r="X115" s="1390"/>
      <c r="Y115" s="1390"/>
      <c r="Z115" s="1390"/>
      <c r="AA115" s="1390"/>
      <c r="AB115" s="1390"/>
      <c r="AC115" s="1390"/>
      <c r="AD115" s="1390"/>
      <c r="AE115" s="1390"/>
      <c r="AF115" s="1390"/>
      <c r="AG115" s="1390"/>
      <c r="AH115" s="1390"/>
      <c r="AI115" s="1390"/>
      <c r="AJ115" s="1390"/>
      <c r="AK115" s="1394">
        <v>1.8</v>
      </c>
      <c r="AL115" s="1390"/>
      <c r="AM115" s="1390"/>
      <c r="AN115" s="1390"/>
      <c r="AO115" s="1390"/>
      <c r="AP115" s="1390"/>
      <c r="AQ115" s="1390">
        <v>4</v>
      </c>
      <c r="AR115" s="1390"/>
      <c r="AS115" s="1390"/>
      <c r="AT115" s="1390"/>
      <c r="AU115" s="1847">
        <v>0.87</v>
      </c>
      <c r="AV115" s="1832"/>
      <c r="AW115" s="1832"/>
      <c r="AX115" s="745"/>
    </row>
    <row r="116" spans="1:50" x14ac:dyDescent="0.1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row>
    <row r="117" spans="1:50" x14ac:dyDescent="0.15">
      <c r="A117" s="22"/>
      <c r="B117" s="22" t="s">
        <v>994</v>
      </c>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row>
    <row r="118" spans="1:50" ht="24" customHeight="1" x14ac:dyDescent="0.15">
      <c r="A118" s="740"/>
      <c r="B118" s="740"/>
      <c r="C118" s="408" t="s">
        <v>993</v>
      </c>
      <c r="D118" s="408"/>
      <c r="E118" s="408"/>
      <c r="F118" s="408"/>
      <c r="G118" s="408"/>
      <c r="H118" s="408"/>
      <c r="I118" s="408"/>
      <c r="J118" s="408"/>
      <c r="K118" s="408"/>
      <c r="L118" s="408"/>
      <c r="M118" s="408" t="s">
        <v>992</v>
      </c>
      <c r="N118" s="408"/>
      <c r="O118" s="408"/>
      <c r="P118" s="408"/>
      <c r="Q118" s="408"/>
      <c r="R118" s="408"/>
      <c r="S118" s="408"/>
      <c r="T118" s="408"/>
      <c r="U118" s="408"/>
      <c r="V118" s="408"/>
      <c r="W118" s="408"/>
      <c r="X118" s="408"/>
      <c r="Y118" s="408"/>
      <c r="Z118" s="408"/>
      <c r="AA118" s="408"/>
      <c r="AB118" s="408"/>
      <c r="AC118" s="408"/>
      <c r="AD118" s="408"/>
      <c r="AE118" s="408"/>
      <c r="AF118" s="408"/>
      <c r="AG118" s="408"/>
      <c r="AH118" s="408"/>
      <c r="AI118" s="408"/>
      <c r="AJ118" s="408"/>
      <c r="AK118" s="418" t="s">
        <v>991</v>
      </c>
      <c r="AL118" s="408"/>
      <c r="AM118" s="408"/>
      <c r="AN118" s="408"/>
      <c r="AO118" s="408"/>
      <c r="AP118" s="408"/>
      <c r="AQ118" s="408" t="s">
        <v>146</v>
      </c>
      <c r="AR118" s="408"/>
      <c r="AS118" s="408"/>
      <c r="AT118" s="408"/>
      <c r="AU118" s="339" t="s">
        <v>147</v>
      </c>
      <c r="AV118" s="340"/>
      <c r="AW118" s="340"/>
      <c r="AX118" s="745"/>
    </row>
    <row r="119" spans="1:50" ht="24" customHeight="1" x14ac:dyDescent="0.15">
      <c r="A119" s="740">
        <v>1</v>
      </c>
      <c r="B119" s="740">
        <v>1</v>
      </c>
      <c r="C119" s="1390" t="s">
        <v>990</v>
      </c>
      <c r="D119" s="1390"/>
      <c r="E119" s="1390"/>
      <c r="F119" s="1390"/>
      <c r="G119" s="1390"/>
      <c r="H119" s="1390"/>
      <c r="I119" s="1390"/>
      <c r="J119" s="1390"/>
      <c r="K119" s="1390"/>
      <c r="L119" s="1390"/>
      <c r="M119" s="1390" t="s">
        <v>989</v>
      </c>
      <c r="N119" s="1390"/>
      <c r="O119" s="1390"/>
      <c r="P119" s="1390"/>
      <c r="Q119" s="1390"/>
      <c r="R119" s="1390"/>
      <c r="S119" s="1390"/>
      <c r="T119" s="1390"/>
      <c r="U119" s="1390"/>
      <c r="V119" s="1390"/>
      <c r="W119" s="1390"/>
      <c r="X119" s="1390"/>
      <c r="Y119" s="1390"/>
      <c r="Z119" s="1390"/>
      <c r="AA119" s="1390"/>
      <c r="AB119" s="1390"/>
      <c r="AC119" s="1390"/>
      <c r="AD119" s="1390"/>
      <c r="AE119" s="1390"/>
      <c r="AF119" s="1390"/>
      <c r="AG119" s="1390"/>
      <c r="AH119" s="1390"/>
      <c r="AI119" s="1390"/>
      <c r="AJ119" s="1390"/>
      <c r="AK119" s="1394">
        <v>17</v>
      </c>
      <c r="AL119" s="1390"/>
      <c r="AM119" s="1390"/>
      <c r="AN119" s="1390"/>
      <c r="AO119" s="1390"/>
      <c r="AP119" s="1390"/>
      <c r="AQ119" s="1390">
        <v>2</v>
      </c>
      <c r="AR119" s="1390"/>
      <c r="AS119" s="1390"/>
      <c r="AT119" s="1390"/>
      <c r="AU119" s="1847">
        <v>0.99</v>
      </c>
      <c r="AV119" s="1832"/>
      <c r="AW119" s="1832"/>
      <c r="AX119" s="745"/>
    </row>
    <row r="120" spans="1:50" x14ac:dyDescent="0.1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row>
  </sheetData>
  <mergeCells count="363">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3:O13"/>
    <mergeCell ref="P13:V13"/>
    <mergeCell ref="W13:AC13"/>
    <mergeCell ref="AD13:AJ13"/>
    <mergeCell ref="AK13:AQ13"/>
    <mergeCell ref="I16:O16"/>
    <mergeCell ref="P16:V16"/>
    <mergeCell ref="W16:AC16"/>
    <mergeCell ref="AD16:AJ16"/>
    <mergeCell ref="AK16:AQ16"/>
    <mergeCell ref="I14:O14"/>
    <mergeCell ref="P14:V14"/>
    <mergeCell ref="W14:AC14"/>
    <mergeCell ref="AD14:AJ14"/>
    <mergeCell ref="AR13:AX13"/>
    <mergeCell ref="AK14:AQ14"/>
    <mergeCell ref="AR14:AX14"/>
    <mergeCell ref="W12:AC12"/>
    <mergeCell ref="AD12:AJ12"/>
    <mergeCell ref="AK12:AQ12"/>
    <mergeCell ref="AR12:AX12"/>
    <mergeCell ref="I15:O15"/>
    <mergeCell ref="P15:V15"/>
    <mergeCell ref="W15:AC15"/>
    <mergeCell ref="AD15:AJ15"/>
    <mergeCell ref="AK15:AQ15"/>
    <mergeCell ref="AR15:AX15"/>
    <mergeCell ref="AR16:AX16"/>
    <mergeCell ref="G17:O17"/>
    <mergeCell ref="P17:V17"/>
    <mergeCell ref="W17:AC17"/>
    <mergeCell ref="AD17:AJ17"/>
    <mergeCell ref="AK17:AQ17"/>
    <mergeCell ref="AR17:AX17"/>
    <mergeCell ref="AO19:AS19"/>
    <mergeCell ref="AT19:AX19"/>
    <mergeCell ref="AR18:AX18"/>
    <mergeCell ref="Y19:AA19"/>
    <mergeCell ref="AB19:AD19"/>
    <mergeCell ref="AE19:AI19"/>
    <mergeCell ref="AJ19:AN19"/>
    <mergeCell ref="G18:O18"/>
    <mergeCell ref="P18:V18"/>
    <mergeCell ref="W18:AC18"/>
    <mergeCell ref="AD18:AJ18"/>
    <mergeCell ref="AK18:AQ18"/>
    <mergeCell ref="AO23:AS23"/>
    <mergeCell ref="AO21:AS21"/>
    <mergeCell ref="AJ25:AN25"/>
    <mergeCell ref="AE20:AI20"/>
    <mergeCell ref="AJ20:AN20"/>
    <mergeCell ref="AE21:AI21"/>
    <mergeCell ref="AJ21:AN21"/>
    <mergeCell ref="AT21:AX21"/>
    <mergeCell ref="Y22:AA22"/>
    <mergeCell ref="AB22:AD22"/>
    <mergeCell ref="AE22:AI22"/>
    <mergeCell ref="AJ22:AN22"/>
    <mergeCell ref="AO22:AS22"/>
    <mergeCell ref="AT22:AX22"/>
    <mergeCell ref="AO20:AS20"/>
    <mergeCell ref="AT20:AX20"/>
    <mergeCell ref="Y21:AA21"/>
    <mergeCell ref="AB21:AD21"/>
    <mergeCell ref="AE26:AI26"/>
    <mergeCell ref="AJ26:AN26"/>
    <mergeCell ref="A19:F22"/>
    <mergeCell ref="G19:X19"/>
    <mergeCell ref="Y25:AA25"/>
    <mergeCell ref="Y20:AA20"/>
    <mergeCell ref="AB20:AD20"/>
    <mergeCell ref="A26:F28"/>
    <mergeCell ref="G26:X26"/>
    <mergeCell ref="Y26:AA26"/>
    <mergeCell ref="AB26:AD26"/>
    <mergeCell ref="G23:X23"/>
    <mergeCell ref="Y23:AA23"/>
    <mergeCell ref="AB23:AD23"/>
    <mergeCell ref="A23:F25"/>
    <mergeCell ref="AB25:AD25"/>
    <mergeCell ref="AE23:AI23"/>
    <mergeCell ref="AJ23:AN23"/>
    <mergeCell ref="G20:X22"/>
    <mergeCell ref="AE24:AI24"/>
    <mergeCell ref="AJ24:AN24"/>
    <mergeCell ref="AT23:AX23"/>
    <mergeCell ref="AO24:AS24"/>
    <mergeCell ref="AT24:AX24"/>
    <mergeCell ref="AO25:AS25"/>
    <mergeCell ref="AT25:AX25"/>
    <mergeCell ref="G27:X28"/>
    <mergeCell ref="Y27:AA27"/>
    <mergeCell ref="AB27:AD27"/>
    <mergeCell ref="AE27:AI27"/>
    <mergeCell ref="AJ27:AN27"/>
    <mergeCell ref="AO27:AS27"/>
    <mergeCell ref="AO26:AS26"/>
    <mergeCell ref="AT26:AX26"/>
    <mergeCell ref="AT27:AX27"/>
    <mergeCell ref="Y28:AA28"/>
    <mergeCell ref="AB28:AD28"/>
    <mergeCell ref="AE28:AI28"/>
    <mergeCell ref="AJ28:AN28"/>
    <mergeCell ref="AO28:AS28"/>
    <mergeCell ref="AT28:AX28"/>
    <mergeCell ref="G24:X25"/>
    <mergeCell ref="Y24:AA24"/>
    <mergeCell ref="AB24:AD24"/>
    <mergeCell ref="AE25:AI25"/>
    <mergeCell ref="C36:K36"/>
    <mergeCell ref="L36:Q36"/>
    <mergeCell ref="R36:W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X36:AX36"/>
    <mergeCell ref="C33:K33"/>
    <mergeCell ref="L33:Q33"/>
    <mergeCell ref="R33:W33"/>
    <mergeCell ref="X33:AX33"/>
    <mergeCell ref="C34:K34"/>
    <mergeCell ref="L34:Q34"/>
    <mergeCell ref="R34:W34"/>
    <mergeCell ref="X34:AX34"/>
    <mergeCell ref="C35:K35"/>
    <mergeCell ref="L35:Q35"/>
    <mergeCell ref="R35:W35"/>
    <mergeCell ref="X35:AX35"/>
    <mergeCell ref="AD40:AF40"/>
    <mergeCell ref="AG40:AX42"/>
    <mergeCell ref="C41:AC41"/>
    <mergeCell ref="AD41:AF41"/>
    <mergeCell ref="C42:AC42"/>
    <mergeCell ref="AD42:AF42"/>
    <mergeCell ref="C47:AC47"/>
    <mergeCell ref="AD47:AF47"/>
    <mergeCell ref="C48:AC48"/>
    <mergeCell ref="AD48:AF48"/>
    <mergeCell ref="A38:AX38"/>
    <mergeCell ref="C39:AC39"/>
    <mergeCell ref="AD39:AF39"/>
    <mergeCell ref="AG39:AX39"/>
    <mergeCell ref="A40:B42"/>
    <mergeCell ref="C40:AC40"/>
    <mergeCell ref="A49:B51"/>
    <mergeCell ref="C49:AC49"/>
    <mergeCell ref="AD49:AF49"/>
    <mergeCell ref="AG49:AX51"/>
    <mergeCell ref="C50:AC50"/>
    <mergeCell ref="AD50:AF50"/>
    <mergeCell ref="C51:AC51"/>
    <mergeCell ref="AD51:AF51"/>
    <mergeCell ref="A43:B48"/>
    <mergeCell ref="C43:AC43"/>
    <mergeCell ref="AD43:AF43"/>
    <mergeCell ref="AG43:AX48"/>
    <mergeCell ref="C44:AC44"/>
    <mergeCell ref="AD44:AF44"/>
    <mergeCell ref="C45:AC45"/>
    <mergeCell ref="AD45:AF45"/>
    <mergeCell ref="C46:AC46"/>
    <mergeCell ref="AD46:AF46"/>
    <mergeCell ref="A56:B57"/>
    <mergeCell ref="C56:F56"/>
    <mergeCell ref="G56:AX56"/>
    <mergeCell ref="C57:F57"/>
    <mergeCell ref="G57:AX57"/>
    <mergeCell ref="A52:B55"/>
    <mergeCell ref="C52:AC52"/>
    <mergeCell ref="A63:E63"/>
    <mergeCell ref="F63:AX63"/>
    <mergeCell ref="AD52:AF52"/>
    <mergeCell ref="AG52:AX55"/>
    <mergeCell ref="C53:F53"/>
    <mergeCell ref="G53:S53"/>
    <mergeCell ref="T53:AF53"/>
    <mergeCell ref="C54:F54"/>
    <mergeCell ref="G54:S54"/>
    <mergeCell ref="T54:AF54"/>
    <mergeCell ref="C55:F55"/>
    <mergeCell ref="G55:S55"/>
    <mergeCell ref="T55:AF55"/>
    <mergeCell ref="A64:AX64"/>
    <mergeCell ref="A65:AX65"/>
    <mergeCell ref="A66:AX66"/>
    <mergeCell ref="A67:B67"/>
    <mergeCell ref="C67:J67"/>
    <mergeCell ref="K67:R67"/>
    <mergeCell ref="S67:Z67"/>
    <mergeCell ref="AA67:AH67"/>
    <mergeCell ref="A58:AX58"/>
    <mergeCell ref="A59:AX59"/>
    <mergeCell ref="A60:AX60"/>
    <mergeCell ref="A61:E61"/>
    <mergeCell ref="F61:AX61"/>
    <mergeCell ref="A62:AX62"/>
    <mergeCell ref="AI67:AP67"/>
    <mergeCell ref="AQ67:AX67"/>
    <mergeCell ref="H71:AW90"/>
    <mergeCell ref="A69:F92"/>
    <mergeCell ref="A95:F110"/>
    <mergeCell ref="G95:AB95"/>
    <mergeCell ref="AC95:AX95"/>
    <mergeCell ref="G96:K96"/>
    <mergeCell ref="L96:X96"/>
    <mergeCell ref="Y96:AB96"/>
    <mergeCell ref="AC96:AG96"/>
    <mergeCell ref="G98:K98"/>
    <mergeCell ref="L98:X98"/>
    <mergeCell ref="Y98:AB98"/>
    <mergeCell ref="AC98:AG98"/>
    <mergeCell ref="AH98:AT98"/>
    <mergeCell ref="AU98:AX98"/>
    <mergeCell ref="AH96:AT96"/>
    <mergeCell ref="AU96:AX96"/>
    <mergeCell ref="G97:K97"/>
    <mergeCell ref="L97:X97"/>
    <mergeCell ref="Y97:AB97"/>
    <mergeCell ref="AC97:AG97"/>
    <mergeCell ref="AH97:AT97"/>
    <mergeCell ref="AU97:AX97"/>
    <mergeCell ref="G99:AB99"/>
    <mergeCell ref="AC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AU106:AX106"/>
    <mergeCell ref="G103:K103"/>
    <mergeCell ref="L103:X103"/>
    <mergeCell ref="Y103:AB103"/>
    <mergeCell ref="AC103:AG103"/>
    <mergeCell ref="AH103:AT103"/>
    <mergeCell ref="AU103:AX103"/>
    <mergeCell ref="AC104:AG104"/>
    <mergeCell ref="AH104:AT104"/>
    <mergeCell ref="AU104:AX104"/>
    <mergeCell ref="G105:AB105"/>
    <mergeCell ref="AC105:AX105"/>
    <mergeCell ref="G106:K106"/>
    <mergeCell ref="L106:X106"/>
    <mergeCell ref="Y106:AB106"/>
    <mergeCell ref="AC106:AG106"/>
    <mergeCell ref="AH106:AT106"/>
    <mergeCell ref="G104:K104"/>
    <mergeCell ref="A118:B118"/>
    <mergeCell ref="C118:L118"/>
    <mergeCell ref="M118:AJ118"/>
    <mergeCell ref="AK118:AP118"/>
    <mergeCell ref="AQ118:AT118"/>
    <mergeCell ref="AU118:AX118"/>
    <mergeCell ref="L104:X104"/>
    <mergeCell ref="Y104:AB104"/>
    <mergeCell ref="AU107:AX107"/>
    <mergeCell ref="G108:AB108"/>
    <mergeCell ref="AC108:AX108"/>
    <mergeCell ref="G109:K109"/>
    <mergeCell ref="L109:X109"/>
    <mergeCell ref="Y109:AB109"/>
    <mergeCell ref="AC109:AG109"/>
    <mergeCell ref="AH109:AT109"/>
    <mergeCell ref="AU109:AX109"/>
    <mergeCell ref="G107:K107"/>
    <mergeCell ref="L107:X107"/>
    <mergeCell ref="Y107:AB107"/>
    <mergeCell ref="AC107:AG107"/>
    <mergeCell ref="AH107:AT107"/>
    <mergeCell ref="AC110:AG110"/>
    <mergeCell ref="AH110:AT110"/>
    <mergeCell ref="AU110:AX110"/>
    <mergeCell ref="G110:K110"/>
    <mergeCell ref="L110:X110"/>
    <mergeCell ref="Y110:AB110"/>
    <mergeCell ref="A119:B119"/>
    <mergeCell ref="C119:L119"/>
    <mergeCell ref="M119:AJ119"/>
    <mergeCell ref="AK119:AP119"/>
    <mergeCell ref="AQ119:AT119"/>
    <mergeCell ref="AU119:AX119"/>
    <mergeCell ref="C114:L114"/>
    <mergeCell ref="M114:AJ114"/>
    <mergeCell ref="AK114:AP114"/>
    <mergeCell ref="AQ114:AT114"/>
    <mergeCell ref="AU114:AX114"/>
    <mergeCell ref="A115:B115"/>
    <mergeCell ref="C115:L115"/>
    <mergeCell ref="M115:AJ115"/>
    <mergeCell ref="AK115:AP115"/>
    <mergeCell ref="AQ115:AT115"/>
    <mergeCell ref="AU115:AX115"/>
    <mergeCell ref="A114:B114"/>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7" max="49" man="1"/>
    <brk id="93" max="49" man="1"/>
    <brk id="111"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218"/>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757" t="s">
        <v>0</v>
      </c>
      <c r="AK1" s="757"/>
      <c r="AL1" s="757"/>
      <c r="AM1" s="757"/>
      <c r="AN1" s="757"/>
      <c r="AO1" s="757"/>
      <c r="AP1" s="757"/>
      <c r="AQ1" s="758" t="str">
        <f ca="1">RIGHT(CELL("filename",AQ1),LEN(CELL("filename",AQ1))-FIND("]",CELL("filename",AQ1)))</f>
        <v>093</v>
      </c>
      <c r="AR1" s="759"/>
      <c r="AS1" s="759"/>
      <c r="AT1" s="759"/>
      <c r="AU1" s="759"/>
      <c r="AV1" s="759"/>
      <c r="AW1" s="759"/>
      <c r="AX1" s="759"/>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760" t="s">
        <v>187</v>
      </c>
      <c r="H3" s="761"/>
      <c r="I3" s="761"/>
      <c r="J3" s="761"/>
      <c r="K3" s="761"/>
      <c r="L3" s="761"/>
      <c r="M3" s="761"/>
      <c r="N3" s="761"/>
      <c r="O3" s="761"/>
      <c r="P3" s="761"/>
      <c r="Q3" s="761"/>
      <c r="R3" s="761"/>
      <c r="S3" s="761"/>
      <c r="T3" s="761"/>
      <c r="U3" s="761"/>
      <c r="V3" s="761"/>
      <c r="W3" s="761"/>
      <c r="X3" s="761"/>
      <c r="Y3" s="278" t="s">
        <v>188</v>
      </c>
      <c r="Z3" s="279"/>
      <c r="AA3" s="279"/>
      <c r="AB3" s="279"/>
      <c r="AC3" s="279"/>
      <c r="AD3" s="280"/>
      <c r="AE3" s="762" t="s">
        <v>189</v>
      </c>
      <c r="AF3" s="762"/>
      <c r="AG3" s="762"/>
      <c r="AH3" s="762"/>
      <c r="AI3" s="762"/>
      <c r="AJ3" s="762"/>
      <c r="AK3" s="762"/>
      <c r="AL3" s="762"/>
      <c r="AM3" s="762"/>
      <c r="AN3" s="762"/>
      <c r="AO3" s="762"/>
      <c r="AP3" s="763"/>
      <c r="AQ3" s="764" t="s">
        <v>6</v>
      </c>
      <c r="AR3" s="279"/>
      <c r="AS3" s="279"/>
      <c r="AT3" s="279"/>
      <c r="AU3" s="279"/>
      <c r="AV3" s="279"/>
      <c r="AW3" s="279"/>
      <c r="AX3" s="765"/>
    </row>
    <row r="4" spans="1:50" ht="45" customHeight="1" x14ac:dyDescent="0.15">
      <c r="A4" s="302" t="s">
        <v>7</v>
      </c>
      <c r="B4" s="303"/>
      <c r="C4" s="303"/>
      <c r="D4" s="303"/>
      <c r="E4" s="303"/>
      <c r="F4" s="304"/>
      <c r="G4" s="775" t="s">
        <v>190</v>
      </c>
      <c r="H4" s="776"/>
      <c r="I4" s="776"/>
      <c r="J4" s="776"/>
      <c r="K4" s="776"/>
      <c r="L4" s="776"/>
      <c r="M4" s="776"/>
      <c r="N4" s="776"/>
      <c r="O4" s="776"/>
      <c r="P4" s="776"/>
      <c r="Q4" s="776"/>
      <c r="R4" s="776"/>
      <c r="S4" s="776"/>
      <c r="T4" s="776"/>
      <c r="U4" s="776"/>
      <c r="V4" s="777"/>
      <c r="W4" s="777"/>
      <c r="X4" s="777"/>
      <c r="Y4" s="308" t="s">
        <v>9</v>
      </c>
      <c r="Z4" s="309"/>
      <c r="AA4" s="309"/>
      <c r="AB4" s="309"/>
      <c r="AC4" s="309"/>
      <c r="AD4" s="310"/>
      <c r="AE4" s="778" t="s">
        <v>191</v>
      </c>
      <c r="AF4" s="779"/>
      <c r="AG4" s="779"/>
      <c r="AH4" s="779"/>
      <c r="AI4" s="779"/>
      <c r="AJ4" s="779"/>
      <c r="AK4" s="779"/>
      <c r="AL4" s="779"/>
      <c r="AM4" s="779"/>
      <c r="AN4" s="779"/>
      <c r="AO4" s="779"/>
      <c r="AP4" s="780"/>
      <c r="AQ4" s="781" t="s">
        <v>192</v>
      </c>
      <c r="AR4" s="782"/>
      <c r="AS4" s="782"/>
      <c r="AT4" s="782"/>
      <c r="AU4" s="782"/>
      <c r="AV4" s="782"/>
      <c r="AW4" s="782"/>
      <c r="AX4" s="783"/>
    </row>
    <row r="5" spans="1:50" ht="30" customHeight="1" x14ac:dyDescent="0.15">
      <c r="A5" s="316" t="s">
        <v>12</v>
      </c>
      <c r="B5" s="317"/>
      <c r="C5" s="317"/>
      <c r="D5" s="317"/>
      <c r="E5" s="317"/>
      <c r="F5" s="317"/>
      <c r="G5" s="784" t="s">
        <v>193</v>
      </c>
      <c r="H5" s="777"/>
      <c r="I5" s="777"/>
      <c r="J5" s="777"/>
      <c r="K5" s="777"/>
      <c r="L5" s="777"/>
      <c r="M5" s="777"/>
      <c r="N5" s="777"/>
      <c r="O5" s="777"/>
      <c r="P5" s="777"/>
      <c r="Q5" s="777"/>
      <c r="R5" s="777"/>
      <c r="S5" s="777"/>
      <c r="T5" s="777"/>
      <c r="U5" s="777"/>
      <c r="V5" s="777"/>
      <c r="W5" s="777"/>
      <c r="X5" s="777"/>
      <c r="Y5" s="319" t="s">
        <v>14</v>
      </c>
      <c r="Z5" s="320"/>
      <c r="AA5" s="320"/>
      <c r="AB5" s="320"/>
      <c r="AC5" s="320"/>
      <c r="AD5" s="321"/>
      <c r="AE5" s="785" t="s">
        <v>194</v>
      </c>
      <c r="AF5" s="785"/>
      <c r="AG5" s="785"/>
      <c r="AH5" s="785"/>
      <c r="AI5" s="785"/>
      <c r="AJ5" s="785"/>
      <c r="AK5" s="785"/>
      <c r="AL5" s="785"/>
      <c r="AM5" s="785"/>
      <c r="AN5" s="785"/>
      <c r="AO5" s="785"/>
      <c r="AP5" s="785"/>
      <c r="AQ5" s="786"/>
      <c r="AR5" s="786"/>
      <c r="AS5" s="786"/>
      <c r="AT5" s="786"/>
      <c r="AU5" s="786"/>
      <c r="AV5" s="786"/>
      <c r="AW5" s="786"/>
      <c r="AX5" s="787"/>
    </row>
    <row r="6" spans="1:50" ht="39.950000000000003" customHeight="1" x14ac:dyDescent="0.15">
      <c r="A6" s="286" t="s">
        <v>16</v>
      </c>
      <c r="B6" s="287"/>
      <c r="C6" s="287"/>
      <c r="D6" s="287"/>
      <c r="E6" s="287"/>
      <c r="F6" s="287"/>
      <c r="G6" s="766" t="s">
        <v>195</v>
      </c>
      <c r="H6" s="767"/>
      <c r="I6" s="767"/>
      <c r="J6" s="767"/>
      <c r="K6" s="767"/>
      <c r="L6" s="767"/>
      <c r="M6" s="767"/>
      <c r="N6" s="767"/>
      <c r="O6" s="767"/>
      <c r="P6" s="767"/>
      <c r="Q6" s="767"/>
      <c r="R6" s="767"/>
      <c r="S6" s="767"/>
      <c r="T6" s="767"/>
      <c r="U6" s="767"/>
      <c r="V6" s="768"/>
      <c r="W6" s="768"/>
      <c r="X6" s="768"/>
      <c r="Y6" s="291" t="s">
        <v>196</v>
      </c>
      <c r="Z6" s="292"/>
      <c r="AA6" s="292"/>
      <c r="AB6" s="292"/>
      <c r="AC6" s="292"/>
      <c r="AD6" s="293"/>
      <c r="AE6" s="769" t="s">
        <v>197</v>
      </c>
      <c r="AF6" s="770"/>
      <c r="AG6" s="770"/>
      <c r="AH6" s="770"/>
      <c r="AI6" s="770"/>
      <c r="AJ6" s="770"/>
      <c r="AK6" s="770"/>
      <c r="AL6" s="770"/>
      <c r="AM6" s="770"/>
      <c r="AN6" s="770"/>
      <c r="AO6" s="770"/>
      <c r="AP6" s="770"/>
      <c r="AQ6" s="770"/>
      <c r="AR6" s="770"/>
      <c r="AS6" s="770"/>
      <c r="AT6" s="770"/>
      <c r="AU6" s="770"/>
      <c r="AV6" s="770"/>
      <c r="AW6" s="770"/>
      <c r="AX6" s="771"/>
    </row>
    <row r="7" spans="1:50" ht="90.75" customHeight="1" x14ac:dyDescent="0.15">
      <c r="A7" s="297" t="s">
        <v>19</v>
      </c>
      <c r="B7" s="298"/>
      <c r="C7" s="298"/>
      <c r="D7" s="298"/>
      <c r="E7" s="298"/>
      <c r="F7" s="298"/>
      <c r="G7" s="772" t="s">
        <v>198</v>
      </c>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4"/>
    </row>
    <row r="8" spans="1:50" ht="78" customHeight="1" x14ac:dyDescent="0.15">
      <c r="A8" s="297" t="s">
        <v>21</v>
      </c>
      <c r="B8" s="298"/>
      <c r="C8" s="298"/>
      <c r="D8" s="298"/>
      <c r="E8" s="298"/>
      <c r="F8" s="298"/>
      <c r="G8" s="772" t="s">
        <v>199</v>
      </c>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c r="AT8" s="773"/>
      <c r="AU8" s="773"/>
      <c r="AV8" s="773"/>
      <c r="AW8" s="773"/>
      <c r="AX8" s="774"/>
    </row>
    <row r="9" spans="1:50" ht="29.25" customHeight="1" x14ac:dyDescent="0.15">
      <c r="A9" s="297" t="s">
        <v>23</v>
      </c>
      <c r="B9" s="298"/>
      <c r="C9" s="298"/>
      <c r="D9" s="298"/>
      <c r="E9" s="298"/>
      <c r="F9" s="324"/>
      <c r="G9" s="325" t="s">
        <v>200</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26</v>
      </c>
      <c r="Q10" s="340"/>
      <c r="R10" s="340"/>
      <c r="S10" s="340"/>
      <c r="T10" s="340"/>
      <c r="U10" s="340"/>
      <c r="V10" s="341"/>
      <c r="W10" s="339" t="s">
        <v>27</v>
      </c>
      <c r="X10" s="340"/>
      <c r="Y10" s="340"/>
      <c r="Z10" s="340"/>
      <c r="AA10" s="340"/>
      <c r="AB10" s="340"/>
      <c r="AC10" s="341"/>
      <c r="AD10" s="339" t="s">
        <v>28</v>
      </c>
      <c r="AE10" s="340"/>
      <c r="AF10" s="340"/>
      <c r="AG10" s="340"/>
      <c r="AH10" s="340"/>
      <c r="AI10" s="340"/>
      <c r="AJ10" s="341"/>
      <c r="AK10" s="339" t="s">
        <v>29</v>
      </c>
      <c r="AL10" s="340"/>
      <c r="AM10" s="340"/>
      <c r="AN10" s="340"/>
      <c r="AO10" s="340"/>
      <c r="AP10" s="340"/>
      <c r="AQ10" s="341"/>
      <c r="AR10" s="339" t="s">
        <v>30</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788">
        <v>145680.84700000001</v>
      </c>
      <c r="Q11" s="788"/>
      <c r="R11" s="788"/>
      <c r="S11" s="788"/>
      <c r="T11" s="788"/>
      <c r="U11" s="788"/>
      <c r="V11" s="788"/>
      <c r="W11" s="788">
        <v>145378.845</v>
      </c>
      <c r="X11" s="788"/>
      <c r="Y11" s="788"/>
      <c r="Z11" s="788"/>
      <c r="AA11" s="788"/>
      <c r="AB11" s="788"/>
      <c r="AC11" s="788"/>
      <c r="AD11" s="788">
        <v>146918.734</v>
      </c>
      <c r="AE11" s="788"/>
      <c r="AF11" s="788"/>
      <c r="AG11" s="788"/>
      <c r="AH11" s="788"/>
      <c r="AI11" s="788"/>
      <c r="AJ11" s="788"/>
      <c r="AK11" s="788">
        <v>150274.231</v>
      </c>
      <c r="AL11" s="788"/>
      <c r="AM11" s="788"/>
      <c r="AN11" s="788"/>
      <c r="AO11" s="788"/>
      <c r="AP11" s="788"/>
      <c r="AQ11" s="788"/>
      <c r="AR11" s="789"/>
      <c r="AS11" s="789"/>
      <c r="AT11" s="789"/>
      <c r="AU11" s="789"/>
      <c r="AV11" s="789"/>
      <c r="AW11" s="789"/>
      <c r="AX11" s="790"/>
    </row>
    <row r="12" spans="1:50" ht="21" customHeight="1" x14ac:dyDescent="0.15">
      <c r="A12" s="331"/>
      <c r="B12" s="332"/>
      <c r="C12" s="332"/>
      <c r="D12" s="332"/>
      <c r="E12" s="332"/>
      <c r="F12" s="333"/>
      <c r="G12" s="345"/>
      <c r="H12" s="346"/>
      <c r="I12" s="355" t="s">
        <v>33</v>
      </c>
      <c r="J12" s="356"/>
      <c r="K12" s="356"/>
      <c r="L12" s="356"/>
      <c r="M12" s="356"/>
      <c r="N12" s="356"/>
      <c r="O12" s="357"/>
      <c r="P12" s="791">
        <v>-2380.116</v>
      </c>
      <c r="Q12" s="791"/>
      <c r="R12" s="791"/>
      <c r="S12" s="791"/>
      <c r="T12" s="791"/>
      <c r="U12" s="791"/>
      <c r="V12" s="791"/>
      <c r="W12" s="801">
        <v>4284.3959999999997</v>
      </c>
      <c r="X12" s="801"/>
      <c r="Y12" s="801"/>
      <c r="Z12" s="801"/>
      <c r="AA12" s="801"/>
      <c r="AB12" s="801"/>
      <c r="AC12" s="801"/>
      <c r="AD12" s="801">
        <v>6054.7079999999996</v>
      </c>
      <c r="AE12" s="801"/>
      <c r="AF12" s="801"/>
      <c r="AG12" s="801"/>
      <c r="AH12" s="801"/>
      <c r="AI12" s="801"/>
      <c r="AJ12" s="801"/>
      <c r="AK12" s="802" t="s">
        <v>201</v>
      </c>
      <c r="AL12" s="802"/>
      <c r="AM12" s="802"/>
      <c r="AN12" s="802"/>
      <c r="AO12" s="802"/>
      <c r="AP12" s="802"/>
      <c r="AQ12" s="802"/>
      <c r="AR12" s="803"/>
      <c r="AS12" s="803"/>
      <c r="AT12" s="803"/>
      <c r="AU12" s="803"/>
      <c r="AV12" s="803"/>
      <c r="AW12" s="803"/>
      <c r="AX12" s="804"/>
    </row>
    <row r="13" spans="1:50" ht="21" customHeight="1" x14ac:dyDescent="0.15">
      <c r="A13" s="331"/>
      <c r="B13" s="332"/>
      <c r="C13" s="332"/>
      <c r="D13" s="332"/>
      <c r="E13" s="332"/>
      <c r="F13" s="333"/>
      <c r="G13" s="345"/>
      <c r="H13" s="346"/>
      <c r="I13" s="355" t="s">
        <v>34</v>
      </c>
      <c r="J13" s="359"/>
      <c r="K13" s="359"/>
      <c r="L13" s="359"/>
      <c r="M13" s="359"/>
      <c r="N13" s="359"/>
      <c r="O13" s="360"/>
      <c r="P13" s="792" t="s">
        <v>201</v>
      </c>
      <c r="Q13" s="793"/>
      <c r="R13" s="793"/>
      <c r="S13" s="793"/>
      <c r="T13" s="793"/>
      <c r="U13" s="793"/>
      <c r="V13" s="794"/>
      <c r="W13" s="792" t="s">
        <v>201</v>
      </c>
      <c r="X13" s="793"/>
      <c r="Y13" s="793"/>
      <c r="Z13" s="793"/>
      <c r="AA13" s="793"/>
      <c r="AB13" s="793"/>
      <c r="AC13" s="794"/>
      <c r="AD13" s="792" t="s">
        <v>201</v>
      </c>
      <c r="AE13" s="793"/>
      <c r="AF13" s="793"/>
      <c r="AG13" s="793"/>
      <c r="AH13" s="793"/>
      <c r="AI13" s="793"/>
      <c r="AJ13" s="794"/>
      <c r="AK13" s="795" t="s">
        <v>201</v>
      </c>
      <c r="AL13" s="796"/>
      <c r="AM13" s="796"/>
      <c r="AN13" s="796"/>
      <c r="AO13" s="796"/>
      <c r="AP13" s="796"/>
      <c r="AQ13" s="797"/>
      <c r="AR13" s="805"/>
      <c r="AS13" s="806"/>
      <c r="AT13" s="806"/>
      <c r="AU13" s="806"/>
      <c r="AV13" s="806"/>
      <c r="AW13" s="806"/>
      <c r="AX13" s="807"/>
    </row>
    <row r="14" spans="1:50" ht="21" customHeight="1" x14ac:dyDescent="0.15">
      <c r="A14" s="331"/>
      <c r="B14" s="332"/>
      <c r="C14" s="332"/>
      <c r="D14" s="332"/>
      <c r="E14" s="332"/>
      <c r="F14" s="333"/>
      <c r="G14" s="345"/>
      <c r="H14" s="346"/>
      <c r="I14" s="355" t="s">
        <v>35</v>
      </c>
      <c r="J14" s="359"/>
      <c r="K14" s="359"/>
      <c r="L14" s="359"/>
      <c r="M14" s="359"/>
      <c r="N14" s="359"/>
      <c r="O14" s="360"/>
      <c r="P14" s="792" t="s">
        <v>201</v>
      </c>
      <c r="Q14" s="793"/>
      <c r="R14" s="793"/>
      <c r="S14" s="793"/>
      <c r="T14" s="793"/>
      <c r="U14" s="793"/>
      <c r="V14" s="794"/>
      <c r="W14" s="792" t="s">
        <v>201</v>
      </c>
      <c r="X14" s="793"/>
      <c r="Y14" s="793"/>
      <c r="Z14" s="793"/>
      <c r="AA14" s="793"/>
      <c r="AB14" s="793"/>
      <c r="AC14" s="794"/>
      <c r="AD14" s="792" t="s">
        <v>201</v>
      </c>
      <c r="AE14" s="793"/>
      <c r="AF14" s="793"/>
      <c r="AG14" s="793"/>
      <c r="AH14" s="793"/>
      <c r="AI14" s="793"/>
      <c r="AJ14" s="794"/>
      <c r="AK14" s="795" t="s">
        <v>201</v>
      </c>
      <c r="AL14" s="796"/>
      <c r="AM14" s="796"/>
      <c r="AN14" s="796"/>
      <c r="AO14" s="796"/>
      <c r="AP14" s="796"/>
      <c r="AQ14" s="797"/>
      <c r="AR14" s="798"/>
      <c r="AS14" s="799"/>
      <c r="AT14" s="799"/>
      <c r="AU14" s="799"/>
      <c r="AV14" s="799"/>
      <c r="AW14" s="799"/>
      <c r="AX14" s="800"/>
    </row>
    <row r="15" spans="1:50" ht="24.75" customHeight="1" x14ac:dyDescent="0.15">
      <c r="A15" s="331"/>
      <c r="B15" s="332"/>
      <c r="C15" s="332"/>
      <c r="D15" s="332"/>
      <c r="E15" s="332"/>
      <c r="F15" s="333"/>
      <c r="G15" s="345"/>
      <c r="H15" s="346"/>
      <c r="I15" s="355" t="s">
        <v>37</v>
      </c>
      <c r="J15" s="356"/>
      <c r="K15" s="356"/>
      <c r="L15" s="356"/>
      <c r="M15" s="356"/>
      <c r="N15" s="356"/>
      <c r="O15" s="357"/>
      <c r="P15" s="792" t="s">
        <v>201</v>
      </c>
      <c r="Q15" s="793"/>
      <c r="R15" s="793"/>
      <c r="S15" s="793"/>
      <c r="T15" s="793"/>
      <c r="U15" s="793"/>
      <c r="V15" s="794"/>
      <c r="W15" s="792" t="s">
        <v>201</v>
      </c>
      <c r="X15" s="793"/>
      <c r="Y15" s="793"/>
      <c r="Z15" s="793"/>
      <c r="AA15" s="793"/>
      <c r="AB15" s="793"/>
      <c r="AC15" s="794"/>
      <c r="AD15" s="792" t="s">
        <v>201</v>
      </c>
      <c r="AE15" s="793"/>
      <c r="AF15" s="793"/>
      <c r="AG15" s="793"/>
      <c r="AH15" s="793"/>
      <c r="AI15" s="793"/>
      <c r="AJ15" s="794"/>
      <c r="AK15" s="802" t="s">
        <v>201</v>
      </c>
      <c r="AL15" s="802"/>
      <c r="AM15" s="802"/>
      <c r="AN15" s="802"/>
      <c r="AO15" s="802"/>
      <c r="AP15" s="802"/>
      <c r="AQ15" s="802"/>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808">
        <v>143300.731</v>
      </c>
      <c r="Q16" s="808"/>
      <c r="R16" s="808"/>
      <c r="S16" s="808"/>
      <c r="T16" s="808"/>
      <c r="U16" s="808"/>
      <c r="V16" s="808"/>
      <c r="W16" s="808">
        <v>149663.24100000001</v>
      </c>
      <c r="X16" s="808"/>
      <c r="Y16" s="808"/>
      <c r="Z16" s="808"/>
      <c r="AA16" s="808"/>
      <c r="AB16" s="808"/>
      <c r="AC16" s="808"/>
      <c r="AD16" s="809">
        <f>AD11+AD12</f>
        <v>152973.44200000001</v>
      </c>
      <c r="AE16" s="810"/>
      <c r="AF16" s="810"/>
      <c r="AG16" s="810"/>
      <c r="AH16" s="810"/>
      <c r="AI16" s="810"/>
      <c r="AJ16" s="810"/>
      <c r="AK16" s="808">
        <v>150274</v>
      </c>
      <c r="AL16" s="808"/>
      <c r="AM16" s="808"/>
      <c r="AN16" s="808"/>
      <c r="AO16" s="808"/>
      <c r="AP16" s="808"/>
      <c r="AQ16" s="808"/>
      <c r="AR16" s="811"/>
      <c r="AS16" s="811"/>
      <c r="AT16" s="811"/>
      <c r="AU16" s="811"/>
      <c r="AV16" s="811"/>
      <c r="AW16" s="811"/>
      <c r="AX16" s="812"/>
    </row>
    <row r="17" spans="1:55" ht="24.75" customHeight="1" x14ac:dyDescent="0.15">
      <c r="A17" s="331"/>
      <c r="B17" s="332"/>
      <c r="C17" s="332"/>
      <c r="D17" s="332"/>
      <c r="E17" s="332"/>
      <c r="F17" s="333"/>
      <c r="G17" s="378" t="s">
        <v>39</v>
      </c>
      <c r="H17" s="379"/>
      <c r="I17" s="379"/>
      <c r="J17" s="379"/>
      <c r="K17" s="379"/>
      <c r="L17" s="379"/>
      <c r="M17" s="379"/>
      <c r="N17" s="379"/>
      <c r="O17" s="379"/>
      <c r="P17" s="815">
        <v>143301</v>
      </c>
      <c r="Q17" s="815"/>
      <c r="R17" s="815"/>
      <c r="S17" s="815"/>
      <c r="T17" s="815"/>
      <c r="U17" s="815"/>
      <c r="V17" s="815"/>
      <c r="W17" s="815">
        <v>149663</v>
      </c>
      <c r="X17" s="815"/>
      <c r="Y17" s="815"/>
      <c r="Z17" s="815"/>
      <c r="AA17" s="815"/>
      <c r="AB17" s="815"/>
      <c r="AC17" s="815"/>
      <c r="AD17" s="815">
        <v>152973</v>
      </c>
      <c r="AE17" s="815"/>
      <c r="AF17" s="815"/>
      <c r="AG17" s="815"/>
      <c r="AH17" s="815"/>
      <c r="AI17" s="815"/>
      <c r="AJ17" s="815"/>
      <c r="AK17" s="814"/>
      <c r="AL17" s="814"/>
      <c r="AM17" s="814"/>
      <c r="AN17" s="814"/>
      <c r="AO17" s="814"/>
      <c r="AP17" s="814"/>
      <c r="AQ17" s="814"/>
      <c r="AR17" s="381"/>
      <c r="AS17" s="381"/>
      <c r="AT17" s="381"/>
      <c r="AU17" s="381"/>
      <c r="AV17" s="381"/>
      <c r="AW17" s="381"/>
      <c r="AX17" s="382"/>
    </row>
    <row r="18" spans="1:55" ht="24.75" customHeight="1" x14ac:dyDescent="0.15">
      <c r="A18" s="334"/>
      <c r="B18" s="335"/>
      <c r="C18" s="335"/>
      <c r="D18" s="335"/>
      <c r="E18" s="335"/>
      <c r="F18" s="336"/>
      <c r="G18" s="378" t="s">
        <v>40</v>
      </c>
      <c r="H18" s="379"/>
      <c r="I18" s="379"/>
      <c r="J18" s="379"/>
      <c r="K18" s="379"/>
      <c r="L18" s="379"/>
      <c r="M18" s="379"/>
      <c r="N18" s="379"/>
      <c r="O18" s="379"/>
      <c r="P18" s="813">
        <v>1</v>
      </c>
      <c r="Q18" s="813"/>
      <c r="R18" s="813"/>
      <c r="S18" s="813"/>
      <c r="T18" s="813"/>
      <c r="U18" s="813"/>
      <c r="V18" s="813"/>
      <c r="W18" s="813">
        <v>1</v>
      </c>
      <c r="X18" s="813"/>
      <c r="Y18" s="813"/>
      <c r="Z18" s="813"/>
      <c r="AA18" s="813"/>
      <c r="AB18" s="813"/>
      <c r="AC18" s="813"/>
      <c r="AD18" s="813">
        <v>1</v>
      </c>
      <c r="AE18" s="813"/>
      <c r="AF18" s="813"/>
      <c r="AG18" s="813"/>
      <c r="AH18" s="813"/>
      <c r="AI18" s="813"/>
      <c r="AJ18" s="813"/>
      <c r="AK18" s="814"/>
      <c r="AL18" s="814"/>
      <c r="AM18" s="814"/>
      <c r="AN18" s="814"/>
      <c r="AO18" s="814"/>
      <c r="AP18" s="814"/>
      <c r="AQ18" s="814"/>
      <c r="AR18" s="381"/>
      <c r="AS18" s="381"/>
      <c r="AT18" s="381"/>
      <c r="AU18" s="381"/>
      <c r="AV18" s="381"/>
      <c r="AW18" s="381"/>
      <c r="AX18" s="382"/>
    </row>
    <row r="19" spans="1:55" ht="31.7"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26</v>
      </c>
      <c r="AF19" s="408"/>
      <c r="AG19" s="408"/>
      <c r="AH19" s="408"/>
      <c r="AI19" s="408"/>
      <c r="AJ19" s="408" t="s">
        <v>27</v>
      </c>
      <c r="AK19" s="408"/>
      <c r="AL19" s="408"/>
      <c r="AM19" s="408"/>
      <c r="AN19" s="408"/>
      <c r="AO19" s="408" t="s">
        <v>28</v>
      </c>
      <c r="AP19" s="408"/>
      <c r="AQ19" s="408"/>
      <c r="AR19" s="408"/>
      <c r="AS19" s="408"/>
      <c r="AT19" s="418" t="s">
        <v>44</v>
      </c>
      <c r="AU19" s="408"/>
      <c r="AV19" s="408"/>
      <c r="AW19" s="408"/>
      <c r="AX19" s="419"/>
    </row>
    <row r="20" spans="1:55" ht="102" customHeight="1" x14ac:dyDescent="0.15">
      <c r="A20" s="400"/>
      <c r="B20" s="398"/>
      <c r="C20" s="398"/>
      <c r="D20" s="398"/>
      <c r="E20" s="398"/>
      <c r="F20" s="399"/>
      <c r="G20" s="816" t="s">
        <v>202</v>
      </c>
      <c r="H20" s="817"/>
      <c r="I20" s="817"/>
      <c r="J20" s="817"/>
      <c r="K20" s="817"/>
      <c r="L20" s="817"/>
      <c r="M20" s="817"/>
      <c r="N20" s="817"/>
      <c r="O20" s="817"/>
      <c r="P20" s="817"/>
      <c r="Q20" s="817"/>
      <c r="R20" s="817"/>
      <c r="S20" s="817"/>
      <c r="T20" s="817"/>
      <c r="U20" s="817"/>
      <c r="V20" s="817"/>
      <c r="W20" s="817"/>
      <c r="X20" s="818"/>
      <c r="Y20" s="410" t="s">
        <v>46</v>
      </c>
      <c r="Z20" s="411"/>
      <c r="AA20" s="412"/>
      <c r="AB20" s="825" t="s">
        <v>203</v>
      </c>
      <c r="AC20" s="826"/>
      <c r="AD20" s="827"/>
      <c r="AE20" s="828" t="s">
        <v>204</v>
      </c>
      <c r="AF20" s="828"/>
      <c r="AG20" s="828"/>
      <c r="AH20" s="828"/>
      <c r="AI20" s="828"/>
      <c r="AJ20" s="828" t="s">
        <v>205</v>
      </c>
      <c r="AK20" s="828"/>
      <c r="AL20" s="828"/>
      <c r="AM20" s="828"/>
      <c r="AN20" s="828"/>
      <c r="AO20" s="829" t="s">
        <v>206</v>
      </c>
      <c r="AP20" s="830"/>
      <c r="AQ20" s="830"/>
      <c r="AR20" s="830"/>
      <c r="AS20" s="830"/>
      <c r="AT20" s="814"/>
      <c r="AU20" s="814"/>
      <c r="AV20" s="814"/>
      <c r="AW20" s="814"/>
      <c r="AX20" s="831"/>
    </row>
    <row r="21" spans="1:55" ht="72.75" customHeight="1" x14ac:dyDescent="0.15">
      <c r="A21" s="401"/>
      <c r="B21" s="402"/>
      <c r="C21" s="402"/>
      <c r="D21" s="402"/>
      <c r="E21" s="402"/>
      <c r="F21" s="403"/>
      <c r="G21" s="819"/>
      <c r="H21" s="820"/>
      <c r="I21" s="820"/>
      <c r="J21" s="820"/>
      <c r="K21" s="820"/>
      <c r="L21" s="820"/>
      <c r="M21" s="820"/>
      <c r="N21" s="820"/>
      <c r="O21" s="820"/>
      <c r="P21" s="820"/>
      <c r="Q21" s="820"/>
      <c r="R21" s="820"/>
      <c r="S21" s="820"/>
      <c r="T21" s="820"/>
      <c r="U21" s="820"/>
      <c r="V21" s="820"/>
      <c r="W21" s="820"/>
      <c r="X21" s="821"/>
      <c r="Y21" s="339" t="s">
        <v>51</v>
      </c>
      <c r="Z21" s="340"/>
      <c r="AA21" s="341"/>
      <c r="AB21" s="832"/>
      <c r="AC21" s="832"/>
      <c r="AD21" s="832"/>
      <c r="AE21" s="833" t="s">
        <v>207</v>
      </c>
      <c r="AF21" s="833"/>
      <c r="AG21" s="833"/>
      <c r="AH21" s="833"/>
      <c r="AI21" s="833"/>
      <c r="AJ21" s="833" t="s">
        <v>207</v>
      </c>
      <c r="AK21" s="833"/>
      <c r="AL21" s="833"/>
      <c r="AM21" s="833"/>
      <c r="AN21" s="833"/>
      <c r="AO21" s="833" t="s">
        <v>207</v>
      </c>
      <c r="AP21" s="833"/>
      <c r="AQ21" s="833"/>
      <c r="AR21" s="833"/>
      <c r="AS21" s="833"/>
      <c r="AT21" s="814"/>
      <c r="AU21" s="814"/>
      <c r="AV21" s="814"/>
      <c r="AW21" s="814"/>
      <c r="AX21" s="831"/>
    </row>
    <row r="22" spans="1:55" ht="92.25" customHeight="1" x14ac:dyDescent="0.15">
      <c r="A22" s="401"/>
      <c r="B22" s="402"/>
      <c r="C22" s="402"/>
      <c r="D22" s="402"/>
      <c r="E22" s="402"/>
      <c r="F22" s="403"/>
      <c r="G22" s="822"/>
      <c r="H22" s="823"/>
      <c r="I22" s="823"/>
      <c r="J22" s="823"/>
      <c r="K22" s="823"/>
      <c r="L22" s="823"/>
      <c r="M22" s="823"/>
      <c r="N22" s="823"/>
      <c r="O22" s="823"/>
      <c r="P22" s="823"/>
      <c r="Q22" s="823"/>
      <c r="R22" s="823"/>
      <c r="S22" s="823"/>
      <c r="T22" s="823"/>
      <c r="U22" s="823"/>
      <c r="V22" s="823"/>
      <c r="W22" s="823"/>
      <c r="X22" s="824"/>
      <c r="Y22" s="339" t="s">
        <v>55</v>
      </c>
      <c r="Z22" s="340"/>
      <c r="AA22" s="341"/>
      <c r="AB22" s="832" t="s">
        <v>208</v>
      </c>
      <c r="AC22" s="832"/>
      <c r="AD22" s="832"/>
      <c r="AE22" s="833" t="s">
        <v>209</v>
      </c>
      <c r="AF22" s="833"/>
      <c r="AG22" s="833"/>
      <c r="AH22" s="833"/>
      <c r="AI22" s="833"/>
      <c r="AJ22" s="834" t="s">
        <v>210</v>
      </c>
      <c r="AK22" s="835"/>
      <c r="AL22" s="835"/>
      <c r="AM22" s="835"/>
      <c r="AN22" s="836"/>
      <c r="AO22" s="837" t="s">
        <v>206</v>
      </c>
      <c r="AP22" s="838"/>
      <c r="AQ22" s="838"/>
      <c r="AR22" s="838"/>
      <c r="AS22" s="839"/>
      <c r="AT22" s="840"/>
      <c r="AU22" s="840"/>
      <c r="AV22" s="840"/>
      <c r="AW22" s="840"/>
      <c r="AX22" s="841"/>
    </row>
    <row r="23" spans="1:55" ht="19.5"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26</v>
      </c>
      <c r="AF23" s="408"/>
      <c r="AG23" s="408"/>
      <c r="AH23" s="408"/>
      <c r="AI23" s="408"/>
      <c r="AJ23" s="408" t="s">
        <v>27</v>
      </c>
      <c r="AK23" s="408"/>
      <c r="AL23" s="408"/>
      <c r="AM23" s="408"/>
      <c r="AN23" s="408"/>
      <c r="AO23" s="408" t="s">
        <v>28</v>
      </c>
      <c r="AP23" s="408"/>
      <c r="AQ23" s="408"/>
      <c r="AR23" s="408"/>
      <c r="AS23" s="408"/>
      <c r="AT23" s="420" t="s">
        <v>59</v>
      </c>
      <c r="AU23" s="421"/>
      <c r="AV23" s="421"/>
      <c r="AW23" s="421"/>
      <c r="AX23" s="422"/>
    </row>
    <row r="24" spans="1:55" ht="37.5" customHeight="1" x14ac:dyDescent="0.15">
      <c r="A24" s="460"/>
      <c r="B24" s="461"/>
      <c r="C24" s="461"/>
      <c r="D24" s="461"/>
      <c r="E24" s="461"/>
      <c r="F24" s="462"/>
      <c r="G24" s="857" t="s">
        <v>211</v>
      </c>
      <c r="H24" s="858"/>
      <c r="I24" s="858"/>
      <c r="J24" s="858"/>
      <c r="K24" s="858"/>
      <c r="L24" s="858"/>
      <c r="M24" s="858"/>
      <c r="N24" s="858"/>
      <c r="O24" s="858"/>
      <c r="P24" s="858"/>
      <c r="Q24" s="858"/>
      <c r="R24" s="858"/>
      <c r="S24" s="858"/>
      <c r="T24" s="858"/>
      <c r="U24" s="858"/>
      <c r="V24" s="858"/>
      <c r="W24" s="858"/>
      <c r="X24" s="859"/>
      <c r="Y24" s="860" t="s">
        <v>212</v>
      </c>
      <c r="Z24" s="861"/>
      <c r="AA24" s="862"/>
      <c r="AB24" s="869" t="s">
        <v>213</v>
      </c>
      <c r="AC24" s="770"/>
      <c r="AD24" s="870"/>
      <c r="AE24" s="871" t="s">
        <v>214</v>
      </c>
      <c r="AF24" s="872"/>
      <c r="AG24" s="872"/>
      <c r="AH24" s="872"/>
      <c r="AI24" s="873"/>
      <c r="AJ24" s="874" t="s">
        <v>215</v>
      </c>
      <c r="AK24" s="875"/>
      <c r="AL24" s="875"/>
      <c r="AM24" s="875"/>
      <c r="AN24" s="876"/>
      <c r="AO24" s="877" t="s">
        <v>216</v>
      </c>
      <c r="AP24" s="878"/>
      <c r="AQ24" s="878"/>
      <c r="AR24" s="878"/>
      <c r="AS24" s="878"/>
      <c r="AT24" s="879" t="s">
        <v>63</v>
      </c>
      <c r="AU24" s="880"/>
      <c r="AV24" s="880"/>
      <c r="AW24" s="880"/>
      <c r="AX24" s="881"/>
      <c r="AY24" s="2"/>
      <c r="AZ24" s="3"/>
      <c r="BA24" s="3"/>
      <c r="BB24" s="3"/>
      <c r="BC24" s="3"/>
    </row>
    <row r="25" spans="1:55" ht="19.5" customHeight="1" x14ac:dyDescent="0.15">
      <c r="A25" s="460"/>
      <c r="B25" s="461"/>
      <c r="C25" s="461"/>
      <c r="D25" s="461"/>
      <c r="E25" s="461"/>
      <c r="F25" s="462"/>
      <c r="G25" s="882" t="s">
        <v>217</v>
      </c>
      <c r="H25" s="883"/>
      <c r="I25" s="883"/>
      <c r="J25" s="883"/>
      <c r="K25" s="883"/>
      <c r="L25" s="883"/>
      <c r="M25" s="883"/>
      <c r="N25" s="883"/>
      <c r="O25" s="883"/>
      <c r="P25" s="883"/>
      <c r="Q25" s="883"/>
      <c r="R25" s="883"/>
      <c r="S25" s="883"/>
      <c r="T25" s="883"/>
      <c r="U25" s="883"/>
      <c r="V25" s="883"/>
      <c r="W25" s="883"/>
      <c r="X25" s="883"/>
      <c r="Y25" s="863"/>
      <c r="Z25" s="864"/>
      <c r="AA25" s="865"/>
      <c r="AB25" s="884" t="s">
        <v>218</v>
      </c>
      <c r="AC25" s="779"/>
      <c r="AD25" s="780"/>
      <c r="AE25" s="885">
        <v>4672</v>
      </c>
      <c r="AF25" s="886"/>
      <c r="AG25" s="886"/>
      <c r="AH25" s="886"/>
      <c r="AI25" s="887"/>
      <c r="AJ25" s="842">
        <v>4096</v>
      </c>
      <c r="AK25" s="843"/>
      <c r="AL25" s="843"/>
      <c r="AM25" s="843"/>
      <c r="AN25" s="844"/>
      <c r="AO25" s="842">
        <v>3650</v>
      </c>
      <c r="AP25" s="843"/>
      <c r="AQ25" s="843"/>
      <c r="AR25" s="843"/>
      <c r="AS25" s="844"/>
      <c r="AT25" s="31"/>
      <c r="AU25" s="32"/>
      <c r="AV25" s="32"/>
      <c r="AW25" s="32"/>
      <c r="AX25" s="33"/>
      <c r="AY25" s="2"/>
      <c r="AZ25" s="3"/>
      <c r="BA25" s="3"/>
      <c r="BB25" s="3"/>
      <c r="BC25" s="3"/>
    </row>
    <row r="26" spans="1:55" ht="19.5" customHeight="1" x14ac:dyDescent="0.15">
      <c r="A26" s="463"/>
      <c r="B26" s="464"/>
      <c r="C26" s="464"/>
      <c r="D26" s="464"/>
      <c r="E26" s="464"/>
      <c r="F26" s="465"/>
      <c r="G26" s="845" t="s">
        <v>219</v>
      </c>
      <c r="H26" s="846"/>
      <c r="I26" s="846"/>
      <c r="J26" s="846"/>
      <c r="K26" s="846"/>
      <c r="L26" s="846"/>
      <c r="M26" s="846"/>
      <c r="N26" s="846"/>
      <c r="O26" s="846"/>
      <c r="P26" s="846"/>
      <c r="Q26" s="846"/>
      <c r="R26" s="846"/>
      <c r="S26" s="846"/>
      <c r="T26" s="846"/>
      <c r="U26" s="846"/>
      <c r="V26" s="846"/>
      <c r="W26" s="846"/>
      <c r="X26" s="847"/>
      <c r="Y26" s="866"/>
      <c r="Z26" s="867"/>
      <c r="AA26" s="868"/>
      <c r="AB26" s="848" t="s">
        <v>220</v>
      </c>
      <c r="AC26" s="849"/>
      <c r="AD26" s="850"/>
      <c r="AE26" s="851">
        <v>24</v>
      </c>
      <c r="AF26" s="852"/>
      <c r="AG26" s="852"/>
      <c r="AH26" s="852"/>
      <c r="AI26" s="853"/>
      <c r="AJ26" s="854">
        <v>17</v>
      </c>
      <c r="AK26" s="855"/>
      <c r="AL26" s="855"/>
      <c r="AM26" s="855"/>
      <c r="AN26" s="856"/>
      <c r="AO26" s="854">
        <v>24</v>
      </c>
      <c r="AP26" s="855"/>
      <c r="AQ26" s="855"/>
      <c r="AR26" s="855"/>
      <c r="AS26" s="856"/>
      <c r="AT26" s="888"/>
      <c r="AU26" s="889"/>
      <c r="AV26" s="889"/>
      <c r="AW26" s="889"/>
      <c r="AX26" s="890"/>
      <c r="AY26" s="2"/>
      <c r="AZ26" s="3"/>
      <c r="BA26" s="3"/>
      <c r="BB26" s="3"/>
      <c r="BC26" s="3"/>
    </row>
    <row r="27" spans="1:55" ht="18.75" customHeight="1" x14ac:dyDescent="0.15">
      <c r="A27" s="446" t="s">
        <v>65</v>
      </c>
      <c r="B27" s="447"/>
      <c r="C27" s="447"/>
      <c r="D27" s="447"/>
      <c r="E27" s="447"/>
      <c r="F27" s="448"/>
      <c r="G27" s="340" t="s">
        <v>66</v>
      </c>
      <c r="H27" s="340"/>
      <c r="I27" s="340"/>
      <c r="J27" s="340"/>
      <c r="K27" s="340"/>
      <c r="L27" s="340"/>
      <c r="M27" s="340"/>
      <c r="N27" s="340"/>
      <c r="O27" s="340"/>
      <c r="P27" s="340"/>
      <c r="Q27" s="340"/>
      <c r="R27" s="340"/>
      <c r="S27" s="340"/>
      <c r="T27" s="340"/>
      <c r="U27" s="340"/>
      <c r="V27" s="340"/>
      <c r="W27" s="340"/>
      <c r="X27" s="341"/>
      <c r="Y27" s="455"/>
      <c r="Z27" s="456"/>
      <c r="AA27" s="457"/>
      <c r="AB27" s="339" t="s">
        <v>43</v>
      </c>
      <c r="AC27" s="340"/>
      <c r="AD27" s="341"/>
      <c r="AE27" s="339" t="s">
        <v>26</v>
      </c>
      <c r="AF27" s="340"/>
      <c r="AG27" s="340"/>
      <c r="AH27" s="340"/>
      <c r="AI27" s="341"/>
      <c r="AJ27" s="339" t="s">
        <v>27</v>
      </c>
      <c r="AK27" s="340"/>
      <c r="AL27" s="340"/>
      <c r="AM27" s="340"/>
      <c r="AN27" s="341"/>
      <c r="AO27" s="339" t="s">
        <v>28</v>
      </c>
      <c r="AP27" s="340"/>
      <c r="AQ27" s="340"/>
      <c r="AR27" s="340"/>
      <c r="AS27" s="341"/>
      <c r="AT27" s="420" t="s">
        <v>67</v>
      </c>
      <c r="AU27" s="421"/>
      <c r="AV27" s="421"/>
      <c r="AW27" s="421"/>
      <c r="AX27" s="422"/>
      <c r="AY27" s="2"/>
      <c r="AZ27" s="3"/>
      <c r="BA27" s="3"/>
      <c r="BB27" s="3"/>
      <c r="BC27" s="3"/>
    </row>
    <row r="28" spans="1:55" ht="19.5" customHeight="1" x14ac:dyDescent="0.15">
      <c r="A28" s="449"/>
      <c r="B28" s="450"/>
      <c r="C28" s="450"/>
      <c r="D28" s="450"/>
      <c r="E28" s="450"/>
      <c r="F28" s="451"/>
      <c r="G28" s="891" t="s">
        <v>221</v>
      </c>
      <c r="H28" s="891"/>
      <c r="I28" s="891"/>
      <c r="J28" s="891"/>
      <c r="K28" s="891"/>
      <c r="L28" s="891"/>
      <c r="M28" s="891"/>
      <c r="N28" s="891"/>
      <c r="O28" s="891"/>
      <c r="P28" s="891"/>
      <c r="Q28" s="891"/>
      <c r="R28" s="891"/>
      <c r="S28" s="891"/>
      <c r="T28" s="891"/>
      <c r="U28" s="891"/>
      <c r="V28" s="891"/>
      <c r="W28" s="891"/>
      <c r="X28" s="891"/>
      <c r="Y28" s="476" t="s">
        <v>65</v>
      </c>
      <c r="Z28" s="477"/>
      <c r="AA28" s="478"/>
      <c r="AB28" s="879" t="s">
        <v>222</v>
      </c>
      <c r="AC28" s="893"/>
      <c r="AD28" s="894"/>
      <c r="AE28" s="879" t="s">
        <v>222</v>
      </c>
      <c r="AF28" s="893"/>
      <c r="AG28" s="893"/>
      <c r="AH28" s="893"/>
      <c r="AI28" s="893"/>
      <c r="AJ28" s="895" t="s">
        <v>222</v>
      </c>
      <c r="AK28" s="896"/>
      <c r="AL28" s="896"/>
      <c r="AM28" s="896"/>
      <c r="AN28" s="896"/>
      <c r="AO28" s="895" t="s">
        <v>222</v>
      </c>
      <c r="AP28" s="896"/>
      <c r="AQ28" s="896"/>
      <c r="AR28" s="896"/>
      <c r="AS28" s="896"/>
      <c r="AT28" s="880" t="s">
        <v>222</v>
      </c>
      <c r="AU28" s="893"/>
      <c r="AV28" s="893"/>
      <c r="AW28" s="893"/>
      <c r="AX28" s="897"/>
    </row>
    <row r="29" spans="1:55" ht="19.5" customHeight="1" x14ac:dyDescent="0.15">
      <c r="A29" s="452"/>
      <c r="B29" s="453"/>
      <c r="C29" s="453"/>
      <c r="D29" s="453"/>
      <c r="E29" s="453"/>
      <c r="F29" s="454"/>
      <c r="G29" s="892"/>
      <c r="H29" s="892"/>
      <c r="I29" s="892"/>
      <c r="J29" s="892"/>
      <c r="K29" s="892"/>
      <c r="L29" s="892"/>
      <c r="M29" s="892"/>
      <c r="N29" s="892"/>
      <c r="O29" s="892"/>
      <c r="P29" s="892"/>
      <c r="Q29" s="892"/>
      <c r="R29" s="892"/>
      <c r="S29" s="892"/>
      <c r="T29" s="892"/>
      <c r="U29" s="892"/>
      <c r="V29" s="892"/>
      <c r="W29" s="892"/>
      <c r="X29" s="892"/>
      <c r="Y29" s="410" t="s">
        <v>69</v>
      </c>
      <c r="Z29" s="441"/>
      <c r="AA29" s="442"/>
      <c r="AB29" s="879" t="s">
        <v>221</v>
      </c>
      <c r="AC29" s="893"/>
      <c r="AD29" s="894"/>
      <c r="AE29" s="879" t="s">
        <v>222</v>
      </c>
      <c r="AF29" s="893"/>
      <c r="AG29" s="893"/>
      <c r="AH29" s="893"/>
      <c r="AI29" s="893"/>
      <c r="AJ29" s="895" t="s">
        <v>222</v>
      </c>
      <c r="AK29" s="896"/>
      <c r="AL29" s="896"/>
      <c r="AM29" s="896"/>
      <c r="AN29" s="896"/>
      <c r="AO29" s="895" t="s">
        <v>222</v>
      </c>
      <c r="AP29" s="896"/>
      <c r="AQ29" s="896"/>
      <c r="AR29" s="896"/>
      <c r="AS29" s="896"/>
      <c r="AT29" s="880" t="s">
        <v>222</v>
      </c>
      <c r="AU29" s="893"/>
      <c r="AV29" s="893"/>
      <c r="AW29" s="893"/>
      <c r="AX29" s="897"/>
    </row>
    <row r="30" spans="1:55" ht="23.1" customHeight="1" x14ac:dyDescent="0.15">
      <c r="A30" s="490" t="s">
        <v>71</v>
      </c>
      <c r="B30" s="491"/>
      <c r="C30" s="496" t="s">
        <v>72</v>
      </c>
      <c r="D30" s="497"/>
      <c r="E30" s="497"/>
      <c r="F30" s="497"/>
      <c r="G30" s="497"/>
      <c r="H30" s="497"/>
      <c r="I30" s="497"/>
      <c r="J30" s="497"/>
      <c r="K30" s="498"/>
      <c r="L30" s="499" t="s">
        <v>73</v>
      </c>
      <c r="M30" s="499"/>
      <c r="N30" s="499"/>
      <c r="O30" s="499"/>
      <c r="P30" s="499"/>
      <c r="Q30" s="499"/>
      <c r="R30" s="500" t="s">
        <v>30</v>
      </c>
      <c r="S30" s="500"/>
      <c r="T30" s="500"/>
      <c r="U30" s="500"/>
      <c r="V30" s="500"/>
      <c r="W30" s="500"/>
      <c r="X30" s="501" t="s">
        <v>74</v>
      </c>
      <c r="Y30" s="497"/>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502"/>
    </row>
    <row r="31" spans="1:55" ht="18.75" customHeight="1" x14ac:dyDescent="0.15">
      <c r="A31" s="492"/>
      <c r="B31" s="493"/>
      <c r="C31" s="932" t="s">
        <v>223</v>
      </c>
      <c r="D31" s="933"/>
      <c r="E31" s="933"/>
      <c r="F31" s="933"/>
      <c r="G31" s="933"/>
      <c r="H31" s="933"/>
      <c r="I31" s="933"/>
      <c r="J31" s="933"/>
      <c r="K31" s="934"/>
      <c r="L31" s="935">
        <v>150274.231</v>
      </c>
      <c r="M31" s="935"/>
      <c r="N31" s="935"/>
      <c r="O31" s="935"/>
      <c r="P31" s="935"/>
      <c r="Q31" s="935"/>
      <c r="R31" s="936"/>
      <c r="S31" s="936"/>
      <c r="T31" s="936"/>
      <c r="U31" s="936"/>
      <c r="V31" s="936"/>
      <c r="W31" s="936"/>
      <c r="X31" s="484"/>
      <c r="Y31" s="485"/>
      <c r="Z31" s="485"/>
      <c r="AA31" s="485"/>
      <c r="AB31" s="485"/>
      <c r="AC31" s="485"/>
      <c r="AD31" s="485"/>
      <c r="AE31" s="485"/>
      <c r="AF31" s="485"/>
      <c r="AG31" s="485"/>
      <c r="AH31" s="485"/>
      <c r="AI31" s="485"/>
      <c r="AJ31" s="485"/>
      <c r="AK31" s="485"/>
      <c r="AL31" s="485"/>
      <c r="AM31" s="485"/>
      <c r="AN31" s="485"/>
      <c r="AO31" s="485"/>
      <c r="AP31" s="485"/>
      <c r="AQ31" s="485"/>
      <c r="AR31" s="485"/>
      <c r="AS31" s="485"/>
      <c r="AT31" s="485"/>
      <c r="AU31" s="485"/>
      <c r="AV31" s="485"/>
      <c r="AW31" s="485"/>
      <c r="AX31" s="486"/>
    </row>
    <row r="32" spans="1:55" ht="18.75" customHeight="1" x14ac:dyDescent="0.15">
      <c r="A32" s="492"/>
      <c r="B32" s="493"/>
      <c r="C32" s="900"/>
      <c r="D32" s="901"/>
      <c r="E32" s="901"/>
      <c r="F32" s="901"/>
      <c r="G32" s="901"/>
      <c r="H32" s="901"/>
      <c r="I32" s="901"/>
      <c r="J32" s="901"/>
      <c r="K32" s="902"/>
      <c r="L32" s="899"/>
      <c r="M32" s="899"/>
      <c r="N32" s="899"/>
      <c r="O32" s="899"/>
      <c r="P32" s="899"/>
      <c r="Q32" s="899"/>
      <c r="R32" s="898"/>
      <c r="S32" s="898"/>
      <c r="T32" s="898"/>
      <c r="U32" s="898"/>
      <c r="V32" s="898"/>
      <c r="W32" s="89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18.75" customHeight="1" x14ac:dyDescent="0.15">
      <c r="A33" s="492"/>
      <c r="B33" s="493"/>
      <c r="C33" s="900"/>
      <c r="D33" s="901"/>
      <c r="E33" s="901"/>
      <c r="F33" s="901"/>
      <c r="G33" s="901"/>
      <c r="H33" s="901"/>
      <c r="I33" s="901"/>
      <c r="J33" s="901"/>
      <c r="K33" s="902"/>
      <c r="L33" s="899"/>
      <c r="M33" s="899"/>
      <c r="N33" s="899"/>
      <c r="O33" s="899"/>
      <c r="P33" s="899"/>
      <c r="Q33" s="899"/>
      <c r="R33" s="898"/>
      <c r="S33" s="898"/>
      <c r="T33" s="898"/>
      <c r="U33" s="898"/>
      <c r="V33" s="898"/>
      <c r="W33" s="898"/>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18.75" customHeight="1" x14ac:dyDescent="0.15">
      <c r="A34" s="492"/>
      <c r="B34" s="493"/>
      <c r="C34" s="900"/>
      <c r="D34" s="901"/>
      <c r="E34" s="901"/>
      <c r="F34" s="901"/>
      <c r="G34" s="901"/>
      <c r="H34" s="901"/>
      <c r="I34" s="901"/>
      <c r="J34" s="901"/>
      <c r="K34" s="902"/>
      <c r="L34" s="899"/>
      <c r="M34" s="899"/>
      <c r="N34" s="899"/>
      <c r="O34" s="899"/>
      <c r="P34" s="899"/>
      <c r="Q34" s="899"/>
      <c r="R34" s="898"/>
      <c r="S34" s="898"/>
      <c r="T34" s="898"/>
      <c r="U34" s="898"/>
      <c r="V34" s="898"/>
      <c r="W34" s="898"/>
      <c r="X34" s="953"/>
      <c r="Y34" s="954"/>
      <c r="Z34" s="954"/>
      <c r="AA34" s="954"/>
      <c r="AB34" s="954"/>
      <c r="AC34" s="954"/>
      <c r="AD34" s="954"/>
      <c r="AE34" s="954"/>
      <c r="AF34" s="954"/>
      <c r="AG34" s="954"/>
      <c r="AH34" s="954"/>
      <c r="AI34" s="954"/>
      <c r="AJ34" s="954"/>
      <c r="AK34" s="954"/>
      <c r="AL34" s="954"/>
      <c r="AM34" s="954"/>
      <c r="AN34" s="954"/>
      <c r="AO34" s="954"/>
      <c r="AP34" s="954"/>
      <c r="AQ34" s="954"/>
      <c r="AR34" s="954"/>
      <c r="AS34" s="954"/>
      <c r="AT34" s="954"/>
      <c r="AU34" s="954"/>
      <c r="AV34" s="954"/>
      <c r="AW34" s="954"/>
      <c r="AX34" s="955"/>
    </row>
    <row r="35" spans="1:50" ht="18.75" customHeight="1" x14ac:dyDescent="0.15">
      <c r="A35" s="492"/>
      <c r="B35" s="493"/>
      <c r="C35" s="900"/>
      <c r="D35" s="901"/>
      <c r="E35" s="901"/>
      <c r="F35" s="901"/>
      <c r="G35" s="901"/>
      <c r="H35" s="901"/>
      <c r="I35" s="901"/>
      <c r="J35" s="901"/>
      <c r="K35" s="902"/>
      <c r="L35" s="899"/>
      <c r="M35" s="899"/>
      <c r="N35" s="899"/>
      <c r="O35" s="899"/>
      <c r="P35" s="899"/>
      <c r="Q35" s="899"/>
      <c r="R35" s="898"/>
      <c r="S35" s="898"/>
      <c r="T35" s="898"/>
      <c r="U35" s="898"/>
      <c r="V35" s="898"/>
      <c r="W35" s="898"/>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18.75" customHeight="1" x14ac:dyDescent="0.15">
      <c r="A36" s="492"/>
      <c r="B36" s="493"/>
      <c r="C36" s="937"/>
      <c r="D36" s="938"/>
      <c r="E36" s="938"/>
      <c r="F36" s="938"/>
      <c r="G36" s="938"/>
      <c r="H36" s="938"/>
      <c r="I36" s="938"/>
      <c r="J36" s="938"/>
      <c r="K36" s="939"/>
      <c r="L36" s="940"/>
      <c r="M36" s="938"/>
      <c r="N36" s="938"/>
      <c r="O36" s="938"/>
      <c r="P36" s="938"/>
      <c r="Q36" s="939"/>
      <c r="R36" s="941"/>
      <c r="S36" s="942"/>
      <c r="T36" s="942"/>
      <c r="U36" s="942"/>
      <c r="V36" s="942"/>
      <c r="W36" s="943"/>
      <c r="X36" s="480"/>
      <c r="Y36" s="481"/>
      <c r="Z36" s="481"/>
      <c r="AA36" s="481"/>
      <c r="AB36" s="481"/>
      <c r="AC36" s="481"/>
      <c r="AD36" s="481"/>
      <c r="AE36" s="481"/>
      <c r="AF36" s="481"/>
      <c r="AG36" s="481"/>
      <c r="AH36" s="481"/>
      <c r="AI36" s="481"/>
      <c r="AJ36" s="481"/>
      <c r="AK36" s="481"/>
      <c r="AL36" s="481"/>
      <c r="AM36" s="481"/>
      <c r="AN36" s="481"/>
      <c r="AO36" s="481"/>
      <c r="AP36" s="481"/>
      <c r="AQ36" s="481"/>
      <c r="AR36" s="481"/>
      <c r="AS36" s="481"/>
      <c r="AT36" s="481"/>
      <c r="AU36" s="481"/>
      <c r="AV36" s="481"/>
      <c r="AW36" s="481"/>
      <c r="AX36" s="482"/>
    </row>
    <row r="37" spans="1:50" ht="19.5" customHeight="1" thickBot="1" x14ac:dyDescent="0.2">
      <c r="A37" s="494"/>
      <c r="B37" s="495"/>
      <c r="C37" s="944" t="s">
        <v>38</v>
      </c>
      <c r="D37" s="945"/>
      <c r="E37" s="945"/>
      <c r="F37" s="945"/>
      <c r="G37" s="945"/>
      <c r="H37" s="945"/>
      <c r="I37" s="945"/>
      <c r="J37" s="945"/>
      <c r="K37" s="946"/>
      <c r="L37" s="947">
        <v>150274.231</v>
      </c>
      <c r="M37" s="948"/>
      <c r="N37" s="948"/>
      <c r="O37" s="948"/>
      <c r="P37" s="948"/>
      <c r="Q37" s="949"/>
      <c r="R37" s="950"/>
      <c r="S37" s="951"/>
      <c r="T37" s="951"/>
      <c r="U37" s="951"/>
      <c r="V37" s="951"/>
      <c r="W37" s="952"/>
      <c r="X37" s="519"/>
      <c r="Y37" s="520"/>
      <c r="Z37" s="520"/>
      <c r="AA37" s="520"/>
      <c r="AB37" s="520"/>
      <c r="AC37" s="520"/>
      <c r="AD37" s="520"/>
      <c r="AE37" s="520"/>
      <c r="AF37" s="520"/>
      <c r="AG37" s="520"/>
      <c r="AH37" s="520"/>
      <c r="AI37" s="520"/>
      <c r="AJ37" s="520"/>
      <c r="AK37" s="520"/>
      <c r="AL37" s="520"/>
      <c r="AM37" s="520"/>
      <c r="AN37" s="520"/>
      <c r="AO37" s="520"/>
      <c r="AP37" s="520"/>
      <c r="AQ37" s="520"/>
      <c r="AR37" s="520"/>
      <c r="AS37" s="520"/>
      <c r="AT37" s="520"/>
      <c r="AU37" s="520"/>
      <c r="AV37" s="520"/>
      <c r="AW37" s="520"/>
      <c r="AX37" s="521"/>
    </row>
    <row r="38" spans="1:50" ht="24.75" customHeight="1" thickBot="1" x14ac:dyDescent="0.2">
      <c r="A38" s="4"/>
      <c r="B38" s="4"/>
      <c r="C38" s="4"/>
      <c r="D38" s="4"/>
      <c r="E38" s="4"/>
      <c r="F38" s="4"/>
      <c r="G38" s="5"/>
      <c r="H38" s="5"/>
      <c r="I38" s="5"/>
      <c r="J38" s="5"/>
      <c r="K38" s="5"/>
      <c r="L38" s="6"/>
      <c r="M38" s="5"/>
      <c r="N38" s="5"/>
      <c r="O38" s="5"/>
      <c r="P38" s="5"/>
      <c r="Q38" s="5"/>
      <c r="R38" s="5"/>
      <c r="S38" s="5"/>
      <c r="T38" s="5"/>
      <c r="U38" s="5"/>
      <c r="V38" s="5"/>
      <c r="W38" s="5"/>
      <c r="X38" s="5"/>
      <c r="Y38" s="7"/>
      <c r="Z38" s="7"/>
      <c r="AA38" s="7"/>
      <c r="AB38" s="7"/>
      <c r="AC38" s="5"/>
      <c r="AD38" s="5"/>
      <c r="AE38" s="5"/>
      <c r="AF38" s="5"/>
      <c r="AG38" s="5"/>
      <c r="AH38" s="6"/>
      <c r="AI38" s="5"/>
      <c r="AJ38" s="5"/>
      <c r="AK38" s="5"/>
      <c r="AL38" s="5"/>
      <c r="AM38" s="5"/>
      <c r="AN38" s="5"/>
      <c r="AO38" s="5"/>
      <c r="AP38" s="5"/>
      <c r="AQ38" s="5"/>
      <c r="AR38" s="5"/>
      <c r="AS38" s="5"/>
      <c r="AT38" s="5"/>
      <c r="AU38" s="7"/>
      <c r="AV38" s="7"/>
      <c r="AW38" s="7"/>
      <c r="AX38" s="7"/>
    </row>
    <row r="39" spans="1:50" ht="21.75" customHeight="1" x14ac:dyDescent="0.15">
      <c r="A39" s="522" t="s">
        <v>76</v>
      </c>
      <c r="B39" s="523"/>
      <c r="C39" s="523"/>
      <c r="D39" s="523"/>
      <c r="E39" s="523"/>
      <c r="F39" s="523"/>
      <c r="G39" s="523"/>
      <c r="H39" s="523"/>
      <c r="I39" s="523"/>
      <c r="J39" s="523"/>
      <c r="K39" s="523"/>
      <c r="L39" s="523"/>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c r="AM39" s="523"/>
      <c r="AN39" s="523"/>
      <c r="AO39" s="523"/>
      <c r="AP39" s="523"/>
      <c r="AQ39" s="523"/>
      <c r="AR39" s="523"/>
      <c r="AS39" s="523"/>
      <c r="AT39" s="523"/>
      <c r="AU39" s="523"/>
      <c r="AV39" s="523"/>
      <c r="AW39" s="523"/>
      <c r="AX39" s="524"/>
    </row>
    <row r="40" spans="1:50" ht="21" customHeight="1" x14ac:dyDescent="0.15">
      <c r="A40" s="8"/>
      <c r="B40" s="9"/>
      <c r="C40" s="903" t="s">
        <v>77</v>
      </c>
      <c r="D40" s="904"/>
      <c r="E40" s="904"/>
      <c r="F40" s="904"/>
      <c r="G40" s="904"/>
      <c r="H40" s="904"/>
      <c r="I40" s="904"/>
      <c r="J40" s="904"/>
      <c r="K40" s="904"/>
      <c r="L40" s="904"/>
      <c r="M40" s="904"/>
      <c r="N40" s="904"/>
      <c r="O40" s="904"/>
      <c r="P40" s="904"/>
      <c r="Q40" s="904"/>
      <c r="R40" s="904"/>
      <c r="S40" s="904"/>
      <c r="T40" s="904"/>
      <c r="U40" s="904"/>
      <c r="V40" s="904"/>
      <c r="W40" s="904"/>
      <c r="X40" s="904"/>
      <c r="Y40" s="904"/>
      <c r="Z40" s="904"/>
      <c r="AA40" s="904"/>
      <c r="AB40" s="904"/>
      <c r="AC40" s="905"/>
      <c r="AD40" s="904" t="s">
        <v>78</v>
      </c>
      <c r="AE40" s="904"/>
      <c r="AF40" s="904"/>
      <c r="AG40" s="906" t="s">
        <v>79</v>
      </c>
      <c r="AH40" s="904"/>
      <c r="AI40" s="904"/>
      <c r="AJ40" s="904"/>
      <c r="AK40" s="904"/>
      <c r="AL40" s="904"/>
      <c r="AM40" s="904"/>
      <c r="AN40" s="904"/>
      <c r="AO40" s="904"/>
      <c r="AP40" s="904"/>
      <c r="AQ40" s="904"/>
      <c r="AR40" s="904"/>
      <c r="AS40" s="904"/>
      <c r="AT40" s="904"/>
      <c r="AU40" s="904"/>
      <c r="AV40" s="904"/>
      <c r="AW40" s="904"/>
      <c r="AX40" s="907"/>
    </row>
    <row r="41" spans="1:50" ht="45" customHeight="1" x14ac:dyDescent="0.15">
      <c r="A41" s="530" t="s">
        <v>224</v>
      </c>
      <c r="B41" s="531"/>
      <c r="C41" s="908" t="s">
        <v>225</v>
      </c>
      <c r="D41" s="909"/>
      <c r="E41" s="909"/>
      <c r="F41" s="909"/>
      <c r="G41" s="909"/>
      <c r="H41" s="909"/>
      <c r="I41" s="909"/>
      <c r="J41" s="909"/>
      <c r="K41" s="909"/>
      <c r="L41" s="909"/>
      <c r="M41" s="909"/>
      <c r="N41" s="909"/>
      <c r="O41" s="909"/>
      <c r="P41" s="909"/>
      <c r="Q41" s="909"/>
      <c r="R41" s="909"/>
      <c r="S41" s="909"/>
      <c r="T41" s="909"/>
      <c r="U41" s="909"/>
      <c r="V41" s="909"/>
      <c r="W41" s="909"/>
      <c r="X41" s="909"/>
      <c r="Y41" s="909"/>
      <c r="Z41" s="909"/>
      <c r="AA41" s="909"/>
      <c r="AB41" s="909"/>
      <c r="AC41" s="910"/>
      <c r="AD41" s="911" t="s">
        <v>226</v>
      </c>
      <c r="AE41" s="912"/>
      <c r="AF41" s="912"/>
      <c r="AG41" s="913" t="s">
        <v>227</v>
      </c>
      <c r="AH41" s="914"/>
      <c r="AI41" s="914"/>
      <c r="AJ41" s="914"/>
      <c r="AK41" s="914"/>
      <c r="AL41" s="914"/>
      <c r="AM41" s="914"/>
      <c r="AN41" s="914"/>
      <c r="AO41" s="914"/>
      <c r="AP41" s="914"/>
      <c r="AQ41" s="914"/>
      <c r="AR41" s="914"/>
      <c r="AS41" s="914"/>
      <c r="AT41" s="914"/>
      <c r="AU41" s="914"/>
      <c r="AV41" s="914"/>
      <c r="AW41" s="914"/>
      <c r="AX41" s="915"/>
    </row>
    <row r="42" spans="1:50" ht="45" customHeight="1" x14ac:dyDescent="0.15">
      <c r="A42" s="532"/>
      <c r="B42" s="533"/>
      <c r="C42" s="922" t="s">
        <v>228</v>
      </c>
      <c r="D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4"/>
      <c r="AD42" s="925" t="s">
        <v>226</v>
      </c>
      <c r="AE42" s="926"/>
      <c r="AF42" s="926"/>
      <c r="AG42" s="916"/>
      <c r="AH42" s="917"/>
      <c r="AI42" s="917"/>
      <c r="AJ42" s="917"/>
      <c r="AK42" s="917"/>
      <c r="AL42" s="917"/>
      <c r="AM42" s="917"/>
      <c r="AN42" s="917"/>
      <c r="AO42" s="917"/>
      <c r="AP42" s="917"/>
      <c r="AQ42" s="917"/>
      <c r="AR42" s="917"/>
      <c r="AS42" s="917"/>
      <c r="AT42" s="917"/>
      <c r="AU42" s="917"/>
      <c r="AV42" s="917"/>
      <c r="AW42" s="917"/>
      <c r="AX42" s="918"/>
    </row>
    <row r="43" spans="1:50" ht="45" customHeight="1" x14ac:dyDescent="0.15">
      <c r="A43" s="534"/>
      <c r="B43" s="535"/>
      <c r="C43" s="927" t="s">
        <v>229</v>
      </c>
      <c r="D43" s="928"/>
      <c r="E43" s="928"/>
      <c r="F43" s="928"/>
      <c r="G43" s="928"/>
      <c r="H43" s="928"/>
      <c r="I43" s="928"/>
      <c r="J43" s="928"/>
      <c r="K43" s="928"/>
      <c r="L43" s="928"/>
      <c r="M43" s="928"/>
      <c r="N43" s="928"/>
      <c r="O43" s="928"/>
      <c r="P43" s="928"/>
      <c r="Q43" s="928"/>
      <c r="R43" s="928"/>
      <c r="S43" s="928"/>
      <c r="T43" s="928"/>
      <c r="U43" s="928"/>
      <c r="V43" s="928"/>
      <c r="W43" s="928"/>
      <c r="X43" s="928"/>
      <c r="Y43" s="928"/>
      <c r="Z43" s="928"/>
      <c r="AA43" s="928"/>
      <c r="AB43" s="928"/>
      <c r="AC43" s="929"/>
      <c r="AD43" s="930" t="s">
        <v>226</v>
      </c>
      <c r="AE43" s="931"/>
      <c r="AF43" s="931"/>
      <c r="AG43" s="919"/>
      <c r="AH43" s="920"/>
      <c r="AI43" s="920"/>
      <c r="AJ43" s="920"/>
      <c r="AK43" s="920"/>
      <c r="AL43" s="920"/>
      <c r="AM43" s="920"/>
      <c r="AN43" s="920"/>
      <c r="AO43" s="920"/>
      <c r="AP43" s="920"/>
      <c r="AQ43" s="920"/>
      <c r="AR43" s="920"/>
      <c r="AS43" s="920"/>
      <c r="AT43" s="920"/>
      <c r="AU43" s="920"/>
      <c r="AV43" s="920"/>
      <c r="AW43" s="920"/>
      <c r="AX43" s="921"/>
    </row>
    <row r="44" spans="1:50" ht="26.25" customHeight="1" x14ac:dyDescent="0.15">
      <c r="A44" s="558" t="s">
        <v>230</v>
      </c>
      <c r="B44" s="559"/>
      <c r="C44" s="956" t="s">
        <v>231</v>
      </c>
      <c r="D44" s="957"/>
      <c r="E44" s="957"/>
      <c r="F44" s="957"/>
      <c r="G44" s="957"/>
      <c r="H44" s="957"/>
      <c r="I44" s="957"/>
      <c r="J44" s="957"/>
      <c r="K44" s="957"/>
      <c r="L44" s="957"/>
      <c r="M44" s="957"/>
      <c r="N44" s="957"/>
      <c r="O44" s="957"/>
      <c r="P44" s="957"/>
      <c r="Q44" s="957"/>
      <c r="R44" s="957"/>
      <c r="S44" s="957"/>
      <c r="T44" s="957"/>
      <c r="U44" s="957"/>
      <c r="V44" s="957"/>
      <c r="W44" s="957"/>
      <c r="X44" s="957"/>
      <c r="Y44" s="957"/>
      <c r="Z44" s="957"/>
      <c r="AA44" s="957"/>
      <c r="AB44" s="957"/>
      <c r="AC44" s="957"/>
      <c r="AD44" s="958" t="s">
        <v>226</v>
      </c>
      <c r="AE44" s="959"/>
      <c r="AF44" s="959"/>
      <c r="AG44" s="960" t="s">
        <v>232</v>
      </c>
      <c r="AH44" s="961"/>
      <c r="AI44" s="961"/>
      <c r="AJ44" s="961"/>
      <c r="AK44" s="961"/>
      <c r="AL44" s="961"/>
      <c r="AM44" s="961"/>
      <c r="AN44" s="961"/>
      <c r="AO44" s="961"/>
      <c r="AP44" s="961"/>
      <c r="AQ44" s="961"/>
      <c r="AR44" s="961"/>
      <c r="AS44" s="961"/>
      <c r="AT44" s="961"/>
      <c r="AU44" s="961"/>
      <c r="AV44" s="961"/>
      <c r="AW44" s="961"/>
      <c r="AX44" s="962"/>
    </row>
    <row r="45" spans="1:50" ht="26.25" customHeight="1" x14ac:dyDescent="0.15">
      <c r="A45" s="532"/>
      <c r="B45" s="533"/>
      <c r="C45" s="969" t="s">
        <v>233</v>
      </c>
      <c r="D45" s="924"/>
      <c r="E45" s="924"/>
      <c r="F45" s="924"/>
      <c r="G45" s="924"/>
      <c r="H45" s="924"/>
      <c r="I45" s="924"/>
      <c r="J45" s="924"/>
      <c r="K45" s="924"/>
      <c r="L45" s="924"/>
      <c r="M45" s="924"/>
      <c r="N45" s="924"/>
      <c r="O45" s="924"/>
      <c r="P45" s="924"/>
      <c r="Q45" s="924"/>
      <c r="R45" s="924"/>
      <c r="S45" s="924"/>
      <c r="T45" s="924"/>
      <c r="U45" s="924"/>
      <c r="V45" s="924"/>
      <c r="W45" s="924"/>
      <c r="X45" s="924"/>
      <c r="Y45" s="924"/>
      <c r="Z45" s="924"/>
      <c r="AA45" s="924"/>
      <c r="AB45" s="924"/>
      <c r="AC45" s="924"/>
      <c r="AD45" s="925" t="s">
        <v>226</v>
      </c>
      <c r="AE45" s="926"/>
      <c r="AF45" s="926"/>
      <c r="AG45" s="963"/>
      <c r="AH45" s="964"/>
      <c r="AI45" s="964"/>
      <c r="AJ45" s="964"/>
      <c r="AK45" s="964"/>
      <c r="AL45" s="964"/>
      <c r="AM45" s="964"/>
      <c r="AN45" s="964"/>
      <c r="AO45" s="964"/>
      <c r="AP45" s="964"/>
      <c r="AQ45" s="964"/>
      <c r="AR45" s="964"/>
      <c r="AS45" s="964"/>
      <c r="AT45" s="964"/>
      <c r="AU45" s="964"/>
      <c r="AV45" s="964"/>
      <c r="AW45" s="964"/>
      <c r="AX45" s="965"/>
    </row>
    <row r="46" spans="1:50" ht="26.25" customHeight="1" x14ac:dyDescent="0.15">
      <c r="A46" s="532"/>
      <c r="B46" s="533"/>
      <c r="C46" s="969" t="s">
        <v>234</v>
      </c>
      <c r="D46" s="924"/>
      <c r="E46" s="924"/>
      <c r="F46" s="924"/>
      <c r="G46" s="924"/>
      <c r="H46" s="924"/>
      <c r="I46" s="924"/>
      <c r="J46" s="924"/>
      <c r="K46" s="924"/>
      <c r="L46" s="924"/>
      <c r="M46" s="924"/>
      <c r="N46" s="924"/>
      <c r="O46" s="924"/>
      <c r="P46" s="924"/>
      <c r="Q46" s="924"/>
      <c r="R46" s="924"/>
      <c r="S46" s="924"/>
      <c r="T46" s="924"/>
      <c r="U46" s="924"/>
      <c r="V46" s="924"/>
      <c r="W46" s="924"/>
      <c r="X46" s="924"/>
      <c r="Y46" s="924"/>
      <c r="Z46" s="924"/>
      <c r="AA46" s="924"/>
      <c r="AB46" s="924"/>
      <c r="AC46" s="924"/>
      <c r="AD46" s="925" t="s">
        <v>226</v>
      </c>
      <c r="AE46" s="926"/>
      <c r="AF46" s="926"/>
      <c r="AG46" s="963"/>
      <c r="AH46" s="964"/>
      <c r="AI46" s="964"/>
      <c r="AJ46" s="964"/>
      <c r="AK46" s="964"/>
      <c r="AL46" s="964"/>
      <c r="AM46" s="964"/>
      <c r="AN46" s="964"/>
      <c r="AO46" s="964"/>
      <c r="AP46" s="964"/>
      <c r="AQ46" s="964"/>
      <c r="AR46" s="964"/>
      <c r="AS46" s="964"/>
      <c r="AT46" s="964"/>
      <c r="AU46" s="964"/>
      <c r="AV46" s="964"/>
      <c r="AW46" s="964"/>
      <c r="AX46" s="965"/>
    </row>
    <row r="47" spans="1:50" ht="26.25" customHeight="1" x14ac:dyDescent="0.15">
      <c r="A47" s="532"/>
      <c r="B47" s="533"/>
      <c r="C47" s="969" t="s">
        <v>235</v>
      </c>
      <c r="D47" s="924"/>
      <c r="E47" s="924"/>
      <c r="F47" s="924"/>
      <c r="G47" s="924"/>
      <c r="H47" s="924"/>
      <c r="I47" s="924"/>
      <c r="J47" s="924"/>
      <c r="K47" s="924"/>
      <c r="L47" s="924"/>
      <c r="M47" s="924"/>
      <c r="N47" s="924"/>
      <c r="O47" s="924"/>
      <c r="P47" s="924"/>
      <c r="Q47" s="924"/>
      <c r="R47" s="924"/>
      <c r="S47" s="924"/>
      <c r="T47" s="924"/>
      <c r="U47" s="924"/>
      <c r="V47" s="924"/>
      <c r="W47" s="924"/>
      <c r="X47" s="924"/>
      <c r="Y47" s="924"/>
      <c r="Z47" s="924"/>
      <c r="AA47" s="924"/>
      <c r="AB47" s="924"/>
      <c r="AC47" s="924"/>
      <c r="AD47" s="925" t="s">
        <v>226</v>
      </c>
      <c r="AE47" s="926"/>
      <c r="AF47" s="926"/>
      <c r="AG47" s="963"/>
      <c r="AH47" s="964"/>
      <c r="AI47" s="964"/>
      <c r="AJ47" s="964"/>
      <c r="AK47" s="964"/>
      <c r="AL47" s="964"/>
      <c r="AM47" s="964"/>
      <c r="AN47" s="964"/>
      <c r="AO47" s="964"/>
      <c r="AP47" s="964"/>
      <c r="AQ47" s="964"/>
      <c r="AR47" s="964"/>
      <c r="AS47" s="964"/>
      <c r="AT47" s="964"/>
      <c r="AU47" s="964"/>
      <c r="AV47" s="964"/>
      <c r="AW47" s="964"/>
      <c r="AX47" s="965"/>
    </row>
    <row r="48" spans="1:50" ht="26.25" customHeight="1" x14ac:dyDescent="0.15">
      <c r="A48" s="532"/>
      <c r="B48" s="533"/>
      <c r="C48" s="969" t="s">
        <v>236</v>
      </c>
      <c r="D48" s="924"/>
      <c r="E48" s="924"/>
      <c r="F48" s="924"/>
      <c r="G48" s="924"/>
      <c r="H48" s="924"/>
      <c r="I48" s="924"/>
      <c r="J48" s="924"/>
      <c r="K48" s="924"/>
      <c r="L48" s="924"/>
      <c r="M48" s="924"/>
      <c r="N48" s="924"/>
      <c r="O48" s="924"/>
      <c r="P48" s="924"/>
      <c r="Q48" s="924"/>
      <c r="R48" s="924"/>
      <c r="S48" s="924"/>
      <c r="T48" s="924"/>
      <c r="U48" s="924"/>
      <c r="V48" s="924"/>
      <c r="W48" s="924"/>
      <c r="X48" s="924"/>
      <c r="Y48" s="924"/>
      <c r="Z48" s="924"/>
      <c r="AA48" s="924"/>
      <c r="AB48" s="924"/>
      <c r="AC48" s="973"/>
      <c r="AD48" s="925" t="s">
        <v>226</v>
      </c>
      <c r="AE48" s="926"/>
      <c r="AF48" s="926"/>
      <c r="AG48" s="963"/>
      <c r="AH48" s="964"/>
      <c r="AI48" s="964"/>
      <c r="AJ48" s="964"/>
      <c r="AK48" s="964"/>
      <c r="AL48" s="964"/>
      <c r="AM48" s="964"/>
      <c r="AN48" s="964"/>
      <c r="AO48" s="964"/>
      <c r="AP48" s="964"/>
      <c r="AQ48" s="964"/>
      <c r="AR48" s="964"/>
      <c r="AS48" s="964"/>
      <c r="AT48" s="964"/>
      <c r="AU48" s="964"/>
      <c r="AV48" s="964"/>
      <c r="AW48" s="964"/>
      <c r="AX48" s="965"/>
    </row>
    <row r="49" spans="1:54" ht="26.25" customHeight="1" x14ac:dyDescent="0.15">
      <c r="A49" s="532"/>
      <c r="B49" s="533"/>
      <c r="C49" s="974" t="s">
        <v>237</v>
      </c>
      <c r="D49" s="975"/>
      <c r="E49" s="975"/>
      <c r="F49" s="975"/>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30" t="s">
        <v>238</v>
      </c>
      <c r="AE49" s="931"/>
      <c r="AF49" s="931"/>
      <c r="AG49" s="966"/>
      <c r="AH49" s="967"/>
      <c r="AI49" s="967"/>
      <c r="AJ49" s="967"/>
      <c r="AK49" s="967"/>
      <c r="AL49" s="967"/>
      <c r="AM49" s="967"/>
      <c r="AN49" s="967"/>
      <c r="AO49" s="967"/>
      <c r="AP49" s="967"/>
      <c r="AQ49" s="967"/>
      <c r="AR49" s="967"/>
      <c r="AS49" s="967"/>
      <c r="AT49" s="967"/>
      <c r="AU49" s="967"/>
      <c r="AV49" s="967"/>
      <c r="AW49" s="967"/>
      <c r="AX49" s="968"/>
    </row>
    <row r="50" spans="1:54" ht="37.5" customHeight="1" x14ac:dyDescent="0.15">
      <c r="A50" s="558" t="s">
        <v>82</v>
      </c>
      <c r="B50" s="559"/>
      <c r="C50" s="970" t="s">
        <v>83</v>
      </c>
      <c r="D50" s="971"/>
      <c r="E50" s="971"/>
      <c r="F50" s="971"/>
      <c r="G50" s="971"/>
      <c r="H50" s="971"/>
      <c r="I50" s="971"/>
      <c r="J50" s="971"/>
      <c r="K50" s="971"/>
      <c r="L50" s="971"/>
      <c r="M50" s="971"/>
      <c r="N50" s="971"/>
      <c r="O50" s="971"/>
      <c r="P50" s="971"/>
      <c r="Q50" s="971"/>
      <c r="R50" s="971"/>
      <c r="S50" s="971"/>
      <c r="T50" s="971"/>
      <c r="U50" s="971"/>
      <c r="V50" s="971"/>
      <c r="W50" s="971"/>
      <c r="X50" s="971"/>
      <c r="Y50" s="971"/>
      <c r="Z50" s="971"/>
      <c r="AA50" s="971"/>
      <c r="AB50" s="971"/>
      <c r="AC50" s="972"/>
      <c r="AD50" s="958" t="s">
        <v>226</v>
      </c>
      <c r="AE50" s="959"/>
      <c r="AF50" s="959"/>
      <c r="AG50" s="960" t="s">
        <v>239</v>
      </c>
      <c r="AH50" s="961"/>
      <c r="AI50" s="961"/>
      <c r="AJ50" s="961"/>
      <c r="AK50" s="961"/>
      <c r="AL50" s="961"/>
      <c r="AM50" s="961"/>
      <c r="AN50" s="961"/>
      <c r="AO50" s="961"/>
      <c r="AP50" s="961"/>
      <c r="AQ50" s="961"/>
      <c r="AR50" s="961"/>
      <c r="AS50" s="961"/>
      <c r="AT50" s="961"/>
      <c r="AU50" s="961"/>
      <c r="AV50" s="961"/>
      <c r="AW50" s="961"/>
      <c r="AX50" s="962"/>
    </row>
    <row r="51" spans="1:54" ht="37.5" customHeight="1" x14ac:dyDescent="0.15">
      <c r="A51" s="532"/>
      <c r="B51" s="533"/>
      <c r="C51" s="969" t="s">
        <v>240</v>
      </c>
      <c r="D51" s="924"/>
      <c r="E51" s="924"/>
      <c r="F51" s="924"/>
      <c r="G51" s="924"/>
      <c r="H51" s="924"/>
      <c r="I51" s="924"/>
      <c r="J51" s="924"/>
      <c r="K51" s="924"/>
      <c r="L51" s="924"/>
      <c r="M51" s="924"/>
      <c r="N51" s="924"/>
      <c r="O51" s="924"/>
      <c r="P51" s="924"/>
      <c r="Q51" s="924"/>
      <c r="R51" s="924"/>
      <c r="S51" s="924"/>
      <c r="T51" s="924"/>
      <c r="U51" s="924"/>
      <c r="V51" s="924"/>
      <c r="W51" s="924"/>
      <c r="X51" s="924"/>
      <c r="Y51" s="924"/>
      <c r="Z51" s="924"/>
      <c r="AA51" s="924"/>
      <c r="AB51" s="924"/>
      <c r="AC51" s="924"/>
      <c r="AD51" s="925" t="s">
        <v>226</v>
      </c>
      <c r="AE51" s="926"/>
      <c r="AF51" s="926"/>
      <c r="AG51" s="963"/>
      <c r="AH51" s="964"/>
      <c r="AI51" s="964"/>
      <c r="AJ51" s="964"/>
      <c r="AK51" s="964"/>
      <c r="AL51" s="964"/>
      <c r="AM51" s="964"/>
      <c r="AN51" s="964"/>
      <c r="AO51" s="964"/>
      <c r="AP51" s="964"/>
      <c r="AQ51" s="964"/>
      <c r="AR51" s="964"/>
      <c r="AS51" s="964"/>
      <c r="AT51" s="964"/>
      <c r="AU51" s="964"/>
      <c r="AV51" s="964"/>
      <c r="AW51" s="964"/>
      <c r="AX51" s="965"/>
    </row>
    <row r="52" spans="1:54" ht="37.5" customHeight="1" x14ac:dyDescent="0.15">
      <c r="A52" s="532"/>
      <c r="B52" s="533"/>
      <c r="C52" s="969" t="s">
        <v>241</v>
      </c>
      <c r="D52" s="924"/>
      <c r="E52" s="924"/>
      <c r="F52" s="924"/>
      <c r="G52" s="924"/>
      <c r="H52" s="924"/>
      <c r="I52" s="924"/>
      <c r="J52" s="924"/>
      <c r="K52" s="924"/>
      <c r="L52" s="924"/>
      <c r="M52" s="924"/>
      <c r="N52" s="924"/>
      <c r="O52" s="924"/>
      <c r="P52" s="924"/>
      <c r="Q52" s="924"/>
      <c r="R52" s="924"/>
      <c r="S52" s="924"/>
      <c r="T52" s="924"/>
      <c r="U52" s="924"/>
      <c r="V52" s="924"/>
      <c r="W52" s="924"/>
      <c r="X52" s="924"/>
      <c r="Y52" s="924"/>
      <c r="Z52" s="924"/>
      <c r="AA52" s="924"/>
      <c r="AB52" s="924"/>
      <c r="AC52" s="924"/>
      <c r="AD52" s="925" t="s">
        <v>226</v>
      </c>
      <c r="AE52" s="926"/>
      <c r="AF52" s="926"/>
      <c r="AG52" s="966"/>
      <c r="AH52" s="967"/>
      <c r="AI52" s="967"/>
      <c r="AJ52" s="967"/>
      <c r="AK52" s="967"/>
      <c r="AL52" s="967"/>
      <c r="AM52" s="967"/>
      <c r="AN52" s="967"/>
      <c r="AO52" s="967"/>
      <c r="AP52" s="967"/>
      <c r="AQ52" s="967"/>
      <c r="AR52" s="967"/>
      <c r="AS52" s="967"/>
      <c r="AT52" s="967"/>
      <c r="AU52" s="967"/>
      <c r="AV52" s="967"/>
      <c r="AW52" s="967"/>
      <c r="AX52" s="968"/>
    </row>
    <row r="53" spans="1:54" ht="33.6" customHeight="1" x14ac:dyDescent="0.15">
      <c r="A53" s="558" t="s">
        <v>85</v>
      </c>
      <c r="B53" s="559"/>
      <c r="C53" s="998" t="s">
        <v>86</v>
      </c>
      <c r="D53" s="999"/>
      <c r="E53" s="999"/>
      <c r="F53" s="999"/>
      <c r="G53" s="999"/>
      <c r="H53" s="999"/>
      <c r="I53" s="999"/>
      <c r="J53" s="999"/>
      <c r="K53" s="999"/>
      <c r="L53" s="999"/>
      <c r="M53" s="999"/>
      <c r="N53" s="999"/>
      <c r="O53" s="999"/>
      <c r="P53" s="999"/>
      <c r="Q53" s="999"/>
      <c r="R53" s="999"/>
      <c r="S53" s="999"/>
      <c r="T53" s="999"/>
      <c r="U53" s="999"/>
      <c r="V53" s="999"/>
      <c r="W53" s="999"/>
      <c r="X53" s="999"/>
      <c r="Y53" s="999"/>
      <c r="Z53" s="999"/>
      <c r="AA53" s="999"/>
      <c r="AB53" s="999"/>
      <c r="AC53" s="957"/>
      <c r="AD53" s="958" t="s">
        <v>238</v>
      </c>
      <c r="AE53" s="959"/>
      <c r="AF53" s="959"/>
      <c r="AG53" s="1000"/>
      <c r="AH53" s="1001"/>
      <c r="AI53" s="1001"/>
      <c r="AJ53" s="1001"/>
      <c r="AK53" s="1001"/>
      <c r="AL53" s="1001"/>
      <c r="AM53" s="1001"/>
      <c r="AN53" s="1001"/>
      <c r="AO53" s="1001"/>
      <c r="AP53" s="1001"/>
      <c r="AQ53" s="1001"/>
      <c r="AR53" s="1001"/>
      <c r="AS53" s="1001"/>
      <c r="AT53" s="1001"/>
      <c r="AU53" s="1001"/>
      <c r="AV53" s="1001"/>
      <c r="AW53" s="1001"/>
      <c r="AX53" s="1002"/>
    </row>
    <row r="54" spans="1:54" ht="15.75" customHeight="1" x14ac:dyDescent="0.15">
      <c r="A54" s="532"/>
      <c r="B54" s="533"/>
      <c r="C54" s="1006" t="s">
        <v>0</v>
      </c>
      <c r="D54" s="1007"/>
      <c r="E54" s="1007"/>
      <c r="F54" s="1007"/>
      <c r="G54" s="1008" t="s">
        <v>88</v>
      </c>
      <c r="H54" s="1009"/>
      <c r="I54" s="1009"/>
      <c r="J54" s="1009"/>
      <c r="K54" s="1009"/>
      <c r="L54" s="1009"/>
      <c r="M54" s="1009"/>
      <c r="N54" s="1009"/>
      <c r="O54" s="1009"/>
      <c r="P54" s="1009"/>
      <c r="Q54" s="1009"/>
      <c r="R54" s="1009"/>
      <c r="S54" s="1010"/>
      <c r="T54" s="1011" t="s">
        <v>242</v>
      </c>
      <c r="U54" s="1012"/>
      <c r="V54" s="1012"/>
      <c r="W54" s="1012"/>
      <c r="X54" s="1012"/>
      <c r="Y54" s="1012"/>
      <c r="Z54" s="1012"/>
      <c r="AA54" s="1012"/>
      <c r="AB54" s="1012"/>
      <c r="AC54" s="1012"/>
      <c r="AD54" s="1012"/>
      <c r="AE54" s="1012"/>
      <c r="AF54" s="1012"/>
      <c r="AG54" s="1003"/>
      <c r="AH54" s="1004"/>
      <c r="AI54" s="1004"/>
      <c r="AJ54" s="1004"/>
      <c r="AK54" s="1004"/>
      <c r="AL54" s="1004"/>
      <c r="AM54" s="1004"/>
      <c r="AN54" s="1004"/>
      <c r="AO54" s="1004"/>
      <c r="AP54" s="1004"/>
      <c r="AQ54" s="1004"/>
      <c r="AR54" s="1004"/>
      <c r="AS54" s="1004"/>
      <c r="AT54" s="1004"/>
      <c r="AU54" s="1004"/>
      <c r="AV54" s="1004"/>
      <c r="AW54" s="1004"/>
      <c r="AX54" s="1005"/>
    </row>
    <row r="55" spans="1:54" ht="26.25" customHeight="1" x14ac:dyDescent="0.15">
      <c r="A55" s="532"/>
      <c r="B55" s="533"/>
      <c r="C55" s="1013" t="s">
        <v>243</v>
      </c>
      <c r="D55" s="1014"/>
      <c r="E55" s="1014"/>
      <c r="F55" s="1014"/>
      <c r="G55" s="1015"/>
      <c r="H55" s="924"/>
      <c r="I55" s="924"/>
      <c r="J55" s="924"/>
      <c r="K55" s="924"/>
      <c r="L55" s="924"/>
      <c r="M55" s="924"/>
      <c r="N55" s="924"/>
      <c r="O55" s="924"/>
      <c r="P55" s="924"/>
      <c r="Q55" s="924"/>
      <c r="R55" s="924"/>
      <c r="S55" s="1016"/>
      <c r="T55" s="1017"/>
      <c r="U55" s="924"/>
      <c r="V55" s="924"/>
      <c r="W55" s="924"/>
      <c r="X55" s="924"/>
      <c r="Y55" s="924"/>
      <c r="Z55" s="924"/>
      <c r="AA55" s="924"/>
      <c r="AB55" s="924"/>
      <c r="AC55" s="924"/>
      <c r="AD55" s="924"/>
      <c r="AE55" s="924"/>
      <c r="AF55" s="924"/>
      <c r="AG55" s="1003"/>
      <c r="AH55" s="1004"/>
      <c r="AI55" s="1004"/>
      <c r="AJ55" s="1004"/>
      <c r="AK55" s="1004"/>
      <c r="AL55" s="1004"/>
      <c r="AM55" s="1004"/>
      <c r="AN55" s="1004"/>
      <c r="AO55" s="1004"/>
      <c r="AP55" s="1004"/>
      <c r="AQ55" s="1004"/>
      <c r="AR55" s="1004"/>
      <c r="AS55" s="1004"/>
      <c r="AT55" s="1004"/>
      <c r="AU55" s="1004"/>
      <c r="AV55" s="1004"/>
      <c r="AW55" s="1004"/>
      <c r="AX55" s="1005"/>
    </row>
    <row r="56" spans="1:54" ht="26.25" customHeight="1" x14ac:dyDescent="0.15">
      <c r="A56" s="534"/>
      <c r="B56" s="535"/>
      <c r="C56" s="981" t="s">
        <v>243</v>
      </c>
      <c r="D56" s="982"/>
      <c r="E56" s="982"/>
      <c r="F56" s="982"/>
      <c r="G56" s="983"/>
      <c r="H56" s="975"/>
      <c r="I56" s="975"/>
      <c r="J56" s="975"/>
      <c r="K56" s="975"/>
      <c r="L56" s="975"/>
      <c r="M56" s="975"/>
      <c r="N56" s="975"/>
      <c r="O56" s="975"/>
      <c r="P56" s="975"/>
      <c r="Q56" s="975"/>
      <c r="R56" s="975"/>
      <c r="S56" s="984"/>
      <c r="T56" s="985"/>
      <c r="U56" s="986"/>
      <c r="V56" s="986"/>
      <c r="W56" s="986"/>
      <c r="X56" s="986"/>
      <c r="Y56" s="986"/>
      <c r="Z56" s="986"/>
      <c r="AA56" s="986"/>
      <c r="AB56" s="986"/>
      <c r="AC56" s="986"/>
      <c r="AD56" s="986"/>
      <c r="AE56" s="986"/>
      <c r="AF56" s="986"/>
      <c r="AG56" s="888"/>
      <c r="AH56" s="889"/>
      <c r="AI56" s="889"/>
      <c r="AJ56" s="889"/>
      <c r="AK56" s="889"/>
      <c r="AL56" s="889"/>
      <c r="AM56" s="889"/>
      <c r="AN56" s="889"/>
      <c r="AO56" s="889"/>
      <c r="AP56" s="889"/>
      <c r="AQ56" s="889"/>
      <c r="AR56" s="889"/>
      <c r="AS56" s="889"/>
      <c r="AT56" s="889"/>
      <c r="AU56" s="889"/>
      <c r="AV56" s="889"/>
      <c r="AW56" s="889"/>
      <c r="AX56" s="890"/>
    </row>
    <row r="57" spans="1:54" ht="56.25" customHeight="1" x14ac:dyDescent="0.15">
      <c r="A57" s="558" t="s">
        <v>93</v>
      </c>
      <c r="B57" s="585"/>
      <c r="C57" s="987" t="s">
        <v>94</v>
      </c>
      <c r="D57" s="988"/>
      <c r="E57" s="988"/>
      <c r="F57" s="988"/>
      <c r="G57" s="989" t="s">
        <v>244</v>
      </c>
      <c r="H57" s="990"/>
      <c r="I57" s="990"/>
      <c r="J57" s="990"/>
      <c r="K57" s="990"/>
      <c r="L57" s="990"/>
      <c r="M57" s="990"/>
      <c r="N57" s="990"/>
      <c r="O57" s="990"/>
      <c r="P57" s="990"/>
      <c r="Q57" s="990"/>
      <c r="R57" s="990"/>
      <c r="S57" s="990"/>
      <c r="T57" s="990"/>
      <c r="U57" s="990"/>
      <c r="V57" s="990"/>
      <c r="W57" s="990"/>
      <c r="X57" s="990"/>
      <c r="Y57" s="990"/>
      <c r="Z57" s="990"/>
      <c r="AA57" s="990"/>
      <c r="AB57" s="990"/>
      <c r="AC57" s="990"/>
      <c r="AD57" s="990"/>
      <c r="AE57" s="990"/>
      <c r="AF57" s="990"/>
      <c r="AG57" s="990"/>
      <c r="AH57" s="990"/>
      <c r="AI57" s="990"/>
      <c r="AJ57" s="990"/>
      <c r="AK57" s="990"/>
      <c r="AL57" s="990"/>
      <c r="AM57" s="990"/>
      <c r="AN57" s="990"/>
      <c r="AO57" s="990"/>
      <c r="AP57" s="990"/>
      <c r="AQ57" s="990"/>
      <c r="AR57" s="990"/>
      <c r="AS57" s="990"/>
      <c r="AT57" s="990"/>
      <c r="AU57" s="990"/>
      <c r="AV57" s="990"/>
      <c r="AW57" s="990"/>
      <c r="AX57" s="991"/>
      <c r="AY57" s="34"/>
      <c r="AZ57" s="34"/>
      <c r="BA57" s="34"/>
      <c r="BB57" s="34"/>
    </row>
    <row r="58" spans="1:54" ht="66.75" customHeight="1" thickBot="1" x14ac:dyDescent="0.2">
      <c r="A58" s="586"/>
      <c r="B58" s="587"/>
      <c r="C58" s="992" t="s">
        <v>96</v>
      </c>
      <c r="D58" s="993"/>
      <c r="E58" s="993"/>
      <c r="F58" s="994"/>
      <c r="G58" s="995" t="s">
        <v>245</v>
      </c>
      <c r="H58" s="996"/>
      <c r="I58" s="996"/>
      <c r="J58" s="996"/>
      <c r="K58" s="996"/>
      <c r="L58" s="996"/>
      <c r="M58" s="996"/>
      <c r="N58" s="996"/>
      <c r="O58" s="996"/>
      <c r="P58" s="996"/>
      <c r="Q58" s="996"/>
      <c r="R58" s="996"/>
      <c r="S58" s="996"/>
      <c r="T58" s="996"/>
      <c r="U58" s="996"/>
      <c r="V58" s="996"/>
      <c r="W58" s="996"/>
      <c r="X58" s="996"/>
      <c r="Y58" s="996"/>
      <c r="Z58" s="996"/>
      <c r="AA58" s="996"/>
      <c r="AB58" s="996"/>
      <c r="AC58" s="996"/>
      <c r="AD58" s="996"/>
      <c r="AE58" s="996"/>
      <c r="AF58" s="996"/>
      <c r="AG58" s="996"/>
      <c r="AH58" s="996"/>
      <c r="AI58" s="996"/>
      <c r="AJ58" s="996"/>
      <c r="AK58" s="996"/>
      <c r="AL58" s="996"/>
      <c r="AM58" s="996"/>
      <c r="AN58" s="996"/>
      <c r="AO58" s="996"/>
      <c r="AP58" s="996"/>
      <c r="AQ58" s="996"/>
      <c r="AR58" s="996"/>
      <c r="AS58" s="996"/>
      <c r="AT58" s="996"/>
      <c r="AU58" s="996"/>
      <c r="AV58" s="996"/>
      <c r="AW58" s="996"/>
      <c r="AX58" s="997"/>
    </row>
    <row r="59" spans="1:54" ht="25.5" customHeight="1" x14ac:dyDescent="0.15">
      <c r="A59" s="522" t="s">
        <v>98</v>
      </c>
      <c r="B59" s="523"/>
      <c r="C59" s="523"/>
      <c r="D59" s="523"/>
      <c r="E59" s="523"/>
      <c r="F59" s="523"/>
      <c r="G59" s="523"/>
      <c r="H59" s="523"/>
      <c r="I59" s="523"/>
      <c r="J59" s="523"/>
      <c r="K59" s="523"/>
      <c r="L59" s="523"/>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c r="AM59" s="523"/>
      <c r="AN59" s="523"/>
      <c r="AO59" s="523"/>
      <c r="AP59" s="523"/>
      <c r="AQ59" s="523"/>
      <c r="AR59" s="523"/>
      <c r="AS59" s="523"/>
      <c r="AT59" s="523"/>
      <c r="AU59" s="523"/>
      <c r="AV59" s="523"/>
      <c r="AW59" s="523"/>
      <c r="AX59" s="524"/>
    </row>
    <row r="60" spans="1:54" ht="69.75" customHeight="1" thickBot="1" x14ac:dyDescent="0.2">
      <c r="A60" s="976"/>
      <c r="B60" s="511"/>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977"/>
    </row>
    <row r="61" spans="1:54" ht="25.5" customHeight="1" x14ac:dyDescent="0.15">
      <c r="A61" s="576" t="s">
        <v>99</v>
      </c>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8"/>
    </row>
    <row r="62" spans="1:54" ht="69.75" customHeight="1" thickBot="1" x14ac:dyDescent="0.2">
      <c r="A62" s="573"/>
      <c r="B62" s="574"/>
      <c r="C62" s="574"/>
      <c r="D62" s="574"/>
      <c r="E62" s="579"/>
      <c r="F62" s="978"/>
      <c r="G62" s="979"/>
      <c r="H62" s="979"/>
      <c r="I62" s="979"/>
      <c r="J62" s="979"/>
      <c r="K62" s="979"/>
      <c r="L62" s="979"/>
      <c r="M62" s="979"/>
      <c r="N62" s="979"/>
      <c r="O62" s="979"/>
      <c r="P62" s="979"/>
      <c r="Q62" s="979"/>
      <c r="R62" s="979"/>
      <c r="S62" s="979"/>
      <c r="T62" s="979"/>
      <c r="U62" s="979"/>
      <c r="V62" s="979"/>
      <c r="W62" s="979"/>
      <c r="X62" s="979"/>
      <c r="Y62" s="979"/>
      <c r="Z62" s="979"/>
      <c r="AA62" s="979"/>
      <c r="AB62" s="979"/>
      <c r="AC62" s="979"/>
      <c r="AD62" s="979"/>
      <c r="AE62" s="979"/>
      <c r="AF62" s="979"/>
      <c r="AG62" s="979"/>
      <c r="AH62" s="979"/>
      <c r="AI62" s="979"/>
      <c r="AJ62" s="979"/>
      <c r="AK62" s="979"/>
      <c r="AL62" s="979"/>
      <c r="AM62" s="979"/>
      <c r="AN62" s="979"/>
      <c r="AO62" s="979"/>
      <c r="AP62" s="979"/>
      <c r="AQ62" s="979"/>
      <c r="AR62" s="979"/>
      <c r="AS62" s="979"/>
      <c r="AT62" s="979"/>
      <c r="AU62" s="979"/>
      <c r="AV62" s="979"/>
      <c r="AW62" s="979"/>
      <c r="AX62" s="980"/>
    </row>
    <row r="63" spans="1:54" ht="25.5" customHeight="1" x14ac:dyDescent="0.15">
      <c r="A63" s="576" t="s">
        <v>100</v>
      </c>
      <c r="B63" s="577"/>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577"/>
      <c r="AX63" s="578"/>
    </row>
    <row r="64" spans="1:54" ht="69.75" customHeight="1" thickBot="1" x14ac:dyDescent="0.2">
      <c r="A64" s="573"/>
      <c r="B64" s="618"/>
      <c r="C64" s="618"/>
      <c r="D64" s="618"/>
      <c r="E64" s="619"/>
      <c r="F64" s="1027"/>
      <c r="G64" s="1028"/>
      <c r="H64" s="1028"/>
      <c r="I64" s="1028"/>
      <c r="J64" s="1028"/>
      <c r="K64" s="1028"/>
      <c r="L64" s="1028"/>
      <c r="M64" s="1028"/>
      <c r="N64" s="1028"/>
      <c r="O64" s="1028"/>
      <c r="P64" s="1028"/>
      <c r="Q64" s="1028"/>
      <c r="R64" s="1028"/>
      <c r="S64" s="1028"/>
      <c r="T64" s="1028"/>
      <c r="U64" s="1028"/>
      <c r="V64" s="1028"/>
      <c r="W64" s="1028"/>
      <c r="X64" s="1028"/>
      <c r="Y64" s="1028"/>
      <c r="Z64" s="1028"/>
      <c r="AA64" s="1028"/>
      <c r="AB64" s="1028"/>
      <c r="AC64" s="1028"/>
      <c r="AD64" s="1028"/>
      <c r="AE64" s="1028"/>
      <c r="AF64" s="1028"/>
      <c r="AG64" s="1028"/>
      <c r="AH64" s="1028"/>
      <c r="AI64" s="1028"/>
      <c r="AJ64" s="1028"/>
      <c r="AK64" s="1028"/>
      <c r="AL64" s="1028"/>
      <c r="AM64" s="1028"/>
      <c r="AN64" s="1028"/>
      <c r="AO64" s="1028"/>
      <c r="AP64" s="1028"/>
      <c r="AQ64" s="1028"/>
      <c r="AR64" s="1028"/>
      <c r="AS64" s="1028"/>
      <c r="AT64" s="1028"/>
      <c r="AU64" s="1028"/>
      <c r="AV64" s="1028"/>
      <c r="AW64" s="1028"/>
      <c r="AX64" s="1029"/>
    </row>
    <row r="65" spans="1:50" ht="25.5" customHeight="1" x14ac:dyDescent="0.15">
      <c r="A65" s="621" t="s">
        <v>101</v>
      </c>
      <c r="B65" s="622"/>
      <c r="C65" s="622"/>
      <c r="D65" s="622"/>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c r="AE65" s="622"/>
      <c r="AF65" s="622"/>
      <c r="AG65" s="622"/>
      <c r="AH65" s="622"/>
      <c r="AI65" s="622"/>
      <c r="AJ65" s="622"/>
      <c r="AK65" s="622"/>
      <c r="AL65" s="622"/>
      <c r="AM65" s="622"/>
      <c r="AN65" s="622"/>
      <c r="AO65" s="622"/>
      <c r="AP65" s="622"/>
      <c r="AQ65" s="622"/>
      <c r="AR65" s="622"/>
      <c r="AS65" s="622"/>
      <c r="AT65" s="622"/>
      <c r="AU65" s="622"/>
      <c r="AV65" s="622"/>
      <c r="AW65" s="622"/>
      <c r="AX65" s="623"/>
    </row>
    <row r="66" spans="1:50" ht="78" customHeight="1" thickBot="1" x14ac:dyDescent="0.2">
      <c r="A66" s="1030"/>
      <c r="B66" s="1001"/>
      <c r="C66" s="1001"/>
      <c r="D66" s="1001"/>
      <c r="E66" s="1001"/>
      <c r="F66" s="1001"/>
      <c r="G66" s="1001"/>
      <c r="H66" s="1001"/>
      <c r="I66" s="1001"/>
      <c r="J66" s="1001"/>
      <c r="K66" s="1001"/>
      <c r="L66" s="1001"/>
      <c r="M66" s="1001"/>
      <c r="N66" s="1001"/>
      <c r="O66" s="1001"/>
      <c r="P66" s="1001"/>
      <c r="Q66" s="1001"/>
      <c r="R66" s="1001"/>
      <c r="S66" s="1001"/>
      <c r="T66" s="1001"/>
      <c r="U66" s="1001"/>
      <c r="V66" s="1001"/>
      <c r="W66" s="1001"/>
      <c r="X66" s="1001"/>
      <c r="Y66" s="1001"/>
      <c r="Z66" s="1001"/>
      <c r="AA66" s="1001"/>
      <c r="AB66" s="1001"/>
      <c r="AC66" s="1001"/>
      <c r="AD66" s="1001"/>
      <c r="AE66" s="1001"/>
      <c r="AF66" s="1001"/>
      <c r="AG66" s="1001"/>
      <c r="AH66" s="1001"/>
      <c r="AI66" s="1001"/>
      <c r="AJ66" s="1001"/>
      <c r="AK66" s="1001"/>
      <c r="AL66" s="1001"/>
      <c r="AM66" s="1001"/>
      <c r="AN66" s="1001"/>
      <c r="AO66" s="1001"/>
      <c r="AP66" s="1001"/>
      <c r="AQ66" s="1001"/>
      <c r="AR66" s="1001"/>
      <c r="AS66" s="1001"/>
      <c r="AT66" s="1001"/>
      <c r="AU66" s="1001"/>
      <c r="AV66" s="1001"/>
      <c r="AW66" s="1001"/>
      <c r="AX66" s="1002"/>
    </row>
    <row r="67" spans="1:50" ht="25.5" customHeight="1" x14ac:dyDescent="0.15">
      <c r="A67" s="627" t="s">
        <v>103</v>
      </c>
      <c r="B67" s="628"/>
      <c r="C67" s="628"/>
      <c r="D67" s="628"/>
      <c r="E67" s="628"/>
      <c r="F67" s="628"/>
      <c r="G67" s="628"/>
      <c r="H67" s="628"/>
      <c r="I67" s="628"/>
      <c r="J67" s="628"/>
      <c r="K67" s="628"/>
      <c r="L67" s="628"/>
      <c r="M67" s="628"/>
      <c r="N67" s="628"/>
      <c r="O67" s="628"/>
      <c r="P67" s="628"/>
      <c r="Q67" s="628"/>
      <c r="R67" s="628"/>
      <c r="S67" s="628"/>
      <c r="T67" s="628"/>
      <c r="U67" s="628"/>
      <c r="V67" s="628"/>
      <c r="W67" s="628"/>
      <c r="X67" s="628"/>
      <c r="Y67" s="628"/>
      <c r="Z67" s="628"/>
      <c r="AA67" s="628"/>
      <c r="AB67" s="628"/>
      <c r="AC67" s="628"/>
      <c r="AD67" s="628"/>
      <c r="AE67" s="628"/>
      <c r="AF67" s="628"/>
      <c r="AG67" s="628"/>
      <c r="AH67" s="628"/>
      <c r="AI67" s="628"/>
      <c r="AJ67" s="628"/>
      <c r="AK67" s="628"/>
      <c r="AL67" s="628"/>
      <c r="AM67" s="628"/>
      <c r="AN67" s="628"/>
      <c r="AO67" s="628"/>
      <c r="AP67" s="628"/>
      <c r="AQ67" s="628"/>
      <c r="AR67" s="628"/>
      <c r="AS67" s="628"/>
      <c r="AT67" s="628"/>
      <c r="AU67" s="628"/>
      <c r="AV67" s="628"/>
      <c r="AW67" s="628"/>
      <c r="AX67" s="629"/>
    </row>
    <row r="68" spans="1:50" ht="25.5" customHeight="1" thickBot="1" x14ac:dyDescent="0.2">
      <c r="A68" s="630"/>
      <c r="B68" s="631"/>
      <c r="C68" s="632" t="s">
        <v>104</v>
      </c>
      <c r="D68" s="633"/>
      <c r="E68" s="633"/>
      <c r="F68" s="633"/>
      <c r="G68" s="633"/>
      <c r="H68" s="633"/>
      <c r="I68" s="633"/>
      <c r="J68" s="634"/>
      <c r="K68" s="1031"/>
      <c r="L68" s="1031"/>
      <c r="M68" s="1031"/>
      <c r="N68" s="1031"/>
      <c r="O68" s="1031"/>
      <c r="P68" s="1031"/>
      <c r="Q68" s="1031"/>
      <c r="R68" s="1031"/>
      <c r="S68" s="632" t="s">
        <v>105</v>
      </c>
      <c r="T68" s="633"/>
      <c r="U68" s="633"/>
      <c r="V68" s="633"/>
      <c r="W68" s="633"/>
      <c r="X68" s="633"/>
      <c r="Y68" s="633"/>
      <c r="Z68" s="634"/>
      <c r="AA68" s="1032">
        <v>2</v>
      </c>
      <c r="AB68" s="511"/>
      <c r="AC68" s="511"/>
      <c r="AD68" s="511"/>
      <c r="AE68" s="511"/>
      <c r="AF68" s="511"/>
      <c r="AG68" s="511"/>
      <c r="AH68" s="512"/>
      <c r="AI68" s="632" t="s">
        <v>106</v>
      </c>
      <c r="AJ68" s="638"/>
      <c r="AK68" s="638"/>
      <c r="AL68" s="638"/>
      <c r="AM68" s="638"/>
      <c r="AN68" s="638"/>
      <c r="AO68" s="638"/>
      <c r="AP68" s="639"/>
      <c r="AQ68" s="1053">
        <v>98</v>
      </c>
      <c r="AR68" s="633"/>
      <c r="AS68" s="633"/>
      <c r="AT68" s="633"/>
      <c r="AU68" s="633"/>
      <c r="AV68" s="633"/>
      <c r="AW68" s="633"/>
      <c r="AX68" s="1054"/>
    </row>
    <row r="69" spans="1:50" ht="24.75" customHeight="1" thickBot="1" x14ac:dyDescent="0.2">
      <c r="A69" s="4"/>
      <c r="B69" s="4"/>
      <c r="C69" s="4"/>
      <c r="D69" s="4"/>
      <c r="E69" s="4"/>
      <c r="F69" s="4"/>
      <c r="G69" s="5"/>
      <c r="H69" s="5"/>
      <c r="I69" s="5"/>
      <c r="J69" s="5"/>
      <c r="K69" s="5"/>
      <c r="L69" s="6"/>
      <c r="M69" s="5"/>
      <c r="N69" s="5"/>
      <c r="O69" s="5"/>
      <c r="P69" s="5"/>
      <c r="Q69" s="5"/>
      <c r="R69" s="5"/>
      <c r="S69" s="5"/>
      <c r="T69" s="5"/>
      <c r="U69" s="5"/>
      <c r="V69" s="5"/>
      <c r="W69" s="5"/>
      <c r="X69" s="5"/>
      <c r="Y69" s="7"/>
      <c r="Z69" s="7"/>
      <c r="AA69" s="7"/>
      <c r="AB69" s="7"/>
      <c r="AC69" s="5"/>
      <c r="AD69" s="5"/>
      <c r="AE69" s="5"/>
      <c r="AF69" s="5"/>
      <c r="AG69" s="5"/>
      <c r="AH69" s="6"/>
      <c r="AI69" s="5"/>
      <c r="AJ69" s="5"/>
      <c r="AK69" s="5"/>
      <c r="AL69" s="5"/>
      <c r="AM69" s="5"/>
      <c r="AN69" s="5"/>
      <c r="AO69" s="5"/>
      <c r="AP69" s="5"/>
      <c r="AQ69" s="5"/>
      <c r="AR69" s="5"/>
      <c r="AS69" s="5"/>
      <c r="AT69" s="5"/>
      <c r="AU69" s="7"/>
      <c r="AV69" s="7"/>
      <c r="AW69" s="7"/>
      <c r="AX69" s="7"/>
    </row>
    <row r="70" spans="1:50" ht="15" customHeight="1" x14ac:dyDescent="0.15">
      <c r="A70" s="640" t="s">
        <v>107</v>
      </c>
      <c r="B70" s="641"/>
      <c r="C70" s="641"/>
      <c r="D70" s="641"/>
      <c r="E70" s="641"/>
      <c r="F70" s="642"/>
      <c r="G70" s="35" t="s">
        <v>108</v>
      </c>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7"/>
    </row>
    <row r="71" spans="1:50" ht="38.65" customHeight="1" x14ac:dyDescent="0.15">
      <c r="A71" s="331"/>
      <c r="B71" s="332"/>
      <c r="C71" s="332"/>
      <c r="D71" s="332"/>
      <c r="E71" s="332"/>
      <c r="F71" s="333"/>
      <c r="G71" s="38"/>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40"/>
    </row>
    <row r="72" spans="1:50" ht="41.25" customHeight="1" x14ac:dyDescent="0.15">
      <c r="A72" s="331"/>
      <c r="B72" s="332"/>
      <c r="C72" s="332"/>
      <c r="D72" s="332"/>
      <c r="E72" s="332"/>
      <c r="F72" s="333"/>
      <c r="G72" s="38"/>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40"/>
    </row>
    <row r="73" spans="1:50" ht="52.35" customHeight="1" x14ac:dyDescent="0.15">
      <c r="A73" s="331"/>
      <c r="B73" s="332"/>
      <c r="C73" s="332"/>
      <c r="D73" s="332"/>
      <c r="E73" s="332"/>
      <c r="F73" s="333"/>
      <c r="G73" s="38"/>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40"/>
    </row>
    <row r="74" spans="1:50" ht="52.35" customHeight="1" x14ac:dyDescent="0.15">
      <c r="A74" s="331"/>
      <c r="B74" s="332"/>
      <c r="C74" s="332"/>
      <c r="D74" s="332"/>
      <c r="E74" s="332"/>
      <c r="F74" s="333"/>
      <c r="G74" s="38"/>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40"/>
    </row>
    <row r="75" spans="1:50" ht="52.35" customHeight="1" x14ac:dyDescent="0.15">
      <c r="A75" s="331"/>
      <c r="B75" s="332"/>
      <c r="C75" s="332"/>
      <c r="D75" s="332"/>
      <c r="E75" s="332"/>
      <c r="F75" s="333"/>
      <c r="G75" s="38"/>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40"/>
    </row>
    <row r="76" spans="1:50" ht="41.25" customHeight="1" x14ac:dyDescent="0.15">
      <c r="A76" s="331"/>
      <c r="B76" s="332"/>
      <c r="C76" s="332"/>
      <c r="D76" s="332"/>
      <c r="E76" s="332"/>
      <c r="F76" s="333"/>
      <c r="G76" s="38"/>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40"/>
    </row>
    <row r="77" spans="1:50" ht="52.5" customHeight="1" x14ac:dyDescent="0.15">
      <c r="A77" s="331"/>
      <c r="B77" s="332"/>
      <c r="C77" s="332"/>
      <c r="D77" s="332"/>
      <c r="E77" s="332"/>
      <c r="F77" s="333"/>
      <c r="G77" s="38"/>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40"/>
    </row>
    <row r="78" spans="1:50" ht="52.5" customHeight="1" x14ac:dyDescent="0.15">
      <c r="A78" s="331"/>
      <c r="B78" s="332"/>
      <c r="C78" s="332"/>
      <c r="D78" s="332"/>
      <c r="E78" s="332"/>
      <c r="F78" s="333"/>
      <c r="G78" s="38"/>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40"/>
    </row>
    <row r="79" spans="1:50" ht="52.5" customHeight="1" x14ac:dyDescent="0.15">
      <c r="A79" s="331"/>
      <c r="B79" s="332"/>
      <c r="C79" s="332"/>
      <c r="D79" s="332"/>
      <c r="E79" s="332"/>
      <c r="F79" s="333"/>
      <c r="G79" s="38"/>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40"/>
    </row>
    <row r="80" spans="1:50" ht="52.5" customHeight="1" x14ac:dyDescent="0.15">
      <c r="A80" s="331"/>
      <c r="B80" s="332"/>
      <c r="C80" s="332"/>
      <c r="D80" s="332"/>
      <c r="E80" s="332"/>
      <c r="F80" s="333"/>
      <c r="G80" s="38"/>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40"/>
    </row>
    <row r="81" spans="1:50" ht="52.5" customHeight="1" x14ac:dyDescent="0.15">
      <c r="A81" s="331"/>
      <c r="B81" s="332"/>
      <c r="C81" s="332"/>
      <c r="D81" s="332"/>
      <c r="E81" s="332"/>
      <c r="F81" s="333"/>
      <c r="G81" s="38"/>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40"/>
    </row>
    <row r="82" spans="1:50" ht="52.5" customHeight="1" x14ac:dyDescent="0.15">
      <c r="A82" s="331"/>
      <c r="B82" s="332"/>
      <c r="C82" s="332"/>
      <c r="D82" s="332"/>
      <c r="E82" s="332"/>
      <c r="F82" s="333"/>
      <c r="G82" s="38"/>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40"/>
    </row>
    <row r="83" spans="1:50" ht="52.5" customHeight="1" x14ac:dyDescent="0.15">
      <c r="A83" s="331"/>
      <c r="B83" s="332"/>
      <c r="C83" s="332"/>
      <c r="D83" s="332"/>
      <c r="E83" s="332"/>
      <c r="F83" s="333"/>
      <c r="G83" s="38"/>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40"/>
    </row>
    <row r="84" spans="1:50" ht="52.5" customHeight="1" x14ac:dyDescent="0.15">
      <c r="A84" s="331"/>
      <c r="B84" s="332"/>
      <c r="C84" s="332"/>
      <c r="D84" s="332"/>
      <c r="E84" s="332"/>
      <c r="F84" s="333"/>
      <c r="G84" s="38"/>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40"/>
    </row>
    <row r="85" spans="1:50" ht="52.5" customHeight="1" x14ac:dyDescent="0.15">
      <c r="A85" s="331"/>
      <c r="B85" s="332"/>
      <c r="C85" s="332"/>
      <c r="D85" s="332"/>
      <c r="E85" s="332"/>
      <c r="F85" s="333"/>
      <c r="G85" s="38"/>
      <c r="H85" s="39"/>
      <c r="I85" s="41" t="s">
        <v>246</v>
      </c>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40"/>
    </row>
    <row r="86" spans="1:50" ht="42.6" customHeight="1" x14ac:dyDescent="0.15">
      <c r="A86" s="331"/>
      <c r="B86" s="332"/>
      <c r="C86" s="332"/>
      <c r="D86" s="332"/>
      <c r="E86" s="332"/>
      <c r="F86" s="333"/>
      <c r="G86" s="38"/>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40"/>
    </row>
    <row r="87" spans="1:50" ht="52.5" customHeight="1" x14ac:dyDescent="0.15">
      <c r="A87" s="331"/>
      <c r="B87" s="332"/>
      <c r="C87" s="332"/>
      <c r="D87" s="332"/>
      <c r="E87" s="332"/>
      <c r="F87" s="333"/>
      <c r="G87" s="38"/>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40"/>
    </row>
    <row r="88" spans="1:50" ht="52.5" customHeight="1" x14ac:dyDescent="0.15">
      <c r="A88" s="331"/>
      <c r="B88" s="332"/>
      <c r="C88" s="332"/>
      <c r="D88" s="332"/>
      <c r="E88" s="332"/>
      <c r="F88" s="333"/>
      <c r="G88" s="38"/>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40"/>
    </row>
    <row r="89" spans="1:50" ht="52.5" customHeight="1" x14ac:dyDescent="0.15">
      <c r="A89" s="331"/>
      <c r="B89" s="332"/>
      <c r="C89" s="332"/>
      <c r="D89" s="332"/>
      <c r="E89" s="332"/>
      <c r="F89" s="333"/>
      <c r="G89" s="38"/>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40"/>
    </row>
    <row r="90" spans="1:50" ht="52.5" customHeight="1" x14ac:dyDescent="0.15">
      <c r="A90" s="331"/>
      <c r="B90" s="332"/>
      <c r="C90" s="332"/>
      <c r="D90" s="332"/>
      <c r="E90" s="332"/>
      <c r="F90" s="333"/>
      <c r="G90" s="38"/>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40"/>
    </row>
    <row r="91" spans="1:50" ht="52.5" customHeight="1" x14ac:dyDescent="0.15">
      <c r="A91" s="331"/>
      <c r="B91" s="332"/>
      <c r="C91" s="332"/>
      <c r="D91" s="332"/>
      <c r="E91" s="332"/>
      <c r="F91" s="333"/>
      <c r="G91" s="38"/>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40"/>
    </row>
    <row r="92" spans="1:50" ht="47.85" customHeight="1" x14ac:dyDescent="0.15">
      <c r="A92" s="331"/>
      <c r="B92" s="332"/>
      <c r="C92" s="332"/>
      <c r="D92" s="332"/>
      <c r="E92" s="332"/>
      <c r="F92" s="333"/>
      <c r="G92" s="38"/>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40"/>
    </row>
    <row r="93" spans="1:50" ht="14.25" thickBot="1" x14ac:dyDescent="0.2">
      <c r="A93" s="643"/>
      <c r="B93" s="644"/>
      <c r="C93" s="644"/>
      <c r="D93" s="644"/>
      <c r="E93" s="644"/>
      <c r="F93" s="645"/>
      <c r="G93" s="42" t="s">
        <v>247</v>
      </c>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4"/>
    </row>
    <row r="94" spans="1:50" s="3" customFormat="1" x14ac:dyDescent="0.15">
      <c r="A94" s="19"/>
      <c r="B94" s="19"/>
      <c r="C94" s="19"/>
      <c r="D94" s="19"/>
      <c r="E94" s="19"/>
      <c r="F94" s="19"/>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row>
    <row r="95" spans="1:50" s="3" customFormat="1" ht="26.25" customHeight="1" thickBot="1" x14ac:dyDescent="0.2">
      <c r="A95" s="20"/>
      <c r="B95" s="20"/>
      <c r="C95" s="20"/>
      <c r="D95" s="20"/>
      <c r="E95" s="20"/>
      <c r="F95" s="20"/>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row>
    <row r="96" spans="1:50" ht="30" customHeight="1" x14ac:dyDescent="0.15">
      <c r="A96" s="651" t="s">
        <v>110</v>
      </c>
      <c r="B96" s="652"/>
      <c r="C96" s="652"/>
      <c r="D96" s="652"/>
      <c r="E96" s="652"/>
      <c r="F96" s="653"/>
      <c r="G96" s="1018" t="s">
        <v>248</v>
      </c>
      <c r="H96" s="1019"/>
      <c r="I96" s="1019"/>
      <c r="J96" s="1019"/>
      <c r="K96" s="1019"/>
      <c r="L96" s="1019"/>
      <c r="M96" s="1019"/>
      <c r="N96" s="1019"/>
      <c r="O96" s="1019"/>
      <c r="P96" s="1019"/>
      <c r="Q96" s="1019"/>
      <c r="R96" s="1019"/>
      <c r="S96" s="1019"/>
      <c r="T96" s="1019"/>
      <c r="U96" s="1019"/>
      <c r="V96" s="1019"/>
      <c r="W96" s="1019"/>
      <c r="X96" s="1019"/>
      <c r="Y96" s="1019"/>
      <c r="Z96" s="1019"/>
      <c r="AA96" s="1019"/>
      <c r="AB96" s="1020"/>
      <c r="AC96" s="1018" t="s">
        <v>249</v>
      </c>
      <c r="AD96" s="1019"/>
      <c r="AE96" s="1019"/>
      <c r="AF96" s="1019"/>
      <c r="AG96" s="1019"/>
      <c r="AH96" s="1019"/>
      <c r="AI96" s="1019"/>
      <c r="AJ96" s="1019"/>
      <c r="AK96" s="1019"/>
      <c r="AL96" s="1019"/>
      <c r="AM96" s="1019"/>
      <c r="AN96" s="1019"/>
      <c r="AO96" s="1019"/>
      <c r="AP96" s="1019"/>
      <c r="AQ96" s="1019"/>
      <c r="AR96" s="1019"/>
      <c r="AS96" s="1019"/>
      <c r="AT96" s="1019"/>
      <c r="AU96" s="1019"/>
      <c r="AV96" s="1019"/>
      <c r="AW96" s="1019"/>
      <c r="AX96" s="1021"/>
    </row>
    <row r="97" spans="1:50" ht="24.75" customHeight="1" x14ac:dyDescent="0.15">
      <c r="A97" s="460"/>
      <c r="B97" s="461"/>
      <c r="C97" s="461"/>
      <c r="D97" s="461"/>
      <c r="E97" s="461"/>
      <c r="F97" s="462"/>
      <c r="G97" s="1022" t="s">
        <v>72</v>
      </c>
      <c r="H97" s="880"/>
      <c r="I97" s="880"/>
      <c r="J97" s="880"/>
      <c r="K97" s="1023"/>
      <c r="L97" s="879" t="s">
        <v>111</v>
      </c>
      <c r="M97" s="880"/>
      <c r="N97" s="880"/>
      <c r="O97" s="880"/>
      <c r="P97" s="880"/>
      <c r="Q97" s="880"/>
      <c r="R97" s="880"/>
      <c r="S97" s="880"/>
      <c r="T97" s="880"/>
      <c r="U97" s="880"/>
      <c r="V97" s="880"/>
      <c r="W97" s="880"/>
      <c r="X97" s="1023"/>
      <c r="Y97" s="1024" t="s">
        <v>112</v>
      </c>
      <c r="Z97" s="1025"/>
      <c r="AA97" s="1025"/>
      <c r="AB97" s="1026"/>
      <c r="AC97" s="987" t="s">
        <v>72</v>
      </c>
      <c r="AD97" s="1001"/>
      <c r="AE97" s="1001"/>
      <c r="AF97" s="1001"/>
      <c r="AG97" s="1001"/>
      <c r="AH97" s="879" t="s">
        <v>111</v>
      </c>
      <c r="AI97" s="880"/>
      <c r="AJ97" s="880"/>
      <c r="AK97" s="880"/>
      <c r="AL97" s="880"/>
      <c r="AM97" s="880"/>
      <c r="AN97" s="880"/>
      <c r="AO97" s="880"/>
      <c r="AP97" s="880"/>
      <c r="AQ97" s="880"/>
      <c r="AR97" s="880"/>
      <c r="AS97" s="880"/>
      <c r="AT97" s="1023"/>
      <c r="AU97" s="1024" t="s">
        <v>112</v>
      </c>
      <c r="AV97" s="1033"/>
      <c r="AW97" s="1033"/>
      <c r="AX97" s="1034"/>
    </row>
    <row r="98" spans="1:50" ht="24.75" customHeight="1" x14ac:dyDescent="0.15">
      <c r="A98" s="460"/>
      <c r="B98" s="461"/>
      <c r="C98" s="461"/>
      <c r="D98" s="461"/>
      <c r="E98" s="461"/>
      <c r="F98" s="462"/>
      <c r="G98" s="1035" t="s">
        <v>250</v>
      </c>
      <c r="H98" s="1036"/>
      <c r="I98" s="1036"/>
      <c r="J98" s="1036"/>
      <c r="K98" s="1037"/>
      <c r="L98" s="1038" t="s">
        <v>251</v>
      </c>
      <c r="M98" s="1039"/>
      <c r="N98" s="1039"/>
      <c r="O98" s="1039"/>
      <c r="P98" s="1039"/>
      <c r="Q98" s="1039"/>
      <c r="R98" s="1039"/>
      <c r="S98" s="1039"/>
      <c r="T98" s="1039"/>
      <c r="U98" s="1039"/>
      <c r="V98" s="1039"/>
      <c r="W98" s="1039"/>
      <c r="X98" s="1040"/>
      <c r="Y98" s="1041">
        <v>19</v>
      </c>
      <c r="Z98" s="1042"/>
      <c r="AA98" s="1042"/>
      <c r="AB98" s="1043"/>
      <c r="AC98" s="1044" t="s">
        <v>252</v>
      </c>
      <c r="AD98" s="1045"/>
      <c r="AE98" s="1045"/>
      <c r="AF98" s="1045"/>
      <c r="AG98" s="1046"/>
      <c r="AH98" s="1047" t="s">
        <v>253</v>
      </c>
      <c r="AI98" s="1048"/>
      <c r="AJ98" s="1048"/>
      <c r="AK98" s="1048"/>
      <c r="AL98" s="1048"/>
      <c r="AM98" s="1048"/>
      <c r="AN98" s="1048"/>
      <c r="AO98" s="1048"/>
      <c r="AP98" s="1048"/>
      <c r="AQ98" s="1048"/>
      <c r="AR98" s="1048"/>
      <c r="AS98" s="1048"/>
      <c r="AT98" s="1049"/>
      <c r="AU98" s="1050">
        <v>3841</v>
      </c>
      <c r="AV98" s="1051"/>
      <c r="AW98" s="1051"/>
      <c r="AX98" s="1052"/>
    </row>
    <row r="99" spans="1:50" ht="24.75" customHeight="1" x14ac:dyDescent="0.15">
      <c r="A99" s="460"/>
      <c r="B99" s="461"/>
      <c r="C99" s="461"/>
      <c r="D99" s="461"/>
      <c r="E99" s="461"/>
      <c r="F99" s="462"/>
      <c r="G99" s="1055" t="s">
        <v>254</v>
      </c>
      <c r="H99" s="1056"/>
      <c r="I99" s="1056"/>
      <c r="J99" s="1056"/>
      <c r="K99" s="1057"/>
      <c r="L99" s="1058" t="s">
        <v>255</v>
      </c>
      <c r="M99" s="1059"/>
      <c r="N99" s="1059"/>
      <c r="O99" s="1059"/>
      <c r="P99" s="1059"/>
      <c r="Q99" s="1059"/>
      <c r="R99" s="1059"/>
      <c r="S99" s="1059"/>
      <c r="T99" s="1059"/>
      <c r="U99" s="1059"/>
      <c r="V99" s="1059"/>
      <c r="W99" s="1059"/>
      <c r="X99" s="1060"/>
      <c r="Y99" s="1061">
        <v>79</v>
      </c>
      <c r="Z99" s="1062"/>
      <c r="AA99" s="1062"/>
      <c r="AB99" s="1063"/>
      <c r="AC99" s="1073" t="s">
        <v>256</v>
      </c>
      <c r="AD99" s="1074"/>
      <c r="AE99" s="1074"/>
      <c r="AF99" s="1074"/>
      <c r="AG99" s="1075"/>
      <c r="AH99" s="1067" t="s">
        <v>257</v>
      </c>
      <c r="AI99" s="1068"/>
      <c r="AJ99" s="1068"/>
      <c r="AK99" s="1068"/>
      <c r="AL99" s="1068"/>
      <c r="AM99" s="1068"/>
      <c r="AN99" s="1068"/>
      <c r="AO99" s="1068"/>
      <c r="AP99" s="1068"/>
      <c r="AQ99" s="1068"/>
      <c r="AR99" s="1068"/>
      <c r="AS99" s="1068"/>
      <c r="AT99" s="1069"/>
      <c r="AU99" s="1070">
        <v>493</v>
      </c>
      <c r="AV99" s="1071"/>
      <c r="AW99" s="1071"/>
      <c r="AX99" s="1072"/>
    </row>
    <row r="100" spans="1:50" ht="24.75" customHeight="1" x14ac:dyDescent="0.15">
      <c r="A100" s="460"/>
      <c r="B100" s="461"/>
      <c r="C100" s="461"/>
      <c r="D100" s="461"/>
      <c r="E100" s="461"/>
      <c r="F100" s="462"/>
      <c r="G100" s="1055" t="s">
        <v>258</v>
      </c>
      <c r="H100" s="1056"/>
      <c r="I100" s="1056"/>
      <c r="J100" s="1056"/>
      <c r="K100" s="1057"/>
      <c r="L100" s="1058" t="s">
        <v>259</v>
      </c>
      <c r="M100" s="1059"/>
      <c r="N100" s="1059"/>
      <c r="O100" s="1059"/>
      <c r="P100" s="1059"/>
      <c r="Q100" s="1059"/>
      <c r="R100" s="1059"/>
      <c r="S100" s="1059"/>
      <c r="T100" s="1059"/>
      <c r="U100" s="1059"/>
      <c r="V100" s="1059"/>
      <c r="W100" s="1059"/>
      <c r="X100" s="1060"/>
      <c r="Y100" s="1061">
        <v>8</v>
      </c>
      <c r="Z100" s="1062"/>
      <c r="AA100" s="1062"/>
      <c r="AB100" s="1063"/>
      <c r="AC100" s="1064" t="s">
        <v>260</v>
      </c>
      <c r="AD100" s="1065"/>
      <c r="AE100" s="1065"/>
      <c r="AF100" s="1065"/>
      <c r="AG100" s="1066"/>
      <c r="AH100" s="1067" t="s">
        <v>261</v>
      </c>
      <c r="AI100" s="1068"/>
      <c r="AJ100" s="1068"/>
      <c r="AK100" s="1068"/>
      <c r="AL100" s="1068"/>
      <c r="AM100" s="1068"/>
      <c r="AN100" s="1068"/>
      <c r="AO100" s="1068"/>
      <c r="AP100" s="1068"/>
      <c r="AQ100" s="1068"/>
      <c r="AR100" s="1068"/>
      <c r="AS100" s="1068"/>
      <c r="AT100" s="1069"/>
      <c r="AU100" s="1070">
        <v>101</v>
      </c>
      <c r="AV100" s="1071"/>
      <c r="AW100" s="1071"/>
      <c r="AX100" s="1072"/>
    </row>
    <row r="101" spans="1:50" ht="24.75" customHeight="1" x14ac:dyDescent="0.15">
      <c r="A101" s="460"/>
      <c r="B101" s="461"/>
      <c r="C101" s="461"/>
      <c r="D101" s="461"/>
      <c r="E101" s="461"/>
      <c r="F101" s="462"/>
      <c r="G101" s="1055" t="s">
        <v>262</v>
      </c>
      <c r="H101" s="1056"/>
      <c r="I101" s="1056"/>
      <c r="J101" s="1056"/>
      <c r="K101" s="1057"/>
      <c r="L101" s="1058" t="s">
        <v>263</v>
      </c>
      <c r="M101" s="1059"/>
      <c r="N101" s="1059"/>
      <c r="O101" s="1059"/>
      <c r="P101" s="1059"/>
      <c r="Q101" s="1059"/>
      <c r="R101" s="1059"/>
      <c r="S101" s="1059"/>
      <c r="T101" s="1059"/>
      <c r="U101" s="1059"/>
      <c r="V101" s="1059"/>
      <c r="W101" s="1059"/>
      <c r="X101" s="1060"/>
      <c r="Y101" s="1061">
        <v>261</v>
      </c>
      <c r="Z101" s="1062"/>
      <c r="AA101" s="1062"/>
      <c r="AB101" s="1063"/>
      <c r="AC101" s="1085"/>
      <c r="AD101" s="1086"/>
      <c r="AE101" s="1086"/>
      <c r="AF101" s="1086"/>
      <c r="AG101" s="1087"/>
      <c r="AH101" s="1067"/>
      <c r="AI101" s="1068"/>
      <c r="AJ101" s="1068"/>
      <c r="AK101" s="1068"/>
      <c r="AL101" s="1068"/>
      <c r="AM101" s="1068"/>
      <c r="AN101" s="1068"/>
      <c r="AO101" s="1068"/>
      <c r="AP101" s="1068"/>
      <c r="AQ101" s="1068"/>
      <c r="AR101" s="1068"/>
      <c r="AS101" s="1068"/>
      <c r="AT101" s="1069"/>
      <c r="AU101" s="1070"/>
      <c r="AV101" s="1071"/>
      <c r="AW101" s="1071"/>
      <c r="AX101" s="1072"/>
    </row>
    <row r="102" spans="1:50" ht="24.75" customHeight="1" x14ac:dyDescent="0.15">
      <c r="A102" s="460"/>
      <c r="B102" s="461"/>
      <c r="C102" s="461"/>
      <c r="D102" s="461"/>
      <c r="E102" s="461"/>
      <c r="F102" s="462"/>
      <c r="G102" s="1076"/>
      <c r="H102" s="1077"/>
      <c r="I102" s="1077"/>
      <c r="J102" s="1077"/>
      <c r="K102" s="1078"/>
      <c r="L102" s="1079"/>
      <c r="M102" s="1080"/>
      <c r="N102" s="1080"/>
      <c r="O102" s="1080"/>
      <c r="P102" s="1080"/>
      <c r="Q102" s="1080"/>
      <c r="R102" s="1080"/>
      <c r="S102" s="1080"/>
      <c r="T102" s="1080"/>
      <c r="U102" s="1080"/>
      <c r="V102" s="1080"/>
      <c r="W102" s="1080"/>
      <c r="X102" s="1081"/>
      <c r="Y102" s="1082"/>
      <c r="Z102" s="1083"/>
      <c r="AA102" s="1083"/>
      <c r="AB102" s="1084"/>
      <c r="AC102" s="1085"/>
      <c r="AD102" s="1086"/>
      <c r="AE102" s="1086"/>
      <c r="AF102" s="1086"/>
      <c r="AG102" s="1087"/>
      <c r="AH102" s="1067"/>
      <c r="AI102" s="1068"/>
      <c r="AJ102" s="1068"/>
      <c r="AK102" s="1068"/>
      <c r="AL102" s="1068"/>
      <c r="AM102" s="1068"/>
      <c r="AN102" s="1068"/>
      <c r="AO102" s="1068"/>
      <c r="AP102" s="1068"/>
      <c r="AQ102" s="1068"/>
      <c r="AR102" s="1068"/>
      <c r="AS102" s="1068"/>
      <c r="AT102" s="1069"/>
      <c r="AU102" s="1070"/>
      <c r="AV102" s="1071"/>
      <c r="AW102" s="1071"/>
      <c r="AX102" s="1072"/>
    </row>
    <row r="103" spans="1:50" ht="24.75" customHeight="1" x14ac:dyDescent="0.15">
      <c r="A103" s="460"/>
      <c r="B103" s="461"/>
      <c r="C103" s="461"/>
      <c r="D103" s="461"/>
      <c r="E103" s="461"/>
      <c r="F103" s="462"/>
      <c r="G103" s="1076"/>
      <c r="H103" s="1077"/>
      <c r="I103" s="1077"/>
      <c r="J103" s="1077"/>
      <c r="K103" s="1078"/>
      <c r="L103" s="1079"/>
      <c r="M103" s="1080"/>
      <c r="N103" s="1080"/>
      <c r="O103" s="1080"/>
      <c r="P103" s="1080"/>
      <c r="Q103" s="1080"/>
      <c r="R103" s="1080"/>
      <c r="S103" s="1080"/>
      <c r="T103" s="1080"/>
      <c r="U103" s="1080"/>
      <c r="V103" s="1080"/>
      <c r="W103" s="1080"/>
      <c r="X103" s="1081"/>
      <c r="Y103" s="1082"/>
      <c r="Z103" s="1083"/>
      <c r="AA103" s="1083"/>
      <c r="AB103" s="1084"/>
      <c r="AC103" s="1085"/>
      <c r="AD103" s="1086"/>
      <c r="AE103" s="1086"/>
      <c r="AF103" s="1086"/>
      <c r="AG103" s="1087"/>
      <c r="AH103" s="1067"/>
      <c r="AI103" s="1068"/>
      <c r="AJ103" s="1068"/>
      <c r="AK103" s="1068"/>
      <c r="AL103" s="1068"/>
      <c r="AM103" s="1068"/>
      <c r="AN103" s="1068"/>
      <c r="AO103" s="1068"/>
      <c r="AP103" s="1068"/>
      <c r="AQ103" s="1068"/>
      <c r="AR103" s="1068"/>
      <c r="AS103" s="1068"/>
      <c r="AT103" s="1069"/>
      <c r="AU103" s="1070"/>
      <c r="AV103" s="1071"/>
      <c r="AW103" s="1071"/>
      <c r="AX103" s="1072"/>
    </row>
    <row r="104" spans="1:50" ht="24.75" customHeight="1" x14ac:dyDescent="0.15">
      <c r="A104" s="460"/>
      <c r="B104" s="461"/>
      <c r="C104" s="461"/>
      <c r="D104" s="461"/>
      <c r="E104" s="461"/>
      <c r="F104" s="462"/>
      <c r="G104" s="1076"/>
      <c r="H104" s="1077"/>
      <c r="I104" s="1077"/>
      <c r="J104" s="1077"/>
      <c r="K104" s="1078"/>
      <c r="L104" s="1079"/>
      <c r="M104" s="1080"/>
      <c r="N104" s="1080"/>
      <c r="O104" s="1080"/>
      <c r="P104" s="1080"/>
      <c r="Q104" s="1080"/>
      <c r="R104" s="1080"/>
      <c r="S104" s="1080"/>
      <c r="T104" s="1080"/>
      <c r="U104" s="1080"/>
      <c r="V104" s="1080"/>
      <c r="W104" s="1080"/>
      <c r="X104" s="1081"/>
      <c r="Y104" s="1082"/>
      <c r="Z104" s="1083"/>
      <c r="AA104" s="1083"/>
      <c r="AB104" s="1084"/>
      <c r="AC104" s="1085"/>
      <c r="AD104" s="1086"/>
      <c r="AE104" s="1086"/>
      <c r="AF104" s="1086"/>
      <c r="AG104" s="1087"/>
      <c r="AH104" s="1067"/>
      <c r="AI104" s="1068"/>
      <c r="AJ104" s="1068"/>
      <c r="AK104" s="1068"/>
      <c r="AL104" s="1068"/>
      <c r="AM104" s="1068"/>
      <c r="AN104" s="1068"/>
      <c r="AO104" s="1068"/>
      <c r="AP104" s="1068"/>
      <c r="AQ104" s="1068"/>
      <c r="AR104" s="1068"/>
      <c r="AS104" s="1068"/>
      <c r="AT104" s="1069"/>
      <c r="AU104" s="1070"/>
      <c r="AV104" s="1071"/>
      <c r="AW104" s="1071"/>
      <c r="AX104" s="1072"/>
    </row>
    <row r="105" spans="1:50" ht="24.75" customHeight="1" x14ac:dyDescent="0.15">
      <c r="A105" s="460"/>
      <c r="B105" s="461"/>
      <c r="C105" s="461"/>
      <c r="D105" s="461"/>
      <c r="E105" s="461"/>
      <c r="F105" s="462"/>
      <c r="G105" s="1103"/>
      <c r="H105" s="1104"/>
      <c r="I105" s="1104"/>
      <c r="J105" s="1104"/>
      <c r="K105" s="1105"/>
      <c r="L105" s="1106"/>
      <c r="M105" s="1107"/>
      <c r="N105" s="1107"/>
      <c r="O105" s="1107"/>
      <c r="P105" s="1107"/>
      <c r="Q105" s="1107"/>
      <c r="R105" s="1107"/>
      <c r="S105" s="1107"/>
      <c r="T105" s="1107"/>
      <c r="U105" s="1107"/>
      <c r="V105" s="1107"/>
      <c r="W105" s="1107"/>
      <c r="X105" s="1108"/>
      <c r="Y105" s="1109"/>
      <c r="Z105" s="1110"/>
      <c r="AA105" s="1110"/>
      <c r="AB105" s="1111"/>
      <c r="AC105" s="1112"/>
      <c r="AD105" s="1113"/>
      <c r="AE105" s="1113"/>
      <c r="AF105" s="1113"/>
      <c r="AG105" s="1114"/>
      <c r="AH105" s="1115"/>
      <c r="AI105" s="1116"/>
      <c r="AJ105" s="1116"/>
      <c r="AK105" s="1116"/>
      <c r="AL105" s="1116"/>
      <c r="AM105" s="1116"/>
      <c r="AN105" s="1116"/>
      <c r="AO105" s="1116"/>
      <c r="AP105" s="1116"/>
      <c r="AQ105" s="1116"/>
      <c r="AR105" s="1116"/>
      <c r="AS105" s="1116"/>
      <c r="AT105" s="1117"/>
      <c r="AU105" s="1118"/>
      <c r="AV105" s="1119"/>
      <c r="AW105" s="1119"/>
      <c r="AX105" s="1120"/>
    </row>
    <row r="106" spans="1:50" ht="24.75" customHeight="1" x14ac:dyDescent="0.15">
      <c r="A106" s="460"/>
      <c r="B106" s="461"/>
      <c r="C106" s="461"/>
      <c r="D106" s="461"/>
      <c r="E106" s="461"/>
      <c r="F106" s="462"/>
      <c r="G106" s="1088" t="s">
        <v>38</v>
      </c>
      <c r="H106" s="1089"/>
      <c r="I106" s="1089"/>
      <c r="J106" s="1089"/>
      <c r="K106" s="1090"/>
      <c r="L106" s="1091"/>
      <c r="M106" s="1092"/>
      <c r="N106" s="1092"/>
      <c r="O106" s="1092"/>
      <c r="P106" s="1092"/>
      <c r="Q106" s="1092"/>
      <c r="R106" s="1092"/>
      <c r="S106" s="1092"/>
      <c r="T106" s="1092"/>
      <c r="U106" s="1092"/>
      <c r="V106" s="1092"/>
      <c r="W106" s="1092"/>
      <c r="X106" s="1093"/>
      <c r="Y106" s="1094">
        <f>SUM(Y98:AB105)</f>
        <v>367</v>
      </c>
      <c r="Z106" s="1095"/>
      <c r="AA106" s="1095"/>
      <c r="AB106" s="1096"/>
      <c r="AC106" s="1022" t="s">
        <v>38</v>
      </c>
      <c r="AD106" s="880"/>
      <c r="AE106" s="880"/>
      <c r="AF106" s="880"/>
      <c r="AG106" s="880"/>
      <c r="AH106" s="1097"/>
      <c r="AI106" s="1098"/>
      <c r="AJ106" s="1098"/>
      <c r="AK106" s="1098"/>
      <c r="AL106" s="1098"/>
      <c r="AM106" s="1098"/>
      <c r="AN106" s="1098"/>
      <c r="AO106" s="1098"/>
      <c r="AP106" s="1098"/>
      <c r="AQ106" s="1098"/>
      <c r="AR106" s="1098"/>
      <c r="AS106" s="1098"/>
      <c r="AT106" s="1099"/>
      <c r="AU106" s="1100">
        <f>SUM(AU98:AX105)</f>
        <v>4435</v>
      </c>
      <c r="AV106" s="1101"/>
      <c r="AW106" s="1101"/>
      <c r="AX106" s="1102"/>
    </row>
    <row r="107" spans="1:50" ht="30" customHeight="1" x14ac:dyDescent="0.15">
      <c r="A107" s="460"/>
      <c r="B107" s="461"/>
      <c r="C107" s="461"/>
      <c r="D107" s="461"/>
      <c r="E107" s="461"/>
      <c r="F107" s="462"/>
      <c r="G107" s="1129" t="s">
        <v>264</v>
      </c>
      <c r="H107" s="1130"/>
      <c r="I107" s="1130"/>
      <c r="J107" s="1130"/>
      <c r="K107" s="1130"/>
      <c r="L107" s="1130"/>
      <c r="M107" s="1130"/>
      <c r="N107" s="1130"/>
      <c r="O107" s="1130"/>
      <c r="P107" s="1130"/>
      <c r="Q107" s="1130"/>
      <c r="R107" s="1130"/>
      <c r="S107" s="1130"/>
      <c r="T107" s="1130"/>
      <c r="U107" s="1130"/>
      <c r="V107" s="1130"/>
      <c r="W107" s="1130"/>
      <c r="X107" s="1130"/>
      <c r="Y107" s="1130"/>
      <c r="Z107" s="1130"/>
      <c r="AA107" s="1130"/>
      <c r="AB107" s="1131"/>
      <c r="AC107" s="1132" t="s">
        <v>265</v>
      </c>
      <c r="AD107" s="1133"/>
      <c r="AE107" s="1133"/>
      <c r="AF107" s="1133"/>
      <c r="AG107" s="1133"/>
      <c r="AH107" s="1133"/>
      <c r="AI107" s="1133"/>
      <c r="AJ107" s="1133"/>
      <c r="AK107" s="1133"/>
      <c r="AL107" s="1133"/>
      <c r="AM107" s="1133"/>
      <c r="AN107" s="1133"/>
      <c r="AO107" s="1133"/>
      <c r="AP107" s="1133"/>
      <c r="AQ107" s="1133"/>
      <c r="AR107" s="1133"/>
      <c r="AS107" s="1133"/>
      <c r="AT107" s="1133"/>
      <c r="AU107" s="1133"/>
      <c r="AV107" s="1133"/>
      <c r="AW107" s="1133"/>
      <c r="AX107" s="1134"/>
    </row>
    <row r="108" spans="1:50" ht="25.5" customHeight="1" x14ac:dyDescent="0.15">
      <c r="A108" s="460"/>
      <c r="B108" s="461"/>
      <c r="C108" s="461"/>
      <c r="D108" s="461"/>
      <c r="E108" s="461"/>
      <c r="F108" s="462"/>
      <c r="G108" s="987" t="s">
        <v>72</v>
      </c>
      <c r="H108" s="1001"/>
      <c r="I108" s="1001"/>
      <c r="J108" s="1001"/>
      <c r="K108" s="1001"/>
      <c r="L108" s="879" t="s">
        <v>111</v>
      </c>
      <c r="M108" s="880"/>
      <c r="N108" s="880"/>
      <c r="O108" s="880"/>
      <c r="P108" s="880"/>
      <c r="Q108" s="880"/>
      <c r="R108" s="880"/>
      <c r="S108" s="880"/>
      <c r="T108" s="880"/>
      <c r="U108" s="880"/>
      <c r="V108" s="880"/>
      <c r="W108" s="880"/>
      <c r="X108" s="1023"/>
      <c r="Y108" s="1024" t="s">
        <v>112</v>
      </c>
      <c r="Z108" s="1033"/>
      <c r="AA108" s="1033"/>
      <c r="AB108" s="1135"/>
      <c r="AC108" s="1136" t="s">
        <v>72</v>
      </c>
      <c r="AD108" s="1137"/>
      <c r="AE108" s="1137"/>
      <c r="AF108" s="1137"/>
      <c r="AG108" s="1137"/>
      <c r="AH108" s="1138" t="s">
        <v>111</v>
      </c>
      <c r="AI108" s="1089"/>
      <c r="AJ108" s="1089"/>
      <c r="AK108" s="1089"/>
      <c r="AL108" s="1089"/>
      <c r="AM108" s="1089"/>
      <c r="AN108" s="1089"/>
      <c r="AO108" s="1089"/>
      <c r="AP108" s="1089"/>
      <c r="AQ108" s="1089"/>
      <c r="AR108" s="1089"/>
      <c r="AS108" s="1089"/>
      <c r="AT108" s="1090"/>
      <c r="AU108" s="1139" t="s">
        <v>112</v>
      </c>
      <c r="AV108" s="1140"/>
      <c r="AW108" s="1140"/>
      <c r="AX108" s="1141"/>
    </row>
    <row r="109" spans="1:50" ht="24.75" customHeight="1" x14ac:dyDescent="0.15">
      <c r="A109" s="460"/>
      <c r="B109" s="461"/>
      <c r="C109" s="461"/>
      <c r="D109" s="461"/>
      <c r="E109" s="461"/>
      <c r="F109" s="462"/>
      <c r="G109" s="1121" t="s">
        <v>250</v>
      </c>
      <c r="H109" s="1122"/>
      <c r="I109" s="1122"/>
      <c r="J109" s="1122"/>
      <c r="K109" s="1123"/>
      <c r="L109" s="1047" t="s">
        <v>266</v>
      </c>
      <c r="M109" s="1048"/>
      <c r="N109" s="1048"/>
      <c r="O109" s="1048"/>
      <c r="P109" s="1048"/>
      <c r="Q109" s="1048"/>
      <c r="R109" s="1048"/>
      <c r="S109" s="1048"/>
      <c r="T109" s="1048"/>
      <c r="U109" s="1048"/>
      <c r="V109" s="1048"/>
      <c r="W109" s="1048"/>
      <c r="X109" s="1049"/>
      <c r="Y109" s="1050">
        <v>873</v>
      </c>
      <c r="Z109" s="1051"/>
      <c r="AA109" s="1051"/>
      <c r="AB109" s="1124"/>
      <c r="AC109" s="1125" t="s">
        <v>267</v>
      </c>
      <c r="AD109" s="1126"/>
      <c r="AE109" s="1126"/>
      <c r="AF109" s="1126"/>
      <c r="AG109" s="1127"/>
      <c r="AH109" s="1038" t="s">
        <v>268</v>
      </c>
      <c r="AI109" s="1039"/>
      <c r="AJ109" s="1039"/>
      <c r="AK109" s="1039"/>
      <c r="AL109" s="1039"/>
      <c r="AM109" s="1039"/>
      <c r="AN109" s="1039"/>
      <c r="AO109" s="1039"/>
      <c r="AP109" s="1039"/>
      <c r="AQ109" s="1039"/>
      <c r="AR109" s="1039"/>
      <c r="AS109" s="1039"/>
      <c r="AT109" s="1040"/>
      <c r="AU109" s="1041">
        <v>82</v>
      </c>
      <c r="AV109" s="1042"/>
      <c r="AW109" s="1042"/>
      <c r="AX109" s="1128"/>
    </row>
    <row r="110" spans="1:50" ht="24.75" customHeight="1" x14ac:dyDescent="0.15">
      <c r="A110" s="460"/>
      <c r="B110" s="461"/>
      <c r="C110" s="461"/>
      <c r="D110" s="461"/>
      <c r="E110" s="461"/>
      <c r="F110" s="462"/>
      <c r="G110" s="1085"/>
      <c r="H110" s="1086"/>
      <c r="I110" s="1086"/>
      <c r="J110" s="1086"/>
      <c r="K110" s="1087"/>
      <c r="L110" s="1067"/>
      <c r="M110" s="1068"/>
      <c r="N110" s="1068"/>
      <c r="O110" s="1068"/>
      <c r="P110" s="1068"/>
      <c r="Q110" s="1068"/>
      <c r="R110" s="1068"/>
      <c r="S110" s="1068"/>
      <c r="T110" s="1068"/>
      <c r="U110" s="1068"/>
      <c r="V110" s="1068"/>
      <c r="W110" s="1068"/>
      <c r="X110" s="1069"/>
      <c r="Y110" s="1070"/>
      <c r="Z110" s="1071"/>
      <c r="AA110" s="1071"/>
      <c r="AB110" s="1142"/>
      <c r="AC110" s="1143" t="s">
        <v>269</v>
      </c>
      <c r="AD110" s="1144"/>
      <c r="AE110" s="1144"/>
      <c r="AF110" s="1144"/>
      <c r="AG110" s="1145"/>
      <c r="AH110" s="1058" t="s">
        <v>268</v>
      </c>
      <c r="AI110" s="1146"/>
      <c r="AJ110" s="1146"/>
      <c r="AK110" s="1146"/>
      <c r="AL110" s="1146"/>
      <c r="AM110" s="1146"/>
      <c r="AN110" s="1146"/>
      <c r="AO110" s="1146"/>
      <c r="AP110" s="1146"/>
      <c r="AQ110" s="1146"/>
      <c r="AR110" s="1146"/>
      <c r="AS110" s="1146"/>
      <c r="AT110" s="1147"/>
      <c r="AU110" s="1061">
        <v>309</v>
      </c>
      <c r="AV110" s="1062"/>
      <c r="AW110" s="1062"/>
      <c r="AX110" s="1148"/>
    </row>
    <row r="111" spans="1:50" ht="24.75" customHeight="1" x14ac:dyDescent="0.15">
      <c r="A111" s="460"/>
      <c r="B111" s="461"/>
      <c r="C111" s="461"/>
      <c r="D111" s="461"/>
      <c r="E111" s="461"/>
      <c r="F111" s="462"/>
      <c r="G111" s="1085"/>
      <c r="H111" s="1086"/>
      <c r="I111" s="1086"/>
      <c r="J111" s="1086"/>
      <c r="K111" s="1087"/>
      <c r="L111" s="1067"/>
      <c r="M111" s="1068"/>
      <c r="N111" s="1068"/>
      <c r="O111" s="1068"/>
      <c r="P111" s="1068"/>
      <c r="Q111" s="1068"/>
      <c r="R111" s="1068"/>
      <c r="S111" s="1068"/>
      <c r="T111" s="1068"/>
      <c r="U111" s="1068"/>
      <c r="V111" s="1068"/>
      <c r="W111" s="1068"/>
      <c r="X111" s="1069"/>
      <c r="Y111" s="1070"/>
      <c r="Z111" s="1071"/>
      <c r="AA111" s="1071"/>
      <c r="AB111" s="1142"/>
      <c r="AC111" s="1143" t="s">
        <v>270</v>
      </c>
      <c r="AD111" s="1144"/>
      <c r="AE111" s="1144"/>
      <c r="AF111" s="1144"/>
      <c r="AG111" s="1145"/>
      <c r="AH111" s="1058" t="s">
        <v>271</v>
      </c>
      <c r="AI111" s="1146"/>
      <c r="AJ111" s="1146"/>
      <c r="AK111" s="1146"/>
      <c r="AL111" s="1146"/>
      <c r="AM111" s="1146"/>
      <c r="AN111" s="1146"/>
      <c r="AO111" s="1146"/>
      <c r="AP111" s="1146"/>
      <c r="AQ111" s="1146"/>
      <c r="AR111" s="1146"/>
      <c r="AS111" s="1146"/>
      <c r="AT111" s="1147"/>
      <c r="AU111" s="1061">
        <v>1</v>
      </c>
      <c r="AV111" s="1062"/>
      <c r="AW111" s="1062"/>
      <c r="AX111" s="1148"/>
    </row>
    <row r="112" spans="1:50" ht="24.75" customHeight="1" x14ac:dyDescent="0.15">
      <c r="A112" s="460"/>
      <c r="B112" s="461"/>
      <c r="C112" s="461"/>
      <c r="D112" s="461"/>
      <c r="E112" s="461"/>
      <c r="F112" s="462"/>
      <c r="G112" s="1085"/>
      <c r="H112" s="1086"/>
      <c r="I112" s="1086"/>
      <c r="J112" s="1086"/>
      <c r="K112" s="1087"/>
      <c r="L112" s="1067"/>
      <c r="M112" s="1068"/>
      <c r="N112" s="1068"/>
      <c r="O112" s="1068"/>
      <c r="P112" s="1068"/>
      <c r="Q112" s="1068"/>
      <c r="R112" s="1068"/>
      <c r="S112" s="1068"/>
      <c r="T112" s="1068"/>
      <c r="U112" s="1068"/>
      <c r="V112" s="1068"/>
      <c r="W112" s="1068"/>
      <c r="X112" s="1069"/>
      <c r="Y112" s="1070"/>
      <c r="Z112" s="1071"/>
      <c r="AA112" s="1071"/>
      <c r="AB112" s="1142"/>
      <c r="AC112" s="1055"/>
      <c r="AD112" s="1056"/>
      <c r="AE112" s="1056"/>
      <c r="AF112" s="1056"/>
      <c r="AG112" s="1057"/>
      <c r="AH112" s="1058"/>
      <c r="AI112" s="1146"/>
      <c r="AJ112" s="1146"/>
      <c r="AK112" s="1146"/>
      <c r="AL112" s="1146"/>
      <c r="AM112" s="1146"/>
      <c r="AN112" s="1146"/>
      <c r="AO112" s="1146"/>
      <c r="AP112" s="1146"/>
      <c r="AQ112" s="1146"/>
      <c r="AR112" s="1146"/>
      <c r="AS112" s="1146"/>
      <c r="AT112" s="1147"/>
      <c r="AU112" s="1061"/>
      <c r="AV112" s="1062"/>
      <c r="AW112" s="1062"/>
      <c r="AX112" s="1148"/>
    </row>
    <row r="113" spans="1:50" ht="24.75" customHeight="1" x14ac:dyDescent="0.15">
      <c r="A113" s="460"/>
      <c r="B113" s="461"/>
      <c r="C113" s="461"/>
      <c r="D113" s="461"/>
      <c r="E113" s="461"/>
      <c r="F113" s="462"/>
      <c r="G113" s="1085"/>
      <c r="H113" s="1086"/>
      <c r="I113" s="1086"/>
      <c r="J113" s="1086"/>
      <c r="K113" s="1087"/>
      <c r="L113" s="1067"/>
      <c r="M113" s="1068"/>
      <c r="N113" s="1068"/>
      <c r="O113" s="1068"/>
      <c r="P113" s="1068"/>
      <c r="Q113" s="1068"/>
      <c r="R113" s="1068"/>
      <c r="S113" s="1068"/>
      <c r="T113" s="1068"/>
      <c r="U113" s="1068"/>
      <c r="V113" s="1068"/>
      <c r="W113" s="1068"/>
      <c r="X113" s="1069"/>
      <c r="Y113" s="1070"/>
      <c r="Z113" s="1071"/>
      <c r="AA113" s="1071"/>
      <c r="AB113" s="1071"/>
      <c r="AC113" s="1149"/>
      <c r="AD113" s="1150"/>
      <c r="AE113" s="1150"/>
      <c r="AF113" s="1150"/>
      <c r="AG113" s="1151"/>
      <c r="AH113" s="1152"/>
      <c r="AI113" s="1153"/>
      <c r="AJ113" s="1153"/>
      <c r="AK113" s="1153"/>
      <c r="AL113" s="1153"/>
      <c r="AM113" s="1153"/>
      <c r="AN113" s="1153"/>
      <c r="AO113" s="1153"/>
      <c r="AP113" s="1153"/>
      <c r="AQ113" s="1153"/>
      <c r="AR113" s="1153"/>
      <c r="AS113" s="1153"/>
      <c r="AT113" s="1154"/>
      <c r="AU113" s="1155"/>
      <c r="AV113" s="1156"/>
      <c r="AW113" s="1156"/>
      <c r="AX113" s="1157"/>
    </row>
    <row r="114" spans="1:50" ht="24.75" customHeight="1" x14ac:dyDescent="0.15">
      <c r="A114" s="460"/>
      <c r="B114" s="461"/>
      <c r="C114" s="461"/>
      <c r="D114" s="461"/>
      <c r="E114" s="461"/>
      <c r="F114" s="462"/>
      <c r="G114" s="1085"/>
      <c r="H114" s="1086"/>
      <c r="I114" s="1086"/>
      <c r="J114" s="1086"/>
      <c r="K114" s="1087"/>
      <c r="L114" s="1067"/>
      <c r="M114" s="1068"/>
      <c r="N114" s="1068"/>
      <c r="O114" s="1068"/>
      <c r="P114" s="1068"/>
      <c r="Q114" s="1068"/>
      <c r="R114" s="1068"/>
      <c r="S114" s="1068"/>
      <c r="T114" s="1068"/>
      <c r="U114" s="1068"/>
      <c r="V114" s="1068"/>
      <c r="W114" s="1068"/>
      <c r="X114" s="1069"/>
      <c r="Y114" s="1070"/>
      <c r="Z114" s="1071"/>
      <c r="AA114" s="1071"/>
      <c r="AB114" s="1071"/>
      <c r="AC114" s="1055"/>
      <c r="AD114" s="1056"/>
      <c r="AE114" s="1056"/>
      <c r="AF114" s="1056"/>
      <c r="AG114" s="1057"/>
      <c r="AH114" s="1058"/>
      <c r="AI114" s="1146"/>
      <c r="AJ114" s="1146"/>
      <c r="AK114" s="1146"/>
      <c r="AL114" s="1146"/>
      <c r="AM114" s="1146"/>
      <c r="AN114" s="1146"/>
      <c r="AO114" s="1146"/>
      <c r="AP114" s="1146"/>
      <c r="AQ114" s="1146"/>
      <c r="AR114" s="1146"/>
      <c r="AS114" s="1146"/>
      <c r="AT114" s="1147"/>
      <c r="AU114" s="1061"/>
      <c r="AV114" s="1062"/>
      <c r="AW114" s="1062"/>
      <c r="AX114" s="1148"/>
    </row>
    <row r="115" spans="1:50" ht="24.75" customHeight="1" x14ac:dyDescent="0.15">
      <c r="A115" s="460"/>
      <c r="B115" s="461"/>
      <c r="C115" s="461"/>
      <c r="D115" s="461"/>
      <c r="E115" s="461"/>
      <c r="F115" s="462"/>
      <c r="G115" s="1085"/>
      <c r="H115" s="1086"/>
      <c r="I115" s="1086"/>
      <c r="J115" s="1086"/>
      <c r="K115" s="1087"/>
      <c r="L115" s="1067"/>
      <c r="M115" s="1068"/>
      <c r="N115" s="1068"/>
      <c r="O115" s="1068"/>
      <c r="P115" s="1068"/>
      <c r="Q115" s="1068"/>
      <c r="R115" s="1068"/>
      <c r="S115" s="1068"/>
      <c r="T115" s="1068"/>
      <c r="U115" s="1068"/>
      <c r="V115" s="1068"/>
      <c r="W115" s="1068"/>
      <c r="X115" s="1069"/>
      <c r="Y115" s="1070"/>
      <c r="Z115" s="1071"/>
      <c r="AA115" s="1071"/>
      <c r="AB115" s="1071"/>
      <c r="AC115" s="1055"/>
      <c r="AD115" s="1056"/>
      <c r="AE115" s="1056"/>
      <c r="AF115" s="1056"/>
      <c r="AG115" s="1057"/>
      <c r="AH115" s="1058"/>
      <c r="AI115" s="1146"/>
      <c r="AJ115" s="1146"/>
      <c r="AK115" s="1146"/>
      <c r="AL115" s="1146"/>
      <c r="AM115" s="1146"/>
      <c r="AN115" s="1146"/>
      <c r="AO115" s="1146"/>
      <c r="AP115" s="1146"/>
      <c r="AQ115" s="1146"/>
      <c r="AR115" s="1146"/>
      <c r="AS115" s="1146"/>
      <c r="AT115" s="1147"/>
      <c r="AU115" s="1061"/>
      <c r="AV115" s="1062"/>
      <c r="AW115" s="1062"/>
      <c r="AX115" s="1148"/>
    </row>
    <row r="116" spans="1:50" ht="24.75" customHeight="1" x14ac:dyDescent="0.15">
      <c r="A116" s="460"/>
      <c r="B116" s="461"/>
      <c r="C116" s="461"/>
      <c r="D116" s="461"/>
      <c r="E116" s="461"/>
      <c r="F116" s="462"/>
      <c r="G116" s="1112"/>
      <c r="H116" s="1113"/>
      <c r="I116" s="1113"/>
      <c r="J116" s="1113"/>
      <c r="K116" s="1114"/>
      <c r="L116" s="1115"/>
      <c r="M116" s="1116"/>
      <c r="N116" s="1116"/>
      <c r="O116" s="1116"/>
      <c r="P116" s="1116"/>
      <c r="Q116" s="1116"/>
      <c r="R116" s="1116"/>
      <c r="S116" s="1116"/>
      <c r="T116" s="1116"/>
      <c r="U116" s="1116"/>
      <c r="V116" s="1116"/>
      <c r="W116" s="1116"/>
      <c r="X116" s="1117"/>
      <c r="Y116" s="1118"/>
      <c r="Z116" s="1119"/>
      <c r="AA116" s="1119"/>
      <c r="AB116" s="1119"/>
      <c r="AC116" s="1103"/>
      <c r="AD116" s="1104"/>
      <c r="AE116" s="1104"/>
      <c r="AF116" s="1104"/>
      <c r="AG116" s="1105"/>
      <c r="AH116" s="1106"/>
      <c r="AI116" s="1162"/>
      <c r="AJ116" s="1162"/>
      <c r="AK116" s="1162"/>
      <c r="AL116" s="1162"/>
      <c r="AM116" s="1162"/>
      <c r="AN116" s="1162"/>
      <c r="AO116" s="1162"/>
      <c r="AP116" s="1162"/>
      <c r="AQ116" s="1162"/>
      <c r="AR116" s="1162"/>
      <c r="AS116" s="1162"/>
      <c r="AT116" s="1163"/>
      <c r="AU116" s="1109"/>
      <c r="AV116" s="1110"/>
      <c r="AW116" s="1110"/>
      <c r="AX116" s="1164"/>
    </row>
    <row r="117" spans="1:50" ht="24.75" customHeight="1" x14ac:dyDescent="0.15">
      <c r="A117" s="460"/>
      <c r="B117" s="461"/>
      <c r="C117" s="461"/>
      <c r="D117" s="461"/>
      <c r="E117" s="461"/>
      <c r="F117" s="462"/>
      <c r="G117" s="1022" t="s">
        <v>38</v>
      </c>
      <c r="H117" s="880"/>
      <c r="I117" s="880"/>
      <c r="J117" s="880"/>
      <c r="K117" s="880"/>
      <c r="L117" s="1097"/>
      <c r="M117" s="1098"/>
      <c r="N117" s="1098"/>
      <c r="O117" s="1098"/>
      <c r="P117" s="1098"/>
      <c r="Q117" s="1098"/>
      <c r="R117" s="1098"/>
      <c r="S117" s="1098"/>
      <c r="T117" s="1098"/>
      <c r="U117" s="1098"/>
      <c r="V117" s="1098"/>
      <c r="W117" s="1098"/>
      <c r="X117" s="1099"/>
      <c r="Y117" s="1100">
        <f>SUM(Y109:AB116)</f>
        <v>873</v>
      </c>
      <c r="Z117" s="1101"/>
      <c r="AA117" s="1101"/>
      <c r="AB117" s="1158"/>
      <c r="AC117" s="1088" t="s">
        <v>38</v>
      </c>
      <c r="AD117" s="1089"/>
      <c r="AE117" s="1089"/>
      <c r="AF117" s="1089"/>
      <c r="AG117" s="1089"/>
      <c r="AH117" s="1091"/>
      <c r="AI117" s="1159"/>
      <c r="AJ117" s="1159"/>
      <c r="AK117" s="1159"/>
      <c r="AL117" s="1159"/>
      <c r="AM117" s="1159"/>
      <c r="AN117" s="1159"/>
      <c r="AO117" s="1159"/>
      <c r="AP117" s="1159"/>
      <c r="AQ117" s="1159"/>
      <c r="AR117" s="1159"/>
      <c r="AS117" s="1159"/>
      <c r="AT117" s="1160"/>
      <c r="AU117" s="1094">
        <f>SUM(AU109:AX116)</f>
        <v>392</v>
      </c>
      <c r="AV117" s="1095"/>
      <c r="AW117" s="1095"/>
      <c r="AX117" s="1161"/>
    </row>
    <row r="118" spans="1:50" ht="30" customHeight="1" x14ac:dyDescent="0.15">
      <c r="A118" s="460"/>
      <c r="B118" s="461"/>
      <c r="C118" s="461"/>
      <c r="D118" s="461"/>
      <c r="E118" s="461"/>
      <c r="F118" s="462"/>
      <c r="G118" s="1129" t="s">
        <v>272</v>
      </c>
      <c r="H118" s="1130"/>
      <c r="I118" s="1130"/>
      <c r="J118" s="1130"/>
      <c r="K118" s="1130"/>
      <c r="L118" s="1130"/>
      <c r="M118" s="1130"/>
      <c r="N118" s="1130"/>
      <c r="O118" s="1130"/>
      <c r="P118" s="1130"/>
      <c r="Q118" s="1130"/>
      <c r="R118" s="1130"/>
      <c r="S118" s="1130"/>
      <c r="T118" s="1130"/>
      <c r="U118" s="1130"/>
      <c r="V118" s="1130"/>
      <c r="W118" s="1130"/>
      <c r="X118" s="1130"/>
      <c r="Y118" s="1130"/>
      <c r="Z118" s="1130"/>
      <c r="AA118" s="1130"/>
      <c r="AB118" s="1174"/>
      <c r="AC118" s="1175" t="s">
        <v>273</v>
      </c>
      <c r="AD118" s="1176"/>
      <c r="AE118" s="1176"/>
      <c r="AF118" s="1176"/>
      <c r="AG118" s="1176"/>
      <c r="AH118" s="1176"/>
      <c r="AI118" s="1176"/>
      <c r="AJ118" s="1176"/>
      <c r="AK118" s="1176"/>
      <c r="AL118" s="1176"/>
      <c r="AM118" s="1176"/>
      <c r="AN118" s="1176"/>
      <c r="AO118" s="1176"/>
      <c r="AP118" s="1176"/>
      <c r="AQ118" s="1176"/>
      <c r="AR118" s="1176"/>
      <c r="AS118" s="1176"/>
      <c r="AT118" s="1176"/>
      <c r="AU118" s="1176"/>
      <c r="AV118" s="1176"/>
      <c r="AW118" s="1176"/>
      <c r="AX118" s="1177"/>
    </row>
    <row r="119" spans="1:50" ht="24.75" customHeight="1" x14ac:dyDescent="0.15">
      <c r="A119" s="460"/>
      <c r="B119" s="461"/>
      <c r="C119" s="461"/>
      <c r="D119" s="461"/>
      <c r="E119" s="461"/>
      <c r="F119" s="462"/>
      <c r="G119" s="987" t="s">
        <v>72</v>
      </c>
      <c r="H119" s="1001"/>
      <c r="I119" s="1001"/>
      <c r="J119" s="1001"/>
      <c r="K119" s="1001"/>
      <c r="L119" s="879" t="s">
        <v>111</v>
      </c>
      <c r="M119" s="880"/>
      <c r="N119" s="880"/>
      <c r="O119" s="880"/>
      <c r="P119" s="880"/>
      <c r="Q119" s="880"/>
      <c r="R119" s="880"/>
      <c r="S119" s="880"/>
      <c r="T119" s="880"/>
      <c r="U119" s="880"/>
      <c r="V119" s="880"/>
      <c r="W119" s="880"/>
      <c r="X119" s="1023"/>
      <c r="Y119" s="1024" t="s">
        <v>112</v>
      </c>
      <c r="Z119" s="1033"/>
      <c r="AA119" s="1033"/>
      <c r="AB119" s="1135"/>
      <c r="AC119" s="987" t="s">
        <v>72</v>
      </c>
      <c r="AD119" s="1001"/>
      <c r="AE119" s="1001"/>
      <c r="AF119" s="1001"/>
      <c r="AG119" s="1001"/>
      <c r="AH119" s="879" t="s">
        <v>111</v>
      </c>
      <c r="AI119" s="880"/>
      <c r="AJ119" s="880"/>
      <c r="AK119" s="880"/>
      <c r="AL119" s="880"/>
      <c r="AM119" s="880"/>
      <c r="AN119" s="880"/>
      <c r="AO119" s="880"/>
      <c r="AP119" s="880"/>
      <c r="AQ119" s="880"/>
      <c r="AR119" s="880"/>
      <c r="AS119" s="880"/>
      <c r="AT119" s="1023"/>
      <c r="AU119" s="1024" t="s">
        <v>112</v>
      </c>
      <c r="AV119" s="1033"/>
      <c r="AW119" s="1033"/>
      <c r="AX119" s="1034"/>
    </row>
    <row r="120" spans="1:50" ht="24.75" customHeight="1" x14ac:dyDescent="0.15">
      <c r="A120" s="460"/>
      <c r="B120" s="461"/>
      <c r="C120" s="461"/>
      <c r="D120" s="461"/>
      <c r="E120" s="461"/>
      <c r="F120" s="462"/>
      <c r="G120" s="1165" t="s">
        <v>274</v>
      </c>
      <c r="H120" s="1166"/>
      <c r="I120" s="1166"/>
      <c r="J120" s="1166"/>
      <c r="K120" s="1167"/>
      <c r="L120" s="1168" t="s">
        <v>275</v>
      </c>
      <c r="M120" s="1169"/>
      <c r="N120" s="1169"/>
      <c r="O120" s="1169"/>
      <c r="P120" s="1169"/>
      <c r="Q120" s="1169"/>
      <c r="R120" s="1169"/>
      <c r="S120" s="1169"/>
      <c r="T120" s="1169"/>
      <c r="U120" s="1169"/>
      <c r="V120" s="1169"/>
      <c r="W120" s="1169"/>
      <c r="X120" s="1170"/>
      <c r="Y120" s="1171">
        <v>22</v>
      </c>
      <c r="Z120" s="1172"/>
      <c r="AA120" s="1172"/>
      <c r="AB120" s="1173"/>
      <c r="AC120" s="1121"/>
      <c r="AD120" s="1122"/>
      <c r="AE120" s="1122"/>
      <c r="AF120" s="1122"/>
      <c r="AG120" s="1123"/>
      <c r="AH120" s="1047"/>
      <c r="AI120" s="1048"/>
      <c r="AJ120" s="1048"/>
      <c r="AK120" s="1048"/>
      <c r="AL120" s="1048"/>
      <c r="AM120" s="1048"/>
      <c r="AN120" s="1048"/>
      <c r="AO120" s="1048"/>
      <c r="AP120" s="1048"/>
      <c r="AQ120" s="1048"/>
      <c r="AR120" s="1048"/>
      <c r="AS120" s="1048"/>
      <c r="AT120" s="1049"/>
      <c r="AU120" s="1050"/>
      <c r="AV120" s="1051"/>
      <c r="AW120" s="1051"/>
      <c r="AX120" s="1052"/>
    </row>
    <row r="121" spans="1:50" ht="24.75" customHeight="1" x14ac:dyDescent="0.15">
      <c r="A121" s="460"/>
      <c r="B121" s="461"/>
      <c r="C121" s="461"/>
      <c r="D121" s="461"/>
      <c r="E121" s="461"/>
      <c r="F121" s="462"/>
      <c r="G121" s="1085"/>
      <c r="H121" s="1086"/>
      <c r="I121" s="1086"/>
      <c r="J121" s="1086"/>
      <c r="K121" s="1087"/>
      <c r="L121" s="1067"/>
      <c r="M121" s="1068"/>
      <c r="N121" s="1068"/>
      <c r="O121" s="1068"/>
      <c r="P121" s="1068"/>
      <c r="Q121" s="1068"/>
      <c r="R121" s="1068"/>
      <c r="S121" s="1068"/>
      <c r="T121" s="1068"/>
      <c r="U121" s="1068"/>
      <c r="V121" s="1068"/>
      <c r="W121" s="1068"/>
      <c r="X121" s="1069"/>
      <c r="Y121" s="1070"/>
      <c r="Z121" s="1071"/>
      <c r="AA121" s="1071"/>
      <c r="AB121" s="1142"/>
      <c r="AC121" s="1085"/>
      <c r="AD121" s="1086"/>
      <c r="AE121" s="1086"/>
      <c r="AF121" s="1086"/>
      <c r="AG121" s="1087"/>
      <c r="AH121" s="1067"/>
      <c r="AI121" s="1068"/>
      <c r="AJ121" s="1068"/>
      <c r="AK121" s="1068"/>
      <c r="AL121" s="1068"/>
      <c r="AM121" s="1068"/>
      <c r="AN121" s="1068"/>
      <c r="AO121" s="1068"/>
      <c r="AP121" s="1068"/>
      <c r="AQ121" s="1068"/>
      <c r="AR121" s="1068"/>
      <c r="AS121" s="1068"/>
      <c r="AT121" s="1069"/>
      <c r="AU121" s="1070"/>
      <c r="AV121" s="1071"/>
      <c r="AW121" s="1071"/>
      <c r="AX121" s="1072"/>
    </row>
    <row r="122" spans="1:50" ht="24.75" customHeight="1" x14ac:dyDescent="0.15">
      <c r="A122" s="460"/>
      <c r="B122" s="461"/>
      <c r="C122" s="461"/>
      <c r="D122" s="461"/>
      <c r="E122" s="461"/>
      <c r="F122" s="462"/>
      <c r="G122" s="1085"/>
      <c r="H122" s="1086"/>
      <c r="I122" s="1086"/>
      <c r="J122" s="1086"/>
      <c r="K122" s="1087"/>
      <c r="L122" s="1067"/>
      <c r="M122" s="1068"/>
      <c r="N122" s="1068"/>
      <c r="O122" s="1068"/>
      <c r="P122" s="1068"/>
      <c r="Q122" s="1068"/>
      <c r="R122" s="1068"/>
      <c r="S122" s="1068"/>
      <c r="T122" s="1068"/>
      <c r="U122" s="1068"/>
      <c r="V122" s="1068"/>
      <c r="W122" s="1068"/>
      <c r="X122" s="1069"/>
      <c r="Y122" s="1070"/>
      <c r="Z122" s="1071"/>
      <c r="AA122" s="1071"/>
      <c r="AB122" s="1142"/>
      <c r="AC122" s="1085"/>
      <c r="AD122" s="1086"/>
      <c r="AE122" s="1086"/>
      <c r="AF122" s="1086"/>
      <c r="AG122" s="1087"/>
      <c r="AH122" s="1067"/>
      <c r="AI122" s="1068"/>
      <c r="AJ122" s="1068"/>
      <c r="AK122" s="1068"/>
      <c r="AL122" s="1068"/>
      <c r="AM122" s="1068"/>
      <c r="AN122" s="1068"/>
      <c r="AO122" s="1068"/>
      <c r="AP122" s="1068"/>
      <c r="AQ122" s="1068"/>
      <c r="AR122" s="1068"/>
      <c r="AS122" s="1068"/>
      <c r="AT122" s="1069"/>
      <c r="AU122" s="1070"/>
      <c r="AV122" s="1071"/>
      <c r="AW122" s="1071"/>
      <c r="AX122" s="1072"/>
    </row>
    <row r="123" spans="1:50" ht="24.75" customHeight="1" x14ac:dyDescent="0.15">
      <c r="A123" s="460"/>
      <c r="B123" s="461"/>
      <c r="C123" s="461"/>
      <c r="D123" s="461"/>
      <c r="E123" s="461"/>
      <c r="F123" s="462"/>
      <c r="G123" s="1085"/>
      <c r="H123" s="1086"/>
      <c r="I123" s="1086"/>
      <c r="J123" s="1086"/>
      <c r="K123" s="1087"/>
      <c r="L123" s="1067"/>
      <c r="M123" s="1068"/>
      <c r="N123" s="1068"/>
      <c r="O123" s="1068"/>
      <c r="P123" s="1068"/>
      <c r="Q123" s="1068"/>
      <c r="R123" s="1068"/>
      <c r="S123" s="1068"/>
      <c r="T123" s="1068"/>
      <c r="U123" s="1068"/>
      <c r="V123" s="1068"/>
      <c r="W123" s="1068"/>
      <c r="X123" s="1069"/>
      <c r="Y123" s="1070"/>
      <c r="Z123" s="1071"/>
      <c r="AA123" s="1071"/>
      <c r="AB123" s="1142"/>
      <c r="AC123" s="1085"/>
      <c r="AD123" s="1086"/>
      <c r="AE123" s="1086"/>
      <c r="AF123" s="1086"/>
      <c r="AG123" s="1087"/>
      <c r="AH123" s="1067"/>
      <c r="AI123" s="1068"/>
      <c r="AJ123" s="1068"/>
      <c r="AK123" s="1068"/>
      <c r="AL123" s="1068"/>
      <c r="AM123" s="1068"/>
      <c r="AN123" s="1068"/>
      <c r="AO123" s="1068"/>
      <c r="AP123" s="1068"/>
      <c r="AQ123" s="1068"/>
      <c r="AR123" s="1068"/>
      <c r="AS123" s="1068"/>
      <c r="AT123" s="1069"/>
      <c r="AU123" s="1070"/>
      <c r="AV123" s="1071"/>
      <c r="AW123" s="1071"/>
      <c r="AX123" s="1072"/>
    </row>
    <row r="124" spans="1:50" ht="24.75" customHeight="1" x14ac:dyDescent="0.15">
      <c r="A124" s="460"/>
      <c r="B124" s="461"/>
      <c r="C124" s="461"/>
      <c r="D124" s="461"/>
      <c r="E124" s="461"/>
      <c r="F124" s="462"/>
      <c r="G124" s="1085"/>
      <c r="H124" s="1086"/>
      <c r="I124" s="1086"/>
      <c r="J124" s="1086"/>
      <c r="K124" s="1087"/>
      <c r="L124" s="1067"/>
      <c r="M124" s="1068"/>
      <c r="N124" s="1068"/>
      <c r="O124" s="1068"/>
      <c r="P124" s="1068"/>
      <c r="Q124" s="1068"/>
      <c r="R124" s="1068"/>
      <c r="S124" s="1068"/>
      <c r="T124" s="1068"/>
      <c r="U124" s="1068"/>
      <c r="V124" s="1068"/>
      <c r="W124" s="1068"/>
      <c r="X124" s="1069"/>
      <c r="Y124" s="1070"/>
      <c r="Z124" s="1071"/>
      <c r="AA124" s="1071"/>
      <c r="AB124" s="1071"/>
      <c r="AC124" s="1085"/>
      <c r="AD124" s="1086"/>
      <c r="AE124" s="1086"/>
      <c r="AF124" s="1086"/>
      <c r="AG124" s="1087"/>
      <c r="AH124" s="1067"/>
      <c r="AI124" s="1068"/>
      <c r="AJ124" s="1068"/>
      <c r="AK124" s="1068"/>
      <c r="AL124" s="1068"/>
      <c r="AM124" s="1068"/>
      <c r="AN124" s="1068"/>
      <c r="AO124" s="1068"/>
      <c r="AP124" s="1068"/>
      <c r="AQ124" s="1068"/>
      <c r="AR124" s="1068"/>
      <c r="AS124" s="1068"/>
      <c r="AT124" s="1069"/>
      <c r="AU124" s="1070"/>
      <c r="AV124" s="1071"/>
      <c r="AW124" s="1071"/>
      <c r="AX124" s="1072"/>
    </row>
    <row r="125" spans="1:50" ht="24.75" customHeight="1" x14ac:dyDescent="0.15">
      <c r="A125" s="460"/>
      <c r="B125" s="461"/>
      <c r="C125" s="461"/>
      <c r="D125" s="461"/>
      <c r="E125" s="461"/>
      <c r="F125" s="462"/>
      <c r="G125" s="1085"/>
      <c r="H125" s="1086"/>
      <c r="I125" s="1086"/>
      <c r="J125" s="1086"/>
      <c r="K125" s="1087"/>
      <c r="L125" s="1067"/>
      <c r="M125" s="1068"/>
      <c r="N125" s="1068"/>
      <c r="O125" s="1068"/>
      <c r="P125" s="1068"/>
      <c r="Q125" s="1068"/>
      <c r="R125" s="1068"/>
      <c r="S125" s="1068"/>
      <c r="T125" s="1068"/>
      <c r="U125" s="1068"/>
      <c r="V125" s="1068"/>
      <c r="W125" s="1068"/>
      <c r="X125" s="1069"/>
      <c r="Y125" s="1070"/>
      <c r="Z125" s="1071"/>
      <c r="AA125" s="1071"/>
      <c r="AB125" s="1071"/>
      <c r="AC125" s="1085"/>
      <c r="AD125" s="1086"/>
      <c r="AE125" s="1086"/>
      <c r="AF125" s="1086"/>
      <c r="AG125" s="1087"/>
      <c r="AH125" s="1067"/>
      <c r="AI125" s="1068"/>
      <c r="AJ125" s="1068"/>
      <c r="AK125" s="1068"/>
      <c r="AL125" s="1068"/>
      <c r="AM125" s="1068"/>
      <c r="AN125" s="1068"/>
      <c r="AO125" s="1068"/>
      <c r="AP125" s="1068"/>
      <c r="AQ125" s="1068"/>
      <c r="AR125" s="1068"/>
      <c r="AS125" s="1068"/>
      <c r="AT125" s="1069"/>
      <c r="AU125" s="1070"/>
      <c r="AV125" s="1071"/>
      <c r="AW125" s="1071"/>
      <c r="AX125" s="1072"/>
    </row>
    <row r="126" spans="1:50" ht="24.75" customHeight="1" x14ac:dyDescent="0.15">
      <c r="A126" s="460"/>
      <c r="B126" s="461"/>
      <c r="C126" s="461"/>
      <c r="D126" s="461"/>
      <c r="E126" s="461"/>
      <c r="F126" s="462"/>
      <c r="G126" s="1085"/>
      <c r="H126" s="1086"/>
      <c r="I126" s="1086"/>
      <c r="J126" s="1086"/>
      <c r="K126" s="1087"/>
      <c r="L126" s="1067"/>
      <c r="M126" s="1068"/>
      <c r="N126" s="1068"/>
      <c r="O126" s="1068"/>
      <c r="P126" s="1068"/>
      <c r="Q126" s="1068"/>
      <c r="R126" s="1068"/>
      <c r="S126" s="1068"/>
      <c r="T126" s="1068"/>
      <c r="U126" s="1068"/>
      <c r="V126" s="1068"/>
      <c r="W126" s="1068"/>
      <c r="X126" s="1069"/>
      <c r="Y126" s="1070"/>
      <c r="Z126" s="1071"/>
      <c r="AA126" s="1071"/>
      <c r="AB126" s="1071"/>
      <c r="AC126" s="1085"/>
      <c r="AD126" s="1086"/>
      <c r="AE126" s="1086"/>
      <c r="AF126" s="1086"/>
      <c r="AG126" s="1087"/>
      <c r="AH126" s="1067"/>
      <c r="AI126" s="1068"/>
      <c r="AJ126" s="1068"/>
      <c r="AK126" s="1068"/>
      <c r="AL126" s="1068"/>
      <c r="AM126" s="1068"/>
      <c r="AN126" s="1068"/>
      <c r="AO126" s="1068"/>
      <c r="AP126" s="1068"/>
      <c r="AQ126" s="1068"/>
      <c r="AR126" s="1068"/>
      <c r="AS126" s="1068"/>
      <c r="AT126" s="1069"/>
      <c r="AU126" s="1070"/>
      <c r="AV126" s="1071"/>
      <c r="AW126" s="1071"/>
      <c r="AX126" s="1072"/>
    </row>
    <row r="127" spans="1:50" ht="24.75" customHeight="1" x14ac:dyDescent="0.15">
      <c r="A127" s="460"/>
      <c r="B127" s="461"/>
      <c r="C127" s="461"/>
      <c r="D127" s="461"/>
      <c r="E127" s="461"/>
      <c r="F127" s="462"/>
      <c r="G127" s="1112"/>
      <c r="H127" s="1113"/>
      <c r="I127" s="1113"/>
      <c r="J127" s="1113"/>
      <c r="K127" s="1114"/>
      <c r="L127" s="1115"/>
      <c r="M127" s="1116"/>
      <c r="N127" s="1116"/>
      <c r="O127" s="1116"/>
      <c r="P127" s="1116"/>
      <c r="Q127" s="1116"/>
      <c r="R127" s="1116"/>
      <c r="S127" s="1116"/>
      <c r="T127" s="1116"/>
      <c r="U127" s="1116"/>
      <c r="V127" s="1116"/>
      <c r="W127" s="1116"/>
      <c r="X127" s="1117"/>
      <c r="Y127" s="1118"/>
      <c r="Z127" s="1119"/>
      <c r="AA127" s="1119"/>
      <c r="AB127" s="1119"/>
      <c r="AC127" s="1112"/>
      <c r="AD127" s="1113"/>
      <c r="AE127" s="1113"/>
      <c r="AF127" s="1113"/>
      <c r="AG127" s="1114"/>
      <c r="AH127" s="1115"/>
      <c r="AI127" s="1116"/>
      <c r="AJ127" s="1116"/>
      <c r="AK127" s="1116"/>
      <c r="AL127" s="1116"/>
      <c r="AM127" s="1116"/>
      <c r="AN127" s="1116"/>
      <c r="AO127" s="1116"/>
      <c r="AP127" s="1116"/>
      <c r="AQ127" s="1116"/>
      <c r="AR127" s="1116"/>
      <c r="AS127" s="1116"/>
      <c r="AT127" s="1117"/>
      <c r="AU127" s="1118"/>
      <c r="AV127" s="1119"/>
      <c r="AW127" s="1119"/>
      <c r="AX127" s="1120"/>
    </row>
    <row r="128" spans="1:50" ht="24.75" customHeight="1" x14ac:dyDescent="0.15">
      <c r="A128" s="460"/>
      <c r="B128" s="461"/>
      <c r="C128" s="461"/>
      <c r="D128" s="461"/>
      <c r="E128" s="461"/>
      <c r="F128" s="462"/>
      <c r="G128" s="1022" t="s">
        <v>38</v>
      </c>
      <c r="H128" s="880"/>
      <c r="I128" s="880"/>
      <c r="J128" s="880"/>
      <c r="K128" s="880"/>
      <c r="L128" s="1097"/>
      <c r="M128" s="1098"/>
      <c r="N128" s="1098"/>
      <c r="O128" s="1098"/>
      <c r="P128" s="1098"/>
      <c r="Q128" s="1098"/>
      <c r="R128" s="1098"/>
      <c r="S128" s="1098"/>
      <c r="T128" s="1098"/>
      <c r="U128" s="1098"/>
      <c r="V128" s="1098"/>
      <c r="W128" s="1098"/>
      <c r="X128" s="1099"/>
      <c r="Y128" s="1100">
        <f>SUM(Y120:AB127)</f>
        <v>22</v>
      </c>
      <c r="Z128" s="1101"/>
      <c r="AA128" s="1101"/>
      <c r="AB128" s="1158"/>
      <c r="AC128" s="1022" t="s">
        <v>38</v>
      </c>
      <c r="AD128" s="880"/>
      <c r="AE128" s="880"/>
      <c r="AF128" s="880"/>
      <c r="AG128" s="880"/>
      <c r="AH128" s="1097"/>
      <c r="AI128" s="1098"/>
      <c r="AJ128" s="1098"/>
      <c r="AK128" s="1098"/>
      <c r="AL128" s="1098"/>
      <c r="AM128" s="1098"/>
      <c r="AN128" s="1098"/>
      <c r="AO128" s="1098"/>
      <c r="AP128" s="1098"/>
      <c r="AQ128" s="1098"/>
      <c r="AR128" s="1098"/>
      <c r="AS128" s="1098"/>
      <c r="AT128" s="1099"/>
      <c r="AU128" s="1100">
        <f>SUM(AU120:AX127)</f>
        <v>0</v>
      </c>
      <c r="AV128" s="1101"/>
      <c r="AW128" s="1101"/>
      <c r="AX128" s="1102"/>
    </row>
    <row r="129" spans="1:50" ht="30" customHeight="1" x14ac:dyDescent="0.15">
      <c r="A129" s="460"/>
      <c r="B129" s="461"/>
      <c r="C129" s="461"/>
      <c r="D129" s="461"/>
      <c r="E129" s="461"/>
      <c r="F129" s="462"/>
      <c r="G129" s="1175" t="s">
        <v>276</v>
      </c>
      <c r="H129" s="1176"/>
      <c r="I129" s="1176"/>
      <c r="J129" s="1176"/>
      <c r="K129" s="1176"/>
      <c r="L129" s="1176"/>
      <c r="M129" s="1176"/>
      <c r="N129" s="1176"/>
      <c r="O129" s="1176"/>
      <c r="P129" s="1176"/>
      <c r="Q129" s="1176"/>
      <c r="R129" s="1176"/>
      <c r="S129" s="1176"/>
      <c r="T129" s="1176"/>
      <c r="U129" s="1176"/>
      <c r="V129" s="1176"/>
      <c r="W129" s="1176"/>
      <c r="X129" s="1176"/>
      <c r="Y129" s="1176"/>
      <c r="Z129" s="1176"/>
      <c r="AA129" s="1176"/>
      <c r="AB129" s="1186"/>
      <c r="AC129" s="1175" t="s">
        <v>277</v>
      </c>
      <c r="AD129" s="1176"/>
      <c r="AE129" s="1176"/>
      <c r="AF129" s="1176"/>
      <c r="AG129" s="1176"/>
      <c r="AH129" s="1176"/>
      <c r="AI129" s="1176"/>
      <c r="AJ129" s="1176"/>
      <c r="AK129" s="1176"/>
      <c r="AL129" s="1176"/>
      <c r="AM129" s="1176"/>
      <c r="AN129" s="1176"/>
      <c r="AO129" s="1176"/>
      <c r="AP129" s="1176"/>
      <c r="AQ129" s="1176"/>
      <c r="AR129" s="1176"/>
      <c r="AS129" s="1176"/>
      <c r="AT129" s="1176"/>
      <c r="AU129" s="1176"/>
      <c r="AV129" s="1176"/>
      <c r="AW129" s="1176"/>
      <c r="AX129" s="1177"/>
    </row>
    <row r="130" spans="1:50" ht="24.75" customHeight="1" x14ac:dyDescent="0.15">
      <c r="A130" s="460"/>
      <c r="B130" s="461"/>
      <c r="C130" s="461"/>
      <c r="D130" s="461"/>
      <c r="E130" s="461"/>
      <c r="F130" s="462"/>
      <c r="G130" s="987" t="s">
        <v>72</v>
      </c>
      <c r="H130" s="1001"/>
      <c r="I130" s="1001"/>
      <c r="J130" s="1001"/>
      <c r="K130" s="1001"/>
      <c r="L130" s="879" t="s">
        <v>111</v>
      </c>
      <c r="M130" s="880"/>
      <c r="N130" s="880"/>
      <c r="O130" s="880"/>
      <c r="P130" s="880"/>
      <c r="Q130" s="880"/>
      <c r="R130" s="880"/>
      <c r="S130" s="880"/>
      <c r="T130" s="880"/>
      <c r="U130" s="880"/>
      <c r="V130" s="880"/>
      <c r="W130" s="880"/>
      <c r="X130" s="1023"/>
      <c r="Y130" s="1024" t="s">
        <v>112</v>
      </c>
      <c r="Z130" s="1033"/>
      <c r="AA130" s="1033"/>
      <c r="AB130" s="1135"/>
      <c r="AC130" s="987" t="s">
        <v>72</v>
      </c>
      <c r="AD130" s="1001"/>
      <c r="AE130" s="1001"/>
      <c r="AF130" s="1001"/>
      <c r="AG130" s="1001"/>
      <c r="AH130" s="879" t="s">
        <v>111</v>
      </c>
      <c r="AI130" s="880"/>
      <c r="AJ130" s="880"/>
      <c r="AK130" s="880"/>
      <c r="AL130" s="880"/>
      <c r="AM130" s="880"/>
      <c r="AN130" s="880"/>
      <c r="AO130" s="880"/>
      <c r="AP130" s="880"/>
      <c r="AQ130" s="880"/>
      <c r="AR130" s="880"/>
      <c r="AS130" s="880"/>
      <c r="AT130" s="1023"/>
      <c r="AU130" s="1024" t="s">
        <v>112</v>
      </c>
      <c r="AV130" s="1033"/>
      <c r="AW130" s="1033"/>
      <c r="AX130" s="1034"/>
    </row>
    <row r="131" spans="1:50" ht="24.75" customHeight="1" x14ac:dyDescent="0.15">
      <c r="A131" s="460"/>
      <c r="B131" s="461"/>
      <c r="C131" s="461"/>
      <c r="D131" s="461"/>
      <c r="E131" s="461"/>
      <c r="F131" s="462"/>
      <c r="G131" s="1178" t="s">
        <v>278</v>
      </c>
      <c r="H131" s="959"/>
      <c r="I131" s="959"/>
      <c r="J131" s="959"/>
      <c r="K131" s="1179"/>
      <c r="L131" s="1180" t="s">
        <v>279</v>
      </c>
      <c r="M131" s="1181"/>
      <c r="N131" s="1181"/>
      <c r="O131" s="1181"/>
      <c r="P131" s="1181"/>
      <c r="Q131" s="1181"/>
      <c r="R131" s="1181"/>
      <c r="S131" s="1181"/>
      <c r="T131" s="1181"/>
      <c r="U131" s="1181"/>
      <c r="V131" s="1181"/>
      <c r="W131" s="1181"/>
      <c r="X131" s="1182"/>
      <c r="Y131" s="1183">
        <v>2</v>
      </c>
      <c r="Z131" s="1184"/>
      <c r="AA131" s="1184"/>
      <c r="AB131" s="1185"/>
      <c r="AC131" s="1121"/>
      <c r="AD131" s="1122"/>
      <c r="AE131" s="1122"/>
      <c r="AF131" s="1122"/>
      <c r="AG131" s="1123"/>
      <c r="AH131" s="1047"/>
      <c r="AI131" s="1048"/>
      <c r="AJ131" s="1048"/>
      <c r="AK131" s="1048"/>
      <c r="AL131" s="1048"/>
      <c r="AM131" s="1048"/>
      <c r="AN131" s="1048"/>
      <c r="AO131" s="1048"/>
      <c r="AP131" s="1048"/>
      <c r="AQ131" s="1048"/>
      <c r="AR131" s="1048"/>
      <c r="AS131" s="1048"/>
      <c r="AT131" s="1049"/>
      <c r="AU131" s="1050"/>
      <c r="AV131" s="1051"/>
      <c r="AW131" s="1051"/>
      <c r="AX131" s="1052"/>
    </row>
    <row r="132" spans="1:50" ht="24.75" customHeight="1" x14ac:dyDescent="0.15">
      <c r="A132" s="460"/>
      <c r="B132" s="461"/>
      <c r="C132" s="461"/>
      <c r="D132" s="461"/>
      <c r="E132" s="461"/>
      <c r="F132" s="462"/>
      <c r="G132" s="1085"/>
      <c r="H132" s="1086"/>
      <c r="I132" s="1086"/>
      <c r="J132" s="1086"/>
      <c r="K132" s="1087"/>
      <c r="L132" s="1067"/>
      <c r="M132" s="1068"/>
      <c r="N132" s="1068"/>
      <c r="O132" s="1068"/>
      <c r="P132" s="1068"/>
      <c r="Q132" s="1068"/>
      <c r="R132" s="1068"/>
      <c r="S132" s="1068"/>
      <c r="T132" s="1068"/>
      <c r="U132" s="1068"/>
      <c r="V132" s="1068"/>
      <c r="W132" s="1068"/>
      <c r="X132" s="1069"/>
      <c r="Y132" s="1070"/>
      <c r="Z132" s="1071"/>
      <c r="AA132" s="1071"/>
      <c r="AB132" s="1142"/>
      <c r="AC132" s="1085"/>
      <c r="AD132" s="1086"/>
      <c r="AE132" s="1086"/>
      <c r="AF132" s="1086"/>
      <c r="AG132" s="1087"/>
      <c r="AH132" s="1067"/>
      <c r="AI132" s="1068"/>
      <c r="AJ132" s="1068"/>
      <c r="AK132" s="1068"/>
      <c r="AL132" s="1068"/>
      <c r="AM132" s="1068"/>
      <c r="AN132" s="1068"/>
      <c r="AO132" s="1068"/>
      <c r="AP132" s="1068"/>
      <c r="AQ132" s="1068"/>
      <c r="AR132" s="1068"/>
      <c r="AS132" s="1068"/>
      <c r="AT132" s="1069"/>
      <c r="AU132" s="1070"/>
      <c r="AV132" s="1071"/>
      <c r="AW132" s="1071"/>
      <c r="AX132" s="1072"/>
    </row>
    <row r="133" spans="1:50" ht="24.75" customHeight="1" x14ac:dyDescent="0.15">
      <c r="A133" s="460"/>
      <c r="B133" s="461"/>
      <c r="C133" s="461"/>
      <c r="D133" s="461"/>
      <c r="E133" s="461"/>
      <c r="F133" s="462"/>
      <c r="G133" s="1085"/>
      <c r="H133" s="1086"/>
      <c r="I133" s="1086"/>
      <c r="J133" s="1086"/>
      <c r="K133" s="1087"/>
      <c r="L133" s="1067"/>
      <c r="M133" s="1068"/>
      <c r="N133" s="1068"/>
      <c r="O133" s="1068"/>
      <c r="P133" s="1068"/>
      <c r="Q133" s="1068"/>
      <c r="R133" s="1068"/>
      <c r="S133" s="1068"/>
      <c r="T133" s="1068"/>
      <c r="U133" s="1068"/>
      <c r="V133" s="1068"/>
      <c r="W133" s="1068"/>
      <c r="X133" s="1069"/>
      <c r="Y133" s="1070"/>
      <c r="Z133" s="1071"/>
      <c r="AA133" s="1071"/>
      <c r="AB133" s="1142"/>
      <c r="AC133" s="1085"/>
      <c r="AD133" s="1086"/>
      <c r="AE133" s="1086"/>
      <c r="AF133" s="1086"/>
      <c r="AG133" s="1087"/>
      <c r="AH133" s="1067"/>
      <c r="AI133" s="1068"/>
      <c r="AJ133" s="1068"/>
      <c r="AK133" s="1068"/>
      <c r="AL133" s="1068"/>
      <c r="AM133" s="1068"/>
      <c r="AN133" s="1068"/>
      <c r="AO133" s="1068"/>
      <c r="AP133" s="1068"/>
      <c r="AQ133" s="1068"/>
      <c r="AR133" s="1068"/>
      <c r="AS133" s="1068"/>
      <c r="AT133" s="1069"/>
      <c r="AU133" s="1070"/>
      <c r="AV133" s="1071"/>
      <c r="AW133" s="1071"/>
      <c r="AX133" s="1072"/>
    </row>
    <row r="134" spans="1:50" ht="24.75" customHeight="1" x14ac:dyDescent="0.15">
      <c r="A134" s="460"/>
      <c r="B134" s="461"/>
      <c r="C134" s="461"/>
      <c r="D134" s="461"/>
      <c r="E134" s="461"/>
      <c r="F134" s="462"/>
      <c r="G134" s="1085"/>
      <c r="H134" s="1086"/>
      <c r="I134" s="1086"/>
      <c r="J134" s="1086"/>
      <c r="K134" s="1087"/>
      <c r="L134" s="1067"/>
      <c r="M134" s="1068"/>
      <c r="N134" s="1068"/>
      <c r="O134" s="1068"/>
      <c r="P134" s="1068"/>
      <c r="Q134" s="1068"/>
      <c r="R134" s="1068"/>
      <c r="S134" s="1068"/>
      <c r="T134" s="1068"/>
      <c r="U134" s="1068"/>
      <c r="V134" s="1068"/>
      <c r="W134" s="1068"/>
      <c r="X134" s="1069"/>
      <c r="Y134" s="1070"/>
      <c r="Z134" s="1071"/>
      <c r="AA134" s="1071"/>
      <c r="AB134" s="1142"/>
      <c r="AC134" s="1085"/>
      <c r="AD134" s="1086"/>
      <c r="AE134" s="1086"/>
      <c r="AF134" s="1086"/>
      <c r="AG134" s="1087"/>
      <c r="AH134" s="1067"/>
      <c r="AI134" s="1068"/>
      <c r="AJ134" s="1068"/>
      <c r="AK134" s="1068"/>
      <c r="AL134" s="1068"/>
      <c r="AM134" s="1068"/>
      <c r="AN134" s="1068"/>
      <c r="AO134" s="1068"/>
      <c r="AP134" s="1068"/>
      <c r="AQ134" s="1068"/>
      <c r="AR134" s="1068"/>
      <c r="AS134" s="1068"/>
      <c r="AT134" s="1069"/>
      <c r="AU134" s="1070"/>
      <c r="AV134" s="1071"/>
      <c r="AW134" s="1071"/>
      <c r="AX134" s="1072"/>
    </row>
    <row r="135" spans="1:50" ht="24.75" customHeight="1" x14ac:dyDescent="0.15">
      <c r="A135" s="460"/>
      <c r="B135" s="461"/>
      <c r="C135" s="461"/>
      <c r="D135" s="461"/>
      <c r="E135" s="461"/>
      <c r="F135" s="462"/>
      <c r="G135" s="1085"/>
      <c r="H135" s="1086"/>
      <c r="I135" s="1086"/>
      <c r="J135" s="1086"/>
      <c r="K135" s="1087"/>
      <c r="L135" s="1067"/>
      <c r="M135" s="1068"/>
      <c r="N135" s="1068"/>
      <c r="O135" s="1068"/>
      <c r="P135" s="1068"/>
      <c r="Q135" s="1068"/>
      <c r="R135" s="1068"/>
      <c r="S135" s="1068"/>
      <c r="T135" s="1068"/>
      <c r="U135" s="1068"/>
      <c r="V135" s="1068"/>
      <c r="W135" s="1068"/>
      <c r="X135" s="1069"/>
      <c r="Y135" s="1070"/>
      <c r="Z135" s="1071"/>
      <c r="AA135" s="1071"/>
      <c r="AB135" s="1071"/>
      <c r="AC135" s="1085"/>
      <c r="AD135" s="1086"/>
      <c r="AE135" s="1086"/>
      <c r="AF135" s="1086"/>
      <c r="AG135" s="1087"/>
      <c r="AH135" s="1067"/>
      <c r="AI135" s="1068"/>
      <c r="AJ135" s="1068"/>
      <c r="AK135" s="1068"/>
      <c r="AL135" s="1068"/>
      <c r="AM135" s="1068"/>
      <c r="AN135" s="1068"/>
      <c r="AO135" s="1068"/>
      <c r="AP135" s="1068"/>
      <c r="AQ135" s="1068"/>
      <c r="AR135" s="1068"/>
      <c r="AS135" s="1068"/>
      <c r="AT135" s="1069"/>
      <c r="AU135" s="1070"/>
      <c r="AV135" s="1071"/>
      <c r="AW135" s="1071"/>
      <c r="AX135" s="1072"/>
    </row>
    <row r="136" spans="1:50" ht="24.75" customHeight="1" x14ac:dyDescent="0.15">
      <c r="A136" s="460"/>
      <c r="B136" s="461"/>
      <c r="C136" s="461"/>
      <c r="D136" s="461"/>
      <c r="E136" s="461"/>
      <c r="F136" s="462"/>
      <c r="G136" s="1085"/>
      <c r="H136" s="1086"/>
      <c r="I136" s="1086"/>
      <c r="J136" s="1086"/>
      <c r="K136" s="1087"/>
      <c r="L136" s="1067"/>
      <c r="M136" s="1068"/>
      <c r="N136" s="1068"/>
      <c r="O136" s="1068"/>
      <c r="P136" s="1068"/>
      <c r="Q136" s="1068"/>
      <c r="R136" s="1068"/>
      <c r="S136" s="1068"/>
      <c r="T136" s="1068"/>
      <c r="U136" s="1068"/>
      <c r="V136" s="1068"/>
      <c r="W136" s="1068"/>
      <c r="X136" s="1069"/>
      <c r="Y136" s="1070"/>
      <c r="Z136" s="1071"/>
      <c r="AA136" s="1071"/>
      <c r="AB136" s="1071"/>
      <c r="AC136" s="1085"/>
      <c r="AD136" s="1086"/>
      <c r="AE136" s="1086"/>
      <c r="AF136" s="1086"/>
      <c r="AG136" s="1087"/>
      <c r="AH136" s="1067"/>
      <c r="AI136" s="1068"/>
      <c r="AJ136" s="1068"/>
      <c r="AK136" s="1068"/>
      <c r="AL136" s="1068"/>
      <c r="AM136" s="1068"/>
      <c r="AN136" s="1068"/>
      <c r="AO136" s="1068"/>
      <c r="AP136" s="1068"/>
      <c r="AQ136" s="1068"/>
      <c r="AR136" s="1068"/>
      <c r="AS136" s="1068"/>
      <c r="AT136" s="1069"/>
      <c r="AU136" s="1070"/>
      <c r="AV136" s="1071"/>
      <c r="AW136" s="1071"/>
      <c r="AX136" s="1072"/>
    </row>
    <row r="137" spans="1:50" ht="24.75" customHeight="1" x14ac:dyDescent="0.15">
      <c r="A137" s="460"/>
      <c r="B137" s="461"/>
      <c r="C137" s="461"/>
      <c r="D137" s="461"/>
      <c r="E137" s="461"/>
      <c r="F137" s="462"/>
      <c r="G137" s="1085"/>
      <c r="H137" s="1086"/>
      <c r="I137" s="1086"/>
      <c r="J137" s="1086"/>
      <c r="K137" s="1087"/>
      <c r="L137" s="1067"/>
      <c r="M137" s="1068"/>
      <c r="N137" s="1068"/>
      <c r="O137" s="1068"/>
      <c r="P137" s="1068"/>
      <c r="Q137" s="1068"/>
      <c r="R137" s="1068"/>
      <c r="S137" s="1068"/>
      <c r="T137" s="1068"/>
      <c r="U137" s="1068"/>
      <c r="V137" s="1068"/>
      <c r="W137" s="1068"/>
      <c r="X137" s="1069"/>
      <c r="Y137" s="1070"/>
      <c r="Z137" s="1071"/>
      <c r="AA137" s="1071"/>
      <c r="AB137" s="1071"/>
      <c r="AC137" s="1085"/>
      <c r="AD137" s="1086"/>
      <c r="AE137" s="1086"/>
      <c r="AF137" s="1086"/>
      <c r="AG137" s="1087"/>
      <c r="AH137" s="1067"/>
      <c r="AI137" s="1068"/>
      <c r="AJ137" s="1068"/>
      <c r="AK137" s="1068"/>
      <c r="AL137" s="1068"/>
      <c r="AM137" s="1068"/>
      <c r="AN137" s="1068"/>
      <c r="AO137" s="1068"/>
      <c r="AP137" s="1068"/>
      <c r="AQ137" s="1068"/>
      <c r="AR137" s="1068"/>
      <c r="AS137" s="1068"/>
      <c r="AT137" s="1069"/>
      <c r="AU137" s="1070"/>
      <c r="AV137" s="1071"/>
      <c r="AW137" s="1071"/>
      <c r="AX137" s="1072"/>
    </row>
    <row r="138" spans="1:50" ht="24.75" customHeight="1" x14ac:dyDescent="0.15">
      <c r="A138" s="460"/>
      <c r="B138" s="461"/>
      <c r="C138" s="461"/>
      <c r="D138" s="461"/>
      <c r="E138" s="461"/>
      <c r="F138" s="462"/>
      <c r="G138" s="1112"/>
      <c r="H138" s="1113"/>
      <c r="I138" s="1113"/>
      <c r="J138" s="1113"/>
      <c r="K138" s="1114"/>
      <c r="L138" s="1115"/>
      <c r="M138" s="1116"/>
      <c r="N138" s="1116"/>
      <c r="O138" s="1116"/>
      <c r="P138" s="1116"/>
      <c r="Q138" s="1116"/>
      <c r="R138" s="1116"/>
      <c r="S138" s="1116"/>
      <c r="T138" s="1116"/>
      <c r="U138" s="1116"/>
      <c r="V138" s="1116"/>
      <c r="W138" s="1116"/>
      <c r="X138" s="1117"/>
      <c r="Y138" s="1118"/>
      <c r="Z138" s="1119"/>
      <c r="AA138" s="1119"/>
      <c r="AB138" s="1119"/>
      <c r="AC138" s="1112"/>
      <c r="AD138" s="1113"/>
      <c r="AE138" s="1113"/>
      <c r="AF138" s="1113"/>
      <c r="AG138" s="1114"/>
      <c r="AH138" s="1115"/>
      <c r="AI138" s="1116"/>
      <c r="AJ138" s="1116"/>
      <c r="AK138" s="1116"/>
      <c r="AL138" s="1116"/>
      <c r="AM138" s="1116"/>
      <c r="AN138" s="1116"/>
      <c r="AO138" s="1116"/>
      <c r="AP138" s="1116"/>
      <c r="AQ138" s="1116"/>
      <c r="AR138" s="1116"/>
      <c r="AS138" s="1116"/>
      <c r="AT138" s="1117"/>
      <c r="AU138" s="1118"/>
      <c r="AV138" s="1119"/>
      <c r="AW138" s="1119"/>
      <c r="AX138" s="1120"/>
    </row>
    <row r="139" spans="1:50" ht="24.75" customHeight="1" thickBot="1" x14ac:dyDescent="0.2">
      <c r="A139" s="654"/>
      <c r="B139" s="655"/>
      <c r="C139" s="655"/>
      <c r="D139" s="655"/>
      <c r="E139" s="655"/>
      <c r="F139" s="656"/>
      <c r="G139" s="1187" t="s">
        <v>38</v>
      </c>
      <c r="H139" s="945"/>
      <c r="I139" s="945"/>
      <c r="J139" s="945"/>
      <c r="K139" s="945"/>
      <c r="L139" s="1188"/>
      <c r="M139" s="1189"/>
      <c r="N139" s="1189"/>
      <c r="O139" s="1189"/>
      <c r="P139" s="1189"/>
      <c r="Q139" s="1189"/>
      <c r="R139" s="1189"/>
      <c r="S139" s="1189"/>
      <c r="T139" s="1189"/>
      <c r="U139" s="1189"/>
      <c r="V139" s="1189"/>
      <c r="W139" s="1189"/>
      <c r="X139" s="1190"/>
      <c r="Y139" s="1191">
        <f>SUM(Y131:AB138)</f>
        <v>2</v>
      </c>
      <c r="Z139" s="1192"/>
      <c r="AA139" s="1192"/>
      <c r="AB139" s="1193"/>
      <c r="AC139" s="1187" t="s">
        <v>38</v>
      </c>
      <c r="AD139" s="945"/>
      <c r="AE139" s="945"/>
      <c r="AF139" s="945"/>
      <c r="AG139" s="945"/>
      <c r="AH139" s="1188"/>
      <c r="AI139" s="1189"/>
      <c r="AJ139" s="1189"/>
      <c r="AK139" s="1189"/>
      <c r="AL139" s="1189"/>
      <c r="AM139" s="1189"/>
      <c r="AN139" s="1189"/>
      <c r="AO139" s="1189"/>
      <c r="AP139" s="1189"/>
      <c r="AQ139" s="1189"/>
      <c r="AR139" s="1189"/>
      <c r="AS139" s="1189"/>
      <c r="AT139" s="1190"/>
      <c r="AU139" s="1191">
        <f>SUM(AU131:AX138)</f>
        <v>0</v>
      </c>
      <c r="AV139" s="1192"/>
      <c r="AW139" s="1192"/>
      <c r="AX139" s="1194"/>
    </row>
    <row r="140" spans="1:50" x14ac:dyDescent="0.15">
      <c r="A140" s="4"/>
      <c r="B140" s="4"/>
      <c r="C140" s="4"/>
      <c r="D140" s="4"/>
      <c r="E140" s="4"/>
      <c r="F140" s="4"/>
      <c r="G140" s="5"/>
      <c r="H140" s="5"/>
      <c r="I140" s="5"/>
      <c r="J140" s="5"/>
      <c r="K140" s="5"/>
      <c r="L140" s="6"/>
      <c r="M140" s="5"/>
      <c r="N140" s="5"/>
      <c r="O140" s="5"/>
      <c r="P140" s="5"/>
      <c r="Q140" s="5"/>
      <c r="R140" s="5"/>
      <c r="S140" s="5"/>
      <c r="T140" s="5"/>
      <c r="U140" s="5"/>
      <c r="V140" s="5"/>
      <c r="W140" s="5"/>
      <c r="X140" s="5"/>
      <c r="Y140" s="7"/>
      <c r="Z140" s="7"/>
      <c r="AA140" s="7"/>
      <c r="AB140" s="7"/>
      <c r="AC140" s="5"/>
      <c r="AD140" s="5"/>
      <c r="AE140" s="5"/>
      <c r="AF140" s="5"/>
      <c r="AG140" s="5"/>
      <c r="AH140" s="6"/>
      <c r="AI140" s="5"/>
      <c r="AJ140" s="5"/>
      <c r="AK140" s="5"/>
      <c r="AL140" s="5"/>
      <c r="AM140" s="5"/>
      <c r="AN140" s="5"/>
      <c r="AO140" s="5"/>
      <c r="AP140" s="5"/>
      <c r="AQ140" s="5"/>
      <c r="AR140" s="5"/>
      <c r="AS140" s="5"/>
      <c r="AT140" s="5"/>
      <c r="AU140" s="7"/>
      <c r="AV140" s="7"/>
      <c r="AW140" s="7"/>
      <c r="AX140" s="7"/>
    </row>
    <row r="141" spans="1:50" ht="14.25" x14ac:dyDescent="0.15">
      <c r="A141" s="22"/>
      <c r="B141" s="23" t="s">
        <v>280</v>
      </c>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row>
    <row r="142" spans="1:50" x14ac:dyDescent="0.15">
      <c r="A142" s="22"/>
      <c r="B142" t="s">
        <v>281</v>
      </c>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row>
    <row r="143" spans="1:50" ht="24.75" customHeight="1" x14ac:dyDescent="0.15">
      <c r="A143" s="740"/>
      <c r="B143" s="740"/>
      <c r="C143" s="408" t="s">
        <v>282</v>
      </c>
      <c r="D143" s="408"/>
      <c r="E143" s="408"/>
      <c r="F143" s="408"/>
      <c r="G143" s="408"/>
      <c r="H143" s="408"/>
      <c r="I143" s="408"/>
      <c r="J143" s="408"/>
      <c r="K143" s="408"/>
      <c r="L143" s="408"/>
      <c r="M143" s="408" t="s">
        <v>283</v>
      </c>
      <c r="N143" s="408"/>
      <c r="O143" s="408"/>
      <c r="P143" s="408"/>
      <c r="Q143" s="408"/>
      <c r="R143" s="408"/>
      <c r="S143" s="408"/>
      <c r="T143" s="408"/>
      <c r="U143" s="408"/>
      <c r="V143" s="408"/>
      <c r="W143" s="408"/>
      <c r="X143" s="408"/>
      <c r="Y143" s="408"/>
      <c r="Z143" s="408"/>
      <c r="AA143" s="408"/>
      <c r="AB143" s="408"/>
      <c r="AC143" s="408"/>
      <c r="AD143" s="408"/>
      <c r="AE143" s="408"/>
      <c r="AF143" s="408"/>
      <c r="AG143" s="408"/>
      <c r="AH143" s="408"/>
      <c r="AI143" s="408"/>
      <c r="AJ143" s="408"/>
      <c r="AK143" s="418" t="s">
        <v>284</v>
      </c>
      <c r="AL143" s="408"/>
      <c r="AM143" s="408"/>
      <c r="AN143" s="408"/>
      <c r="AO143" s="408"/>
      <c r="AP143" s="408"/>
      <c r="AQ143" s="408" t="s">
        <v>146</v>
      </c>
      <c r="AR143" s="408"/>
      <c r="AS143" s="408"/>
      <c r="AT143" s="408"/>
      <c r="AU143" s="339" t="s">
        <v>147</v>
      </c>
      <c r="AV143" s="340"/>
      <c r="AW143" s="340"/>
      <c r="AX143" s="745"/>
    </row>
    <row r="144" spans="1:50" ht="24.75" customHeight="1" x14ac:dyDescent="0.15">
      <c r="A144" s="740">
        <v>1</v>
      </c>
      <c r="B144" s="740">
        <v>1</v>
      </c>
      <c r="C144" s="1195" t="s">
        <v>285</v>
      </c>
      <c r="D144" s="1196"/>
      <c r="E144" s="1196"/>
      <c r="F144" s="1196"/>
      <c r="G144" s="1196"/>
      <c r="H144" s="1196"/>
      <c r="I144" s="1196"/>
      <c r="J144" s="1196"/>
      <c r="K144" s="1196"/>
      <c r="L144" s="1197"/>
      <c r="M144" s="1198" t="s">
        <v>286</v>
      </c>
      <c r="N144" s="1199"/>
      <c r="O144" s="1199"/>
      <c r="P144" s="1199"/>
      <c r="Q144" s="1199"/>
      <c r="R144" s="1199"/>
      <c r="S144" s="1199"/>
      <c r="T144" s="1199"/>
      <c r="U144" s="1199"/>
      <c r="V144" s="1199"/>
      <c r="W144" s="1199"/>
      <c r="X144" s="1199"/>
      <c r="Y144" s="1199"/>
      <c r="Z144" s="1199"/>
      <c r="AA144" s="1199"/>
      <c r="AB144" s="1199"/>
      <c r="AC144" s="1199"/>
      <c r="AD144" s="1199"/>
      <c r="AE144" s="1199"/>
      <c r="AF144" s="1199"/>
      <c r="AG144" s="1199"/>
      <c r="AH144" s="1199"/>
      <c r="AI144" s="1199"/>
      <c r="AJ144" s="1200"/>
      <c r="AK144" s="1201">
        <v>367.21597500000001</v>
      </c>
      <c r="AL144" s="1202"/>
      <c r="AM144" s="1202"/>
      <c r="AN144" s="1202"/>
      <c r="AO144" s="1202"/>
      <c r="AP144" s="1202"/>
      <c r="AQ144" s="1203">
        <v>1</v>
      </c>
      <c r="AR144" s="1203"/>
      <c r="AS144" s="1203"/>
      <c r="AT144" s="1203"/>
      <c r="AU144" s="879" t="s">
        <v>287</v>
      </c>
      <c r="AV144" s="880"/>
      <c r="AW144" s="880"/>
      <c r="AX144" s="1023"/>
    </row>
    <row r="145" spans="1:50" ht="24.75" customHeight="1" x14ac:dyDescent="0.15">
      <c r="A145" s="740">
        <v>2</v>
      </c>
      <c r="B145" s="740">
        <v>1</v>
      </c>
      <c r="C145" s="1204" t="s">
        <v>288</v>
      </c>
      <c r="D145" s="1205"/>
      <c r="E145" s="1205"/>
      <c r="F145" s="1205"/>
      <c r="G145" s="1205"/>
      <c r="H145" s="1205"/>
      <c r="I145" s="1205"/>
      <c r="J145" s="1205"/>
      <c r="K145" s="1205"/>
      <c r="L145" s="1206"/>
      <c r="M145" s="1198" t="s">
        <v>289</v>
      </c>
      <c r="N145" s="1199"/>
      <c r="O145" s="1199"/>
      <c r="P145" s="1199"/>
      <c r="Q145" s="1199"/>
      <c r="R145" s="1199"/>
      <c r="S145" s="1199"/>
      <c r="T145" s="1199"/>
      <c r="U145" s="1199"/>
      <c r="V145" s="1199"/>
      <c r="W145" s="1199"/>
      <c r="X145" s="1199"/>
      <c r="Y145" s="1199"/>
      <c r="Z145" s="1199"/>
      <c r="AA145" s="1199"/>
      <c r="AB145" s="1199"/>
      <c r="AC145" s="1199"/>
      <c r="AD145" s="1199"/>
      <c r="AE145" s="1199"/>
      <c r="AF145" s="1199"/>
      <c r="AG145" s="1199"/>
      <c r="AH145" s="1199"/>
      <c r="AI145" s="1199"/>
      <c r="AJ145" s="1200"/>
      <c r="AK145" s="1201">
        <v>354.97070000000002</v>
      </c>
      <c r="AL145" s="1202"/>
      <c r="AM145" s="1202"/>
      <c r="AN145" s="1202"/>
      <c r="AO145" s="1202"/>
      <c r="AP145" s="1202"/>
      <c r="AQ145" s="1203">
        <v>1</v>
      </c>
      <c r="AR145" s="1203"/>
      <c r="AS145" s="1203"/>
      <c r="AT145" s="1203"/>
      <c r="AU145" s="879" t="s">
        <v>287</v>
      </c>
      <c r="AV145" s="880"/>
      <c r="AW145" s="880"/>
      <c r="AX145" s="1023"/>
    </row>
    <row r="146" spans="1:50" ht="24.75" customHeight="1" x14ac:dyDescent="0.15">
      <c r="A146" s="740">
        <v>3</v>
      </c>
      <c r="B146" s="740">
        <v>1</v>
      </c>
      <c r="C146" s="1204" t="s">
        <v>288</v>
      </c>
      <c r="D146" s="1205"/>
      <c r="E146" s="1205"/>
      <c r="F146" s="1205"/>
      <c r="G146" s="1205"/>
      <c r="H146" s="1205"/>
      <c r="I146" s="1205"/>
      <c r="J146" s="1205"/>
      <c r="K146" s="1205"/>
      <c r="L146" s="1206"/>
      <c r="M146" s="1198" t="s">
        <v>290</v>
      </c>
      <c r="N146" s="1199"/>
      <c r="O146" s="1199"/>
      <c r="P146" s="1199"/>
      <c r="Q146" s="1199"/>
      <c r="R146" s="1199"/>
      <c r="S146" s="1199"/>
      <c r="T146" s="1199"/>
      <c r="U146" s="1199"/>
      <c r="V146" s="1199"/>
      <c r="W146" s="1199"/>
      <c r="X146" s="1199"/>
      <c r="Y146" s="1199"/>
      <c r="Z146" s="1199"/>
      <c r="AA146" s="1199"/>
      <c r="AB146" s="1199"/>
      <c r="AC146" s="1199"/>
      <c r="AD146" s="1199"/>
      <c r="AE146" s="1199"/>
      <c r="AF146" s="1199"/>
      <c r="AG146" s="1199"/>
      <c r="AH146" s="1199"/>
      <c r="AI146" s="1199"/>
      <c r="AJ146" s="1200"/>
      <c r="AK146" s="1201">
        <v>349.94600000000003</v>
      </c>
      <c r="AL146" s="1202"/>
      <c r="AM146" s="1202"/>
      <c r="AN146" s="1202"/>
      <c r="AO146" s="1202"/>
      <c r="AP146" s="1202"/>
      <c r="AQ146" s="1203" t="s">
        <v>291</v>
      </c>
      <c r="AR146" s="1203"/>
      <c r="AS146" s="1203"/>
      <c r="AT146" s="1203"/>
      <c r="AU146" s="879" t="s">
        <v>287</v>
      </c>
      <c r="AV146" s="880"/>
      <c r="AW146" s="880"/>
      <c r="AX146" s="1023"/>
    </row>
    <row r="147" spans="1:50" ht="24.75" customHeight="1" x14ac:dyDescent="0.15">
      <c r="A147" s="740">
        <v>4</v>
      </c>
      <c r="B147" s="740">
        <v>1</v>
      </c>
      <c r="C147" s="1204" t="s">
        <v>292</v>
      </c>
      <c r="D147" s="1205"/>
      <c r="E147" s="1205"/>
      <c r="F147" s="1205"/>
      <c r="G147" s="1205"/>
      <c r="H147" s="1205"/>
      <c r="I147" s="1205"/>
      <c r="J147" s="1205"/>
      <c r="K147" s="1205"/>
      <c r="L147" s="1206"/>
      <c r="M147" s="1198" t="s">
        <v>293</v>
      </c>
      <c r="N147" s="1199"/>
      <c r="O147" s="1199"/>
      <c r="P147" s="1199"/>
      <c r="Q147" s="1199"/>
      <c r="R147" s="1199"/>
      <c r="S147" s="1199"/>
      <c r="T147" s="1199"/>
      <c r="U147" s="1199"/>
      <c r="V147" s="1199"/>
      <c r="W147" s="1199"/>
      <c r="X147" s="1199"/>
      <c r="Y147" s="1199"/>
      <c r="Z147" s="1199"/>
      <c r="AA147" s="1199"/>
      <c r="AB147" s="1199"/>
      <c r="AC147" s="1199"/>
      <c r="AD147" s="1199"/>
      <c r="AE147" s="1199"/>
      <c r="AF147" s="1199"/>
      <c r="AG147" s="1199"/>
      <c r="AH147" s="1199"/>
      <c r="AI147" s="1199"/>
      <c r="AJ147" s="1200"/>
      <c r="AK147" s="1201">
        <v>316.18299999999999</v>
      </c>
      <c r="AL147" s="1202"/>
      <c r="AM147" s="1202"/>
      <c r="AN147" s="1202"/>
      <c r="AO147" s="1202"/>
      <c r="AP147" s="1202"/>
      <c r="AQ147" s="1203" t="s">
        <v>291</v>
      </c>
      <c r="AR147" s="1203"/>
      <c r="AS147" s="1203"/>
      <c r="AT147" s="1203"/>
      <c r="AU147" s="879" t="s">
        <v>287</v>
      </c>
      <c r="AV147" s="880"/>
      <c r="AW147" s="880"/>
      <c r="AX147" s="1023"/>
    </row>
    <row r="148" spans="1:50" ht="24.75" customHeight="1" x14ac:dyDescent="0.15">
      <c r="A148" s="740">
        <v>5</v>
      </c>
      <c r="B148" s="740">
        <v>1</v>
      </c>
      <c r="C148" s="1207" t="s">
        <v>294</v>
      </c>
      <c r="D148" s="1207"/>
      <c r="E148" s="1207"/>
      <c r="F148" s="1207"/>
      <c r="G148" s="1207"/>
      <c r="H148" s="1207"/>
      <c r="I148" s="1207"/>
      <c r="J148" s="1207"/>
      <c r="K148" s="1207"/>
      <c r="L148" s="1207"/>
      <c r="M148" s="1198" t="s">
        <v>295</v>
      </c>
      <c r="N148" s="1199"/>
      <c r="O148" s="1199"/>
      <c r="P148" s="1199"/>
      <c r="Q148" s="1199"/>
      <c r="R148" s="1199"/>
      <c r="S148" s="1199"/>
      <c r="T148" s="1199"/>
      <c r="U148" s="1199"/>
      <c r="V148" s="1199"/>
      <c r="W148" s="1199"/>
      <c r="X148" s="1199"/>
      <c r="Y148" s="1199"/>
      <c r="Z148" s="1199"/>
      <c r="AA148" s="1199"/>
      <c r="AB148" s="1199"/>
      <c r="AC148" s="1199"/>
      <c r="AD148" s="1199"/>
      <c r="AE148" s="1199"/>
      <c r="AF148" s="1199"/>
      <c r="AG148" s="1199"/>
      <c r="AH148" s="1199"/>
      <c r="AI148" s="1199"/>
      <c r="AJ148" s="1200"/>
      <c r="AK148" s="1201">
        <v>285.58999999999997</v>
      </c>
      <c r="AL148" s="1202"/>
      <c r="AM148" s="1202"/>
      <c r="AN148" s="1202"/>
      <c r="AO148" s="1202"/>
      <c r="AP148" s="1202"/>
      <c r="AQ148" s="1203">
        <v>1</v>
      </c>
      <c r="AR148" s="1203"/>
      <c r="AS148" s="1203"/>
      <c r="AT148" s="1203"/>
      <c r="AU148" s="879" t="s">
        <v>287</v>
      </c>
      <c r="AV148" s="880"/>
      <c r="AW148" s="880"/>
      <c r="AX148" s="1023"/>
    </row>
    <row r="149" spans="1:50" ht="24.75" customHeight="1" x14ac:dyDescent="0.15">
      <c r="A149" s="740">
        <v>6</v>
      </c>
      <c r="B149" s="740">
        <v>1</v>
      </c>
      <c r="C149" s="1207" t="s">
        <v>296</v>
      </c>
      <c r="D149" s="1207"/>
      <c r="E149" s="1207"/>
      <c r="F149" s="1207"/>
      <c r="G149" s="1207"/>
      <c r="H149" s="1207"/>
      <c r="I149" s="1207"/>
      <c r="J149" s="1207"/>
      <c r="K149" s="1207"/>
      <c r="L149" s="1207"/>
      <c r="M149" s="1198" t="s">
        <v>290</v>
      </c>
      <c r="N149" s="1199"/>
      <c r="O149" s="1199"/>
      <c r="P149" s="1199"/>
      <c r="Q149" s="1199"/>
      <c r="R149" s="1199"/>
      <c r="S149" s="1199"/>
      <c r="T149" s="1199"/>
      <c r="U149" s="1199"/>
      <c r="V149" s="1199"/>
      <c r="W149" s="1199"/>
      <c r="X149" s="1199"/>
      <c r="Y149" s="1199"/>
      <c r="Z149" s="1199"/>
      <c r="AA149" s="1199"/>
      <c r="AB149" s="1199"/>
      <c r="AC149" s="1199"/>
      <c r="AD149" s="1199"/>
      <c r="AE149" s="1199"/>
      <c r="AF149" s="1199"/>
      <c r="AG149" s="1199"/>
      <c r="AH149" s="1199"/>
      <c r="AI149" s="1199"/>
      <c r="AJ149" s="1200"/>
      <c r="AK149" s="1201">
        <v>278.113</v>
      </c>
      <c r="AL149" s="1202"/>
      <c r="AM149" s="1202"/>
      <c r="AN149" s="1202"/>
      <c r="AO149" s="1202"/>
      <c r="AP149" s="1202"/>
      <c r="AQ149" s="1203">
        <v>2</v>
      </c>
      <c r="AR149" s="1203"/>
      <c r="AS149" s="1203"/>
      <c r="AT149" s="1203"/>
      <c r="AU149" s="879" t="s">
        <v>287</v>
      </c>
      <c r="AV149" s="880"/>
      <c r="AW149" s="880"/>
      <c r="AX149" s="1023"/>
    </row>
    <row r="150" spans="1:50" ht="24.75" customHeight="1" x14ac:dyDescent="0.15">
      <c r="A150" s="740">
        <v>7</v>
      </c>
      <c r="B150" s="740">
        <v>1</v>
      </c>
      <c r="C150" s="1208" t="s">
        <v>292</v>
      </c>
      <c r="D150" s="1208"/>
      <c r="E150" s="1208"/>
      <c r="F150" s="1208"/>
      <c r="G150" s="1208"/>
      <c r="H150" s="1208"/>
      <c r="I150" s="1208"/>
      <c r="J150" s="1208"/>
      <c r="K150" s="1208"/>
      <c r="L150" s="1208"/>
      <c r="M150" s="1198" t="s">
        <v>297</v>
      </c>
      <c r="N150" s="1199"/>
      <c r="O150" s="1199"/>
      <c r="P150" s="1199"/>
      <c r="Q150" s="1199"/>
      <c r="R150" s="1199"/>
      <c r="S150" s="1199"/>
      <c r="T150" s="1199"/>
      <c r="U150" s="1199"/>
      <c r="V150" s="1199"/>
      <c r="W150" s="1199"/>
      <c r="X150" s="1199"/>
      <c r="Y150" s="1199"/>
      <c r="Z150" s="1199"/>
      <c r="AA150" s="1199"/>
      <c r="AB150" s="1199"/>
      <c r="AC150" s="1199"/>
      <c r="AD150" s="1199"/>
      <c r="AE150" s="1199"/>
      <c r="AF150" s="1199"/>
      <c r="AG150" s="1199"/>
      <c r="AH150" s="1199"/>
      <c r="AI150" s="1199"/>
      <c r="AJ150" s="1200"/>
      <c r="AK150" s="1201">
        <v>275.45280000000002</v>
      </c>
      <c r="AL150" s="1202"/>
      <c r="AM150" s="1202"/>
      <c r="AN150" s="1202"/>
      <c r="AO150" s="1202"/>
      <c r="AP150" s="1202"/>
      <c r="AQ150" s="1203" t="s">
        <v>291</v>
      </c>
      <c r="AR150" s="1203"/>
      <c r="AS150" s="1203"/>
      <c r="AT150" s="1203"/>
      <c r="AU150" s="879" t="s">
        <v>287</v>
      </c>
      <c r="AV150" s="880"/>
      <c r="AW150" s="880"/>
      <c r="AX150" s="1023"/>
    </row>
    <row r="151" spans="1:50" ht="24.75" customHeight="1" x14ac:dyDescent="0.15">
      <c r="A151" s="740">
        <v>8</v>
      </c>
      <c r="B151" s="740">
        <v>1</v>
      </c>
      <c r="C151" s="1208" t="s">
        <v>298</v>
      </c>
      <c r="D151" s="1208"/>
      <c r="E151" s="1208"/>
      <c r="F151" s="1208"/>
      <c r="G151" s="1208"/>
      <c r="H151" s="1208"/>
      <c r="I151" s="1208"/>
      <c r="J151" s="1208"/>
      <c r="K151" s="1208"/>
      <c r="L151" s="1208"/>
      <c r="M151" s="1198" t="s">
        <v>299</v>
      </c>
      <c r="N151" s="1199"/>
      <c r="O151" s="1199"/>
      <c r="P151" s="1199"/>
      <c r="Q151" s="1199"/>
      <c r="R151" s="1199"/>
      <c r="S151" s="1199"/>
      <c r="T151" s="1199"/>
      <c r="U151" s="1199"/>
      <c r="V151" s="1199"/>
      <c r="W151" s="1199"/>
      <c r="X151" s="1199"/>
      <c r="Y151" s="1199"/>
      <c r="Z151" s="1199"/>
      <c r="AA151" s="1199"/>
      <c r="AB151" s="1199"/>
      <c r="AC151" s="1199"/>
      <c r="AD151" s="1199"/>
      <c r="AE151" s="1199"/>
      <c r="AF151" s="1199"/>
      <c r="AG151" s="1199"/>
      <c r="AH151" s="1199"/>
      <c r="AI151" s="1199"/>
      <c r="AJ151" s="1200"/>
      <c r="AK151" s="1201">
        <v>266.45535000000001</v>
      </c>
      <c r="AL151" s="1202"/>
      <c r="AM151" s="1202"/>
      <c r="AN151" s="1202"/>
      <c r="AO151" s="1202"/>
      <c r="AP151" s="1202"/>
      <c r="AQ151" s="1203">
        <v>1</v>
      </c>
      <c r="AR151" s="1203"/>
      <c r="AS151" s="1203"/>
      <c r="AT151" s="1203"/>
      <c r="AU151" s="879" t="s">
        <v>287</v>
      </c>
      <c r="AV151" s="880"/>
      <c r="AW151" s="880"/>
      <c r="AX151" s="1023"/>
    </row>
    <row r="152" spans="1:50" ht="24.75" customHeight="1" x14ac:dyDescent="0.15">
      <c r="A152" s="740">
        <v>9</v>
      </c>
      <c r="B152" s="740">
        <v>1</v>
      </c>
      <c r="C152" s="1208" t="s">
        <v>288</v>
      </c>
      <c r="D152" s="1208"/>
      <c r="E152" s="1208"/>
      <c r="F152" s="1208"/>
      <c r="G152" s="1208"/>
      <c r="H152" s="1208"/>
      <c r="I152" s="1208"/>
      <c r="J152" s="1208"/>
      <c r="K152" s="1208"/>
      <c r="L152" s="1208"/>
      <c r="M152" s="1198" t="s">
        <v>289</v>
      </c>
      <c r="N152" s="1199"/>
      <c r="O152" s="1199"/>
      <c r="P152" s="1199"/>
      <c r="Q152" s="1199"/>
      <c r="R152" s="1199"/>
      <c r="S152" s="1199"/>
      <c r="T152" s="1199"/>
      <c r="U152" s="1199"/>
      <c r="V152" s="1199"/>
      <c r="W152" s="1199"/>
      <c r="X152" s="1199"/>
      <c r="Y152" s="1199"/>
      <c r="Z152" s="1199"/>
      <c r="AA152" s="1199"/>
      <c r="AB152" s="1199"/>
      <c r="AC152" s="1199"/>
      <c r="AD152" s="1199"/>
      <c r="AE152" s="1199"/>
      <c r="AF152" s="1199"/>
      <c r="AG152" s="1199"/>
      <c r="AH152" s="1199"/>
      <c r="AI152" s="1199"/>
      <c r="AJ152" s="1200"/>
      <c r="AK152" s="1201">
        <v>259.84231899999997</v>
      </c>
      <c r="AL152" s="1202"/>
      <c r="AM152" s="1202"/>
      <c r="AN152" s="1202"/>
      <c r="AO152" s="1202"/>
      <c r="AP152" s="1202"/>
      <c r="AQ152" s="1203" t="s">
        <v>291</v>
      </c>
      <c r="AR152" s="1203"/>
      <c r="AS152" s="1203"/>
      <c r="AT152" s="1203"/>
      <c r="AU152" s="879" t="s">
        <v>287</v>
      </c>
      <c r="AV152" s="880"/>
      <c r="AW152" s="880"/>
      <c r="AX152" s="1023"/>
    </row>
    <row r="153" spans="1:50" ht="24.75" customHeight="1" x14ac:dyDescent="0.15">
      <c r="A153" s="740">
        <v>10</v>
      </c>
      <c r="B153" s="740">
        <v>1</v>
      </c>
      <c r="C153" s="1208" t="s">
        <v>300</v>
      </c>
      <c r="D153" s="1208"/>
      <c r="E153" s="1208"/>
      <c r="F153" s="1208"/>
      <c r="G153" s="1208"/>
      <c r="H153" s="1208"/>
      <c r="I153" s="1208"/>
      <c r="J153" s="1208"/>
      <c r="K153" s="1208"/>
      <c r="L153" s="1208"/>
      <c r="M153" s="1198" t="s">
        <v>301</v>
      </c>
      <c r="N153" s="1199"/>
      <c r="O153" s="1199"/>
      <c r="P153" s="1199"/>
      <c r="Q153" s="1199"/>
      <c r="R153" s="1199"/>
      <c r="S153" s="1199"/>
      <c r="T153" s="1199"/>
      <c r="U153" s="1199"/>
      <c r="V153" s="1199"/>
      <c r="W153" s="1199"/>
      <c r="X153" s="1199"/>
      <c r="Y153" s="1199"/>
      <c r="Z153" s="1199"/>
      <c r="AA153" s="1199"/>
      <c r="AB153" s="1199"/>
      <c r="AC153" s="1199"/>
      <c r="AD153" s="1199"/>
      <c r="AE153" s="1199"/>
      <c r="AF153" s="1199"/>
      <c r="AG153" s="1199"/>
      <c r="AH153" s="1199"/>
      <c r="AI153" s="1199"/>
      <c r="AJ153" s="1200"/>
      <c r="AK153" s="1201">
        <v>256.29500000000002</v>
      </c>
      <c r="AL153" s="1202"/>
      <c r="AM153" s="1202"/>
      <c r="AN153" s="1202"/>
      <c r="AO153" s="1202"/>
      <c r="AP153" s="1202"/>
      <c r="AQ153" s="1203">
        <v>1</v>
      </c>
      <c r="AR153" s="1203"/>
      <c r="AS153" s="1203"/>
      <c r="AT153" s="1203"/>
      <c r="AU153" s="879" t="s">
        <v>287</v>
      </c>
      <c r="AV153" s="880"/>
      <c r="AW153" s="880"/>
      <c r="AX153" s="1023"/>
    </row>
    <row r="154" spans="1:50" x14ac:dyDescent="0.15">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row>
    <row r="155" spans="1:50" x14ac:dyDescent="0.15">
      <c r="A155" s="22"/>
      <c r="B155" t="s">
        <v>302</v>
      </c>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row>
    <row r="156" spans="1:50" ht="24.75" customHeight="1" x14ac:dyDescent="0.15">
      <c r="A156" s="740"/>
      <c r="B156" s="740"/>
      <c r="C156" s="408" t="s">
        <v>282</v>
      </c>
      <c r="D156" s="408"/>
      <c r="E156" s="408"/>
      <c r="F156" s="408"/>
      <c r="G156" s="408"/>
      <c r="H156" s="408"/>
      <c r="I156" s="408"/>
      <c r="J156" s="408"/>
      <c r="K156" s="408"/>
      <c r="L156" s="408"/>
      <c r="M156" s="408" t="s">
        <v>283</v>
      </c>
      <c r="N156" s="408"/>
      <c r="O156" s="408"/>
      <c r="P156" s="408"/>
      <c r="Q156" s="408"/>
      <c r="R156" s="408"/>
      <c r="S156" s="408"/>
      <c r="T156" s="408"/>
      <c r="U156" s="408"/>
      <c r="V156" s="408"/>
      <c r="W156" s="408"/>
      <c r="X156" s="408"/>
      <c r="Y156" s="408"/>
      <c r="Z156" s="408"/>
      <c r="AA156" s="408"/>
      <c r="AB156" s="408"/>
      <c r="AC156" s="408"/>
      <c r="AD156" s="408"/>
      <c r="AE156" s="408"/>
      <c r="AF156" s="408"/>
      <c r="AG156" s="408"/>
      <c r="AH156" s="408"/>
      <c r="AI156" s="408"/>
      <c r="AJ156" s="408"/>
      <c r="AK156" s="418" t="s">
        <v>284</v>
      </c>
      <c r="AL156" s="408"/>
      <c r="AM156" s="408"/>
      <c r="AN156" s="408"/>
      <c r="AO156" s="408"/>
      <c r="AP156" s="408"/>
      <c r="AQ156" s="408" t="s">
        <v>146</v>
      </c>
      <c r="AR156" s="408"/>
      <c r="AS156" s="408"/>
      <c r="AT156" s="408"/>
      <c r="AU156" s="339" t="s">
        <v>147</v>
      </c>
      <c r="AV156" s="340"/>
      <c r="AW156" s="340"/>
      <c r="AX156" s="745"/>
    </row>
    <row r="157" spans="1:50" ht="24.75" customHeight="1" x14ac:dyDescent="0.15">
      <c r="A157" s="740">
        <v>1</v>
      </c>
      <c r="B157" s="740">
        <v>1</v>
      </c>
      <c r="C157" s="1207" t="s">
        <v>303</v>
      </c>
      <c r="D157" s="1207"/>
      <c r="E157" s="1207"/>
      <c r="F157" s="1207"/>
      <c r="G157" s="1207"/>
      <c r="H157" s="1207"/>
      <c r="I157" s="1207"/>
      <c r="J157" s="1207"/>
      <c r="K157" s="1207"/>
      <c r="L157" s="1207"/>
      <c r="M157" s="1209" t="s">
        <v>304</v>
      </c>
      <c r="N157" s="1209"/>
      <c r="O157" s="1209"/>
      <c r="P157" s="1209"/>
      <c r="Q157" s="1209"/>
      <c r="R157" s="1209"/>
      <c r="S157" s="1209"/>
      <c r="T157" s="1209"/>
      <c r="U157" s="1209"/>
      <c r="V157" s="1209"/>
      <c r="W157" s="1209"/>
      <c r="X157" s="1209"/>
      <c r="Y157" s="1209"/>
      <c r="Z157" s="1209"/>
      <c r="AA157" s="1209"/>
      <c r="AB157" s="1209"/>
      <c r="AC157" s="1209"/>
      <c r="AD157" s="1209"/>
      <c r="AE157" s="1209"/>
      <c r="AF157" s="1209"/>
      <c r="AG157" s="1209"/>
      <c r="AH157" s="1209"/>
      <c r="AI157" s="1209"/>
      <c r="AJ157" s="1209"/>
      <c r="AK157" s="1201">
        <v>872.62839992789998</v>
      </c>
      <c r="AL157" s="1202"/>
      <c r="AM157" s="1202"/>
      <c r="AN157" s="1202"/>
      <c r="AO157" s="1202"/>
      <c r="AP157" s="1202"/>
      <c r="AQ157" s="1203">
        <v>9</v>
      </c>
      <c r="AR157" s="1203"/>
      <c r="AS157" s="1203"/>
      <c r="AT157" s="1203"/>
      <c r="AU157" s="1210" t="s">
        <v>291</v>
      </c>
      <c r="AV157" s="1211"/>
      <c r="AW157" s="1211"/>
      <c r="AX157" s="1212"/>
    </row>
    <row r="158" spans="1:50" ht="24.75" customHeight="1" x14ac:dyDescent="0.15">
      <c r="A158" s="740">
        <v>2</v>
      </c>
      <c r="B158" s="740">
        <v>1</v>
      </c>
      <c r="C158" s="1208" t="s">
        <v>305</v>
      </c>
      <c r="D158" s="1208"/>
      <c r="E158" s="1208"/>
      <c r="F158" s="1208"/>
      <c r="G158" s="1208"/>
      <c r="H158" s="1208"/>
      <c r="I158" s="1208"/>
      <c r="J158" s="1208"/>
      <c r="K158" s="1208"/>
      <c r="L158" s="1208"/>
      <c r="M158" s="1209" t="s">
        <v>304</v>
      </c>
      <c r="N158" s="1209"/>
      <c r="O158" s="1209"/>
      <c r="P158" s="1209"/>
      <c r="Q158" s="1209"/>
      <c r="R158" s="1209"/>
      <c r="S158" s="1209"/>
      <c r="T158" s="1209"/>
      <c r="U158" s="1209"/>
      <c r="V158" s="1209"/>
      <c r="W158" s="1209"/>
      <c r="X158" s="1209"/>
      <c r="Y158" s="1209"/>
      <c r="Z158" s="1209"/>
      <c r="AA158" s="1209"/>
      <c r="AB158" s="1209"/>
      <c r="AC158" s="1209"/>
      <c r="AD158" s="1209"/>
      <c r="AE158" s="1209"/>
      <c r="AF158" s="1209"/>
      <c r="AG158" s="1209"/>
      <c r="AH158" s="1209"/>
      <c r="AI158" s="1209"/>
      <c r="AJ158" s="1209"/>
      <c r="AK158" s="1201">
        <v>785.50628592269993</v>
      </c>
      <c r="AL158" s="1202"/>
      <c r="AM158" s="1202"/>
      <c r="AN158" s="1202"/>
      <c r="AO158" s="1202"/>
      <c r="AP158" s="1202"/>
      <c r="AQ158" s="1203">
        <v>9</v>
      </c>
      <c r="AR158" s="1203"/>
      <c r="AS158" s="1203"/>
      <c r="AT158" s="1203"/>
      <c r="AU158" s="1210" t="s">
        <v>291</v>
      </c>
      <c r="AV158" s="1211"/>
      <c r="AW158" s="1211"/>
      <c r="AX158" s="1212"/>
    </row>
    <row r="159" spans="1:50" ht="24.75" customHeight="1" x14ac:dyDescent="0.15">
      <c r="A159" s="740">
        <v>3</v>
      </c>
      <c r="B159" s="740">
        <v>1</v>
      </c>
      <c r="C159" s="1208" t="s">
        <v>306</v>
      </c>
      <c r="D159" s="1208"/>
      <c r="E159" s="1208"/>
      <c r="F159" s="1208"/>
      <c r="G159" s="1208"/>
      <c r="H159" s="1208"/>
      <c r="I159" s="1208"/>
      <c r="J159" s="1208"/>
      <c r="K159" s="1208"/>
      <c r="L159" s="1208"/>
      <c r="M159" s="1209" t="s">
        <v>307</v>
      </c>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1">
        <v>756.31550872230002</v>
      </c>
      <c r="AL159" s="1202"/>
      <c r="AM159" s="1202"/>
      <c r="AN159" s="1202"/>
      <c r="AO159" s="1202"/>
      <c r="AP159" s="1202"/>
      <c r="AQ159" s="1203" t="s">
        <v>291</v>
      </c>
      <c r="AR159" s="1203"/>
      <c r="AS159" s="1203"/>
      <c r="AT159" s="1203"/>
      <c r="AU159" s="1210" t="s">
        <v>291</v>
      </c>
      <c r="AV159" s="1211"/>
      <c r="AW159" s="1211"/>
      <c r="AX159" s="1212"/>
    </row>
    <row r="160" spans="1:50" ht="24.75" customHeight="1" x14ac:dyDescent="0.15">
      <c r="A160" s="740">
        <v>4</v>
      </c>
      <c r="B160" s="740">
        <v>1</v>
      </c>
      <c r="C160" s="1208" t="s">
        <v>308</v>
      </c>
      <c r="D160" s="1208"/>
      <c r="E160" s="1208"/>
      <c r="F160" s="1208"/>
      <c r="G160" s="1208"/>
      <c r="H160" s="1208"/>
      <c r="I160" s="1208"/>
      <c r="J160" s="1208"/>
      <c r="K160" s="1208"/>
      <c r="L160" s="1208"/>
      <c r="M160" s="1209" t="s">
        <v>309</v>
      </c>
      <c r="N160" s="1209"/>
      <c r="O160" s="1209"/>
      <c r="P160" s="1209"/>
      <c r="Q160" s="1209"/>
      <c r="R160" s="1209"/>
      <c r="S160" s="1209"/>
      <c r="T160" s="1209"/>
      <c r="U160" s="1209"/>
      <c r="V160" s="1209"/>
      <c r="W160" s="1209"/>
      <c r="X160" s="1209"/>
      <c r="Y160" s="1209"/>
      <c r="Z160" s="1209"/>
      <c r="AA160" s="1209"/>
      <c r="AB160" s="1209"/>
      <c r="AC160" s="1209"/>
      <c r="AD160" s="1209"/>
      <c r="AE160" s="1209"/>
      <c r="AF160" s="1209"/>
      <c r="AG160" s="1209"/>
      <c r="AH160" s="1209"/>
      <c r="AI160" s="1209"/>
      <c r="AJ160" s="1209"/>
      <c r="AK160" s="1201">
        <v>595.65032499999995</v>
      </c>
      <c r="AL160" s="1202"/>
      <c r="AM160" s="1202"/>
      <c r="AN160" s="1202"/>
      <c r="AO160" s="1202"/>
      <c r="AP160" s="1202"/>
      <c r="AQ160" s="1203" t="s">
        <v>291</v>
      </c>
      <c r="AR160" s="1203"/>
      <c r="AS160" s="1203"/>
      <c r="AT160" s="1203"/>
      <c r="AU160" s="1210" t="s">
        <v>291</v>
      </c>
      <c r="AV160" s="1211"/>
      <c r="AW160" s="1211"/>
      <c r="AX160" s="1212"/>
    </row>
    <row r="161" spans="1:50" ht="24.75" customHeight="1" x14ac:dyDescent="0.15">
      <c r="A161" s="740">
        <v>5</v>
      </c>
      <c r="B161" s="740">
        <v>1</v>
      </c>
      <c r="C161" s="1208" t="s">
        <v>310</v>
      </c>
      <c r="D161" s="1208"/>
      <c r="E161" s="1208"/>
      <c r="F161" s="1208"/>
      <c r="G161" s="1208"/>
      <c r="H161" s="1208"/>
      <c r="I161" s="1208"/>
      <c r="J161" s="1208"/>
      <c r="K161" s="1208"/>
      <c r="L161" s="1208"/>
      <c r="M161" s="1209" t="s">
        <v>311</v>
      </c>
      <c r="N161" s="1209"/>
      <c r="O161" s="1209"/>
      <c r="P161" s="1209"/>
      <c r="Q161" s="1209"/>
      <c r="R161" s="1209"/>
      <c r="S161" s="1209"/>
      <c r="T161" s="1209"/>
      <c r="U161" s="1209"/>
      <c r="V161" s="1209"/>
      <c r="W161" s="1209"/>
      <c r="X161" s="1209"/>
      <c r="Y161" s="1209"/>
      <c r="Z161" s="1209"/>
      <c r="AA161" s="1209"/>
      <c r="AB161" s="1209"/>
      <c r="AC161" s="1209"/>
      <c r="AD161" s="1209"/>
      <c r="AE161" s="1209"/>
      <c r="AF161" s="1209"/>
      <c r="AG161" s="1209"/>
      <c r="AH161" s="1209"/>
      <c r="AI161" s="1209"/>
      <c r="AJ161" s="1209"/>
      <c r="AK161" s="1201">
        <v>562.13264900000001</v>
      </c>
      <c r="AL161" s="1202"/>
      <c r="AM161" s="1202"/>
      <c r="AN161" s="1202"/>
      <c r="AO161" s="1202"/>
      <c r="AP161" s="1202"/>
      <c r="AQ161" s="1203">
        <v>2</v>
      </c>
      <c r="AR161" s="1203"/>
      <c r="AS161" s="1203"/>
      <c r="AT161" s="1203"/>
      <c r="AU161" s="1210">
        <v>0.8458</v>
      </c>
      <c r="AV161" s="1211"/>
      <c r="AW161" s="1211"/>
      <c r="AX161" s="1212"/>
    </row>
    <row r="162" spans="1:50" ht="24.75" customHeight="1" x14ac:dyDescent="0.15">
      <c r="A162" s="740">
        <v>6</v>
      </c>
      <c r="B162" s="740">
        <v>1</v>
      </c>
      <c r="C162" s="1207" t="s">
        <v>312</v>
      </c>
      <c r="D162" s="1207"/>
      <c r="E162" s="1207"/>
      <c r="F162" s="1207"/>
      <c r="G162" s="1207"/>
      <c r="H162" s="1207"/>
      <c r="I162" s="1207"/>
      <c r="J162" s="1207"/>
      <c r="K162" s="1207"/>
      <c r="L162" s="1207"/>
      <c r="M162" s="1209" t="s">
        <v>313</v>
      </c>
      <c r="N162" s="1209"/>
      <c r="O162" s="1209"/>
      <c r="P162" s="1209"/>
      <c r="Q162" s="1209"/>
      <c r="R162" s="1209"/>
      <c r="S162" s="1209"/>
      <c r="T162" s="1209"/>
      <c r="U162" s="1209"/>
      <c r="V162" s="1209"/>
      <c r="W162" s="1209"/>
      <c r="X162" s="1209"/>
      <c r="Y162" s="1209"/>
      <c r="Z162" s="1209"/>
      <c r="AA162" s="1209"/>
      <c r="AB162" s="1209"/>
      <c r="AC162" s="1209"/>
      <c r="AD162" s="1209"/>
      <c r="AE162" s="1209"/>
      <c r="AF162" s="1209"/>
      <c r="AG162" s="1209"/>
      <c r="AH162" s="1209"/>
      <c r="AI162" s="1209"/>
      <c r="AJ162" s="1209"/>
      <c r="AK162" s="1201">
        <v>391.78380873539999</v>
      </c>
      <c r="AL162" s="1202"/>
      <c r="AM162" s="1202"/>
      <c r="AN162" s="1202"/>
      <c r="AO162" s="1202"/>
      <c r="AP162" s="1202"/>
      <c r="AQ162" s="1203" t="s">
        <v>291</v>
      </c>
      <c r="AR162" s="1203"/>
      <c r="AS162" s="1203"/>
      <c r="AT162" s="1203"/>
      <c r="AU162" s="1210" t="s">
        <v>291</v>
      </c>
      <c r="AV162" s="1211"/>
      <c r="AW162" s="1211"/>
      <c r="AX162" s="1212"/>
    </row>
    <row r="163" spans="1:50" ht="24.75" customHeight="1" x14ac:dyDescent="0.15">
      <c r="A163" s="740">
        <v>7</v>
      </c>
      <c r="B163" s="740">
        <v>1</v>
      </c>
      <c r="C163" s="1208" t="s">
        <v>314</v>
      </c>
      <c r="D163" s="1208"/>
      <c r="E163" s="1208"/>
      <c r="F163" s="1208"/>
      <c r="G163" s="1208"/>
      <c r="H163" s="1208"/>
      <c r="I163" s="1208"/>
      <c r="J163" s="1208"/>
      <c r="K163" s="1208"/>
      <c r="L163" s="1208"/>
      <c r="M163" s="1209" t="s">
        <v>304</v>
      </c>
      <c r="N163" s="1209"/>
      <c r="O163" s="1209"/>
      <c r="P163" s="1209"/>
      <c r="Q163" s="1209"/>
      <c r="R163" s="1209"/>
      <c r="S163" s="1209"/>
      <c r="T163" s="1209"/>
      <c r="U163" s="1209"/>
      <c r="V163" s="1209"/>
      <c r="W163" s="1209"/>
      <c r="X163" s="1209"/>
      <c r="Y163" s="1209"/>
      <c r="Z163" s="1209"/>
      <c r="AA163" s="1209"/>
      <c r="AB163" s="1209"/>
      <c r="AC163" s="1209"/>
      <c r="AD163" s="1209"/>
      <c r="AE163" s="1209"/>
      <c r="AF163" s="1209"/>
      <c r="AG163" s="1209"/>
      <c r="AH163" s="1209"/>
      <c r="AI163" s="1209"/>
      <c r="AJ163" s="1209"/>
      <c r="AK163" s="1201">
        <v>385.48435273019999</v>
      </c>
      <c r="AL163" s="1202"/>
      <c r="AM163" s="1202"/>
      <c r="AN163" s="1202"/>
      <c r="AO163" s="1202"/>
      <c r="AP163" s="1202"/>
      <c r="AQ163" s="1203">
        <v>9</v>
      </c>
      <c r="AR163" s="1203"/>
      <c r="AS163" s="1203"/>
      <c r="AT163" s="1203"/>
      <c r="AU163" s="1210" t="s">
        <v>291</v>
      </c>
      <c r="AV163" s="1211"/>
      <c r="AW163" s="1211"/>
      <c r="AX163" s="1212"/>
    </row>
    <row r="164" spans="1:50" ht="24.75" customHeight="1" x14ac:dyDescent="0.15">
      <c r="A164" s="740">
        <v>8</v>
      </c>
      <c r="B164" s="740">
        <v>1</v>
      </c>
      <c r="C164" s="1208" t="s">
        <v>315</v>
      </c>
      <c r="D164" s="1208"/>
      <c r="E164" s="1208"/>
      <c r="F164" s="1208"/>
      <c r="G164" s="1208"/>
      <c r="H164" s="1208"/>
      <c r="I164" s="1208"/>
      <c r="J164" s="1208"/>
      <c r="K164" s="1208"/>
      <c r="L164" s="1208"/>
      <c r="M164" s="1209" t="s">
        <v>316</v>
      </c>
      <c r="N164" s="1209"/>
      <c r="O164" s="1209"/>
      <c r="P164" s="1209"/>
      <c r="Q164" s="1209"/>
      <c r="R164" s="1209"/>
      <c r="S164" s="1209"/>
      <c r="T164" s="1209"/>
      <c r="U164" s="1209"/>
      <c r="V164" s="1209"/>
      <c r="W164" s="1209"/>
      <c r="X164" s="1209"/>
      <c r="Y164" s="1209"/>
      <c r="Z164" s="1209"/>
      <c r="AA164" s="1209"/>
      <c r="AB164" s="1209"/>
      <c r="AC164" s="1209"/>
      <c r="AD164" s="1209"/>
      <c r="AE164" s="1209"/>
      <c r="AF164" s="1209"/>
      <c r="AG164" s="1209"/>
      <c r="AH164" s="1209"/>
      <c r="AI164" s="1209"/>
      <c r="AJ164" s="1209"/>
      <c r="AK164" s="1201">
        <v>343.26050700000002</v>
      </c>
      <c r="AL164" s="1202"/>
      <c r="AM164" s="1202"/>
      <c r="AN164" s="1202"/>
      <c r="AO164" s="1202"/>
      <c r="AP164" s="1202"/>
      <c r="AQ164" s="1203" t="s">
        <v>291</v>
      </c>
      <c r="AR164" s="1203"/>
      <c r="AS164" s="1203"/>
      <c r="AT164" s="1203"/>
      <c r="AU164" s="1210" t="s">
        <v>291</v>
      </c>
      <c r="AV164" s="1211"/>
      <c r="AW164" s="1211"/>
      <c r="AX164" s="1212"/>
    </row>
    <row r="165" spans="1:50" ht="24.75" customHeight="1" x14ac:dyDescent="0.15">
      <c r="A165" s="740">
        <v>9</v>
      </c>
      <c r="B165" s="740">
        <v>1</v>
      </c>
      <c r="C165" s="1207" t="s">
        <v>317</v>
      </c>
      <c r="D165" s="1207"/>
      <c r="E165" s="1207"/>
      <c r="F165" s="1207"/>
      <c r="G165" s="1207"/>
      <c r="H165" s="1207"/>
      <c r="I165" s="1207"/>
      <c r="J165" s="1207"/>
      <c r="K165" s="1207"/>
      <c r="L165" s="1207"/>
      <c r="M165" s="1209" t="s">
        <v>318</v>
      </c>
      <c r="N165" s="1209"/>
      <c r="O165" s="1209"/>
      <c r="P165" s="1209"/>
      <c r="Q165" s="1209"/>
      <c r="R165" s="1209"/>
      <c r="S165" s="1209"/>
      <c r="T165" s="1209"/>
      <c r="U165" s="1209"/>
      <c r="V165" s="1209"/>
      <c r="W165" s="1209"/>
      <c r="X165" s="1209"/>
      <c r="Y165" s="1209"/>
      <c r="Z165" s="1209"/>
      <c r="AA165" s="1209"/>
      <c r="AB165" s="1209"/>
      <c r="AC165" s="1209"/>
      <c r="AD165" s="1209"/>
      <c r="AE165" s="1209"/>
      <c r="AF165" s="1209"/>
      <c r="AG165" s="1209"/>
      <c r="AH165" s="1209"/>
      <c r="AI165" s="1209"/>
      <c r="AJ165" s="1209"/>
      <c r="AK165" s="1201">
        <v>289.17406499999998</v>
      </c>
      <c r="AL165" s="1202"/>
      <c r="AM165" s="1202"/>
      <c r="AN165" s="1202"/>
      <c r="AO165" s="1202"/>
      <c r="AP165" s="1202"/>
      <c r="AQ165" s="1203">
        <v>1</v>
      </c>
      <c r="AR165" s="1203"/>
      <c r="AS165" s="1203"/>
      <c r="AT165" s="1203"/>
      <c r="AU165" s="1210">
        <v>0.98640000000000005</v>
      </c>
      <c r="AV165" s="1211"/>
      <c r="AW165" s="1211"/>
      <c r="AX165" s="1212"/>
    </row>
    <row r="166" spans="1:50" ht="24.75" customHeight="1" x14ac:dyDescent="0.15">
      <c r="A166" s="740">
        <v>10</v>
      </c>
      <c r="B166" s="740">
        <v>1</v>
      </c>
      <c r="C166" s="1208" t="s">
        <v>319</v>
      </c>
      <c r="D166" s="1208"/>
      <c r="E166" s="1208"/>
      <c r="F166" s="1208"/>
      <c r="G166" s="1208"/>
      <c r="H166" s="1208"/>
      <c r="I166" s="1208"/>
      <c r="J166" s="1208"/>
      <c r="K166" s="1208"/>
      <c r="L166" s="1208"/>
      <c r="M166" s="1209" t="s">
        <v>304</v>
      </c>
      <c r="N166" s="1209"/>
      <c r="O166" s="1209"/>
      <c r="P166" s="1209"/>
      <c r="Q166" s="1209"/>
      <c r="R166" s="1209"/>
      <c r="S166" s="1209"/>
      <c r="T166" s="1209"/>
      <c r="U166" s="1209"/>
      <c r="V166" s="1209"/>
      <c r="W166" s="1209"/>
      <c r="X166" s="1209"/>
      <c r="Y166" s="1209"/>
      <c r="Z166" s="1209"/>
      <c r="AA166" s="1209"/>
      <c r="AB166" s="1209"/>
      <c r="AC166" s="1209"/>
      <c r="AD166" s="1209"/>
      <c r="AE166" s="1209"/>
      <c r="AF166" s="1209"/>
      <c r="AG166" s="1209"/>
      <c r="AH166" s="1209"/>
      <c r="AI166" s="1209"/>
      <c r="AJ166" s="1209"/>
      <c r="AK166" s="1201">
        <v>268.82516500000003</v>
      </c>
      <c r="AL166" s="1202"/>
      <c r="AM166" s="1202"/>
      <c r="AN166" s="1202"/>
      <c r="AO166" s="1202"/>
      <c r="AP166" s="1202"/>
      <c r="AQ166" s="1203">
        <v>9</v>
      </c>
      <c r="AR166" s="1203"/>
      <c r="AS166" s="1203"/>
      <c r="AT166" s="1203"/>
      <c r="AU166" s="1210" t="s">
        <v>291</v>
      </c>
      <c r="AV166" s="1211"/>
      <c r="AW166" s="1211"/>
      <c r="AX166" s="1212"/>
    </row>
    <row r="167" spans="1:50" x14ac:dyDescent="0.15">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row>
    <row r="168" spans="1:50" x14ac:dyDescent="0.15">
      <c r="A168" s="22"/>
      <c r="B168" t="s">
        <v>320</v>
      </c>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row>
    <row r="169" spans="1:50" ht="24.75" customHeight="1" x14ac:dyDescent="0.15">
      <c r="A169" s="740"/>
      <c r="B169" s="740"/>
      <c r="C169" s="408" t="s">
        <v>282</v>
      </c>
      <c r="D169" s="408"/>
      <c r="E169" s="408"/>
      <c r="F169" s="408"/>
      <c r="G169" s="408"/>
      <c r="H169" s="408"/>
      <c r="I169" s="408"/>
      <c r="J169" s="408"/>
      <c r="K169" s="408"/>
      <c r="L169" s="408"/>
      <c r="M169" s="408" t="s">
        <v>283</v>
      </c>
      <c r="N169" s="408"/>
      <c r="O169" s="408"/>
      <c r="P169" s="408"/>
      <c r="Q169" s="408"/>
      <c r="R169" s="408"/>
      <c r="S169" s="408"/>
      <c r="T169" s="408"/>
      <c r="U169" s="408"/>
      <c r="V169" s="408"/>
      <c r="W169" s="408"/>
      <c r="X169" s="408"/>
      <c r="Y169" s="408"/>
      <c r="Z169" s="408"/>
      <c r="AA169" s="408"/>
      <c r="AB169" s="408"/>
      <c r="AC169" s="408"/>
      <c r="AD169" s="408"/>
      <c r="AE169" s="408"/>
      <c r="AF169" s="408"/>
      <c r="AG169" s="408"/>
      <c r="AH169" s="408"/>
      <c r="AI169" s="408"/>
      <c r="AJ169" s="408"/>
      <c r="AK169" s="418" t="s">
        <v>284</v>
      </c>
      <c r="AL169" s="408"/>
      <c r="AM169" s="408"/>
      <c r="AN169" s="408"/>
      <c r="AO169" s="408"/>
      <c r="AP169" s="408"/>
      <c r="AQ169" s="408" t="s">
        <v>146</v>
      </c>
      <c r="AR169" s="408"/>
      <c r="AS169" s="408"/>
      <c r="AT169" s="408"/>
      <c r="AU169" s="339" t="s">
        <v>147</v>
      </c>
      <c r="AV169" s="340"/>
      <c r="AW169" s="340"/>
      <c r="AX169" s="745"/>
    </row>
    <row r="170" spans="1:50" ht="24.75" customHeight="1" x14ac:dyDescent="0.15">
      <c r="A170" s="740">
        <v>1</v>
      </c>
      <c r="B170" s="740">
        <v>1</v>
      </c>
      <c r="C170" s="1213" t="s">
        <v>321</v>
      </c>
      <c r="D170" s="1213"/>
      <c r="E170" s="1213"/>
      <c r="F170" s="1213"/>
      <c r="G170" s="1213"/>
      <c r="H170" s="1213"/>
      <c r="I170" s="1213"/>
      <c r="J170" s="1213"/>
      <c r="K170" s="1213"/>
      <c r="L170" s="1213"/>
      <c r="M170" s="1213" t="s">
        <v>322</v>
      </c>
      <c r="N170" s="1213"/>
      <c r="O170" s="1213"/>
      <c r="P170" s="1213"/>
      <c r="Q170" s="1213"/>
      <c r="R170" s="1213"/>
      <c r="S170" s="1213"/>
      <c r="T170" s="1213"/>
      <c r="U170" s="1213"/>
      <c r="V170" s="1213"/>
      <c r="W170" s="1213"/>
      <c r="X170" s="1213"/>
      <c r="Y170" s="1213"/>
      <c r="Z170" s="1213"/>
      <c r="AA170" s="1213"/>
      <c r="AB170" s="1213"/>
      <c r="AC170" s="1213"/>
      <c r="AD170" s="1213"/>
      <c r="AE170" s="1213"/>
      <c r="AF170" s="1213"/>
      <c r="AG170" s="1213"/>
      <c r="AH170" s="1213"/>
      <c r="AI170" s="1213"/>
      <c r="AJ170" s="1213"/>
      <c r="AK170" s="1214">
        <v>22</v>
      </c>
      <c r="AL170" s="1213"/>
      <c r="AM170" s="1213"/>
      <c r="AN170" s="1213"/>
      <c r="AO170" s="1213"/>
      <c r="AP170" s="1213"/>
      <c r="AQ170" s="1215" t="s">
        <v>238</v>
      </c>
      <c r="AR170" s="1215"/>
      <c r="AS170" s="1215"/>
      <c r="AT170" s="1215"/>
      <c r="AU170" s="1216" t="s">
        <v>238</v>
      </c>
      <c r="AV170" s="1217"/>
      <c r="AW170" s="1217"/>
      <c r="AX170" s="1218"/>
    </row>
    <row r="171" spans="1:50" ht="24.75" customHeight="1" x14ac:dyDescent="0.15">
      <c r="A171" s="740">
        <v>2</v>
      </c>
      <c r="B171" s="740">
        <v>1</v>
      </c>
      <c r="C171" s="1213" t="s">
        <v>323</v>
      </c>
      <c r="D171" s="1213"/>
      <c r="E171" s="1213"/>
      <c r="F171" s="1213"/>
      <c r="G171" s="1213"/>
      <c r="H171" s="1213"/>
      <c r="I171" s="1213"/>
      <c r="J171" s="1213"/>
      <c r="K171" s="1213"/>
      <c r="L171" s="1213"/>
      <c r="M171" s="1213" t="s">
        <v>324</v>
      </c>
      <c r="N171" s="1213"/>
      <c r="O171" s="1213"/>
      <c r="P171" s="1213"/>
      <c r="Q171" s="1213"/>
      <c r="R171" s="1213"/>
      <c r="S171" s="1213"/>
      <c r="T171" s="1213"/>
      <c r="U171" s="1213"/>
      <c r="V171" s="1213"/>
      <c r="W171" s="1213"/>
      <c r="X171" s="1213"/>
      <c r="Y171" s="1213"/>
      <c r="Z171" s="1213"/>
      <c r="AA171" s="1213"/>
      <c r="AB171" s="1213"/>
      <c r="AC171" s="1213"/>
      <c r="AD171" s="1213"/>
      <c r="AE171" s="1213"/>
      <c r="AF171" s="1213"/>
      <c r="AG171" s="1213"/>
      <c r="AH171" s="1213"/>
      <c r="AI171" s="1213"/>
      <c r="AJ171" s="1213"/>
      <c r="AK171" s="1214">
        <v>20</v>
      </c>
      <c r="AL171" s="1213"/>
      <c r="AM171" s="1213"/>
      <c r="AN171" s="1213"/>
      <c r="AO171" s="1213"/>
      <c r="AP171" s="1213"/>
      <c r="AQ171" s="1215" t="s">
        <v>238</v>
      </c>
      <c r="AR171" s="1215"/>
      <c r="AS171" s="1215"/>
      <c r="AT171" s="1215"/>
      <c r="AU171" s="1216" t="s">
        <v>238</v>
      </c>
      <c r="AV171" s="1217"/>
      <c r="AW171" s="1217"/>
      <c r="AX171" s="1218"/>
    </row>
    <row r="172" spans="1:50" ht="24.75" customHeight="1" x14ac:dyDescent="0.15">
      <c r="A172" s="740">
        <v>3</v>
      </c>
      <c r="B172" s="740">
        <v>1</v>
      </c>
      <c r="C172" s="1213" t="s">
        <v>325</v>
      </c>
      <c r="D172" s="1213"/>
      <c r="E172" s="1213"/>
      <c r="F172" s="1213"/>
      <c r="G172" s="1213"/>
      <c r="H172" s="1213"/>
      <c r="I172" s="1213"/>
      <c r="J172" s="1213"/>
      <c r="K172" s="1213"/>
      <c r="L172" s="1213"/>
      <c r="M172" s="1213" t="s">
        <v>324</v>
      </c>
      <c r="N172" s="1213"/>
      <c r="O172" s="1213"/>
      <c r="P172" s="1213"/>
      <c r="Q172" s="1213"/>
      <c r="R172" s="1213"/>
      <c r="S172" s="1213"/>
      <c r="T172" s="1213"/>
      <c r="U172" s="1213"/>
      <c r="V172" s="1213"/>
      <c r="W172" s="1213"/>
      <c r="X172" s="1213"/>
      <c r="Y172" s="1213"/>
      <c r="Z172" s="1213"/>
      <c r="AA172" s="1213"/>
      <c r="AB172" s="1213"/>
      <c r="AC172" s="1213"/>
      <c r="AD172" s="1213"/>
      <c r="AE172" s="1213"/>
      <c r="AF172" s="1213"/>
      <c r="AG172" s="1213"/>
      <c r="AH172" s="1213"/>
      <c r="AI172" s="1213"/>
      <c r="AJ172" s="1213"/>
      <c r="AK172" s="1214">
        <v>19</v>
      </c>
      <c r="AL172" s="1213"/>
      <c r="AM172" s="1213"/>
      <c r="AN172" s="1213"/>
      <c r="AO172" s="1213"/>
      <c r="AP172" s="1213"/>
      <c r="AQ172" s="1215" t="s">
        <v>238</v>
      </c>
      <c r="AR172" s="1215"/>
      <c r="AS172" s="1215"/>
      <c r="AT172" s="1215"/>
      <c r="AU172" s="1216" t="s">
        <v>238</v>
      </c>
      <c r="AV172" s="1217"/>
      <c r="AW172" s="1217"/>
      <c r="AX172" s="1218"/>
    </row>
    <row r="173" spans="1:50" ht="24.75" customHeight="1" x14ac:dyDescent="0.15">
      <c r="A173" s="740">
        <v>4</v>
      </c>
      <c r="B173" s="740">
        <v>1</v>
      </c>
      <c r="C173" s="1213" t="s">
        <v>326</v>
      </c>
      <c r="D173" s="1213"/>
      <c r="E173" s="1213"/>
      <c r="F173" s="1213"/>
      <c r="G173" s="1213"/>
      <c r="H173" s="1213"/>
      <c r="I173" s="1213"/>
      <c r="J173" s="1213"/>
      <c r="K173" s="1213"/>
      <c r="L173" s="1213"/>
      <c r="M173" s="1213" t="s">
        <v>324</v>
      </c>
      <c r="N173" s="1213"/>
      <c r="O173" s="1213"/>
      <c r="P173" s="1213"/>
      <c r="Q173" s="1213"/>
      <c r="R173" s="1213"/>
      <c r="S173" s="1213"/>
      <c r="T173" s="1213"/>
      <c r="U173" s="1213"/>
      <c r="V173" s="1213"/>
      <c r="W173" s="1213"/>
      <c r="X173" s="1213"/>
      <c r="Y173" s="1213"/>
      <c r="Z173" s="1213"/>
      <c r="AA173" s="1213"/>
      <c r="AB173" s="1213"/>
      <c r="AC173" s="1213"/>
      <c r="AD173" s="1213"/>
      <c r="AE173" s="1213"/>
      <c r="AF173" s="1213"/>
      <c r="AG173" s="1213"/>
      <c r="AH173" s="1213"/>
      <c r="AI173" s="1213"/>
      <c r="AJ173" s="1213"/>
      <c r="AK173" s="1214">
        <v>18</v>
      </c>
      <c r="AL173" s="1213"/>
      <c r="AM173" s="1213"/>
      <c r="AN173" s="1213"/>
      <c r="AO173" s="1213"/>
      <c r="AP173" s="1213"/>
      <c r="AQ173" s="1215" t="s">
        <v>238</v>
      </c>
      <c r="AR173" s="1215"/>
      <c r="AS173" s="1215"/>
      <c r="AT173" s="1215"/>
      <c r="AU173" s="1216" t="s">
        <v>238</v>
      </c>
      <c r="AV173" s="1217"/>
      <c r="AW173" s="1217"/>
      <c r="AX173" s="1218"/>
    </row>
    <row r="174" spans="1:50" ht="24.75" customHeight="1" x14ac:dyDescent="0.15">
      <c r="A174" s="740">
        <v>5</v>
      </c>
      <c r="B174" s="740">
        <v>1</v>
      </c>
      <c r="C174" s="1213" t="s">
        <v>327</v>
      </c>
      <c r="D174" s="1213"/>
      <c r="E174" s="1213"/>
      <c r="F174" s="1213"/>
      <c r="G174" s="1213"/>
      <c r="H174" s="1213"/>
      <c r="I174" s="1213"/>
      <c r="J174" s="1213"/>
      <c r="K174" s="1213"/>
      <c r="L174" s="1213"/>
      <c r="M174" s="1213" t="s">
        <v>324</v>
      </c>
      <c r="N174" s="1213"/>
      <c r="O174" s="1213"/>
      <c r="P174" s="1213"/>
      <c r="Q174" s="1213"/>
      <c r="R174" s="1213"/>
      <c r="S174" s="1213"/>
      <c r="T174" s="1213"/>
      <c r="U174" s="1213"/>
      <c r="V174" s="1213"/>
      <c r="W174" s="1213"/>
      <c r="X174" s="1213"/>
      <c r="Y174" s="1213"/>
      <c r="Z174" s="1213"/>
      <c r="AA174" s="1213"/>
      <c r="AB174" s="1213"/>
      <c r="AC174" s="1213"/>
      <c r="AD174" s="1213"/>
      <c r="AE174" s="1213"/>
      <c r="AF174" s="1213"/>
      <c r="AG174" s="1213"/>
      <c r="AH174" s="1213"/>
      <c r="AI174" s="1213"/>
      <c r="AJ174" s="1213"/>
      <c r="AK174" s="1214">
        <v>18</v>
      </c>
      <c r="AL174" s="1213"/>
      <c r="AM174" s="1213"/>
      <c r="AN174" s="1213"/>
      <c r="AO174" s="1213"/>
      <c r="AP174" s="1213"/>
      <c r="AQ174" s="1215" t="s">
        <v>238</v>
      </c>
      <c r="AR174" s="1215"/>
      <c r="AS174" s="1215"/>
      <c r="AT174" s="1215"/>
      <c r="AU174" s="1216" t="s">
        <v>238</v>
      </c>
      <c r="AV174" s="1217"/>
      <c r="AW174" s="1217"/>
      <c r="AX174" s="1218"/>
    </row>
    <row r="175" spans="1:50" ht="24.75" customHeight="1" x14ac:dyDescent="0.15">
      <c r="A175" s="740">
        <v>6</v>
      </c>
      <c r="B175" s="740">
        <v>1</v>
      </c>
      <c r="C175" s="1213" t="s">
        <v>328</v>
      </c>
      <c r="D175" s="1213"/>
      <c r="E175" s="1213"/>
      <c r="F175" s="1213"/>
      <c r="G175" s="1213"/>
      <c r="H175" s="1213"/>
      <c r="I175" s="1213"/>
      <c r="J175" s="1213"/>
      <c r="K175" s="1213"/>
      <c r="L175" s="1213"/>
      <c r="M175" s="1213" t="s">
        <v>324</v>
      </c>
      <c r="N175" s="1213"/>
      <c r="O175" s="1213"/>
      <c r="P175" s="1213"/>
      <c r="Q175" s="1213"/>
      <c r="R175" s="1213"/>
      <c r="S175" s="1213"/>
      <c r="T175" s="1213"/>
      <c r="U175" s="1213"/>
      <c r="V175" s="1213"/>
      <c r="W175" s="1213"/>
      <c r="X175" s="1213"/>
      <c r="Y175" s="1213"/>
      <c r="Z175" s="1213"/>
      <c r="AA175" s="1213"/>
      <c r="AB175" s="1213"/>
      <c r="AC175" s="1213"/>
      <c r="AD175" s="1213"/>
      <c r="AE175" s="1213"/>
      <c r="AF175" s="1213"/>
      <c r="AG175" s="1213"/>
      <c r="AH175" s="1213"/>
      <c r="AI175" s="1213"/>
      <c r="AJ175" s="1213"/>
      <c r="AK175" s="1214">
        <v>17</v>
      </c>
      <c r="AL175" s="1213"/>
      <c r="AM175" s="1213"/>
      <c r="AN175" s="1213"/>
      <c r="AO175" s="1213"/>
      <c r="AP175" s="1213"/>
      <c r="AQ175" s="1215" t="s">
        <v>238</v>
      </c>
      <c r="AR175" s="1215"/>
      <c r="AS175" s="1215"/>
      <c r="AT175" s="1215"/>
      <c r="AU175" s="1216" t="s">
        <v>238</v>
      </c>
      <c r="AV175" s="1217"/>
      <c r="AW175" s="1217"/>
      <c r="AX175" s="1218"/>
    </row>
    <row r="176" spans="1:50" ht="24.75" customHeight="1" x14ac:dyDescent="0.15">
      <c r="A176" s="740">
        <v>7</v>
      </c>
      <c r="B176" s="740">
        <v>1</v>
      </c>
      <c r="C176" s="1213" t="s">
        <v>329</v>
      </c>
      <c r="D176" s="1213"/>
      <c r="E176" s="1213"/>
      <c r="F176" s="1213"/>
      <c r="G176" s="1213"/>
      <c r="H176" s="1213"/>
      <c r="I176" s="1213"/>
      <c r="J176" s="1213"/>
      <c r="K176" s="1213"/>
      <c r="L176" s="1213"/>
      <c r="M176" s="1213" t="s">
        <v>324</v>
      </c>
      <c r="N176" s="1213"/>
      <c r="O176" s="1213"/>
      <c r="P176" s="1213"/>
      <c r="Q176" s="1213"/>
      <c r="R176" s="1213"/>
      <c r="S176" s="1213"/>
      <c r="T176" s="1213"/>
      <c r="U176" s="1213"/>
      <c r="V176" s="1213"/>
      <c r="W176" s="1213"/>
      <c r="X176" s="1213"/>
      <c r="Y176" s="1213"/>
      <c r="Z176" s="1213"/>
      <c r="AA176" s="1213"/>
      <c r="AB176" s="1213"/>
      <c r="AC176" s="1213"/>
      <c r="AD176" s="1213"/>
      <c r="AE176" s="1213"/>
      <c r="AF176" s="1213"/>
      <c r="AG176" s="1213"/>
      <c r="AH176" s="1213"/>
      <c r="AI176" s="1213"/>
      <c r="AJ176" s="1213"/>
      <c r="AK176" s="1214">
        <v>17</v>
      </c>
      <c r="AL176" s="1213"/>
      <c r="AM176" s="1213"/>
      <c r="AN176" s="1213"/>
      <c r="AO176" s="1213"/>
      <c r="AP176" s="1213"/>
      <c r="AQ176" s="1215" t="s">
        <v>238</v>
      </c>
      <c r="AR176" s="1215"/>
      <c r="AS176" s="1215"/>
      <c r="AT176" s="1215"/>
      <c r="AU176" s="1216" t="s">
        <v>238</v>
      </c>
      <c r="AV176" s="1217"/>
      <c r="AW176" s="1217"/>
      <c r="AX176" s="1218"/>
    </row>
    <row r="177" spans="1:50" ht="24.75" customHeight="1" x14ac:dyDescent="0.15">
      <c r="A177" s="740">
        <v>8</v>
      </c>
      <c r="B177" s="740">
        <v>1</v>
      </c>
      <c r="C177" s="1213" t="s">
        <v>330</v>
      </c>
      <c r="D177" s="1213"/>
      <c r="E177" s="1213"/>
      <c r="F177" s="1213"/>
      <c r="G177" s="1213"/>
      <c r="H177" s="1213"/>
      <c r="I177" s="1213"/>
      <c r="J177" s="1213"/>
      <c r="K177" s="1213"/>
      <c r="L177" s="1213"/>
      <c r="M177" s="1213" t="s">
        <v>324</v>
      </c>
      <c r="N177" s="1213"/>
      <c r="O177" s="1213"/>
      <c r="P177" s="1213"/>
      <c r="Q177" s="1213"/>
      <c r="R177" s="1213"/>
      <c r="S177" s="1213"/>
      <c r="T177" s="1213"/>
      <c r="U177" s="1213"/>
      <c r="V177" s="1213"/>
      <c r="W177" s="1213"/>
      <c r="X177" s="1213"/>
      <c r="Y177" s="1213"/>
      <c r="Z177" s="1213"/>
      <c r="AA177" s="1213"/>
      <c r="AB177" s="1213"/>
      <c r="AC177" s="1213"/>
      <c r="AD177" s="1213"/>
      <c r="AE177" s="1213"/>
      <c r="AF177" s="1213"/>
      <c r="AG177" s="1213"/>
      <c r="AH177" s="1213"/>
      <c r="AI177" s="1213"/>
      <c r="AJ177" s="1213"/>
      <c r="AK177" s="1214">
        <v>17</v>
      </c>
      <c r="AL177" s="1213"/>
      <c r="AM177" s="1213"/>
      <c r="AN177" s="1213"/>
      <c r="AO177" s="1213"/>
      <c r="AP177" s="1213"/>
      <c r="AQ177" s="1215" t="s">
        <v>238</v>
      </c>
      <c r="AR177" s="1215"/>
      <c r="AS177" s="1215"/>
      <c r="AT177" s="1215"/>
      <c r="AU177" s="1216" t="s">
        <v>238</v>
      </c>
      <c r="AV177" s="1217"/>
      <c r="AW177" s="1217"/>
      <c r="AX177" s="1218"/>
    </row>
    <row r="178" spans="1:50" ht="24.75" customHeight="1" x14ac:dyDescent="0.15">
      <c r="A178" s="740">
        <v>9</v>
      </c>
      <c r="B178" s="740">
        <v>1</v>
      </c>
      <c r="C178" s="1213" t="s">
        <v>331</v>
      </c>
      <c r="D178" s="1213"/>
      <c r="E178" s="1213"/>
      <c r="F178" s="1213"/>
      <c r="G178" s="1213"/>
      <c r="H178" s="1213"/>
      <c r="I178" s="1213"/>
      <c r="J178" s="1213"/>
      <c r="K178" s="1213"/>
      <c r="L178" s="1213"/>
      <c r="M178" s="1213" t="s">
        <v>324</v>
      </c>
      <c r="N178" s="1213"/>
      <c r="O178" s="1213"/>
      <c r="P178" s="1213"/>
      <c r="Q178" s="1213"/>
      <c r="R178" s="1213"/>
      <c r="S178" s="1213"/>
      <c r="T178" s="1213"/>
      <c r="U178" s="1213"/>
      <c r="V178" s="1213"/>
      <c r="W178" s="1213"/>
      <c r="X178" s="1213"/>
      <c r="Y178" s="1213"/>
      <c r="Z178" s="1213"/>
      <c r="AA178" s="1213"/>
      <c r="AB178" s="1213"/>
      <c r="AC178" s="1213"/>
      <c r="AD178" s="1213"/>
      <c r="AE178" s="1213"/>
      <c r="AF178" s="1213"/>
      <c r="AG178" s="1213"/>
      <c r="AH178" s="1213"/>
      <c r="AI178" s="1213"/>
      <c r="AJ178" s="1213"/>
      <c r="AK178" s="1214">
        <v>16</v>
      </c>
      <c r="AL178" s="1213"/>
      <c r="AM178" s="1213"/>
      <c r="AN178" s="1213"/>
      <c r="AO178" s="1213"/>
      <c r="AP178" s="1213"/>
      <c r="AQ178" s="1215" t="s">
        <v>238</v>
      </c>
      <c r="AR178" s="1215"/>
      <c r="AS178" s="1215"/>
      <c r="AT178" s="1215"/>
      <c r="AU178" s="1216" t="s">
        <v>238</v>
      </c>
      <c r="AV178" s="1217"/>
      <c r="AW178" s="1217"/>
      <c r="AX178" s="1218"/>
    </row>
    <row r="179" spans="1:50" ht="24.75" customHeight="1" x14ac:dyDescent="0.15">
      <c r="A179" s="740">
        <v>10</v>
      </c>
      <c r="B179" s="740">
        <v>1</v>
      </c>
      <c r="C179" s="1213" t="s">
        <v>332</v>
      </c>
      <c r="D179" s="1213"/>
      <c r="E179" s="1213"/>
      <c r="F179" s="1213"/>
      <c r="G179" s="1213"/>
      <c r="H179" s="1213"/>
      <c r="I179" s="1213"/>
      <c r="J179" s="1213"/>
      <c r="K179" s="1213"/>
      <c r="L179" s="1213"/>
      <c r="M179" s="1213" t="s">
        <v>324</v>
      </c>
      <c r="N179" s="1213"/>
      <c r="O179" s="1213"/>
      <c r="P179" s="1213"/>
      <c r="Q179" s="1213"/>
      <c r="R179" s="1213"/>
      <c r="S179" s="1213"/>
      <c r="T179" s="1213"/>
      <c r="U179" s="1213"/>
      <c r="V179" s="1213"/>
      <c r="W179" s="1213"/>
      <c r="X179" s="1213"/>
      <c r="Y179" s="1213"/>
      <c r="Z179" s="1213"/>
      <c r="AA179" s="1213"/>
      <c r="AB179" s="1213"/>
      <c r="AC179" s="1213"/>
      <c r="AD179" s="1213"/>
      <c r="AE179" s="1213"/>
      <c r="AF179" s="1213"/>
      <c r="AG179" s="1213"/>
      <c r="AH179" s="1213"/>
      <c r="AI179" s="1213"/>
      <c r="AJ179" s="1213"/>
      <c r="AK179" s="1214">
        <v>16</v>
      </c>
      <c r="AL179" s="1213"/>
      <c r="AM179" s="1213"/>
      <c r="AN179" s="1213"/>
      <c r="AO179" s="1213"/>
      <c r="AP179" s="1213"/>
      <c r="AQ179" s="1215" t="s">
        <v>238</v>
      </c>
      <c r="AR179" s="1215"/>
      <c r="AS179" s="1215"/>
      <c r="AT179" s="1215"/>
      <c r="AU179" s="1216" t="s">
        <v>238</v>
      </c>
      <c r="AV179" s="1217"/>
      <c r="AW179" s="1217"/>
      <c r="AX179" s="1218"/>
    </row>
    <row r="180" spans="1:50" x14ac:dyDescent="0.15">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row>
    <row r="181" spans="1:50" x14ac:dyDescent="0.15">
      <c r="A181" s="22"/>
      <c r="B181" t="s">
        <v>333</v>
      </c>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row>
    <row r="182" spans="1:50" ht="24.75" customHeight="1" x14ac:dyDescent="0.15">
      <c r="A182" s="740"/>
      <c r="B182" s="740"/>
      <c r="C182" s="408" t="s">
        <v>282</v>
      </c>
      <c r="D182" s="408"/>
      <c r="E182" s="408"/>
      <c r="F182" s="408"/>
      <c r="G182" s="408"/>
      <c r="H182" s="408"/>
      <c r="I182" s="408"/>
      <c r="J182" s="408"/>
      <c r="K182" s="408"/>
      <c r="L182" s="408"/>
      <c r="M182" s="408" t="s">
        <v>283</v>
      </c>
      <c r="N182" s="408"/>
      <c r="O182" s="408"/>
      <c r="P182" s="408"/>
      <c r="Q182" s="408"/>
      <c r="R182" s="408"/>
      <c r="S182" s="408"/>
      <c r="T182" s="408"/>
      <c r="U182" s="408"/>
      <c r="V182" s="408"/>
      <c r="W182" s="408"/>
      <c r="X182" s="408"/>
      <c r="Y182" s="408"/>
      <c r="Z182" s="408"/>
      <c r="AA182" s="408"/>
      <c r="AB182" s="408"/>
      <c r="AC182" s="408"/>
      <c r="AD182" s="408"/>
      <c r="AE182" s="408"/>
      <c r="AF182" s="408"/>
      <c r="AG182" s="408"/>
      <c r="AH182" s="408"/>
      <c r="AI182" s="408"/>
      <c r="AJ182" s="408"/>
      <c r="AK182" s="418" t="s">
        <v>284</v>
      </c>
      <c r="AL182" s="408"/>
      <c r="AM182" s="408"/>
      <c r="AN182" s="408"/>
      <c r="AO182" s="408"/>
      <c r="AP182" s="408"/>
      <c r="AQ182" s="408" t="s">
        <v>146</v>
      </c>
      <c r="AR182" s="408"/>
      <c r="AS182" s="408"/>
      <c r="AT182" s="408"/>
      <c r="AU182" s="339" t="s">
        <v>147</v>
      </c>
      <c r="AV182" s="340"/>
      <c r="AW182" s="340"/>
      <c r="AX182" s="745"/>
    </row>
    <row r="183" spans="1:50" ht="24.75" customHeight="1" x14ac:dyDescent="0.15">
      <c r="A183" s="740">
        <v>1</v>
      </c>
      <c r="B183" s="740">
        <v>1</v>
      </c>
      <c r="C183" s="1219" t="s">
        <v>321</v>
      </c>
      <c r="D183" s="1219"/>
      <c r="E183" s="1219"/>
      <c r="F183" s="1219"/>
      <c r="G183" s="1219"/>
      <c r="H183" s="1219"/>
      <c r="I183" s="1219"/>
      <c r="J183" s="1219"/>
      <c r="K183" s="1219"/>
      <c r="L183" s="1219"/>
      <c r="M183" s="1219" t="s">
        <v>334</v>
      </c>
      <c r="N183" s="1219"/>
      <c r="O183" s="1219"/>
      <c r="P183" s="1219"/>
      <c r="Q183" s="1219"/>
      <c r="R183" s="1219"/>
      <c r="S183" s="1219"/>
      <c r="T183" s="1219"/>
      <c r="U183" s="1219"/>
      <c r="V183" s="1219"/>
      <c r="W183" s="1219"/>
      <c r="X183" s="1219"/>
      <c r="Y183" s="1219"/>
      <c r="Z183" s="1219"/>
      <c r="AA183" s="1219"/>
      <c r="AB183" s="1219"/>
      <c r="AC183" s="1219"/>
      <c r="AD183" s="1219"/>
      <c r="AE183" s="1219"/>
      <c r="AF183" s="1219"/>
      <c r="AG183" s="1219"/>
      <c r="AH183" s="1219"/>
      <c r="AI183" s="1219"/>
      <c r="AJ183" s="1219"/>
      <c r="AK183" s="1220">
        <v>2</v>
      </c>
      <c r="AL183" s="1219"/>
      <c r="AM183" s="1219"/>
      <c r="AN183" s="1219"/>
      <c r="AO183" s="1219"/>
      <c r="AP183" s="1219"/>
      <c r="AQ183" s="1221" t="s">
        <v>238</v>
      </c>
      <c r="AR183" s="1221"/>
      <c r="AS183" s="1221"/>
      <c r="AT183" s="1221"/>
      <c r="AU183" s="1222" t="s">
        <v>238</v>
      </c>
      <c r="AV183" s="1223"/>
      <c r="AW183" s="1223"/>
      <c r="AX183" s="1224"/>
    </row>
    <row r="184" spans="1:50" ht="24.75" customHeight="1" x14ac:dyDescent="0.15">
      <c r="A184" s="740">
        <v>2</v>
      </c>
      <c r="B184" s="740">
        <v>1</v>
      </c>
      <c r="C184" s="1219" t="s">
        <v>323</v>
      </c>
      <c r="D184" s="1219"/>
      <c r="E184" s="1219"/>
      <c r="F184" s="1219"/>
      <c r="G184" s="1219"/>
      <c r="H184" s="1219"/>
      <c r="I184" s="1219"/>
      <c r="J184" s="1219"/>
      <c r="K184" s="1219"/>
      <c r="L184" s="1219"/>
      <c r="M184" s="1219" t="s">
        <v>334</v>
      </c>
      <c r="N184" s="1219"/>
      <c r="O184" s="1219"/>
      <c r="P184" s="1219"/>
      <c r="Q184" s="1219"/>
      <c r="R184" s="1219"/>
      <c r="S184" s="1219"/>
      <c r="T184" s="1219"/>
      <c r="U184" s="1219"/>
      <c r="V184" s="1219"/>
      <c r="W184" s="1219"/>
      <c r="X184" s="1219"/>
      <c r="Y184" s="1219"/>
      <c r="Z184" s="1219"/>
      <c r="AA184" s="1219"/>
      <c r="AB184" s="1219"/>
      <c r="AC184" s="1219"/>
      <c r="AD184" s="1219"/>
      <c r="AE184" s="1219"/>
      <c r="AF184" s="1219"/>
      <c r="AG184" s="1219"/>
      <c r="AH184" s="1219"/>
      <c r="AI184" s="1219"/>
      <c r="AJ184" s="1219"/>
      <c r="AK184" s="1220">
        <v>2</v>
      </c>
      <c r="AL184" s="1219"/>
      <c r="AM184" s="1219"/>
      <c r="AN184" s="1219"/>
      <c r="AO184" s="1219"/>
      <c r="AP184" s="1219"/>
      <c r="AQ184" s="1221" t="s">
        <v>238</v>
      </c>
      <c r="AR184" s="1221"/>
      <c r="AS184" s="1221"/>
      <c r="AT184" s="1221"/>
      <c r="AU184" s="1222" t="s">
        <v>238</v>
      </c>
      <c r="AV184" s="1223"/>
      <c r="AW184" s="1223"/>
      <c r="AX184" s="1224"/>
    </row>
    <row r="185" spans="1:50" ht="24.75" customHeight="1" x14ac:dyDescent="0.15">
      <c r="A185" s="740">
        <v>3</v>
      </c>
      <c r="B185" s="740">
        <v>1</v>
      </c>
      <c r="C185" s="1219" t="s">
        <v>325</v>
      </c>
      <c r="D185" s="1219"/>
      <c r="E185" s="1219"/>
      <c r="F185" s="1219"/>
      <c r="G185" s="1219"/>
      <c r="H185" s="1219"/>
      <c r="I185" s="1219"/>
      <c r="J185" s="1219"/>
      <c r="K185" s="1219"/>
      <c r="L185" s="1219"/>
      <c r="M185" s="1219" t="s">
        <v>334</v>
      </c>
      <c r="N185" s="1219"/>
      <c r="O185" s="1219"/>
      <c r="P185" s="1219"/>
      <c r="Q185" s="1219"/>
      <c r="R185" s="1219"/>
      <c r="S185" s="1219"/>
      <c r="T185" s="1219"/>
      <c r="U185" s="1219"/>
      <c r="V185" s="1219"/>
      <c r="W185" s="1219"/>
      <c r="X185" s="1219"/>
      <c r="Y185" s="1219"/>
      <c r="Z185" s="1219"/>
      <c r="AA185" s="1219"/>
      <c r="AB185" s="1219"/>
      <c r="AC185" s="1219"/>
      <c r="AD185" s="1219"/>
      <c r="AE185" s="1219"/>
      <c r="AF185" s="1219"/>
      <c r="AG185" s="1219"/>
      <c r="AH185" s="1219"/>
      <c r="AI185" s="1219"/>
      <c r="AJ185" s="1219"/>
      <c r="AK185" s="1220">
        <v>2</v>
      </c>
      <c r="AL185" s="1219"/>
      <c r="AM185" s="1219"/>
      <c r="AN185" s="1219"/>
      <c r="AO185" s="1219"/>
      <c r="AP185" s="1219"/>
      <c r="AQ185" s="1221" t="s">
        <v>238</v>
      </c>
      <c r="AR185" s="1221"/>
      <c r="AS185" s="1221"/>
      <c r="AT185" s="1221"/>
      <c r="AU185" s="1222" t="s">
        <v>238</v>
      </c>
      <c r="AV185" s="1223"/>
      <c r="AW185" s="1223"/>
      <c r="AX185" s="1224"/>
    </row>
    <row r="186" spans="1:50" ht="24.75" customHeight="1" x14ac:dyDescent="0.15">
      <c r="A186" s="740">
        <v>4</v>
      </c>
      <c r="B186" s="740">
        <v>1</v>
      </c>
      <c r="C186" s="1219" t="s">
        <v>326</v>
      </c>
      <c r="D186" s="1219"/>
      <c r="E186" s="1219"/>
      <c r="F186" s="1219"/>
      <c r="G186" s="1219"/>
      <c r="H186" s="1219"/>
      <c r="I186" s="1219"/>
      <c r="J186" s="1219"/>
      <c r="K186" s="1219"/>
      <c r="L186" s="1219"/>
      <c r="M186" s="1219" t="s">
        <v>334</v>
      </c>
      <c r="N186" s="1219"/>
      <c r="O186" s="1219"/>
      <c r="P186" s="1219"/>
      <c r="Q186" s="1219"/>
      <c r="R186" s="1219"/>
      <c r="S186" s="1219"/>
      <c r="T186" s="1219"/>
      <c r="U186" s="1219"/>
      <c r="V186" s="1219"/>
      <c r="W186" s="1219"/>
      <c r="X186" s="1219"/>
      <c r="Y186" s="1219"/>
      <c r="Z186" s="1219"/>
      <c r="AA186" s="1219"/>
      <c r="AB186" s="1219"/>
      <c r="AC186" s="1219"/>
      <c r="AD186" s="1219"/>
      <c r="AE186" s="1219"/>
      <c r="AF186" s="1219"/>
      <c r="AG186" s="1219"/>
      <c r="AH186" s="1219"/>
      <c r="AI186" s="1219"/>
      <c r="AJ186" s="1219"/>
      <c r="AK186" s="1220">
        <v>2</v>
      </c>
      <c r="AL186" s="1219"/>
      <c r="AM186" s="1219"/>
      <c r="AN186" s="1219"/>
      <c r="AO186" s="1219"/>
      <c r="AP186" s="1219"/>
      <c r="AQ186" s="1221" t="s">
        <v>238</v>
      </c>
      <c r="AR186" s="1221"/>
      <c r="AS186" s="1221"/>
      <c r="AT186" s="1221"/>
      <c r="AU186" s="1222" t="s">
        <v>238</v>
      </c>
      <c r="AV186" s="1223"/>
      <c r="AW186" s="1223"/>
      <c r="AX186" s="1224"/>
    </row>
    <row r="187" spans="1:50" ht="24.75" customHeight="1" x14ac:dyDescent="0.15">
      <c r="A187" s="740">
        <v>5</v>
      </c>
      <c r="B187" s="740">
        <v>1</v>
      </c>
      <c r="C187" s="1219" t="s">
        <v>327</v>
      </c>
      <c r="D187" s="1219"/>
      <c r="E187" s="1219"/>
      <c r="F187" s="1219"/>
      <c r="G187" s="1219"/>
      <c r="H187" s="1219"/>
      <c r="I187" s="1219"/>
      <c r="J187" s="1219"/>
      <c r="K187" s="1219"/>
      <c r="L187" s="1219"/>
      <c r="M187" s="1219" t="s">
        <v>334</v>
      </c>
      <c r="N187" s="1219"/>
      <c r="O187" s="1219"/>
      <c r="P187" s="1219"/>
      <c r="Q187" s="1219"/>
      <c r="R187" s="1219"/>
      <c r="S187" s="1219"/>
      <c r="T187" s="1219"/>
      <c r="U187" s="1219"/>
      <c r="V187" s="1219"/>
      <c r="W187" s="1219"/>
      <c r="X187" s="1219"/>
      <c r="Y187" s="1219"/>
      <c r="Z187" s="1219"/>
      <c r="AA187" s="1219"/>
      <c r="AB187" s="1219"/>
      <c r="AC187" s="1219"/>
      <c r="AD187" s="1219"/>
      <c r="AE187" s="1219"/>
      <c r="AF187" s="1219"/>
      <c r="AG187" s="1219"/>
      <c r="AH187" s="1219"/>
      <c r="AI187" s="1219"/>
      <c r="AJ187" s="1219"/>
      <c r="AK187" s="1220">
        <v>2</v>
      </c>
      <c r="AL187" s="1219"/>
      <c r="AM187" s="1219"/>
      <c r="AN187" s="1219"/>
      <c r="AO187" s="1219"/>
      <c r="AP187" s="1219"/>
      <c r="AQ187" s="1221" t="s">
        <v>238</v>
      </c>
      <c r="AR187" s="1221"/>
      <c r="AS187" s="1221"/>
      <c r="AT187" s="1221"/>
      <c r="AU187" s="1222" t="s">
        <v>238</v>
      </c>
      <c r="AV187" s="1223"/>
      <c r="AW187" s="1223"/>
      <c r="AX187" s="1224"/>
    </row>
    <row r="188" spans="1:50" ht="24.75" customHeight="1" x14ac:dyDescent="0.15">
      <c r="A188" s="740">
        <v>6</v>
      </c>
      <c r="B188" s="740">
        <v>1</v>
      </c>
      <c r="C188" s="1219" t="s">
        <v>328</v>
      </c>
      <c r="D188" s="1219"/>
      <c r="E188" s="1219"/>
      <c r="F188" s="1219"/>
      <c r="G188" s="1219"/>
      <c r="H188" s="1219"/>
      <c r="I188" s="1219"/>
      <c r="J188" s="1219"/>
      <c r="K188" s="1219"/>
      <c r="L188" s="1219"/>
      <c r="M188" s="1219" t="s">
        <v>334</v>
      </c>
      <c r="N188" s="1219"/>
      <c r="O188" s="1219"/>
      <c r="P188" s="1219"/>
      <c r="Q188" s="1219"/>
      <c r="R188" s="1219"/>
      <c r="S188" s="1219"/>
      <c r="T188" s="1219"/>
      <c r="U188" s="1219"/>
      <c r="V188" s="1219"/>
      <c r="W188" s="1219"/>
      <c r="X188" s="1219"/>
      <c r="Y188" s="1219"/>
      <c r="Z188" s="1219"/>
      <c r="AA188" s="1219"/>
      <c r="AB188" s="1219"/>
      <c r="AC188" s="1219"/>
      <c r="AD188" s="1219"/>
      <c r="AE188" s="1219"/>
      <c r="AF188" s="1219"/>
      <c r="AG188" s="1219"/>
      <c r="AH188" s="1219"/>
      <c r="AI188" s="1219"/>
      <c r="AJ188" s="1219"/>
      <c r="AK188" s="1220">
        <v>2</v>
      </c>
      <c r="AL188" s="1219"/>
      <c r="AM188" s="1219"/>
      <c r="AN188" s="1219"/>
      <c r="AO188" s="1219"/>
      <c r="AP188" s="1219"/>
      <c r="AQ188" s="1221" t="s">
        <v>238</v>
      </c>
      <c r="AR188" s="1221"/>
      <c r="AS188" s="1221"/>
      <c r="AT188" s="1221"/>
      <c r="AU188" s="1222" t="s">
        <v>238</v>
      </c>
      <c r="AV188" s="1223"/>
      <c r="AW188" s="1223"/>
      <c r="AX188" s="1224"/>
    </row>
    <row r="189" spans="1:50" ht="24.75" customHeight="1" x14ac:dyDescent="0.15">
      <c r="A189" s="740">
        <v>7</v>
      </c>
      <c r="B189" s="740">
        <v>1</v>
      </c>
      <c r="C189" s="1219" t="s">
        <v>329</v>
      </c>
      <c r="D189" s="1219"/>
      <c r="E189" s="1219"/>
      <c r="F189" s="1219"/>
      <c r="G189" s="1219"/>
      <c r="H189" s="1219"/>
      <c r="I189" s="1219"/>
      <c r="J189" s="1219"/>
      <c r="K189" s="1219"/>
      <c r="L189" s="1219"/>
      <c r="M189" s="1219" t="s">
        <v>334</v>
      </c>
      <c r="N189" s="1219"/>
      <c r="O189" s="1219"/>
      <c r="P189" s="1219"/>
      <c r="Q189" s="1219"/>
      <c r="R189" s="1219"/>
      <c r="S189" s="1219"/>
      <c r="T189" s="1219"/>
      <c r="U189" s="1219"/>
      <c r="V189" s="1219"/>
      <c r="W189" s="1219"/>
      <c r="X189" s="1219"/>
      <c r="Y189" s="1219"/>
      <c r="Z189" s="1219"/>
      <c r="AA189" s="1219"/>
      <c r="AB189" s="1219"/>
      <c r="AC189" s="1219"/>
      <c r="AD189" s="1219"/>
      <c r="AE189" s="1219"/>
      <c r="AF189" s="1219"/>
      <c r="AG189" s="1219"/>
      <c r="AH189" s="1219"/>
      <c r="AI189" s="1219"/>
      <c r="AJ189" s="1219"/>
      <c r="AK189" s="1220">
        <v>2</v>
      </c>
      <c r="AL189" s="1219"/>
      <c r="AM189" s="1219"/>
      <c r="AN189" s="1219"/>
      <c r="AO189" s="1219"/>
      <c r="AP189" s="1219"/>
      <c r="AQ189" s="1221" t="s">
        <v>238</v>
      </c>
      <c r="AR189" s="1221"/>
      <c r="AS189" s="1221"/>
      <c r="AT189" s="1221"/>
      <c r="AU189" s="1222" t="s">
        <v>238</v>
      </c>
      <c r="AV189" s="1223"/>
      <c r="AW189" s="1223"/>
      <c r="AX189" s="1224"/>
    </row>
    <row r="190" spans="1:50" ht="24.75" customHeight="1" x14ac:dyDescent="0.15">
      <c r="A190" s="740">
        <v>8</v>
      </c>
      <c r="B190" s="740">
        <v>1</v>
      </c>
      <c r="C190" s="1219" t="s">
        <v>330</v>
      </c>
      <c r="D190" s="1219"/>
      <c r="E190" s="1219"/>
      <c r="F190" s="1219"/>
      <c r="G190" s="1219"/>
      <c r="H190" s="1219"/>
      <c r="I190" s="1219"/>
      <c r="J190" s="1219"/>
      <c r="K190" s="1219"/>
      <c r="L190" s="1219"/>
      <c r="M190" s="1219" t="s">
        <v>334</v>
      </c>
      <c r="N190" s="1219"/>
      <c r="O190" s="1219"/>
      <c r="P190" s="1219"/>
      <c r="Q190" s="1219"/>
      <c r="R190" s="1219"/>
      <c r="S190" s="1219"/>
      <c r="T190" s="1219"/>
      <c r="U190" s="1219"/>
      <c r="V190" s="1219"/>
      <c r="W190" s="1219"/>
      <c r="X190" s="1219"/>
      <c r="Y190" s="1219"/>
      <c r="Z190" s="1219"/>
      <c r="AA190" s="1219"/>
      <c r="AB190" s="1219"/>
      <c r="AC190" s="1219"/>
      <c r="AD190" s="1219"/>
      <c r="AE190" s="1219"/>
      <c r="AF190" s="1219"/>
      <c r="AG190" s="1219"/>
      <c r="AH190" s="1219"/>
      <c r="AI190" s="1219"/>
      <c r="AJ190" s="1219"/>
      <c r="AK190" s="1220">
        <v>2</v>
      </c>
      <c r="AL190" s="1219"/>
      <c r="AM190" s="1219"/>
      <c r="AN190" s="1219"/>
      <c r="AO190" s="1219"/>
      <c r="AP190" s="1219"/>
      <c r="AQ190" s="1221" t="s">
        <v>238</v>
      </c>
      <c r="AR190" s="1221"/>
      <c r="AS190" s="1221"/>
      <c r="AT190" s="1221"/>
      <c r="AU190" s="1222" t="s">
        <v>238</v>
      </c>
      <c r="AV190" s="1223"/>
      <c r="AW190" s="1223"/>
      <c r="AX190" s="1224"/>
    </row>
    <row r="191" spans="1:50" ht="24.75" customHeight="1" x14ac:dyDescent="0.15">
      <c r="A191" s="740">
        <v>9</v>
      </c>
      <c r="B191" s="740">
        <v>1</v>
      </c>
      <c r="C191" s="1219" t="s">
        <v>331</v>
      </c>
      <c r="D191" s="1219"/>
      <c r="E191" s="1219"/>
      <c r="F191" s="1219"/>
      <c r="G191" s="1219"/>
      <c r="H191" s="1219"/>
      <c r="I191" s="1219"/>
      <c r="J191" s="1219"/>
      <c r="K191" s="1219"/>
      <c r="L191" s="1219"/>
      <c r="M191" s="1219" t="s">
        <v>334</v>
      </c>
      <c r="N191" s="1219"/>
      <c r="O191" s="1219"/>
      <c r="P191" s="1219"/>
      <c r="Q191" s="1219"/>
      <c r="R191" s="1219"/>
      <c r="S191" s="1219"/>
      <c r="T191" s="1219"/>
      <c r="U191" s="1219"/>
      <c r="V191" s="1219"/>
      <c r="W191" s="1219"/>
      <c r="X191" s="1219"/>
      <c r="Y191" s="1219"/>
      <c r="Z191" s="1219"/>
      <c r="AA191" s="1219"/>
      <c r="AB191" s="1219"/>
      <c r="AC191" s="1219"/>
      <c r="AD191" s="1219"/>
      <c r="AE191" s="1219"/>
      <c r="AF191" s="1219"/>
      <c r="AG191" s="1219"/>
      <c r="AH191" s="1219"/>
      <c r="AI191" s="1219"/>
      <c r="AJ191" s="1219"/>
      <c r="AK191" s="1220">
        <v>2</v>
      </c>
      <c r="AL191" s="1219"/>
      <c r="AM191" s="1219"/>
      <c r="AN191" s="1219"/>
      <c r="AO191" s="1219"/>
      <c r="AP191" s="1219"/>
      <c r="AQ191" s="1221" t="s">
        <v>238</v>
      </c>
      <c r="AR191" s="1221"/>
      <c r="AS191" s="1221"/>
      <c r="AT191" s="1221"/>
      <c r="AU191" s="1222" t="s">
        <v>238</v>
      </c>
      <c r="AV191" s="1223"/>
      <c r="AW191" s="1223"/>
      <c r="AX191" s="1224"/>
    </row>
    <row r="192" spans="1:50" ht="24.75" customHeight="1" x14ac:dyDescent="0.15">
      <c r="A192" s="740">
        <v>10</v>
      </c>
      <c r="B192" s="740">
        <v>1</v>
      </c>
      <c r="C192" s="1219" t="s">
        <v>332</v>
      </c>
      <c r="D192" s="1219"/>
      <c r="E192" s="1219"/>
      <c r="F192" s="1219"/>
      <c r="G192" s="1219"/>
      <c r="H192" s="1219"/>
      <c r="I192" s="1219"/>
      <c r="J192" s="1219"/>
      <c r="K192" s="1219"/>
      <c r="L192" s="1219"/>
      <c r="M192" s="1219" t="s">
        <v>334</v>
      </c>
      <c r="N192" s="1219"/>
      <c r="O192" s="1219"/>
      <c r="P192" s="1219"/>
      <c r="Q192" s="1219"/>
      <c r="R192" s="1219"/>
      <c r="S192" s="1219"/>
      <c r="T192" s="1219"/>
      <c r="U192" s="1219"/>
      <c r="V192" s="1219"/>
      <c r="W192" s="1219"/>
      <c r="X192" s="1219"/>
      <c r="Y192" s="1219"/>
      <c r="Z192" s="1219"/>
      <c r="AA192" s="1219"/>
      <c r="AB192" s="1219"/>
      <c r="AC192" s="1219"/>
      <c r="AD192" s="1219"/>
      <c r="AE192" s="1219"/>
      <c r="AF192" s="1219"/>
      <c r="AG192" s="1219"/>
      <c r="AH192" s="1219"/>
      <c r="AI192" s="1219"/>
      <c r="AJ192" s="1219"/>
      <c r="AK192" s="1220">
        <v>2</v>
      </c>
      <c r="AL192" s="1219"/>
      <c r="AM192" s="1219"/>
      <c r="AN192" s="1219"/>
      <c r="AO192" s="1219"/>
      <c r="AP192" s="1219"/>
      <c r="AQ192" s="1221" t="s">
        <v>238</v>
      </c>
      <c r="AR192" s="1221"/>
      <c r="AS192" s="1221"/>
      <c r="AT192" s="1221"/>
      <c r="AU192" s="1222" t="s">
        <v>238</v>
      </c>
      <c r="AV192" s="1223"/>
      <c r="AW192" s="1223"/>
      <c r="AX192" s="1224"/>
    </row>
    <row r="193" spans="1:50" x14ac:dyDescent="0.15">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row>
    <row r="194" spans="1:50" x14ac:dyDescent="0.15">
      <c r="A194" s="45"/>
      <c r="B194" s="46" t="s">
        <v>335</v>
      </c>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row>
    <row r="195" spans="1:50" ht="24.75" customHeight="1" x14ac:dyDescent="0.15">
      <c r="A195" s="740"/>
      <c r="B195" s="740"/>
      <c r="C195" s="408" t="s">
        <v>282</v>
      </c>
      <c r="D195" s="408"/>
      <c r="E195" s="408"/>
      <c r="F195" s="408"/>
      <c r="G195" s="408"/>
      <c r="H195" s="408"/>
      <c r="I195" s="408"/>
      <c r="J195" s="408"/>
      <c r="K195" s="408"/>
      <c r="L195" s="408"/>
      <c r="M195" s="408" t="s">
        <v>283</v>
      </c>
      <c r="N195" s="408"/>
      <c r="O195" s="408"/>
      <c r="P195" s="408"/>
      <c r="Q195" s="408"/>
      <c r="R195" s="408"/>
      <c r="S195" s="408"/>
      <c r="T195" s="408"/>
      <c r="U195" s="408"/>
      <c r="V195" s="408"/>
      <c r="W195" s="408"/>
      <c r="X195" s="408"/>
      <c r="Y195" s="408"/>
      <c r="Z195" s="408"/>
      <c r="AA195" s="408"/>
      <c r="AB195" s="408"/>
      <c r="AC195" s="408"/>
      <c r="AD195" s="408"/>
      <c r="AE195" s="408"/>
      <c r="AF195" s="408"/>
      <c r="AG195" s="408"/>
      <c r="AH195" s="408"/>
      <c r="AI195" s="408"/>
      <c r="AJ195" s="408"/>
      <c r="AK195" s="418" t="s">
        <v>284</v>
      </c>
      <c r="AL195" s="408"/>
      <c r="AM195" s="408"/>
      <c r="AN195" s="408"/>
      <c r="AO195" s="408"/>
      <c r="AP195" s="408"/>
      <c r="AQ195" s="408" t="s">
        <v>146</v>
      </c>
      <c r="AR195" s="408"/>
      <c r="AS195" s="408"/>
      <c r="AT195" s="408"/>
      <c r="AU195" s="339" t="s">
        <v>147</v>
      </c>
      <c r="AV195" s="340"/>
      <c r="AW195" s="340"/>
      <c r="AX195" s="745"/>
    </row>
    <row r="196" spans="1:50" ht="24.75" customHeight="1" x14ac:dyDescent="0.15">
      <c r="A196" s="740">
        <v>1</v>
      </c>
      <c r="B196" s="740">
        <v>1</v>
      </c>
      <c r="C196" s="1198" t="s">
        <v>336</v>
      </c>
      <c r="D196" s="1199"/>
      <c r="E196" s="1199"/>
      <c r="F196" s="1199"/>
      <c r="G196" s="1199"/>
      <c r="H196" s="1199"/>
      <c r="I196" s="1199"/>
      <c r="J196" s="1199"/>
      <c r="K196" s="1199"/>
      <c r="L196" s="1200"/>
      <c r="M196" s="1209" t="s">
        <v>337</v>
      </c>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25">
        <v>4435</v>
      </c>
      <c r="AL196" s="1226"/>
      <c r="AM196" s="1226"/>
      <c r="AN196" s="1226"/>
      <c r="AO196" s="1226"/>
      <c r="AP196" s="1227"/>
      <c r="AQ196" s="1203" t="s">
        <v>54</v>
      </c>
      <c r="AR196" s="1203"/>
      <c r="AS196" s="1203"/>
      <c r="AT196" s="1203"/>
      <c r="AU196" s="1228" t="s">
        <v>54</v>
      </c>
      <c r="AV196" s="1229"/>
      <c r="AW196" s="1229"/>
      <c r="AX196" s="1230"/>
    </row>
    <row r="197" spans="1:50" ht="24.75" customHeight="1" x14ac:dyDescent="0.15">
      <c r="A197" s="740">
        <v>2</v>
      </c>
      <c r="B197" s="740">
        <v>1</v>
      </c>
      <c r="C197" s="1198" t="s">
        <v>338</v>
      </c>
      <c r="D197" s="1199"/>
      <c r="E197" s="1199"/>
      <c r="F197" s="1199"/>
      <c r="G197" s="1199"/>
      <c r="H197" s="1199"/>
      <c r="I197" s="1199"/>
      <c r="J197" s="1199"/>
      <c r="K197" s="1199"/>
      <c r="L197" s="1200"/>
      <c r="M197" s="1209" t="s">
        <v>337</v>
      </c>
      <c r="N197" s="1209"/>
      <c r="O197" s="1209"/>
      <c r="P197" s="1209"/>
      <c r="Q197" s="1209"/>
      <c r="R197" s="1209"/>
      <c r="S197" s="1209"/>
      <c r="T197" s="1209"/>
      <c r="U197" s="1209"/>
      <c r="V197" s="1209"/>
      <c r="W197" s="1209"/>
      <c r="X197" s="1209"/>
      <c r="Y197" s="1209"/>
      <c r="Z197" s="1209"/>
      <c r="AA197" s="1209"/>
      <c r="AB197" s="1209"/>
      <c r="AC197" s="1209"/>
      <c r="AD197" s="1209"/>
      <c r="AE197" s="1209"/>
      <c r="AF197" s="1209"/>
      <c r="AG197" s="1209"/>
      <c r="AH197" s="1209"/>
      <c r="AI197" s="1209"/>
      <c r="AJ197" s="1209"/>
      <c r="AK197" s="1201">
        <v>1019</v>
      </c>
      <c r="AL197" s="1202"/>
      <c r="AM197" s="1202"/>
      <c r="AN197" s="1202"/>
      <c r="AO197" s="1202"/>
      <c r="AP197" s="1202"/>
      <c r="AQ197" s="1203" t="s">
        <v>54</v>
      </c>
      <c r="AR197" s="1203"/>
      <c r="AS197" s="1203"/>
      <c r="AT197" s="1203"/>
      <c r="AU197" s="1228" t="s">
        <v>54</v>
      </c>
      <c r="AV197" s="1229"/>
      <c r="AW197" s="1229"/>
      <c r="AX197" s="1230"/>
    </row>
    <row r="198" spans="1:50" ht="24.75" customHeight="1" x14ac:dyDescent="0.15">
      <c r="A198" s="740">
        <v>3</v>
      </c>
      <c r="B198" s="740">
        <v>1</v>
      </c>
      <c r="C198" s="1198" t="s">
        <v>339</v>
      </c>
      <c r="D198" s="1199"/>
      <c r="E198" s="1199"/>
      <c r="F198" s="1199"/>
      <c r="G198" s="1199"/>
      <c r="H198" s="1199"/>
      <c r="I198" s="1199"/>
      <c r="J198" s="1199"/>
      <c r="K198" s="1199"/>
      <c r="L198" s="1200"/>
      <c r="M198" s="1209" t="s">
        <v>337</v>
      </c>
      <c r="N198" s="1209"/>
      <c r="O198" s="1209"/>
      <c r="P198" s="1209"/>
      <c r="Q198" s="1209"/>
      <c r="R198" s="1209"/>
      <c r="S198" s="1209"/>
      <c r="T198" s="1209"/>
      <c r="U198" s="1209"/>
      <c r="V198" s="1209"/>
      <c r="W198" s="1209"/>
      <c r="X198" s="1209"/>
      <c r="Y198" s="1209"/>
      <c r="Z198" s="1209"/>
      <c r="AA198" s="1209"/>
      <c r="AB198" s="1209"/>
      <c r="AC198" s="1209"/>
      <c r="AD198" s="1209"/>
      <c r="AE198" s="1209"/>
      <c r="AF198" s="1209"/>
      <c r="AG198" s="1209"/>
      <c r="AH198" s="1209"/>
      <c r="AI198" s="1209"/>
      <c r="AJ198" s="1209"/>
      <c r="AK198" s="1201">
        <v>980</v>
      </c>
      <c r="AL198" s="1202"/>
      <c r="AM198" s="1202"/>
      <c r="AN198" s="1202"/>
      <c r="AO198" s="1202"/>
      <c r="AP198" s="1202"/>
      <c r="AQ198" s="1203" t="s">
        <v>54</v>
      </c>
      <c r="AR198" s="1203"/>
      <c r="AS198" s="1203"/>
      <c r="AT198" s="1203"/>
      <c r="AU198" s="1228" t="s">
        <v>54</v>
      </c>
      <c r="AV198" s="1229"/>
      <c r="AW198" s="1229"/>
      <c r="AX198" s="1230"/>
    </row>
    <row r="199" spans="1:50" ht="24.75" customHeight="1" x14ac:dyDescent="0.15">
      <c r="A199" s="740">
        <v>4</v>
      </c>
      <c r="B199" s="740">
        <v>1</v>
      </c>
      <c r="C199" s="1198" t="s">
        <v>340</v>
      </c>
      <c r="D199" s="1199"/>
      <c r="E199" s="1199"/>
      <c r="F199" s="1199"/>
      <c r="G199" s="1199"/>
      <c r="H199" s="1199"/>
      <c r="I199" s="1199"/>
      <c r="J199" s="1199"/>
      <c r="K199" s="1199"/>
      <c r="L199" s="1200"/>
      <c r="M199" s="1209" t="s">
        <v>337</v>
      </c>
      <c r="N199" s="1209"/>
      <c r="O199" s="1209"/>
      <c r="P199" s="1209"/>
      <c r="Q199" s="1209"/>
      <c r="R199" s="1209"/>
      <c r="S199" s="1209"/>
      <c r="T199" s="1209"/>
      <c r="U199" s="1209"/>
      <c r="V199" s="1209"/>
      <c r="W199" s="1209"/>
      <c r="X199" s="1209"/>
      <c r="Y199" s="1209"/>
      <c r="Z199" s="1209"/>
      <c r="AA199" s="1209"/>
      <c r="AB199" s="1209"/>
      <c r="AC199" s="1209"/>
      <c r="AD199" s="1209"/>
      <c r="AE199" s="1209"/>
      <c r="AF199" s="1209"/>
      <c r="AG199" s="1209"/>
      <c r="AH199" s="1209"/>
      <c r="AI199" s="1209"/>
      <c r="AJ199" s="1209"/>
      <c r="AK199" s="1201">
        <v>912</v>
      </c>
      <c r="AL199" s="1202"/>
      <c r="AM199" s="1202"/>
      <c r="AN199" s="1202"/>
      <c r="AO199" s="1202"/>
      <c r="AP199" s="1202"/>
      <c r="AQ199" s="1203" t="s">
        <v>54</v>
      </c>
      <c r="AR199" s="1203"/>
      <c r="AS199" s="1203"/>
      <c r="AT199" s="1203"/>
      <c r="AU199" s="1228" t="s">
        <v>54</v>
      </c>
      <c r="AV199" s="1229"/>
      <c r="AW199" s="1229"/>
      <c r="AX199" s="1230"/>
    </row>
    <row r="200" spans="1:50" ht="24.75" customHeight="1" x14ac:dyDescent="0.15">
      <c r="A200" s="740">
        <v>5</v>
      </c>
      <c r="B200" s="740">
        <v>1</v>
      </c>
      <c r="C200" s="1198" t="s">
        <v>341</v>
      </c>
      <c r="D200" s="1199"/>
      <c r="E200" s="1199"/>
      <c r="F200" s="1199"/>
      <c r="G200" s="1199"/>
      <c r="H200" s="1199"/>
      <c r="I200" s="1199"/>
      <c r="J200" s="1199"/>
      <c r="K200" s="1199"/>
      <c r="L200" s="1200"/>
      <c r="M200" s="1209" t="s">
        <v>337</v>
      </c>
      <c r="N200" s="1209"/>
      <c r="O200" s="1209"/>
      <c r="P200" s="1209"/>
      <c r="Q200" s="1209"/>
      <c r="R200" s="1209"/>
      <c r="S200" s="1209"/>
      <c r="T200" s="1209"/>
      <c r="U200" s="1209"/>
      <c r="V200" s="1209"/>
      <c r="W200" s="1209"/>
      <c r="X200" s="1209"/>
      <c r="Y200" s="1209"/>
      <c r="Z200" s="1209"/>
      <c r="AA200" s="1209"/>
      <c r="AB200" s="1209"/>
      <c r="AC200" s="1209"/>
      <c r="AD200" s="1209"/>
      <c r="AE200" s="1209"/>
      <c r="AF200" s="1209"/>
      <c r="AG200" s="1209"/>
      <c r="AH200" s="1209"/>
      <c r="AI200" s="1209"/>
      <c r="AJ200" s="1209"/>
      <c r="AK200" s="1201">
        <v>639</v>
      </c>
      <c r="AL200" s="1202"/>
      <c r="AM200" s="1202"/>
      <c r="AN200" s="1202"/>
      <c r="AO200" s="1202"/>
      <c r="AP200" s="1202"/>
      <c r="AQ200" s="1203" t="s">
        <v>54</v>
      </c>
      <c r="AR200" s="1203"/>
      <c r="AS200" s="1203"/>
      <c r="AT200" s="1203"/>
      <c r="AU200" s="1228" t="s">
        <v>54</v>
      </c>
      <c r="AV200" s="1229"/>
      <c r="AW200" s="1229"/>
      <c r="AX200" s="1230"/>
    </row>
    <row r="201" spans="1:50" ht="24.75" customHeight="1" x14ac:dyDescent="0.15">
      <c r="A201" s="740">
        <v>6</v>
      </c>
      <c r="B201" s="740">
        <v>1</v>
      </c>
      <c r="C201" s="1198" t="s">
        <v>342</v>
      </c>
      <c r="D201" s="1199"/>
      <c r="E201" s="1199"/>
      <c r="F201" s="1199"/>
      <c r="G201" s="1199"/>
      <c r="H201" s="1199"/>
      <c r="I201" s="1199"/>
      <c r="J201" s="1199"/>
      <c r="K201" s="1199"/>
      <c r="L201" s="1200"/>
      <c r="M201" s="1209" t="s">
        <v>337</v>
      </c>
      <c r="N201" s="1209"/>
      <c r="O201" s="1209"/>
      <c r="P201" s="1209"/>
      <c r="Q201" s="1209"/>
      <c r="R201" s="1209"/>
      <c r="S201" s="1209"/>
      <c r="T201" s="1209"/>
      <c r="U201" s="1209"/>
      <c r="V201" s="1209"/>
      <c r="W201" s="1209"/>
      <c r="X201" s="1209"/>
      <c r="Y201" s="1209"/>
      <c r="Z201" s="1209"/>
      <c r="AA201" s="1209"/>
      <c r="AB201" s="1209"/>
      <c r="AC201" s="1209"/>
      <c r="AD201" s="1209"/>
      <c r="AE201" s="1209"/>
      <c r="AF201" s="1209"/>
      <c r="AG201" s="1209"/>
      <c r="AH201" s="1209"/>
      <c r="AI201" s="1209"/>
      <c r="AJ201" s="1209"/>
      <c r="AK201" s="1201">
        <v>616</v>
      </c>
      <c r="AL201" s="1202"/>
      <c r="AM201" s="1202"/>
      <c r="AN201" s="1202"/>
      <c r="AO201" s="1202"/>
      <c r="AP201" s="1202"/>
      <c r="AQ201" s="1203" t="s">
        <v>54</v>
      </c>
      <c r="AR201" s="1203"/>
      <c r="AS201" s="1203"/>
      <c r="AT201" s="1203"/>
      <c r="AU201" s="1228" t="s">
        <v>54</v>
      </c>
      <c r="AV201" s="1229"/>
      <c r="AW201" s="1229"/>
      <c r="AX201" s="1230"/>
    </row>
    <row r="202" spans="1:50" ht="24.75" customHeight="1" x14ac:dyDescent="0.15">
      <c r="A202" s="740">
        <v>7</v>
      </c>
      <c r="B202" s="740">
        <v>1</v>
      </c>
      <c r="C202" s="1198" t="s">
        <v>343</v>
      </c>
      <c r="D202" s="1199"/>
      <c r="E202" s="1199"/>
      <c r="F202" s="1199"/>
      <c r="G202" s="1199"/>
      <c r="H202" s="1199"/>
      <c r="I202" s="1199"/>
      <c r="J202" s="1199"/>
      <c r="K202" s="1199"/>
      <c r="L202" s="1200"/>
      <c r="M202" s="1209" t="s">
        <v>337</v>
      </c>
      <c r="N202" s="1209"/>
      <c r="O202" s="1209"/>
      <c r="P202" s="1209"/>
      <c r="Q202" s="1209"/>
      <c r="R202" s="1209"/>
      <c r="S202" s="1209"/>
      <c r="T202" s="1209"/>
      <c r="U202" s="1209"/>
      <c r="V202" s="1209"/>
      <c r="W202" s="1209"/>
      <c r="X202" s="1209"/>
      <c r="Y202" s="1209"/>
      <c r="Z202" s="1209"/>
      <c r="AA202" s="1209"/>
      <c r="AB202" s="1209"/>
      <c r="AC202" s="1209"/>
      <c r="AD202" s="1209"/>
      <c r="AE202" s="1209"/>
      <c r="AF202" s="1209"/>
      <c r="AG202" s="1209"/>
      <c r="AH202" s="1209"/>
      <c r="AI202" s="1209"/>
      <c r="AJ202" s="1209"/>
      <c r="AK202" s="1201">
        <v>614</v>
      </c>
      <c r="AL202" s="1202"/>
      <c r="AM202" s="1202"/>
      <c r="AN202" s="1202"/>
      <c r="AO202" s="1202"/>
      <c r="AP202" s="1202"/>
      <c r="AQ202" s="1203" t="s">
        <v>54</v>
      </c>
      <c r="AR202" s="1203"/>
      <c r="AS202" s="1203"/>
      <c r="AT202" s="1203"/>
      <c r="AU202" s="1228" t="s">
        <v>54</v>
      </c>
      <c r="AV202" s="1229"/>
      <c r="AW202" s="1229"/>
      <c r="AX202" s="1230"/>
    </row>
    <row r="203" spans="1:50" ht="24.75" customHeight="1" x14ac:dyDescent="0.15">
      <c r="A203" s="740">
        <v>8</v>
      </c>
      <c r="B203" s="740">
        <v>1</v>
      </c>
      <c r="C203" s="1198" t="s">
        <v>344</v>
      </c>
      <c r="D203" s="1199"/>
      <c r="E203" s="1199"/>
      <c r="F203" s="1199"/>
      <c r="G203" s="1199"/>
      <c r="H203" s="1199"/>
      <c r="I203" s="1199"/>
      <c r="J203" s="1199"/>
      <c r="K203" s="1199"/>
      <c r="L203" s="1200"/>
      <c r="M203" s="1209" t="s">
        <v>337</v>
      </c>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1">
        <v>611</v>
      </c>
      <c r="AL203" s="1202"/>
      <c r="AM203" s="1202"/>
      <c r="AN203" s="1202"/>
      <c r="AO203" s="1202"/>
      <c r="AP203" s="1202"/>
      <c r="AQ203" s="1203" t="s">
        <v>54</v>
      </c>
      <c r="AR203" s="1203"/>
      <c r="AS203" s="1203"/>
      <c r="AT203" s="1203"/>
      <c r="AU203" s="1228" t="s">
        <v>54</v>
      </c>
      <c r="AV203" s="1229"/>
      <c r="AW203" s="1229"/>
      <c r="AX203" s="1230"/>
    </row>
    <row r="204" spans="1:50" ht="24.75" customHeight="1" x14ac:dyDescent="0.15">
      <c r="A204" s="740">
        <v>9</v>
      </c>
      <c r="B204" s="740">
        <v>1</v>
      </c>
      <c r="C204" s="1198" t="s">
        <v>345</v>
      </c>
      <c r="D204" s="1199"/>
      <c r="E204" s="1199"/>
      <c r="F204" s="1199"/>
      <c r="G204" s="1199"/>
      <c r="H204" s="1199"/>
      <c r="I204" s="1199"/>
      <c r="J204" s="1199"/>
      <c r="K204" s="1199"/>
      <c r="L204" s="1200"/>
      <c r="M204" s="1209" t="s">
        <v>337</v>
      </c>
      <c r="N204" s="1209"/>
      <c r="O204" s="1209"/>
      <c r="P204" s="1209"/>
      <c r="Q204" s="1209"/>
      <c r="R204" s="1209"/>
      <c r="S204" s="1209"/>
      <c r="T204" s="1209"/>
      <c r="U204" s="1209"/>
      <c r="V204" s="1209"/>
      <c r="W204" s="1209"/>
      <c r="X204" s="1209"/>
      <c r="Y204" s="1209"/>
      <c r="Z204" s="1209"/>
      <c r="AA204" s="1209"/>
      <c r="AB204" s="1209"/>
      <c r="AC204" s="1209"/>
      <c r="AD204" s="1209"/>
      <c r="AE204" s="1209"/>
      <c r="AF204" s="1209"/>
      <c r="AG204" s="1209"/>
      <c r="AH204" s="1209"/>
      <c r="AI204" s="1209"/>
      <c r="AJ204" s="1209"/>
      <c r="AK204" s="1201">
        <v>571</v>
      </c>
      <c r="AL204" s="1202"/>
      <c r="AM204" s="1202"/>
      <c r="AN204" s="1202"/>
      <c r="AO204" s="1202"/>
      <c r="AP204" s="1202"/>
      <c r="AQ204" s="1203" t="s">
        <v>54</v>
      </c>
      <c r="AR204" s="1203"/>
      <c r="AS204" s="1203"/>
      <c r="AT204" s="1203"/>
      <c r="AU204" s="1228" t="s">
        <v>54</v>
      </c>
      <c r="AV204" s="1229"/>
      <c r="AW204" s="1229"/>
      <c r="AX204" s="1230"/>
    </row>
    <row r="205" spans="1:50" ht="24.75" customHeight="1" x14ac:dyDescent="0.15">
      <c r="A205" s="740">
        <v>10</v>
      </c>
      <c r="B205" s="740">
        <v>1</v>
      </c>
      <c r="C205" s="1198" t="s">
        <v>346</v>
      </c>
      <c r="D205" s="1199"/>
      <c r="E205" s="1199"/>
      <c r="F205" s="1199"/>
      <c r="G205" s="1199"/>
      <c r="H205" s="1199"/>
      <c r="I205" s="1199"/>
      <c r="J205" s="1199"/>
      <c r="K205" s="1199"/>
      <c r="L205" s="1200"/>
      <c r="M205" s="1209" t="s">
        <v>337</v>
      </c>
      <c r="N205" s="1209"/>
      <c r="O205" s="1209"/>
      <c r="P205" s="1209"/>
      <c r="Q205" s="1209"/>
      <c r="R205" s="1209"/>
      <c r="S205" s="1209"/>
      <c r="T205" s="1209"/>
      <c r="U205" s="1209"/>
      <c r="V205" s="1209"/>
      <c r="W205" s="1209"/>
      <c r="X205" s="1209"/>
      <c r="Y205" s="1209"/>
      <c r="Z205" s="1209"/>
      <c r="AA205" s="1209"/>
      <c r="AB205" s="1209"/>
      <c r="AC205" s="1209"/>
      <c r="AD205" s="1209"/>
      <c r="AE205" s="1209"/>
      <c r="AF205" s="1209"/>
      <c r="AG205" s="1209"/>
      <c r="AH205" s="1209"/>
      <c r="AI205" s="1209"/>
      <c r="AJ205" s="1209"/>
      <c r="AK205" s="1201">
        <v>550</v>
      </c>
      <c r="AL205" s="1202"/>
      <c r="AM205" s="1202"/>
      <c r="AN205" s="1202"/>
      <c r="AO205" s="1202"/>
      <c r="AP205" s="1202"/>
      <c r="AQ205" s="1203" t="s">
        <v>54</v>
      </c>
      <c r="AR205" s="1203"/>
      <c r="AS205" s="1203"/>
      <c r="AT205" s="1203"/>
      <c r="AU205" s="1228" t="s">
        <v>54</v>
      </c>
      <c r="AV205" s="1229"/>
      <c r="AW205" s="1229"/>
      <c r="AX205" s="1230"/>
    </row>
    <row r="206" spans="1:50" x14ac:dyDescent="0.15">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row>
    <row r="207" spans="1:50" x14ac:dyDescent="0.15">
      <c r="A207" s="22"/>
      <c r="B207" t="s">
        <v>347</v>
      </c>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row>
    <row r="208" spans="1:50" ht="24.75" customHeight="1" x14ac:dyDescent="0.15">
      <c r="A208" s="740"/>
      <c r="B208" s="740"/>
      <c r="C208" s="408" t="s">
        <v>282</v>
      </c>
      <c r="D208" s="408"/>
      <c r="E208" s="408"/>
      <c r="F208" s="408"/>
      <c r="G208" s="408"/>
      <c r="H208" s="408"/>
      <c r="I208" s="408"/>
      <c r="J208" s="408"/>
      <c r="K208" s="408"/>
      <c r="L208" s="408"/>
      <c r="M208" s="408" t="s">
        <v>283</v>
      </c>
      <c r="N208" s="408"/>
      <c r="O208" s="408"/>
      <c r="P208" s="408"/>
      <c r="Q208" s="408"/>
      <c r="R208" s="408"/>
      <c r="S208" s="408"/>
      <c r="T208" s="408"/>
      <c r="U208" s="408"/>
      <c r="V208" s="408"/>
      <c r="W208" s="408"/>
      <c r="X208" s="408"/>
      <c r="Y208" s="408"/>
      <c r="Z208" s="408"/>
      <c r="AA208" s="408"/>
      <c r="AB208" s="408"/>
      <c r="AC208" s="408"/>
      <c r="AD208" s="408"/>
      <c r="AE208" s="408"/>
      <c r="AF208" s="408"/>
      <c r="AG208" s="408"/>
      <c r="AH208" s="408"/>
      <c r="AI208" s="408"/>
      <c r="AJ208" s="408"/>
      <c r="AK208" s="418" t="s">
        <v>284</v>
      </c>
      <c r="AL208" s="408"/>
      <c r="AM208" s="408"/>
      <c r="AN208" s="408"/>
      <c r="AO208" s="408"/>
      <c r="AP208" s="408"/>
      <c r="AQ208" s="408" t="s">
        <v>146</v>
      </c>
      <c r="AR208" s="408"/>
      <c r="AS208" s="408"/>
      <c r="AT208" s="408"/>
      <c r="AU208" s="339" t="s">
        <v>147</v>
      </c>
      <c r="AV208" s="340"/>
      <c r="AW208" s="340"/>
      <c r="AX208" s="745"/>
    </row>
    <row r="209" spans="1:50" ht="24.75" customHeight="1" x14ac:dyDescent="0.15">
      <c r="A209" s="740">
        <v>1</v>
      </c>
      <c r="B209" s="740">
        <v>1</v>
      </c>
      <c r="C209" s="1207" t="s">
        <v>348</v>
      </c>
      <c r="D209" s="1207"/>
      <c r="E209" s="1207"/>
      <c r="F209" s="1207"/>
      <c r="G209" s="1207"/>
      <c r="H209" s="1207"/>
      <c r="I209" s="1207"/>
      <c r="J209" s="1207"/>
      <c r="K209" s="1207"/>
      <c r="L209" s="1207"/>
      <c r="M209" s="1209" t="s">
        <v>349</v>
      </c>
      <c r="N209" s="1209"/>
      <c r="O209" s="1209"/>
      <c r="P209" s="1209"/>
      <c r="Q209" s="1209"/>
      <c r="R209" s="1209"/>
      <c r="S209" s="1209"/>
      <c r="T209" s="1209"/>
      <c r="U209" s="1209"/>
      <c r="V209" s="1209"/>
      <c r="W209" s="1209"/>
      <c r="X209" s="1209"/>
      <c r="Y209" s="1209"/>
      <c r="Z209" s="1209"/>
      <c r="AA209" s="1209"/>
      <c r="AB209" s="1209"/>
      <c r="AC209" s="1209"/>
      <c r="AD209" s="1209"/>
      <c r="AE209" s="1209"/>
      <c r="AF209" s="1209"/>
      <c r="AG209" s="1209"/>
      <c r="AH209" s="1209"/>
      <c r="AI209" s="1209"/>
      <c r="AJ209" s="1209"/>
      <c r="AK209" s="1201">
        <v>391.78380793470001</v>
      </c>
      <c r="AL209" s="1202"/>
      <c r="AM209" s="1202"/>
      <c r="AN209" s="1202"/>
      <c r="AO209" s="1202"/>
      <c r="AP209" s="1202"/>
      <c r="AQ209" s="1228" t="s">
        <v>291</v>
      </c>
      <c r="AR209" s="1229"/>
      <c r="AS209" s="1229"/>
      <c r="AT209" s="1230"/>
      <c r="AU209" s="1210" t="s">
        <v>291</v>
      </c>
      <c r="AV209" s="1211"/>
      <c r="AW209" s="1211"/>
      <c r="AX209" s="1212"/>
    </row>
    <row r="210" spans="1:50" ht="24.75" customHeight="1" x14ac:dyDescent="0.15">
      <c r="A210" s="740">
        <v>2</v>
      </c>
      <c r="B210" s="740">
        <v>1</v>
      </c>
      <c r="C210" s="1207" t="s">
        <v>350</v>
      </c>
      <c r="D210" s="1207"/>
      <c r="E210" s="1207"/>
      <c r="F210" s="1207"/>
      <c r="G210" s="1207"/>
      <c r="H210" s="1207"/>
      <c r="I210" s="1207"/>
      <c r="J210" s="1207"/>
      <c r="K210" s="1207"/>
      <c r="L210" s="1207"/>
      <c r="M210" s="1209" t="s">
        <v>351</v>
      </c>
      <c r="N210" s="1209"/>
      <c r="O210" s="1209"/>
      <c r="P210" s="1209"/>
      <c r="Q210" s="1209"/>
      <c r="R210" s="1209"/>
      <c r="S210" s="1209"/>
      <c r="T210" s="1209"/>
      <c r="U210" s="1209"/>
      <c r="V210" s="1209"/>
      <c r="W210" s="1209"/>
      <c r="X210" s="1209"/>
      <c r="Y210" s="1209"/>
      <c r="Z210" s="1209"/>
      <c r="AA210" s="1209"/>
      <c r="AB210" s="1209"/>
      <c r="AC210" s="1209"/>
      <c r="AD210" s="1209"/>
      <c r="AE210" s="1209"/>
      <c r="AF210" s="1209"/>
      <c r="AG210" s="1209"/>
      <c r="AH210" s="1209"/>
      <c r="AI210" s="1209"/>
      <c r="AJ210" s="1209"/>
      <c r="AK210" s="1201">
        <v>117.4633737978</v>
      </c>
      <c r="AL210" s="1202"/>
      <c r="AM210" s="1202"/>
      <c r="AN210" s="1202"/>
      <c r="AO210" s="1202"/>
      <c r="AP210" s="1202"/>
      <c r="AQ210" s="1209">
        <v>1</v>
      </c>
      <c r="AR210" s="1209"/>
      <c r="AS210" s="1209"/>
      <c r="AT210" s="1209"/>
      <c r="AU210" s="1210">
        <v>0.47639999999999999</v>
      </c>
      <c r="AV210" s="1211"/>
      <c r="AW210" s="1211"/>
      <c r="AX210" s="1212"/>
    </row>
    <row r="211" spans="1:50" ht="24.75" customHeight="1" x14ac:dyDescent="0.15">
      <c r="A211" s="740">
        <v>3</v>
      </c>
      <c r="B211" s="740">
        <v>1</v>
      </c>
      <c r="C211" s="1208" t="s">
        <v>352</v>
      </c>
      <c r="D211" s="1208"/>
      <c r="E211" s="1208"/>
      <c r="F211" s="1208"/>
      <c r="G211" s="1208"/>
      <c r="H211" s="1208"/>
      <c r="I211" s="1208"/>
      <c r="J211" s="1208"/>
      <c r="K211" s="1208"/>
      <c r="L211" s="1208"/>
      <c r="M211" s="1209" t="s">
        <v>353</v>
      </c>
      <c r="N211" s="1209"/>
      <c r="O211" s="1209"/>
      <c r="P211" s="1209"/>
      <c r="Q211" s="1209"/>
      <c r="R211" s="1209"/>
      <c r="S211" s="1209"/>
      <c r="T211" s="1209"/>
      <c r="U211" s="1209"/>
      <c r="V211" s="1209"/>
      <c r="W211" s="1209"/>
      <c r="X211" s="1209"/>
      <c r="Y211" s="1209"/>
      <c r="Z211" s="1209"/>
      <c r="AA211" s="1209"/>
      <c r="AB211" s="1209"/>
      <c r="AC211" s="1209"/>
      <c r="AD211" s="1209"/>
      <c r="AE211" s="1209"/>
      <c r="AF211" s="1209"/>
      <c r="AG211" s="1209"/>
      <c r="AH211" s="1209"/>
      <c r="AI211" s="1209"/>
      <c r="AJ211" s="1209"/>
      <c r="AK211" s="1201">
        <v>88.451514613799986</v>
      </c>
      <c r="AL211" s="1202"/>
      <c r="AM211" s="1202"/>
      <c r="AN211" s="1202"/>
      <c r="AO211" s="1202"/>
      <c r="AP211" s="1202"/>
      <c r="AQ211" s="1209">
        <v>1</v>
      </c>
      <c r="AR211" s="1209"/>
      <c r="AS211" s="1209"/>
      <c r="AT211" s="1209"/>
      <c r="AU211" s="1210">
        <v>0.83160000000000001</v>
      </c>
      <c r="AV211" s="1211"/>
      <c r="AW211" s="1211"/>
      <c r="AX211" s="1212"/>
    </row>
    <row r="212" spans="1:50" ht="24.75" customHeight="1" x14ac:dyDescent="0.15">
      <c r="A212" s="740">
        <v>4</v>
      </c>
      <c r="B212" s="740">
        <v>1</v>
      </c>
      <c r="C212" s="1208" t="s">
        <v>354</v>
      </c>
      <c r="D212" s="1208"/>
      <c r="E212" s="1208"/>
      <c r="F212" s="1208"/>
      <c r="G212" s="1208"/>
      <c r="H212" s="1208"/>
      <c r="I212" s="1208"/>
      <c r="J212" s="1208"/>
      <c r="K212" s="1208"/>
      <c r="L212" s="1208"/>
      <c r="M212" s="1209" t="s">
        <v>355</v>
      </c>
      <c r="N212" s="1209"/>
      <c r="O212" s="1209"/>
      <c r="P212" s="1209"/>
      <c r="Q212" s="1209"/>
      <c r="R212" s="1209"/>
      <c r="S212" s="1209"/>
      <c r="T212" s="1209"/>
      <c r="U212" s="1209"/>
      <c r="V212" s="1209"/>
      <c r="W212" s="1209"/>
      <c r="X212" s="1209"/>
      <c r="Y212" s="1209"/>
      <c r="Z212" s="1209"/>
      <c r="AA212" s="1209"/>
      <c r="AB212" s="1209"/>
      <c r="AC212" s="1209"/>
      <c r="AD212" s="1209"/>
      <c r="AE212" s="1209"/>
      <c r="AF212" s="1209"/>
      <c r="AG212" s="1209"/>
      <c r="AH212" s="1209"/>
      <c r="AI212" s="1209"/>
      <c r="AJ212" s="1209"/>
      <c r="AK212" s="1201">
        <v>83.1639200133</v>
      </c>
      <c r="AL212" s="1202"/>
      <c r="AM212" s="1202"/>
      <c r="AN212" s="1202"/>
      <c r="AO212" s="1202"/>
      <c r="AP212" s="1202"/>
      <c r="AQ212" s="895" t="s">
        <v>356</v>
      </c>
      <c r="AR212" s="895"/>
      <c r="AS212" s="895"/>
      <c r="AT212" s="895"/>
      <c r="AU212" s="1210" t="s">
        <v>291</v>
      </c>
      <c r="AV212" s="1211"/>
      <c r="AW212" s="1211"/>
      <c r="AX212" s="1212"/>
    </row>
    <row r="213" spans="1:50" ht="24.75" customHeight="1" x14ac:dyDescent="0.15">
      <c r="A213" s="740">
        <v>5</v>
      </c>
      <c r="B213" s="740">
        <v>1</v>
      </c>
      <c r="C213" s="1207" t="s">
        <v>357</v>
      </c>
      <c r="D213" s="1207"/>
      <c r="E213" s="1207"/>
      <c r="F213" s="1207"/>
      <c r="G213" s="1207"/>
      <c r="H213" s="1207"/>
      <c r="I213" s="1207"/>
      <c r="J213" s="1207"/>
      <c r="K213" s="1207"/>
      <c r="L213" s="1207"/>
      <c r="M213" s="1209" t="s">
        <v>358</v>
      </c>
      <c r="N213" s="1209"/>
      <c r="O213" s="1209"/>
      <c r="P213" s="1209"/>
      <c r="Q213" s="1209"/>
      <c r="R213" s="1209"/>
      <c r="S213" s="1209"/>
      <c r="T213" s="1209"/>
      <c r="U213" s="1209"/>
      <c r="V213" s="1209"/>
      <c r="W213" s="1209"/>
      <c r="X213" s="1209"/>
      <c r="Y213" s="1209"/>
      <c r="Z213" s="1209"/>
      <c r="AA213" s="1209"/>
      <c r="AB213" s="1209"/>
      <c r="AC213" s="1209"/>
      <c r="AD213" s="1209"/>
      <c r="AE213" s="1209"/>
      <c r="AF213" s="1209"/>
      <c r="AG213" s="1209"/>
      <c r="AH213" s="1209"/>
      <c r="AI213" s="1209"/>
      <c r="AJ213" s="1209"/>
      <c r="AK213" s="1201">
        <v>77.157114253199993</v>
      </c>
      <c r="AL213" s="1202"/>
      <c r="AM213" s="1202"/>
      <c r="AN213" s="1202"/>
      <c r="AO213" s="1202"/>
      <c r="AP213" s="1202"/>
      <c r="AQ213" s="895" t="s">
        <v>359</v>
      </c>
      <c r="AR213" s="895"/>
      <c r="AS213" s="895"/>
      <c r="AT213" s="895"/>
      <c r="AU213" s="1210" t="s">
        <v>291</v>
      </c>
      <c r="AV213" s="1211"/>
      <c r="AW213" s="1211"/>
      <c r="AX213" s="1212"/>
    </row>
    <row r="214" spans="1:50" ht="24.75" customHeight="1" x14ac:dyDescent="0.15">
      <c r="A214" s="740">
        <v>6</v>
      </c>
      <c r="B214" s="740">
        <v>1</v>
      </c>
      <c r="C214" s="1208" t="s">
        <v>360</v>
      </c>
      <c r="D214" s="1208"/>
      <c r="E214" s="1208"/>
      <c r="F214" s="1208"/>
      <c r="G214" s="1208"/>
      <c r="H214" s="1208"/>
      <c r="I214" s="1208"/>
      <c r="J214" s="1208"/>
      <c r="K214" s="1208"/>
      <c r="L214" s="1208"/>
      <c r="M214" s="1209" t="s">
        <v>318</v>
      </c>
      <c r="N214" s="1209"/>
      <c r="O214" s="1209"/>
      <c r="P214" s="1209"/>
      <c r="Q214" s="1209"/>
      <c r="R214" s="1209"/>
      <c r="S214" s="1209"/>
      <c r="T214" s="1209"/>
      <c r="U214" s="1209"/>
      <c r="V214" s="1209"/>
      <c r="W214" s="1209"/>
      <c r="X214" s="1209"/>
      <c r="Y214" s="1209"/>
      <c r="Z214" s="1209"/>
      <c r="AA214" s="1209"/>
      <c r="AB214" s="1209"/>
      <c r="AC214" s="1209"/>
      <c r="AD214" s="1209"/>
      <c r="AE214" s="1209"/>
      <c r="AF214" s="1209"/>
      <c r="AG214" s="1209"/>
      <c r="AH214" s="1209"/>
      <c r="AI214" s="1209"/>
      <c r="AJ214" s="1209"/>
      <c r="AK214" s="1201">
        <v>59.368316</v>
      </c>
      <c r="AL214" s="1202"/>
      <c r="AM214" s="1202"/>
      <c r="AN214" s="1202"/>
      <c r="AO214" s="1202"/>
      <c r="AP214" s="1202"/>
      <c r="AQ214" s="466" t="s">
        <v>359</v>
      </c>
      <c r="AR214" s="1231"/>
      <c r="AS214" s="1231"/>
      <c r="AT214" s="1232"/>
      <c r="AU214" s="1210" t="s">
        <v>291</v>
      </c>
      <c r="AV214" s="1211"/>
      <c r="AW214" s="1211"/>
      <c r="AX214" s="1212"/>
    </row>
    <row r="215" spans="1:50" ht="24.75" customHeight="1" x14ac:dyDescent="0.15">
      <c r="A215" s="740">
        <v>7</v>
      </c>
      <c r="B215" s="740">
        <v>1</v>
      </c>
      <c r="C215" s="1207" t="s">
        <v>361</v>
      </c>
      <c r="D215" s="1207"/>
      <c r="E215" s="1207"/>
      <c r="F215" s="1207"/>
      <c r="G215" s="1207"/>
      <c r="H215" s="1207"/>
      <c r="I215" s="1207"/>
      <c r="J215" s="1207"/>
      <c r="K215" s="1207"/>
      <c r="L215" s="1207"/>
      <c r="M215" s="1209" t="s">
        <v>362</v>
      </c>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1">
        <v>57.714553685399999</v>
      </c>
      <c r="AL215" s="1202"/>
      <c r="AM215" s="1202"/>
      <c r="AN215" s="1202"/>
      <c r="AO215" s="1202"/>
      <c r="AP215" s="1202"/>
      <c r="AQ215" s="895" t="s">
        <v>356</v>
      </c>
      <c r="AR215" s="895"/>
      <c r="AS215" s="895"/>
      <c r="AT215" s="895"/>
      <c r="AU215" s="1210" t="s">
        <v>291</v>
      </c>
      <c r="AV215" s="1211"/>
      <c r="AW215" s="1211"/>
      <c r="AX215" s="1212"/>
    </row>
    <row r="216" spans="1:50" ht="24.75" customHeight="1" x14ac:dyDescent="0.15">
      <c r="A216" s="740">
        <v>8</v>
      </c>
      <c r="B216" s="740">
        <v>1</v>
      </c>
      <c r="C216" s="1208" t="s">
        <v>363</v>
      </c>
      <c r="D216" s="1208"/>
      <c r="E216" s="1208"/>
      <c r="F216" s="1208"/>
      <c r="G216" s="1208"/>
      <c r="H216" s="1208"/>
      <c r="I216" s="1208"/>
      <c r="J216" s="1208"/>
      <c r="K216" s="1208"/>
      <c r="L216" s="1208"/>
      <c r="M216" s="1209" t="s">
        <v>364</v>
      </c>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1">
        <v>52.699629462899999</v>
      </c>
      <c r="AL216" s="1202"/>
      <c r="AM216" s="1202"/>
      <c r="AN216" s="1202"/>
      <c r="AO216" s="1202"/>
      <c r="AP216" s="1202"/>
      <c r="AQ216" s="895" t="s">
        <v>356</v>
      </c>
      <c r="AR216" s="895"/>
      <c r="AS216" s="895"/>
      <c r="AT216" s="895"/>
      <c r="AU216" s="1210" t="s">
        <v>291</v>
      </c>
      <c r="AV216" s="1211"/>
      <c r="AW216" s="1211"/>
      <c r="AX216" s="1212"/>
    </row>
    <row r="217" spans="1:50" ht="24.75" customHeight="1" x14ac:dyDescent="0.15">
      <c r="A217" s="740">
        <v>9</v>
      </c>
      <c r="B217" s="740">
        <v>1</v>
      </c>
      <c r="C217" s="1208" t="s">
        <v>365</v>
      </c>
      <c r="D217" s="1208"/>
      <c r="E217" s="1208"/>
      <c r="F217" s="1208"/>
      <c r="G217" s="1208"/>
      <c r="H217" s="1208"/>
      <c r="I217" s="1208"/>
      <c r="J217" s="1208"/>
      <c r="K217" s="1208"/>
      <c r="L217" s="1208"/>
      <c r="M217" s="1209" t="s">
        <v>366</v>
      </c>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1">
        <v>50.2015255329</v>
      </c>
      <c r="AL217" s="1202"/>
      <c r="AM217" s="1202"/>
      <c r="AN217" s="1202"/>
      <c r="AO217" s="1202"/>
      <c r="AP217" s="1202"/>
      <c r="AQ217" s="895" t="s">
        <v>356</v>
      </c>
      <c r="AR217" s="895"/>
      <c r="AS217" s="895"/>
      <c r="AT217" s="895"/>
      <c r="AU217" s="1210" t="s">
        <v>291</v>
      </c>
      <c r="AV217" s="1211"/>
      <c r="AW217" s="1211"/>
      <c r="AX217" s="1212"/>
    </row>
    <row r="218" spans="1:50" ht="24.75" customHeight="1" x14ac:dyDescent="0.15">
      <c r="A218" s="740">
        <v>10</v>
      </c>
      <c r="B218" s="740">
        <v>1</v>
      </c>
      <c r="C218" s="1207" t="s">
        <v>367</v>
      </c>
      <c r="D218" s="1207"/>
      <c r="E218" s="1207"/>
      <c r="F218" s="1207"/>
      <c r="G218" s="1207"/>
      <c r="H218" s="1207"/>
      <c r="I218" s="1207"/>
      <c r="J218" s="1207"/>
      <c r="K218" s="1207"/>
      <c r="L218" s="1207"/>
      <c r="M218" s="1209" t="s">
        <v>368</v>
      </c>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1">
        <v>50.032899714300001</v>
      </c>
      <c r="AL218" s="1202"/>
      <c r="AM218" s="1202"/>
      <c r="AN218" s="1202"/>
      <c r="AO218" s="1202"/>
      <c r="AP218" s="1202"/>
      <c r="AQ218" s="1209">
        <v>3</v>
      </c>
      <c r="AR218" s="1209"/>
      <c r="AS218" s="1209"/>
      <c r="AT218" s="1209"/>
      <c r="AU218" s="1210">
        <v>0.36830000000000002</v>
      </c>
      <c r="AV218" s="1211"/>
      <c r="AW218" s="1211"/>
      <c r="AX218" s="1212"/>
    </row>
  </sheetData>
  <mergeCells count="907">
    <mergeCell ref="A218:B218"/>
    <mergeCell ref="C218:L218"/>
    <mergeCell ref="M218:AJ218"/>
    <mergeCell ref="AK218:AP218"/>
    <mergeCell ref="AQ218:AT218"/>
    <mergeCell ref="AU218:AX218"/>
    <mergeCell ref="A217:B217"/>
    <mergeCell ref="C217:L217"/>
    <mergeCell ref="M217:AJ217"/>
    <mergeCell ref="AK217:AP217"/>
    <mergeCell ref="AQ217:AT217"/>
    <mergeCell ref="AU217:AX217"/>
    <mergeCell ref="A216:B216"/>
    <mergeCell ref="C216:L216"/>
    <mergeCell ref="M216:AJ216"/>
    <mergeCell ref="AK216:AP216"/>
    <mergeCell ref="AQ216:AT216"/>
    <mergeCell ref="AU216:AX216"/>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13:B213"/>
    <mergeCell ref="C213:L213"/>
    <mergeCell ref="M213:AJ213"/>
    <mergeCell ref="AK213:AP213"/>
    <mergeCell ref="AQ213:AT213"/>
    <mergeCell ref="AU213:AX213"/>
    <mergeCell ref="A212:B212"/>
    <mergeCell ref="C212:L212"/>
    <mergeCell ref="M212:AJ212"/>
    <mergeCell ref="AK212:AP212"/>
    <mergeCell ref="AQ212:AT212"/>
    <mergeCell ref="AU212:AX212"/>
    <mergeCell ref="A211:B211"/>
    <mergeCell ref="C211:L211"/>
    <mergeCell ref="M211:AJ211"/>
    <mergeCell ref="AK211:AP211"/>
    <mergeCell ref="AQ211:AT211"/>
    <mergeCell ref="AU211:AX211"/>
    <mergeCell ref="A210:B210"/>
    <mergeCell ref="C210:L210"/>
    <mergeCell ref="M210:AJ210"/>
    <mergeCell ref="AK210:AP210"/>
    <mergeCell ref="AQ210:AT210"/>
    <mergeCell ref="AU210:AX210"/>
    <mergeCell ref="A209:B209"/>
    <mergeCell ref="C209:L209"/>
    <mergeCell ref="M209:AJ209"/>
    <mergeCell ref="AK209:AP209"/>
    <mergeCell ref="AQ209:AT209"/>
    <mergeCell ref="AU209:AX209"/>
    <mergeCell ref="A208:B208"/>
    <mergeCell ref="C208:L208"/>
    <mergeCell ref="M208:AJ208"/>
    <mergeCell ref="AK208:AP208"/>
    <mergeCell ref="AQ208:AT208"/>
    <mergeCell ref="AU208:AX208"/>
    <mergeCell ref="A205:B205"/>
    <mergeCell ref="C205:L205"/>
    <mergeCell ref="M205:AJ205"/>
    <mergeCell ref="AK205:AP205"/>
    <mergeCell ref="AQ205:AT205"/>
    <mergeCell ref="AU205:AX205"/>
    <mergeCell ref="A204:B204"/>
    <mergeCell ref="C204:L204"/>
    <mergeCell ref="M204:AJ204"/>
    <mergeCell ref="AK204:AP204"/>
    <mergeCell ref="AQ204:AT204"/>
    <mergeCell ref="AU204:AX204"/>
    <mergeCell ref="A203:B203"/>
    <mergeCell ref="C203:L203"/>
    <mergeCell ref="M203:AJ203"/>
    <mergeCell ref="AK203:AP203"/>
    <mergeCell ref="AQ203:AT203"/>
    <mergeCell ref="AU203:AX203"/>
    <mergeCell ref="A202:B202"/>
    <mergeCell ref="C202:L202"/>
    <mergeCell ref="M202:AJ202"/>
    <mergeCell ref="AK202:AP202"/>
    <mergeCell ref="AQ202:AT202"/>
    <mergeCell ref="AU202:AX202"/>
    <mergeCell ref="A201:B201"/>
    <mergeCell ref="C201:L201"/>
    <mergeCell ref="M201:AJ201"/>
    <mergeCell ref="AK201:AP201"/>
    <mergeCell ref="AQ201:AT201"/>
    <mergeCell ref="AU201:AX201"/>
    <mergeCell ref="A200:B200"/>
    <mergeCell ref="C200:L200"/>
    <mergeCell ref="M200:AJ200"/>
    <mergeCell ref="AK200:AP200"/>
    <mergeCell ref="AQ200:AT200"/>
    <mergeCell ref="AU200:AX200"/>
    <mergeCell ref="A199:B199"/>
    <mergeCell ref="C199:L199"/>
    <mergeCell ref="M199:AJ199"/>
    <mergeCell ref="AK199:AP199"/>
    <mergeCell ref="AQ199:AT199"/>
    <mergeCell ref="AU199:AX199"/>
    <mergeCell ref="A198:B198"/>
    <mergeCell ref="C198:L198"/>
    <mergeCell ref="M198:AJ198"/>
    <mergeCell ref="AK198:AP198"/>
    <mergeCell ref="AQ198:AT198"/>
    <mergeCell ref="AU198:AX198"/>
    <mergeCell ref="A197:B197"/>
    <mergeCell ref="C197:L197"/>
    <mergeCell ref="M197:AJ197"/>
    <mergeCell ref="AK197:AP197"/>
    <mergeCell ref="AQ197:AT197"/>
    <mergeCell ref="AU197:AX197"/>
    <mergeCell ref="A196:B196"/>
    <mergeCell ref="C196:L196"/>
    <mergeCell ref="M196:AJ196"/>
    <mergeCell ref="AK196:AP196"/>
    <mergeCell ref="AQ196:AT196"/>
    <mergeCell ref="AU196:AX196"/>
    <mergeCell ref="A195:B195"/>
    <mergeCell ref="C195:L195"/>
    <mergeCell ref="M195:AJ195"/>
    <mergeCell ref="AK195:AP195"/>
    <mergeCell ref="AQ195:AT195"/>
    <mergeCell ref="AU195:AX195"/>
    <mergeCell ref="A192:B192"/>
    <mergeCell ref="C192:L192"/>
    <mergeCell ref="M192:AJ192"/>
    <mergeCell ref="AK192:AP192"/>
    <mergeCell ref="AQ192:AT192"/>
    <mergeCell ref="AU192:AX192"/>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79:B179"/>
    <mergeCell ref="C179:L179"/>
    <mergeCell ref="M179:AJ179"/>
    <mergeCell ref="AK179:AP179"/>
    <mergeCell ref="AQ179:AT179"/>
    <mergeCell ref="AU179:AX179"/>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66:B166"/>
    <mergeCell ref="C166:L166"/>
    <mergeCell ref="M166:AJ166"/>
    <mergeCell ref="AK166:AP166"/>
    <mergeCell ref="AQ166:AT166"/>
    <mergeCell ref="AU166:AX166"/>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0:B160"/>
    <mergeCell ref="C160:L160"/>
    <mergeCell ref="M160:AJ160"/>
    <mergeCell ref="AK160:AP160"/>
    <mergeCell ref="AQ160:AT160"/>
    <mergeCell ref="AU160:AX160"/>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29:AB129"/>
    <mergeCell ref="AC129:AX129"/>
    <mergeCell ref="G130:K130"/>
    <mergeCell ref="L130:X130"/>
    <mergeCell ref="Y130:AB130"/>
    <mergeCell ref="AC130:AG130"/>
    <mergeCell ref="AH130:AT130"/>
    <mergeCell ref="AU130:AX130"/>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8:AB118"/>
    <mergeCell ref="AC118:AX118"/>
    <mergeCell ref="G119:K119"/>
    <mergeCell ref="L119:X119"/>
    <mergeCell ref="Y119:AB119"/>
    <mergeCell ref="AC119:AG119"/>
    <mergeCell ref="AH119:AT119"/>
    <mergeCell ref="AU119:AX119"/>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7:AB107"/>
    <mergeCell ref="AC107:AX107"/>
    <mergeCell ref="G108:K108"/>
    <mergeCell ref="L108:X108"/>
    <mergeCell ref="Y108:AB108"/>
    <mergeCell ref="AC108:AG108"/>
    <mergeCell ref="AH108:AT108"/>
    <mergeCell ref="AU108:AX108"/>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AH98:AT98"/>
    <mergeCell ref="AU98:AX98"/>
    <mergeCell ref="AI68:AP68"/>
    <mergeCell ref="AQ68:AX68"/>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A70:F93"/>
    <mergeCell ref="A96:F139"/>
    <mergeCell ref="G96:AB96"/>
    <mergeCell ref="AC96:AX96"/>
    <mergeCell ref="G97:K97"/>
    <mergeCell ref="L97:X97"/>
    <mergeCell ref="Y97:AB97"/>
    <mergeCell ref="AC97:AG97"/>
    <mergeCell ref="A64:E64"/>
    <mergeCell ref="F64:AX64"/>
    <mergeCell ref="A65:AX65"/>
    <mergeCell ref="A66:AX66"/>
    <mergeCell ref="A67:AX67"/>
    <mergeCell ref="A68:B68"/>
    <mergeCell ref="C68:J68"/>
    <mergeCell ref="K68:R68"/>
    <mergeCell ref="S68:Z68"/>
    <mergeCell ref="AA68:AH68"/>
    <mergeCell ref="AH97:AT97"/>
    <mergeCell ref="AU97:AX97"/>
    <mergeCell ref="G98:K98"/>
    <mergeCell ref="L98:X98"/>
    <mergeCell ref="Y98:AB98"/>
    <mergeCell ref="AC98:AG98"/>
    <mergeCell ref="A59:AX59"/>
    <mergeCell ref="A60:AX60"/>
    <mergeCell ref="A61:AX61"/>
    <mergeCell ref="A62:E62"/>
    <mergeCell ref="F62:AX62"/>
    <mergeCell ref="A63:AX63"/>
    <mergeCell ref="C56:F56"/>
    <mergeCell ref="G56:S56"/>
    <mergeCell ref="T56:AF56"/>
    <mergeCell ref="A57:B58"/>
    <mergeCell ref="C57:F57"/>
    <mergeCell ref="G57:AX57"/>
    <mergeCell ref="C58:F58"/>
    <mergeCell ref="G58:AX58"/>
    <mergeCell ref="A53:B56"/>
    <mergeCell ref="C53:AC53"/>
    <mergeCell ref="AD53:AF53"/>
    <mergeCell ref="AG53:AX56"/>
    <mergeCell ref="C54:F54"/>
    <mergeCell ref="G54:S54"/>
    <mergeCell ref="T54:AF54"/>
    <mergeCell ref="C55:F55"/>
    <mergeCell ref="G55:S55"/>
    <mergeCell ref="T55:AF55"/>
    <mergeCell ref="A44:B49"/>
    <mergeCell ref="C44:AC44"/>
    <mergeCell ref="AD44:AF44"/>
    <mergeCell ref="AG44:AX49"/>
    <mergeCell ref="C45:AC45"/>
    <mergeCell ref="AD45:AF45"/>
    <mergeCell ref="C46:AC46"/>
    <mergeCell ref="AD46:AF46"/>
    <mergeCell ref="A50:B52"/>
    <mergeCell ref="C50:AC50"/>
    <mergeCell ref="AD50:AF50"/>
    <mergeCell ref="AG50:AX52"/>
    <mergeCell ref="C51:AC51"/>
    <mergeCell ref="AD51:AF51"/>
    <mergeCell ref="C52:AC52"/>
    <mergeCell ref="AD52:AF52"/>
    <mergeCell ref="C47:AC47"/>
    <mergeCell ref="AD47:AF47"/>
    <mergeCell ref="C48:AC48"/>
    <mergeCell ref="AD48:AF48"/>
    <mergeCell ref="C49:AC49"/>
    <mergeCell ref="AD49:AF49"/>
    <mergeCell ref="A30:B37"/>
    <mergeCell ref="C30:K30"/>
    <mergeCell ref="L30:Q30"/>
    <mergeCell ref="R30:W30"/>
    <mergeCell ref="X30:AX30"/>
    <mergeCell ref="C31:K31"/>
    <mergeCell ref="L31:Q31"/>
    <mergeCell ref="R31:W31"/>
    <mergeCell ref="X31:AX31"/>
    <mergeCell ref="C32:K32"/>
    <mergeCell ref="C36:K36"/>
    <mergeCell ref="L36:Q36"/>
    <mergeCell ref="R36:W36"/>
    <mergeCell ref="X36:AX36"/>
    <mergeCell ref="C37:K37"/>
    <mergeCell ref="L37:Q37"/>
    <mergeCell ref="R37:W37"/>
    <mergeCell ref="X37:AX37"/>
    <mergeCell ref="C34:K34"/>
    <mergeCell ref="L34:Q34"/>
    <mergeCell ref="R34:W34"/>
    <mergeCell ref="X34:AX34"/>
    <mergeCell ref="C35:K35"/>
    <mergeCell ref="L35:Q35"/>
    <mergeCell ref="A39:AX39"/>
    <mergeCell ref="C40:AC40"/>
    <mergeCell ref="AD40:AF40"/>
    <mergeCell ref="AG40:AX40"/>
    <mergeCell ref="A41:B43"/>
    <mergeCell ref="C41:AC41"/>
    <mergeCell ref="AD41:AF41"/>
    <mergeCell ref="AG41:AX43"/>
    <mergeCell ref="C42:AC42"/>
    <mergeCell ref="AD42:AF42"/>
    <mergeCell ref="C43:AC43"/>
    <mergeCell ref="AD43:AF43"/>
    <mergeCell ref="R35:W35"/>
    <mergeCell ref="X35:AX35"/>
    <mergeCell ref="AO28:AS28"/>
    <mergeCell ref="AT28:AX28"/>
    <mergeCell ref="L32:Q32"/>
    <mergeCell ref="R32:W32"/>
    <mergeCell ref="X32:AX32"/>
    <mergeCell ref="C33:K33"/>
    <mergeCell ref="L33:Q33"/>
    <mergeCell ref="R33:W33"/>
    <mergeCell ref="X33:AX33"/>
    <mergeCell ref="AB25:AD25"/>
    <mergeCell ref="AE25:AI25"/>
    <mergeCell ref="AJ25:AN25"/>
    <mergeCell ref="AT26:AX26"/>
    <mergeCell ref="A27:F29"/>
    <mergeCell ref="G27:X27"/>
    <mergeCell ref="Y27:AA27"/>
    <mergeCell ref="AB27:AD27"/>
    <mergeCell ref="AE27:AI27"/>
    <mergeCell ref="AJ27:AN27"/>
    <mergeCell ref="AO27:AS27"/>
    <mergeCell ref="AT27:AX27"/>
    <mergeCell ref="G28:X29"/>
    <mergeCell ref="A23:F26"/>
    <mergeCell ref="Y29:AA29"/>
    <mergeCell ref="AB29:AD29"/>
    <mergeCell ref="AE29:AI29"/>
    <mergeCell ref="AJ29:AN29"/>
    <mergeCell ref="AO29:AS29"/>
    <mergeCell ref="AT29:AX29"/>
    <mergeCell ref="Y28:AA28"/>
    <mergeCell ref="AB28:AD28"/>
    <mergeCell ref="AE28:AI28"/>
    <mergeCell ref="AJ28:AN28"/>
    <mergeCell ref="AT22:AX22"/>
    <mergeCell ref="AO19:AS19"/>
    <mergeCell ref="AT19:AX19"/>
    <mergeCell ref="AO25:AS25"/>
    <mergeCell ref="G26:X26"/>
    <mergeCell ref="AB26:AD26"/>
    <mergeCell ref="AE26:AI26"/>
    <mergeCell ref="AJ26:AN26"/>
    <mergeCell ref="AO26:AS26"/>
    <mergeCell ref="AO23:AS23"/>
    <mergeCell ref="AT23:AX23"/>
    <mergeCell ref="G24:X24"/>
    <mergeCell ref="Y24:AA26"/>
    <mergeCell ref="AB24:AD24"/>
    <mergeCell ref="AE24:AI24"/>
    <mergeCell ref="AJ24:AN24"/>
    <mergeCell ref="AO24:AS24"/>
    <mergeCell ref="AT24:AX24"/>
    <mergeCell ref="G25:X25"/>
    <mergeCell ref="G23:X23"/>
    <mergeCell ref="Y23:AA23"/>
    <mergeCell ref="AB23:AD23"/>
    <mergeCell ref="AE23:AI23"/>
    <mergeCell ref="AJ23:AN23"/>
    <mergeCell ref="G20:X22"/>
    <mergeCell ref="Y20:AA20"/>
    <mergeCell ref="AB20:AD20"/>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I15:O15"/>
    <mergeCell ref="P15:V15"/>
    <mergeCell ref="W15:AC15"/>
    <mergeCell ref="AD15:AJ15"/>
    <mergeCell ref="AK15:AQ15"/>
    <mergeCell ref="AR15:AX15"/>
    <mergeCell ref="AK14:AQ14"/>
    <mergeCell ref="AR14:AX14"/>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0" orientation="portrait" horizontalDpi="4294967292" r:id="rId1"/>
  <headerFooter alignWithMargins="0"/>
  <rowBreaks count="5" manualBreakCount="5">
    <brk id="37" max="49" man="1"/>
    <brk id="68" max="49" man="1"/>
    <brk id="94" max="49" man="1"/>
    <brk id="140" max="49" man="1"/>
    <brk id="193" max="49"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12"/>
  <sheetViews>
    <sheetView view="pageBreakPreview" zoomScale="70" zoomScaleNormal="100" zoomScaleSheetLayoutView="70" workbookViewId="0">
      <selection activeCell="AQ1" sqref="AQ1:AX1"/>
    </sheetView>
  </sheetViews>
  <sheetFormatPr defaultRowHeight="13.5" x14ac:dyDescent="0.15"/>
  <cols>
    <col min="1" max="50" width="2.625" style="22" customWidth="1"/>
    <col min="51" max="57" width="2.25" style="22" customWidth="1"/>
    <col min="58" max="16384" width="9" style="22"/>
  </cols>
  <sheetData>
    <row r="1" spans="1:50" ht="21.75" customHeight="1" thickBot="1" x14ac:dyDescent="0.2">
      <c r="AJ1" s="267" t="s">
        <v>0</v>
      </c>
      <c r="AK1" s="267"/>
      <c r="AL1" s="267"/>
      <c r="AM1" s="267"/>
      <c r="AN1" s="267"/>
      <c r="AO1" s="267"/>
      <c r="AP1" s="267"/>
      <c r="AQ1" s="2179" t="str">
        <f ca="1">RIGHT(CELL("filename",AQ1),LEN(CELL("filename",AQ1))-FIND("]",CELL("filename",AQ1)))</f>
        <v>107</v>
      </c>
      <c r="AR1" s="2179"/>
      <c r="AS1" s="2179"/>
      <c r="AT1" s="2179"/>
      <c r="AU1" s="2179"/>
      <c r="AV1" s="2179"/>
      <c r="AW1" s="2179"/>
      <c r="AX1" s="2179"/>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925" t="s">
        <v>911</v>
      </c>
      <c r="H3" s="1260"/>
      <c r="I3" s="1260"/>
      <c r="J3" s="1260"/>
      <c r="K3" s="1260"/>
      <c r="L3" s="1260"/>
      <c r="M3" s="1260"/>
      <c r="N3" s="1260"/>
      <c r="O3" s="1260"/>
      <c r="P3" s="1260"/>
      <c r="Q3" s="1260"/>
      <c r="R3" s="1260"/>
      <c r="S3" s="1260"/>
      <c r="T3" s="1260"/>
      <c r="U3" s="1260"/>
      <c r="V3" s="1260"/>
      <c r="W3" s="1260"/>
      <c r="X3" s="1260"/>
      <c r="Y3" s="278" t="s">
        <v>912</v>
      </c>
      <c r="Z3" s="279"/>
      <c r="AA3" s="279"/>
      <c r="AB3" s="279"/>
      <c r="AC3" s="279"/>
      <c r="AD3" s="280"/>
      <c r="AE3" s="1261" t="s">
        <v>550</v>
      </c>
      <c r="AF3" s="279"/>
      <c r="AG3" s="279"/>
      <c r="AH3" s="279"/>
      <c r="AI3" s="279"/>
      <c r="AJ3" s="279"/>
      <c r="AK3" s="279"/>
      <c r="AL3" s="279"/>
      <c r="AM3" s="279"/>
      <c r="AN3" s="279"/>
      <c r="AO3" s="279"/>
      <c r="AP3" s="280"/>
      <c r="AQ3" s="764" t="s">
        <v>6</v>
      </c>
      <c r="AR3" s="279"/>
      <c r="AS3" s="279"/>
      <c r="AT3" s="279"/>
      <c r="AU3" s="279"/>
      <c r="AV3" s="279"/>
      <c r="AW3" s="279"/>
      <c r="AX3" s="765"/>
    </row>
    <row r="4" spans="1:50" ht="30" customHeight="1" x14ac:dyDescent="0.15">
      <c r="A4" s="302" t="s">
        <v>7</v>
      </c>
      <c r="B4" s="303"/>
      <c r="C4" s="303"/>
      <c r="D4" s="303"/>
      <c r="E4" s="303"/>
      <c r="F4" s="304"/>
      <c r="G4" s="1929" t="s">
        <v>913</v>
      </c>
      <c r="H4" s="1930"/>
      <c r="I4" s="1930"/>
      <c r="J4" s="1930"/>
      <c r="K4" s="1930"/>
      <c r="L4" s="1930"/>
      <c r="M4" s="1930"/>
      <c r="N4" s="1930"/>
      <c r="O4" s="1930"/>
      <c r="P4" s="1930"/>
      <c r="Q4" s="1930"/>
      <c r="R4" s="1930"/>
      <c r="S4" s="1930"/>
      <c r="T4" s="1930"/>
      <c r="U4" s="1930"/>
      <c r="V4" s="292"/>
      <c r="W4" s="292"/>
      <c r="X4" s="292"/>
      <c r="Y4" s="308" t="s">
        <v>9</v>
      </c>
      <c r="Z4" s="309"/>
      <c r="AA4" s="309"/>
      <c r="AB4" s="309"/>
      <c r="AC4" s="309"/>
      <c r="AD4" s="310"/>
      <c r="AE4" s="309" t="s">
        <v>914</v>
      </c>
      <c r="AF4" s="309"/>
      <c r="AG4" s="309"/>
      <c r="AH4" s="309"/>
      <c r="AI4" s="309"/>
      <c r="AJ4" s="309"/>
      <c r="AK4" s="309"/>
      <c r="AL4" s="309"/>
      <c r="AM4" s="309"/>
      <c r="AN4" s="309"/>
      <c r="AO4" s="309"/>
      <c r="AP4" s="310"/>
      <c r="AQ4" s="1267" t="s">
        <v>915</v>
      </c>
      <c r="AR4" s="782"/>
      <c r="AS4" s="782"/>
      <c r="AT4" s="782"/>
      <c r="AU4" s="782"/>
      <c r="AV4" s="782"/>
      <c r="AW4" s="782"/>
      <c r="AX4" s="783"/>
    </row>
    <row r="5" spans="1:50" ht="30" customHeight="1" x14ac:dyDescent="0.15">
      <c r="A5" s="316" t="s">
        <v>12</v>
      </c>
      <c r="B5" s="317"/>
      <c r="C5" s="317"/>
      <c r="D5" s="317"/>
      <c r="E5" s="317"/>
      <c r="F5" s="317"/>
      <c r="G5" s="1928" t="s">
        <v>13</v>
      </c>
      <c r="H5" s="292"/>
      <c r="I5" s="292"/>
      <c r="J5" s="292"/>
      <c r="K5" s="292"/>
      <c r="L5" s="292"/>
      <c r="M5" s="292"/>
      <c r="N5" s="292"/>
      <c r="O5" s="292"/>
      <c r="P5" s="292"/>
      <c r="Q5" s="292"/>
      <c r="R5" s="292"/>
      <c r="S5" s="292"/>
      <c r="T5" s="292"/>
      <c r="U5" s="292"/>
      <c r="V5" s="292"/>
      <c r="W5" s="292"/>
      <c r="X5" s="292"/>
      <c r="Y5" s="319" t="s">
        <v>14</v>
      </c>
      <c r="Z5" s="320"/>
      <c r="AA5" s="320"/>
      <c r="AB5" s="320"/>
      <c r="AC5" s="320"/>
      <c r="AD5" s="321"/>
      <c r="AE5" s="785" t="s">
        <v>792</v>
      </c>
      <c r="AF5" s="785"/>
      <c r="AG5" s="785"/>
      <c r="AH5" s="785"/>
      <c r="AI5" s="785"/>
      <c r="AJ5" s="785"/>
      <c r="AK5" s="785"/>
      <c r="AL5" s="785"/>
      <c r="AM5" s="785"/>
      <c r="AN5" s="785"/>
      <c r="AO5" s="785"/>
      <c r="AP5" s="785"/>
      <c r="AQ5" s="292"/>
      <c r="AR5" s="292"/>
      <c r="AS5" s="292"/>
      <c r="AT5" s="292"/>
      <c r="AU5" s="292"/>
      <c r="AV5" s="292"/>
      <c r="AW5" s="292"/>
      <c r="AX5" s="439"/>
    </row>
    <row r="6" spans="1:50" ht="39.950000000000003" customHeight="1" x14ac:dyDescent="0.15">
      <c r="A6" s="286" t="s">
        <v>16</v>
      </c>
      <c r="B6" s="287"/>
      <c r="C6" s="287"/>
      <c r="D6" s="287"/>
      <c r="E6" s="287"/>
      <c r="F6" s="287"/>
      <c r="G6" s="1926" t="s">
        <v>916</v>
      </c>
      <c r="H6" s="1927"/>
      <c r="I6" s="1927"/>
      <c r="J6" s="1927"/>
      <c r="K6" s="1927"/>
      <c r="L6" s="1927"/>
      <c r="M6" s="1927"/>
      <c r="N6" s="1927"/>
      <c r="O6" s="1927"/>
      <c r="P6" s="1927"/>
      <c r="Q6" s="1927"/>
      <c r="R6" s="1927"/>
      <c r="S6" s="1927"/>
      <c r="T6" s="1927"/>
      <c r="U6" s="1927"/>
      <c r="V6" s="1262"/>
      <c r="W6" s="1262"/>
      <c r="X6" s="1262"/>
      <c r="Y6" s="291" t="s">
        <v>917</v>
      </c>
      <c r="Z6" s="292"/>
      <c r="AA6" s="292"/>
      <c r="AB6" s="292"/>
      <c r="AC6" s="292"/>
      <c r="AD6" s="293"/>
      <c r="AE6" s="1406" t="s">
        <v>913</v>
      </c>
      <c r="AF6" s="1264"/>
      <c r="AG6" s="1264"/>
      <c r="AH6" s="1264"/>
      <c r="AI6" s="1264"/>
      <c r="AJ6" s="1264"/>
      <c r="AK6" s="1264"/>
      <c r="AL6" s="1264"/>
      <c r="AM6" s="1264"/>
      <c r="AN6" s="1264"/>
      <c r="AO6" s="1264"/>
      <c r="AP6" s="1264"/>
      <c r="AQ6" s="1264"/>
      <c r="AR6" s="1264"/>
      <c r="AS6" s="1264"/>
      <c r="AT6" s="1264"/>
      <c r="AU6" s="1264"/>
      <c r="AV6" s="1264"/>
      <c r="AW6" s="1264"/>
      <c r="AX6" s="1265"/>
    </row>
    <row r="7" spans="1:50" ht="103.7" customHeight="1" x14ac:dyDescent="0.15">
      <c r="A7" s="297" t="s">
        <v>19</v>
      </c>
      <c r="B7" s="298"/>
      <c r="C7" s="298"/>
      <c r="D7" s="298"/>
      <c r="E7" s="298"/>
      <c r="F7" s="298"/>
      <c r="G7" s="772" t="s">
        <v>918</v>
      </c>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4"/>
    </row>
    <row r="8" spans="1:50" ht="137.25" customHeight="1" x14ac:dyDescent="0.15">
      <c r="A8" s="297" t="s">
        <v>21</v>
      </c>
      <c r="B8" s="298"/>
      <c r="C8" s="298"/>
      <c r="D8" s="298"/>
      <c r="E8" s="298"/>
      <c r="F8" s="298"/>
      <c r="G8" s="772" t="s">
        <v>919</v>
      </c>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c r="AT8" s="773"/>
      <c r="AU8" s="773"/>
      <c r="AV8" s="773"/>
      <c r="AW8" s="773"/>
      <c r="AX8" s="774"/>
    </row>
    <row r="9" spans="1:50" ht="29.25" customHeight="1" x14ac:dyDescent="0.15">
      <c r="A9" s="297" t="s">
        <v>23</v>
      </c>
      <c r="B9" s="298"/>
      <c r="C9" s="298"/>
      <c r="D9" s="298"/>
      <c r="E9" s="298"/>
      <c r="F9" s="324"/>
      <c r="G9" s="2108" t="s">
        <v>200</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797</v>
      </c>
      <c r="Q10" s="340"/>
      <c r="R10" s="340"/>
      <c r="S10" s="340"/>
      <c r="T10" s="340"/>
      <c r="U10" s="340"/>
      <c r="V10" s="341"/>
      <c r="W10" s="339" t="s">
        <v>798</v>
      </c>
      <c r="X10" s="340"/>
      <c r="Y10" s="340"/>
      <c r="Z10" s="340"/>
      <c r="AA10" s="340"/>
      <c r="AB10" s="340"/>
      <c r="AC10" s="341"/>
      <c r="AD10" s="339" t="s">
        <v>799</v>
      </c>
      <c r="AE10" s="340"/>
      <c r="AF10" s="340"/>
      <c r="AG10" s="340"/>
      <c r="AH10" s="340"/>
      <c r="AI10" s="340"/>
      <c r="AJ10" s="341"/>
      <c r="AK10" s="339" t="s">
        <v>800</v>
      </c>
      <c r="AL10" s="340"/>
      <c r="AM10" s="340"/>
      <c r="AN10" s="340"/>
      <c r="AO10" s="340"/>
      <c r="AP10" s="340"/>
      <c r="AQ10" s="341"/>
      <c r="AR10" s="339" t="s">
        <v>801</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483">
        <v>10</v>
      </c>
      <c r="Q11" s="483"/>
      <c r="R11" s="483"/>
      <c r="S11" s="483"/>
      <c r="T11" s="483"/>
      <c r="U11" s="483"/>
      <c r="V11" s="483"/>
      <c r="W11" s="483">
        <v>15</v>
      </c>
      <c r="X11" s="483"/>
      <c r="Y11" s="483"/>
      <c r="Z11" s="483"/>
      <c r="AA11" s="483"/>
      <c r="AB11" s="483"/>
      <c r="AC11" s="483"/>
      <c r="AD11" s="483">
        <v>12</v>
      </c>
      <c r="AE11" s="483"/>
      <c r="AF11" s="483"/>
      <c r="AG11" s="483"/>
      <c r="AH11" s="483"/>
      <c r="AI11" s="483"/>
      <c r="AJ11" s="483"/>
      <c r="AK11" s="483">
        <v>13</v>
      </c>
      <c r="AL11" s="483"/>
      <c r="AM11" s="483"/>
      <c r="AN11" s="483"/>
      <c r="AO11" s="483"/>
      <c r="AP11" s="483"/>
      <c r="AQ11" s="483"/>
      <c r="AR11" s="483"/>
      <c r="AS11" s="483"/>
      <c r="AT11" s="483"/>
      <c r="AU11" s="483"/>
      <c r="AV11" s="483"/>
      <c r="AW11" s="483"/>
      <c r="AX11" s="2112"/>
    </row>
    <row r="12" spans="1:50" ht="21" customHeight="1" x14ac:dyDescent="0.15">
      <c r="A12" s="331"/>
      <c r="B12" s="332"/>
      <c r="C12" s="332"/>
      <c r="D12" s="332"/>
      <c r="E12" s="332"/>
      <c r="F12" s="333"/>
      <c r="G12" s="345"/>
      <c r="H12" s="346"/>
      <c r="I12" s="355" t="s">
        <v>33</v>
      </c>
      <c r="J12" s="356"/>
      <c r="K12" s="356"/>
      <c r="L12" s="356"/>
      <c r="M12" s="356"/>
      <c r="N12" s="356"/>
      <c r="O12" s="357"/>
      <c r="P12" s="479" t="s">
        <v>913</v>
      </c>
      <c r="Q12" s="479"/>
      <c r="R12" s="479"/>
      <c r="S12" s="479"/>
      <c r="T12" s="479"/>
      <c r="U12" s="479"/>
      <c r="V12" s="479"/>
      <c r="W12" s="479" t="s">
        <v>913</v>
      </c>
      <c r="X12" s="479"/>
      <c r="Y12" s="479"/>
      <c r="Z12" s="479"/>
      <c r="AA12" s="479"/>
      <c r="AB12" s="479"/>
      <c r="AC12" s="479"/>
      <c r="AD12" s="479" t="s">
        <v>913</v>
      </c>
      <c r="AE12" s="479"/>
      <c r="AF12" s="479"/>
      <c r="AG12" s="479"/>
      <c r="AH12" s="479"/>
      <c r="AI12" s="479"/>
      <c r="AJ12" s="479"/>
      <c r="AK12" s="479" t="s">
        <v>2250</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2110"/>
      <c r="K13" s="2110"/>
      <c r="L13" s="2110"/>
      <c r="M13" s="2110"/>
      <c r="N13" s="2110"/>
      <c r="O13" s="2111"/>
      <c r="P13" s="1274" t="s">
        <v>913</v>
      </c>
      <c r="Q13" s="488"/>
      <c r="R13" s="488"/>
      <c r="S13" s="488"/>
      <c r="T13" s="488"/>
      <c r="U13" s="488"/>
      <c r="V13" s="489"/>
      <c r="W13" s="1274" t="s">
        <v>913</v>
      </c>
      <c r="X13" s="488"/>
      <c r="Y13" s="488"/>
      <c r="Z13" s="488"/>
      <c r="AA13" s="488"/>
      <c r="AB13" s="488"/>
      <c r="AC13" s="489"/>
      <c r="AD13" s="1274" t="s">
        <v>913</v>
      </c>
      <c r="AE13" s="488"/>
      <c r="AF13" s="488"/>
      <c r="AG13" s="488"/>
      <c r="AH13" s="488"/>
      <c r="AI13" s="488"/>
      <c r="AJ13" s="489"/>
      <c r="AK13" s="1274" t="s">
        <v>2251</v>
      </c>
      <c r="AL13" s="488"/>
      <c r="AM13" s="488"/>
      <c r="AN13" s="488"/>
      <c r="AO13" s="488"/>
      <c r="AP13" s="488"/>
      <c r="AQ13" s="489"/>
      <c r="AR13" s="1274"/>
      <c r="AS13" s="488"/>
      <c r="AT13" s="488"/>
      <c r="AU13" s="488"/>
      <c r="AV13" s="488"/>
      <c r="AW13" s="488"/>
      <c r="AX13" s="1960"/>
    </row>
    <row r="14" spans="1:50" ht="21" customHeight="1" x14ac:dyDescent="0.15">
      <c r="A14" s="331"/>
      <c r="B14" s="332"/>
      <c r="C14" s="332"/>
      <c r="D14" s="332"/>
      <c r="E14" s="332"/>
      <c r="F14" s="333"/>
      <c r="G14" s="345"/>
      <c r="H14" s="346"/>
      <c r="I14" s="355" t="s">
        <v>35</v>
      </c>
      <c r="J14" s="2110"/>
      <c r="K14" s="2110"/>
      <c r="L14" s="2110"/>
      <c r="M14" s="2110"/>
      <c r="N14" s="2110"/>
      <c r="O14" s="2111"/>
      <c r="P14" s="1274" t="s">
        <v>913</v>
      </c>
      <c r="Q14" s="488"/>
      <c r="R14" s="488"/>
      <c r="S14" s="488"/>
      <c r="T14" s="488"/>
      <c r="U14" s="488"/>
      <c r="V14" s="489"/>
      <c r="W14" s="1274" t="s">
        <v>913</v>
      </c>
      <c r="X14" s="488"/>
      <c r="Y14" s="488"/>
      <c r="Z14" s="488"/>
      <c r="AA14" s="488"/>
      <c r="AB14" s="488"/>
      <c r="AC14" s="489"/>
      <c r="AD14" s="1274" t="s">
        <v>913</v>
      </c>
      <c r="AE14" s="488"/>
      <c r="AF14" s="488"/>
      <c r="AG14" s="488"/>
      <c r="AH14" s="488"/>
      <c r="AI14" s="488"/>
      <c r="AJ14" s="489"/>
      <c r="AK14" s="1274" t="s">
        <v>2252</v>
      </c>
      <c r="AL14" s="488"/>
      <c r="AM14" s="488"/>
      <c r="AN14" s="488"/>
      <c r="AO14" s="488"/>
      <c r="AP14" s="488"/>
      <c r="AQ14" s="489"/>
      <c r="AR14" s="798"/>
      <c r="AS14" s="1958"/>
      <c r="AT14" s="1958"/>
      <c r="AU14" s="1958"/>
      <c r="AV14" s="1958"/>
      <c r="AW14" s="1958"/>
      <c r="AX14" s="1959"/>
    </row>
    <row r="15" spans="1:50" ht="24.75" customHeight="1" x14ac:dyDescent="0.15">
      <c r="A15" s="331"/>
      <c r="B15" s="332"/>
      <c r="C15" s="332"/>
      <c r="D15" s="332"/>
      <c r="E15" s="332"/>
      <c r="F15" s="333"/>
      <c r="G15" s="345"/>
      <c r="H15" s="346"/>
      <c r="I15" s="355" t="s">
        <v>37</v>
      </c>
      <c r="J15" s="356"/>
      <c r="K15" s="356"/>
      <c r="L15" s="356"/>
      <c r="M15" s="356"/>
      <c r="N15" s="356"/>
      <c r="O15" s="357"/>
      <c r="P15" s="479" t="s">
        <v>913</v>
      </c>
      <c r="Q15" s="479"/>
      <c r="R15" s="479"/>
      <c r="S15" s="479"/>
      <c r="T15" s="479"/>
      <c r="U15" s="479"/>
      <c r="V15" s="479"/>
      <c r="W15" s="479" t="s">
        <v>913</v>
      </c>
      <c r="X15" s="479"/>
      <c r="Y15" s="479"/>
      <c r="Z15" s="479"/>
      <c r="AA15" s="479"/>
      <c r="AB15" s="479"/>
      <c r="AC15" s="479"/>
      <c r="AD15" s="479" t="s">
        <v>913</v>
      </c>
      <c r="AE15" s="479"/>
      <c r="AF15" s="479"/>
      <c r="AG15" s="479"/>
      <c r="AH15" s="479"/>
      <c r="AI15" s="479"/>
      <c r="AJ15" s="479"/>
      <c r="AK15" s="479" t="s">
        <v>2253</v>
      </c>
      <c r="AL15" s="479"/>
      <c r="AM15" s="479"/>
      <c r="AN15" s="479"/>
      <c r="AO15" s="479"/>
      <c r="AP15" s="479"/>
      <c r="AQ15" s="479"/>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1284">
        <v>10</v>
      </c>
      <c r="Q16" s="1284"/>
      <c r="R16" s="1284"/>
      <c r="S16" s="1284"/>
      <c r="T16" s="1284"/>
      <c r="U16" s="1284"/>
      <c r="V16" s="1284"/>
      <c r="W16" s="1284">
        <v>15</v>
      </c>
      <c r="X16" s="1284"/>
      <c r="Y16" s="1284"/>
      <c r="Z16" s="1284"/>
      <c r="AA16" s="1284"/>
      <c r="AB16" s="1284"/>
      <c r="AC16" s="1284"/>
      <c r="AD16" s="1284">
        <v>12</v>
      </c>
      <c r="AE16" s="1284"/>
      <c r="AF16" s="1284"/>
      <c r="AG16" s="1284"/>
      <c r="AH16" s="1284"/>
      <c r="AI16" s="1284"/>
      <c r="AJ16" s="1284"/>
      <c r="AK16" s="1284" t="s">
        <v>2252</v>
      </c>
      <c r="AL16" s="1284"/>
      <c r="AM16" s="1284"/>
      <c r="AN16" s="1284"/>
      <c r="AO16" s="1284"/>
      <c r="AP16" s="1284"/>
      <c r="AQ16" s="1284"/>
      <c r="AR16" s="1284"/>
      <c r="AS16" s="1284"/>
      <c r="AT16" s="1284"/>
      <c r="AU16" s="1284"/>
      <c r="AV16" s="1284"/>
      <c r="AW16" s="1284"/>
      <c r="AX16" s="1285"/>
    </row>
    <row r="17" spans="1:55" ht="24.75" customHeight="1" x14ac:dyDescent="0.15">
      <c r="A17" s="331"/>
      <c r="B17" s="332"/>
      <c r="C17" s="332"/>
      <c r="D17" s="332"/>
      <c r="E17" s="332"/>
      <c r="F17" s="333"/>
      <c r="G17" s="378" t="s">
        <v>39</v>
      </c>
      <c r="H17" s="379"/>
      <c r="I17" s="379"/>
      <c r="J17" s="379"/>
      <c r="K17" s="379"/>
      <c r="L17" s="379"/>
      <c r="M17" s="379"/>
      <c r="N17" s="379"/>
      <c r="O17" s="379"/>
      <c r="P17" s="384">
        <v>15</v>
      </c>
      <c r="Q17" s="384"/>
      <c r="R17" s="384"/>
      <c r="S17" s="384"/>
      <c r="T17" s="384"/>
      <c r="U17" s="384"/>
      <c r="V17" s="384"/>
      <c r="W17" s="384">
        <v>7</v>
      </c>
      <c r="X17" s="384"/>
      <c r="Y17" s="384"/>
      <c r="Z17" s="384"/>
      <c r="AA17" s="384"/>
      <c r="AB17" s="384"/>
      <c r="AC17" s="384"/>
      <c r="AD17" s="384">
        <v>4</v>
      </c>
      <c r="AE17" s="384"/>
      <c r="AF17" s="384"/>
      <c r="AG17" s="384"/>
      <c r="AH17" s="384"/>
      <c r="AI17" s="384"/>
      <c r="AJ17" s="384"/>
      <c r="AK17" s="381"/>
      <c r="AL17" s="381"/>
      <c r="AM17" s="381"/>
      <c r="AN17" s="381"/>
      <c r="AO17" s="381"/>
      <c r="AP17" s="381"/>
      <c r="AQ17" s="381"/>
      <c r="AR17" s="381"/>
      <c r="AS17" s="381"/>
      <c r="AT17" s="381"/>
      <c r="AU17" s="381"/>
      <c r="AV17" s="381"/>
      <c r="AW17" s="381"/>
      <c r="AX17" s="382"/>
    </row>
    <row r="18" spans="1:55" ht="24.75" customHeight="1" x14ac:dyDescent="0.15">
      <c r="A18" s="334"/>
      <c r="B18" s="335"/>
      <c r="C18" s="335"/>
      <c r="D18" s="335"/>
      <c r="E18" s="335"/>
      <c r="F18" s="336"/>
      <c r="G18" s="378" t="s">
        <v>40</v>
      </c>
      <c r="H18" s="379"/>
      <c r="I18" s="379"/>
      <c r="J18" s="379"/>
      <c r="K18" s="379"/>
      <c r="L18" s="379"/>
      <c r="M18" s="379"/>
      <c r="N18" s="379"/>
      <c r="O18" s="379"/>
      <c r="P18" s="380">
        <v>1.4219999999999999</v>
      </c>
      <c r="Q18" s="380"/>
      <c r="R18" s="380"/>
      <c r="S18" s="380"/>
      <c r="T18" s="380"/>
      <c r="U18" s="380"/>
      <c r="V18" s="380"/>
      <c r="W18" s="380">
        <v>0.433</v>
      </c>
      <c r="X18" s="380"/>
      <c r="Y18" s="380"/>
      <c r="Z18" s="380"/>
      <c r="AA18" s="380"/>
      <c r="AB18" s="380"/>
      <c r="AC18" s="380"/>
      <c r="AD18" s="380">
        <v>0.3281</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797</v>
      </c>
      <c r="AF19" s="408"/>
      <c r="AG19" s="408"/>
      <c r="AH19" s="408"/>
      <c r="AI19" s="408"/>
      <c r="AJ19" s="408" t="s">
        <v>798</v>
      </c>
      <c r="AK19" s="408"/>
      <c r="AL19" s="408"/>
      <c r="AM19" s="408"/>
      <c r="AN19" s="408"/>
      <c r="AO19" s="408" t="s">
        <v>799</v>
      </c>
      <c r="AP19" s="408"/>
      <c r="AQ19" s="408"/>
      <c r="AR19" s="408"/>
      <c r="AS19" s="408"/>
      <c r="AT19" s="418" t="s">
        <v>44</v>
      </c>
      <c r="AU19" s="408"/>
      <c r="AV19" s="408"/>
      <c r="AW19" s="408"/>
      <c r="AX19" s="419"/>
    </row>
    <row r="20" spans="1:55" ht="26.85" customHeight="1" x14ac:dyDescent="0.15">
      <c r="A20" s="400"/>
      <c r="B20" s="398"/>
      <c r="C20" s="398"/>
      <c r="D20" s="398"/>
      <c r="E20" s="398"/>
      <c r="F20" s="399"/>
      <c r="G20" s="1894" t="s">
        <v>920</v>
      </c>
      <c r="H20" s="715"/>
      <c r="I20" s="715"/>
      <c r="J20" s="715"/>
      <c r="K20" s="715"/>
      <c r="L20" s="715"/>
      <c r="M20" s="715"/>
      <c r="N20" s="715"/>
      <c r="O20" s="715"/>
      <c r="P20" s="715"/>
      <c r="Q20" s="715"/>
      <c r="R20" s="715"/>
      <c r="S20" s="715"/>
      <c r="T20" s="715"/>
      <c r="U20" s="715"/>
      <c r="V20" s="715"/>
      <c r="W20" s="715"/>
      <c r="X20" s="1895"/>
      <c r="Y20" s="410" t="s">
        <v>46</v>
      </c>
      <c r="Z20" s="411"/>
      <c r="AA20" s="412"/>
      <c r="AB20" s="413" t="s">
        <v>921</v>
      </c>
      <c r="AC20" s="413"/>
      <c r="AD20" s="413"/>
      <c r="AE20" s="741">
        <v>33</v>
      </c>
      <c r="AF20" s="741"/>
      <c r="AG20" s="741"/>
      <c r="AH20" s="741"/>
      <c r="AI20" s="741"/>
      <c r="AJ20" s="741">
        <v>13</v>
      </c>
      <c r="AK20" s="741"/>
      <c r="AL20" s="741"/>
      <c r="AM20" s="741"/>
      <c r="AN20" s="741"/>
      <c r="AO20" s="741">
        <v>0</v>
      </c>
      <c r="AP20" s="741"/>
      <c r="AQ20" s="741"/>
      <c r="AR20" s="741"/>
      <c r="AS20" s="741"/>
      <c r="AT20" s="385"/>
      <c r="AU20" s="385"/>
      <c r="AV20" s="385"/>
      <c r="AW20" s="385"/>
      <c r="AX20" s="386"/>
    </row>
    <row r="21" spans="1:55" ht="23.65" customHeight="1" x14ac:dyDescent="0.15">
      <c r="A21" s="401"/>
      <c r="B21" s="402"/>
      <c r="C21" s="402"/>
      <c r="D21" s="402"/>
      <c r="E21" s="402"/>
      <c r="F21" s="403"/>
      <c r="G21" s="2843"/>
      <c r="H21" s="724"/>
      <c r="I21" s="724"/>
      <c r="J21" s="724"/>
      <c r="K21" s="724"/>
      <c r="L21" s="724"/>
      <c r="M21" s="724"/>
      <c r="N21" s="724"/>
      <c r="O21" s="724"/>
      <c r="P21" s="724"/>
      <c r="Q21" s="724"/>
      <c r="R21" s="724"/>
      <c r="S21" s="724"/>
      <c r="T21" s="724"/>
      <c r="U21" s="724"/>
      <c r="V21" s="724"/>
      <c r="W21" s="724"/>
      <c r="X21" s="2844"/>
      <c r="Y21" s="339" t="s">
        <v>51</v>
      </c>
      <c r="Z21" s="340"/>
      <c r="AA21" s="341"/>
      <c r="AB21" s="2840" t="s">
        <v>921</v>
      </c>
      <c r="AC21" s="2841"/>
      <c r="AD21" s="2842"/>
      <c r="AE21" s="414">
        <v>20</v>
      </c>
      <c r="AF21" s="414"/>
      <c r="AG21" s="414"/>
      <c r="AH21" s="414"/>
      <c r="AI21" s="414"/>
      <c r="AJ21" s="414">
        <v>20</v>
      </c>
      <c r="AK21" s="414"/>
      <c r="AL21" s="414"/>
      <c r="AM21" s="414"/>
      <c r="AN21" s="414"/>
      <c r="AO21" s="414">
        <v>20</v>
      </c>
      <c r="AP21" s="414"/>
      <c r="AQ21" s="414"/>
      <c r="AR21" s="414"/>
      <c r="AS21" s="414"/>
      <c r="AT21" s="384">
        <v>20</v>
      </c>
      <c r="AU21" s="384"/>
      <c r="AV21" s="384"/>
      <c r="AW21" s="384"/>
      <c r="AX21" s="415"/>
    </row>
    <row r="22" spans="1:55" ht="32.25" customHeight="1" x14ac:dyDescent="0.15">
      <c r="A22" s="401"/>
      <c r="B22" s="402"/>
      <c r="C22" s="402"/>
      <c r="D22" s="402"/>
      <c r="E22" s="402"/>
      <c r="F22" s="403"/>
      <c r="G22" s="1896"/>
      <c r="H22" s="1897"/>
      <c r="I22" s="1897"/>
      <c r="J22" s="1897"/>
      <c r="K22" s="1897"/>
      <c r="L22" s="1897"/>
      <c r="M22" s="1897"/>
      <c r="N22" s="1897"/>
      <c r="O22" s="1897"/>
      <c r="P22" s="1897"/>
      <c r="Q22" s="1897"/>
      <c r="R22" s="1897"/>
      <c r="S22" s="1897"/>
      <c r="T22" s="1897"/>
      <c r="U22" s="1897"/>
      <c r="V22" s="1897"/>
      <c r="W22" s="1897"/>
      <c r="X22" s="1898"/>
      <c r="Y22" s="339" t="s">
        <v>55</v>
      </c>
      <c r="Z22" s="340"/>
      <c r="AA22" s="341"/>
      <c r="AB22" s="409" t="s">
        <v>208</v>
      </c>
      <c r="AC22" s="409"/>
      <c r="AD22" s="409"/>
      <c r="AE22" s="1291">
        <v>1.65</v>
      </c>
      <c r="AF22" s="409"/>
      <c r="AG22" s="409"/>
      <c r="AH22" s="409"/>
      <c r="AI22" s="409"/>
      <c r="AJ22" s="1291">
        <v>0.65</v>
      </c>
      <c r="AK22" s="409"/>
      <c r="AL22" s="409"/>
      <c r="AM22" s="409"/>
      <c r="AN22" s="409"/>
      <c r="AO22" s="1291">
        <v>0</v>
      </c>
      <c r="AP22" s="409"/>
      <c r="AQ22" s="409"/>
      <c r="AR22" s="409"/>
      <c r="AS22" s="409"/>
      <c r="AT22" s="416"/>
      <c r="AU22" s="416"/>
      <c r="AV22" s="416"/>
      <c r="AW22" s="416"/>
      <c r="AX22" s="417"/>
    </row>
    <row r="23" spans="1:55" ht="31.7"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797</v>
      </c>
      <c r="AF23" s="408"/>
      <c r="AG23" s="408"/>
      <c r="AH23" s="408"/>
      <c r="AI23" s="408"/>
      <c r="AJ23" s="408" t="s">
        <v>798</v>
      </c>
      <c r="AK23" s="408"/>
      <c r="AL23" s="408"/>
      <c r="AM23" s="408"/>
      <c r="AN23" s="408"/>
      <c r="AO23" s="408" t="s">
        <v>799</v>
      </c>
      <c r="AP23" s="408"/>
      <c r="AQ23" s="408"/>
      <c r="AR23" s="408"/>
      <c r="AS23" s="408"/>
      <c r="AT23" s="420" t="s">
        <v>59</v>
      </c>
      <c r="AU23" s="421"/>
      <c r="AV23" s="421"/>
      <c r="AW23" s="421"/>
      <c r="AX23" s="422"/>
    </row>
    <row r="24" spans="1:55" ht="39.950000000000003" customHeight="1" x14ac:dyDescent="0.15">
      <c r="A24" s="460"/>
      <c r="B24" s="461"/>
      <c r="C24" s="461"/>
      <c r="D24" s="461"/>
      <c r="E24" s="461"/>
      <c r="F24" s="462"/>
      <c r="G24" s="423" t="s">
        <v>922</v>
      </c>
      <c r="H24" s="424"/>
      <c r="I24" s="424"/>
      <c r="J24" s="424"/>
      <c r="K24" s="424"/>
      <c r="L24" s="424"/>
      <c r="M24" s="424"/>
      <c r="N24" s="424"/>
      <c r="O24" s="424"/>
      <c r="P24" s="424"/>
      <c r="Q24" s="424"/>
      <c r="R24" s="424"/>
      <c r="S24" s="424"/>
      <c r="T24" s="424"/>
      <c r="U24" s="424"/>
      <c r="V24" s="424"/>
      <c r="W24" s="424"/>
      <c r="X24" s="425"/>
      <c r="Y24" s="429" t="s">
        <v>61</v>
      </c>
      <c r="Z24" s="1264"/>
      <c r="AA24" s="2086"/>
      <c r="AB24" s="432" t="s">
        <v>923</v>
      </c>
      <c r="AC24" s="1264"/>
      <c r="AD24" s="2086"/>
      <c r="AE24" s="409">
        <v>2</v>
      </c>
      <c r="AF24" s="409"/>
      <c r="AG24" s="409"/>
      <c r="AH24" s="409"/>
      <c r="AI24" s="409"/>
      <c r="AJ24" s="741">
        <v>1</v>
      </c>
      <c r="AK24" s="741"/>
      <c r="AL24" s="741"/>
      <c r="AM24" s="741"/>
      <c r="AN24" s="741"/>
      <c r="AO24" s="741">
        <v>0</v>
      </c>
      <c r="AP24" s="741"/>
      <c r="AQ24" s="741"/>
      <c r="AR24" s="741"/>
      <c r="AS24" s="741"/>
      <c r="AT24" s="438" t="s">
        <v>63</v>
      </c>
      <c r="AU24" s="292"/>
      <c r="AV24" s="292"/>
      <c r="AW24" s="292"/>
      <c r="AX24" s="439"/>
      <c r="AY24" s="123"/>
      <c r="AZ24" s="120"/>
      <c r="BA24" s="120"/>
      <c r="BB24" s="120"/>
      <c r="BC24" s="120"/>
    </row>
    <row r="25" spans="1:55" ht="32.25" customHeight="1" x14ac:dyDescent="0.15">
      <c r="A25" s="463"/>
      <c r="B25" s="464"/>
      <c r="C25" s="464"/>
      <c r="D25" s="464"/>
      <c r="E25" s="464"/>
      <c r="F25" s="465"/>
      <c r="G25" s="426"/>
      <c r="H25" s="427"/>
      <c r="I25" s="427"/>
      <c r="J25" s="427"/>
      <c r="K25" s="427"/>
      <c r="L25" s="427"/>
      <c r="M25" s="427"/>
      <c r="N25" s="427"/>
      <c r="O25" s="427"/>
      <c r="P25" s="427"/>
      <c r="Q25" s="427"/>
      <c r="R25" s="427"/>
      <c r="S25" s="427"/>
      <c r="T25" s="427"/>
      <c r="U25" s="427"/>
      <c r="V25" s="427"/>
      <c r="W25" s="427"/>
      <c r="X25" s="428"/>
      <c r="Y25" s="440" t="s">
        <v>64</v>
      </c>
      <c r="Z25" s="309"/>
      <c r="AA25" s="310"/>
      <c r="AB25" s="1551" t="s">
        <v>923</v>
      </c>
      <c r="AC25" s="309"/>
      <c r="AD25" s="310"/>
      <c r="AE25" s="438">
        <v>2</v>
      </c>
      <c r="AF25" s="292"/>
      <c r="AG25" s="292"/>
      <c r="AH25" s="292"/>
      <c r="AI25" s="293"/>
      <c r="AJ25" s="1303">
        <v>1</v>
      </c>
      <c r="AK25" s="427"/>
      <c r="AL25" s="427"/>
      <c r="AM25" s="427"/>
      <c r="AN25" s="428"/>
      <c r="AO25" s="1303">
        <v>1</v>
      </c>
      <c r="AP25" s="427"/>
      <c r="AQ25" s="427"/>
      <c r="AR25" s="427"/>
      <c r="AS25" s="428"/>
      <c r="AT25" s="1303">
        <v>1</v>
      </c>
      <c r="AU25" s="427"/>
      <c r="AV25" s="427"/>
      <c r="AW25" s="427"/>
      <c r="AX25" s="1304"/>
      <c r="AY25" s="123"/>
      <c r="AZ25" s="120"/>
      <c r="BA25" s="120"/>
      <c r="BB25" s="120"/>
      <c r="BC25" s="120"/>
    </row>
    <row r="26" spans="1:55" ht="32.25" customHeight="1" x14ac:dyDescent="0.15">
      <c r="A26" s="446" t="s">
        <v>65</v>
      </c>
      <c r="B26" s="424"/>
      <c r="C26" s="424"/>
      <c r="D26" s="424"/>
      <c r="E26" s="424"/>
      <c r="F26" s="2036"/>
      <c r="G26" s="340" t="s">
        <v>66</v>
      </c>
      <c r="H26" s="340"/>
      <c r="I26" s="340"/>
      <c r="J26" s="340"/>
      <c r="K26" s="340"/>
      <c r="L26" s="340"/>
      <c r="M26" s="340"/>
      <c r="N26" s="340"/>
      <c r="O26" s="340"/>
      <c r="P26" s="340"/>
      <c r="Q26" s="340"/>
      <c r="R26" s="340"/>
      <c r="S26" s="340"/>
      <c r="T26" s="340"/>
      <c r="U26" s="340"/>
      <c r="V26" s="340"/>
      <c r="W26" s="340"/>
      <c r="X26" s="341"/>
      <c r="Y26" s="455"/>
      <c r="Z26" s="2039"/>
      <c r="AA26" s="2040"/>
      <c r="AB26" s="339" t="s">
        <v>43</v>
      </c>
      <c r="AC26" s="340"/>
      <c r="AD26" s="341"/>
      <c r="AE26" s="339" t="s">
        <v>797</v>
      </c>
      <c r="AF26" s="340"/>
      <c r="AG26" s="340"/>
      <c r="AH26" s="340"/>
      <c r="AI26" s="341"/>
      <c r="AJ26" s="339" t="s">
        <v>798</v>
      </c>
      <c r="AK26" s="340"/>
      <c r="AL26" s="340"/>
      <c r="AM26" s="340"/>
      <c r="AN26" s="341"/>
      <c r="AO26" s="339" t="s">
        <v>799</v>
      </c>
      <c r="AP26" s="340"/>
      <c r="AQ26" s="340"/>
      <c r="AR26" s="340"/>
      <c r="AS26" s="341"/>
      <c r="AT26" s="420" t="s">
        <v>67</v>
      </c>
      <c r="AU26" s="421"/>
      <c r="AV26" s="421"/>
      <c r="AW26" s="421"/>
      <c r="AX26" s="422"/>
      <c r="AY26" s="123"/>
      <c r="AZ26" s="120"/>
      <c r="BA26" s="120"/>
      <c r="BB26" s="120"/>
      <c r="BC26" s="120"/>
    </row>
    <row r="27" spans="1:55" ht="46.5" customHeight="1" x14ac:dyDescent="0.15">
      <c r="A27" s="2037"/>
      <c r="B27" s="711"/>
      <c r="C27" s="711"/>
      <c r="D27" s="711"/>
      <c r="E27" s="711"/>
      <c r="F27" s="2038"/>
      <c r="G27" s="1446" t="s">
        <v>924</v>
      </c>
      <c r="H27" s="1446"/>
      <c r="I27" s="1446"/>
      <c r="J27" s="1446"/>
      <c r="K27" s="1446"/>
      <c r="L27" s="1446"/>
      <c r="M27" s="1446"/>
      <c r="N27" s="1446"/>
      <c r="O27" s="1446"/>
      <c r="P27" s="1446"/>
      <c r="Q27" s="1446"/>
      <c r="R27" s="1446"/>
      <c r="S27" s="1446"/>
      <c r="T27" s="1446"/>
      <c r="U27" s="1446"/>
      <c r="V27" s="1446"/>
      <c r="W27" s="1446"/>
      <c r="X27" s="1446"/>
      <c r="Y27" s="476" t="s">
        <v>65</v>
      </c>
      <c r="Z27" s="477"/>
      <c r="AA27" s="478"/>
      <c r="AB27" s="466" t="s">
        <v>925</v>
      </c>
      <c r="AC27" s="1231"/>
      <c r="AD27" s="1232"/>
      <c r="AE27" s="466" t="s">
        <v>926</v>
      </c>
      <c r="AF27" s="1231"/>
      <c r="AG27" s="1231"/>
      <c r="AH27" s="1231"/>
      <c r="AI27" s="1232"/>
      <c r="AJ27" s="466" t="s">
        <v>927</v>
      </c>
      <c r="AK27" s="1231"/>
      <c r="AL27" s="1231"/>
      <c r="AM27" s="1231"/>
      <c r="AN27" s="1232"/>
      <c r="AO27" s="466" t="s">
        <v>928</v>
      </c>
      <c r="AP27" s="1231"/>
      <c r="AQ27" s="1231"/>
      <c r="AR27" s="1231"/>
      <c r="AS27" s="1232"/>
      <c r="AT27" s="466" t="s">
        <v>929</v>
      </c>
      <c r="AU27" s="1231"/>
      <c r="AV27" s="1231"/>
      <c r="AW27" s="1231"/>
      <c r="AX27" s="2546"/>
    </row>
    <row r="28" spans="1:55" ht="47.1" customHeight="1" x14ac:dyDescent="0.15">
      <c r="A28" s="2231"/>
      <c r="B28" s="427"/>
      <c r="C28" s="427"/>
      <c r="D28" s="427"/>
      <c r="E28" s="427"/>
      <c r="F28" s="2232"/>
      <c r="G28" s="1327"/>
      <c r="H28" s="1327"/>
      <c r="I28" s="1327"/>
      <c r="J28" s="1327"/>
      <c r="K28" s="1327"/>
      <c r="L28" s="1327"/>
      <c r="M28" s="1327"/>
      <c r="N28" s="1327"/>
      <c r="O28" s="1327"/>
      <c r="P28" s="1327"/>
      <c r="Q28" s="1327"/>
      <c r="R28" s="1327"/>
      <c r="S28" s="1327"/>
      <c r="T28" s="1327"/>
      <c r="U28" s="1327"/>
      <c r="V28" s="1327"/>
      <c r="W28" s="1327"/>
      <c r="X28" s="1327"/>
      <c r="Y28" s="410" t="s">
        <v>69</v>
      </c>
      <c r="Z28" s="309"/>
      <c r="AA28" s="310"/>
      <c r="AB28" s="2845" t="s">
        <v>930</v>
      </c>
      <c r="AC28" s="2846"/>
      <c r="AD28" s="2847"/>
      <c r="AE28" s="1319" t="s">
        <v>931</v>
      </c>
      <c r="AF28" s="1231"/>
      <c r="AG28" s="1231"/>
      <c r="AH28" s="1231"/>
      <c r="AI28" s="1232"/>
      <c r="AJ28" s="1319" t="s">
        <v>932</v>
      </c>
      <c r="AK28" s="1231"/>
      <c r="AL28" s="1231"/>
      <c r="AM28" s="1231"/>
      <c r="AN28" s="1232"/>
      <c r="AO28" s="1881" t="s">
        <v>933</v>
      </c>
      <c r="AP28" s="2848"/>
      <c r="AQ28" s="2848"/>
      <c r="AR28" s="2848"/>
      <c r="AS28" s="2849"/>
      <c r="AT28" s="1319" t="s">
        <v>934</v>
      </c>
      <c r="AU28" s="1231"/>
      <c r="AV28" s="1231"/>
      <c r="AW28" s="1231"/>
      <c r="AX28" s="2546"/>
    </row>
    <row r="29" spans="1:55" ht="23.1" customHeight="1" x14ac:dyDescent="0.15">
      <c r="A29" s="490" t="s">
        <v>71</v>
      </c>
      <c r="B29" s="491"/>
      <c r="C29" s="496" t="s">
        <v>72</v>
      </c>
      <c r="D29" s="497"/>
      <c r="E29" s="497"/>
      <c r="F29" s="497"/>
      <c r="G29" s="497"/>
      <c r="H29" s="497"/>
      <c r="I29" s="497"/>
      <c r="J29" s="497"/>
      <c r="K29" s="498"/>
      <c r="L29" s="499" t="s">
        <v>73</v>
      </c>
      <c r="M29" s="499"/>
      <c r="N29" s="499"/>
      <c r="O29" s="499"/>
      <c r="P29" s="499"/>
      <c r="Q29" s="499"/>
      <c r="R29" s="500" t="s">
        <v>801</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5" ht="23.1" customHeight="1" x14ac:dyDescent="0.15">
      <c r="A30" s="492"/>
      <c r="B30" s="493"/>
      <c r="C30" s="2853" t="s">
        <v>935</v>
      </c>
      <c r="D30" s="2854"/>
      <c r="E30" s="2854"/>
      <c r="F30" s="2854"/>
      <c r="G30" s="2854"/>
      <c r="H30" s="2854"/>
      <c r="I30" s="2854"/>
      <c r="J30" s="2854"/>
      <c r="K30" s="2855"/>
      <c r="L30" s="1268">
        <v>8</v>
      </c>
      <c r="M30" s="504"/>
      <c r="N30" s="504"/>
      <c r="O30" s="504"/>
      <c r="P30" s="504"/>
      <c r="Q30" s="505"/>
      <c r="R30" s="1335"/>
      <c r="S30" s="1335"/>
      <c r="T30" s="1335"/>
      <c r="U30" s="1335"/>
      <c r="V30" s="1335"/>
      <c r="W30" s="1335"/>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5" ht="23.1" customHeight="1" x14ac:dyDescent="0.15">
      <c r="A31" s="492"/>
      <c r="B31" s="493"/>
      <c r="C31" s="1581" t="s">
        <v>936</v>
      </c>
      <c r="D31" s="1582"/>
      <c r="E31" s="1582"/>
      <c r="F31" s="1582"/>
      <c r="G31" s="1582"/>
      <c r="H31" s="1582"/>
      <c r="I31" s="1582"/>
      <c r="J31" s="1582"/>
      <c r="K31" s="1583"/>
      <c r="L31" s="1274">
        <v>2</v>
      </c>
      <c r="M31" s="488"/>
      <c r="N31" s="488"/>
      <c r="O31" s="488"/>
      <c r="P31" s="488"/>
      <c r="Q31" s="489"/>
      <c r="R31" s="1328"/>
      <c r="S31" s="1328"/>
      <c r="T31" s="1328"/>
      <c r="U31" s="1328"/>
      <c r="V31" s="1328"/>
      <c r="W31" s="1328"/>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5" ht="23.1" customHeight="1" x14ac:dyDescent="0.15">
      <c r="A32" s="492"/>
      <c r="B32" s="493"/>
      <c r="C32" s="2850" t="s">
        <v>937</v>
      </c>
      <c r="D32" s="2851"/>
      <c r="E32" s="2851"/>
      <c r="F32" s="2851"/>
      <c r="G32" s="2851"/>
      <c r="H32" s="2851"/>
      <c r="I32" s="2851"/>
      <c r="J32" s="2851"/>
      <c r="K32" s="2852"/>
      <c r="L32" s="1274">
        <v>3</v>
      </c>
      <c r="M32" s="488"/>
      <c r="N32" s="488"/>
      <c r="O32" s="488"/>
      <c r="P32" s="488"/>
      <c r="Q32" s="489"/>
      <c r="R32" s="1328"/>
      <c r="S32" s="1328"/>
      <c r="T32" s="1328"/>
      <c r="U32" s="1328"/>
      <c r="V32" s="1328"/>
      <c r="W32" s="132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x14ac:dyDescent="0.15">
      <c r="A33" s="492"/>
      <c r="B33" s="493"/>
      <c r="C33" s="1329"/>
      <c r="D33" s="1330"/>
      <c r="E33" s="1330"/>
      <c r="F33" s="1330"/>
      <c r="G33" s="1330"/>
      <c r="H33" s="1330"/>
      <c r="I33" s="1330"/>
      <c r="J33" s="1330"/>
      <c r="K33" s="1331"/>
      <c r="L33" s="1328"/>
      <c r="M33" s="1328"/>
      <c r="N33" s="1328"/>
      <c r="O33" s="1328"/>
      <c r="P33" s="1328"/>
      <c r="Q33" s="1328"/>
      <c r="R33" s="1328"/>
      <c r="S33" s="1328"/>
      <c r="T33" s="1328"/>
      <c r="U33" s="1328"/>
      <c r="V33" s="1328"/>
      <c r="W33" s="1328"/>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x14ac:dyDescent="0.15">
      <c r="A34" s="492"/>
      <c r="B34" s="493"/>
      <c r="C34" s="1329"/>
      <c r="D34" s="1330"/>
      <c r="E34" s="1330"/>
      <c r="F34" s="1330"/>
      <c r="G34" s="1330"/>
      <c r="H34" s="1330"/>
      <c r="I34" s="1330"/>
      <c r="J34" s="1330"/>
      <c r="K34" s="1331"/>
      <c r="L34" s="1328"/>
      <c r="M34" s="1328"/>
      <c r="N34" s="1328"/>
      <c r="O34" s="1328"/>
      <c r="P34" s="1328"/>
      <c r="Q34" s="1328"/>
      <c r="R34" s="1328"/>
      <c r="S34" s="1328"/>
      <c r="T34" s="1328"/>
      <c r="U34" s="1328"/>
      <c r="V34" s="1328"/>
      <c r="W34" s="1328"/>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2.5" customHeight="1" x14ac:dyDescent="0.15">
      <c r="A35" s="492"/>
      <c r="B35" s="493"/>
      <c r="C35" s="1336"/>
      <c r="D35" s="1337"/>
      <c r="E35" s="1337"/>
      <c r="F35" s="1337"/>
      <c r="G35" s="1337"/>
      <c r="H35" s="1337"/>
      <c r="I35" s="1337"/>
      <c r="J35" s="1337"/>
      <c r="K35" s="1338"/>
      <c r="L35" s="1339"/>
      <c r="M35" s="1337"/>
      <c r="N35" s="1337"/>
      <c r="O35" s="1337"/>
      <c r="P35" s="1337"/>
      <c r="Q35" s="1338"/>
      <c r="R35" s="1339"/>
      <c r="S35" s="1337"/>
      <c r="T35" s="1337"/>
      <c r="U35" s="1337"/>
      <c r="V35" s="1337"/>
      <c r="W35" s="1338"/>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1.75" customHeight="1" thickBot="1" x14ac:dyDescent="0.2">
      <c r="A36" s="494"/>
      <c r="B36" s="495"/>
      <c r="C36" s="510" t="s">
        <v>38</v>
      </c>
      <c r="D36" s="511"/>
      <c r="E36" s="511"/>
      <c r="F36" s="511"/>
      <c r="G36" s="511"/>
      <c r="H36" s="511"/>
      <c r="I36" s="511"/>
      <c r="J36" s="511"/>
      <c r="K36" s="512"/>
      <c r="L36" s="1032">
        <v>13</v>
      </c>
      <c r="M36" s="511"/>
      <c r="N36" s="511"/>
      <c r="O36" s="511"/>
      <c r="P36" s="511"/>
      <c r="Q36" s="512"/>
      <c r="R36" s="516"/>
      <c r="S36" s="517"/>
      <c r="T36" s="517"/>
      <c r="U36" s="517"/>
      <c r="V36" s="517"/>
      <c r="W36" s="518"/>
      <c r="X36" s="519"/>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522" t="s">
        <v>76</v>
      </c>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4"/>
    </row>
    <row r="39" spans="1:50" ht="21" customHeight="1" x14ac:dyDescent="0.15">
      <c r="A39" s="8"/>
      <c r="B39" s="9"/>
      <c r="C39" s="525" t="s">
        <v>77</v>
      </c>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7"/>
      <c r="AD39" s="526" t="s">
        <v>78</v>
      </c>
      <c r="AE39" s="526"/>
      <c r="AF39" s="526"/>
      <c r="AG39" s="528" t="s">
        <v>79</v>
      </c>
      <c r="AH39" s="526"/>
      <c r="AI39" s="526"/>
      <c r="AJ39" s="526"/>
      <c r="AK39" s="526"/>
      <c r="AL39" s="526"/>
      <c r="AM39" s="526"/>
      <c r="AN39" s="526"/>
      <c r="AO39" s="526"/>
      <c r="AP39" s="526"/>
      <c r="AQ39" s="526"/>
      <c r="AR39" s="526"/>
      <c r="AS39" s="526"/>
      <c r="AT39" s="526"/>
      <c r="AU39" s="526"/>
      <c r="AV39" s="526"/>
      <c r="AW39" s="526"/>
      <c r="AX39" s="529"/>
    </row>
    <row r="40" spans="1:50" ht="26.25" customHeight="1" x14ac:dyDescent="0.15">
      <c r="A40" s="530" t="s">
        <v>224</v>
      </c>
      <c r="B40" s="531"/>
      <c r="C40" s="536" t="s">
        <v>225</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8"/>
      <c r="AD40" s="539" t="s">
        <v>823</v>
      </c>
      <c r="AE40" s="540"/>
      <c r="AF40" s="540"/>
      <c r="AG40" s="2856" t="s">
        <v>938</v>
      </c>
      <c r="AH40" s="2857"/>
      <c r="AI40" s="2857"/>
      <c r="AJ40" s="2857"/>
      <c r="AK40" s="2857"/>
      <c r="AL40" s="2857"/>
      <c r="AM40" s="2857"/>
      <c r="AN40" s="2857"/>
      <c r="AO40" s="2857"/>
      <c r="AP40" s="2857"/>
      <c r="AQ40" s="2857"/>
      <c r="AR40" s="2857"/>
      <c r="AS40" s="2857"/>
      <c r="AT40" s="2857"/>
      <c r="AU40" s="2857"/>
      <c r="AV40" s="2857"/>
      <c r="AW40" s="2857"/>
      <c r="AX40" s="2858"/>
    </row>
    <row r="41" spans="1:50" ht="26.25" customHeight="1" x14ac:dyDescent="0.15">
      <c r="A41" s="532"/>
      <c r="B41" s="533"/>
      <c r="C41" s="548" t="s">
        <v>228</v>
      </c>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50"/>
      <c r="AD41" s="551" t="s">
        <v>823</v>
      </c>
      <c r="AE41" s="552"/>
      <c r="AF41" s="552"/>
      <c r="AG41" s="2859"/>
      <c r="AH41" s="2860"/>
      <c r="AI41" s="2860"/>
      <c r="AJ41" s="2860"/>
      <c r="AK41" s="2860"/>
      <c r="AL41" s="2860"/>
      <c r="AM41" s="2860"/>
      <c r="AN41" s="2860"/>
      <c r="AO41" s="2860"/>
      <c r="AP41" s="2860"/>
      <c r="AQ41" s="2860"/>
      <c r="AR41" s="2860"/>
      <c r="AS41" s="2860"/>
      <c r="AT41" s="2860"/>
      <c r="AU41" s="2860"/>
      <c r="AV41" s="2860"/>
      <c r="AW41" s="2860"/>
      <c r="AX41" s="2861"/>
    </row>
    <row r="42" spans="1:50" ht="30" customHeight="1" x14ac:dyDescent="0.15">
      <c r="A42" s="534"/>
      <c r="B42" s="535"/>
      <c r="C42" s="553" t="s">
        <v>229</v>
      </c>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5"/>
      <c r="AD42" s="556" t="s">
        <v>823</v>
      </c>
      <c r="AE42" s="557"/>
      <c r="AF42" s="557"/>
      <c r="AG42" s="2862"/>
      <c r="AH42" s="2863"/>
      <c r="AI42" s="2863"/>
      <c r="AJ42" s="2863"/>
      <c r="AK42" s="2863"/>
      <c r="AL42" s="2863"/>
      <c r="AM42" s="2863"/>
      <c r="AN42" s="2863"/>
      <c r="AO42" s="2863"/>
      <c r="AP42" s="2863"/>
      <c r="AQ42" s="2863"/>
      <c r="AR42" s="2863"/>
      <c r="AS42" s="2863"/>
      <c r="AT42" s="2863"/>
      <c r="AU42" s="2863"/>
      <c r="AV42" s="2863"/>
      <c r="AW42" s="2863"/>
      <c r="AX42" s="2864"/>
    </row>
    <row r="43" spans="1:50" ht="26.25" customHeight="1" x14ac:dyDescent="0.15">
      <c r="A43" s="558" t="s">
        <v>230</v>
      </c>
      <c r="B43" s="559"/>
      <c r="C43" s="560" t="s">
        <v>231</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2" t="s">
        <v>823</v>
      </c>
      <c r="AE43" s="563"/>
      <c r="AF43" s="563"/>
      <c r="AG43" s="2865" t="s">
        <v>939</v>
      </c>
      <c r="AH43" s="714"/>
      <c r="AI43" s="714"/>
      <c r="AJ43" s="714"/>
      <c r="AK43" s="714"/>
      <c r="AL43" s="714"/>
      <c r="AM43" s="714"/>
      <c r="AN43" s="714"/>
      <c r="AO43" s="714"/>
      <c r="AP43" s="714"/>
      <c r="AQ43" s="714"/>
      <c r="AR43" s="714"/>
      <c r="AS43" s="714"/>
      <c r="AT43" s="714"/>
      <c r="AU43" s="714"/>
      <c r="AV43" s="714"/>
      <c r="AW43" s="714"/>
      <c r="AX43" s="2866"/>
    </row>
    <row r="44" spans="1:50" ht="26.25" customHeight="1" x14ac:dyDescent="0.15">
      <c r="A44" s="532"/>
      <c r="B44" s="533"/>
      <c r="C44" s="566" t="s">
        <v>233</v>
      </c>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551" t="s">
        <v>675</v>
      </c>
      <c r="AE44" s="552"/>
      <c r="AF44" s="552"/>
      <c r="AG44" s="2867"/>
      <c r="AH44" s="723"/>
      <c r="AI44" s="723"/>
      <c r="AJ44" s="723"/>
      <c r="AK44" s="723"/>
      <c r="AL44" s="723"/>
      <c r="AM44" s="723"/>
      <c r="AN44" s="723"/>
      <c r="AO44" s="723"/>
      <c r="AP44" s="723"/>
      <c r="AQ44" s="723"/>
      <c r="AR44" s="723"/>
      <c r="AS44" s="723"/>
      <c r="AT44" s="723"/>
      <c r="AU44" s="723"/>
      <c r="AV44" s="723"/>
      <c r="AW44" s="723"/>
      <c r="AX44" s="2868"/>
    </row>
    <row r="45" spans="1:50" ht="26.25" customHeight="1" x14ac:dyDescent="0.15">
      <c r="A45" s="532"/>
      <c r="B45" s="533"/>
      <c r="C45" s="566" t="s">
        <v>234</v>
      </c>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551" t="s">
        <v>823</v>
      </c>
      <c r="AE45" s="552"/>
      <c r="AF45" s="552"/>
      <c r="AG45" s="2867"/>
      <c r="AH45" s="723"/>
      <c r="AI45" s="723"/>
      <c r="AJ45" s="723"/>
      <c r="AK45" s="723"/>
      <c r="AL45" s="723"/>
      <c r="AM45" s="723"/>
      <c r="AN45" s="723"/>
      <c r="AO45" s="723"/>
      <c r="AP45" s="723"/>
      <c r="AQ45" s="723"/>
      <c r="AR45" s="723"/>
      <c r="AS45" s="723"/>
      <c r="AT45" s="723"/>
      <c r="AU45" s="723"/>
      <c r="AV45" s="723"/>
      <c r="AW45" s="723"/>
      <c r="AX45" s="2868"/>
    </row>
    <row r="46" spans="1:50" ht="26.25" customHeight="1" x14ac:dyDescent="0.15">
      <c r="A46" s="532"/>
      <c r="B46" s="533"/>
      <c r="C46" s="566" t="s">
        <v>235</v>
      </c>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51" t="s">
        <v>675</v>
      </c>
      <c r="AE46" s="552"/>
      <c r="AF46" s="552"/>
      <c r="AG46" s="2867"/>
      <c r="AH46" s="723"/>
      <c r="AI46" s="723"/>
      <c r="AJ46" s="723"/>
      <c r="AK46" s="723"/>
      <c r="AL46" s="723"/>
      <c r="AM46" s="723"/>
      <c r="AN46" s="723"/>
      <c r="AO46" s="723"/>
      <c r="AP46" s="723"/>
      <c r="AQ46" s="723"/>
      <c r="AR46" s="723"/>
      <c r="AS46" s="723"/>
      <c r="AT46" s="723"/>
      <c r="AU46" s="723"/>
      <c r="AV46" s="723"/>
      <c r="AW46" s="723"/>
      <c r="AX46" s="2868"/>
    </row>
    <row r="47" spans="1:50" ht="26.25" customHeight="1" x14ac:dyDescent="0.15">
      <c r="A47" s="532"/>
      <c r="B47" s="533"/>
      <c r="C47" s="566" t="s">
        <v>236</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70"/>
      <c r="AD47" s="551" t="s">
        <v>823</v>
      </c>
      <c r="AE47" s="552"/>
      <c r="AF47" s="552"/>
      <c r="AG47" s="2867"/>
      <c r="AH47" s="723"/>
      <c r="AI47" s="723"/>
      <c r="AJ47" s="723"/>
      <c r="AK47" s="723"/>
      <c r="AL47" s="723"/>
      <c r="AM47" s="723"/>
      <c r="AN47" s="723"/>
      <c r="AO47" s="723"/>
      <c r="AP47" s="723"/>
      <c r="AQ47" s="723"/>
      <c r="AR47" s="723"/>
      <c r="AS47" s="723"/>
      <c r="AT47" s="723"/>
      <c r="AU47" s="723"/>
      <c r="AV47" s="723"/>
      <c r="AW47" s="723"/>
      <c r="AX47" s="2868"/>
    </row>
    <row r="48" spans="1:50" ht="26.25" customHeight="1" x14ac:dyDescent="0.15">
      <c r="A48" s="532"/>
      <c r="B48" s="533"/>
      <c r="C48" s="571" t="s">
        <v>237</v>
      </c>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56" t="s">
        <v>823</v>
      </c>
      <c r="AE48" s="557"/>
      <c r="AF48" s="557"/>
      <c r="AG48" s="2869"/>
      <c r="AH48" s="2870"/>
      <c r="AI48" s="2870"/>
      <c r="AJ48" s="2870"/>
      <c r="AK48" s="2870"/>
      <c r="AL48" s="2870"/>
      <c r="AM48" s="2870"/>
      <c r="AN48" s="2870"/>
      <c r="AO48" s="2870"/>
      <c r="AP48" s="2870"/>
      <c r="AQ48" s="2870"/>
      <c r="AR48" s="2870"/>
      <c r="AS48" s="2870"/>
      <c r="AT48" s="2870"/>
      <c r="AU48" s="2870"/>
      <c r="AV48" s="2870"/>
      <c r="AW48" s="2870"/>
      <c r="AX48" s="2871"/>
    </row>
    <row r="49" spans="1:50" ht="30" customHeight="1" x14ac:dyDescent="0.15">
      <c r="A49" s="558" t="s">
        <v>82</v>
      </c>
      <c r="B49" s="559"/>
      <c r="C49" s="567" t="s">
        <v>83</v>
      </c>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9"/>
      <c r="AD49" s="562" t="s">
        <v>675</v>
      </c>
      <c r="AE49" s="563"/>
      <c r="AF49" s="563"/>
      <c r="AG49" s="2865" t="s">
        <v>940</v>
      </c>
      <c r="AH49" s="714"/>
      <c r="AI49" s="714"/>
      <c r="AJ49" s="714"/>
      <c r="AK49" s="714"/>
      <c r="AL49" s="714"/>
      <c r="AM49" s="714"/>
      <c r="AN49" s="714"/>
      <c r="AO49" s="714"/>
      <c r="AP49" s="714"/>
      <c r="AQ49" s="714"/>
      <c r="AR49" s="714"/>
      <c r="AS49" s="714"/>
      <c r="AT49" s="714"/>
      <c r="AU49" s="714"/>
      <c r="AV49" s="714"/>
      <c r="AW49" s="714"/>
      <c r="AX49" s="2866"/>
    </row>
    <row r="50" spans="1:50" ht="26.25" customHeight="1" x14ac:dyDescent="0.15">
      <c r="A50" s="532"/>
      <c r="B50" s="533"/>
      <c r="C50" s="566" t="s">
        <v>240</v>
      </c>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1" t="s">
        <v>823</v>
      </c>
      <c r="AE50" s="552"/>
      <c r="AF50" s="552"/>
      <c r="AG50" s="2867"/>
      <c r="AH50" s="723"/>
      <c r="AI50" s="723"/>
      <c r="AJ50" s="723"/>
      <c r="AK50" s="723"/>
      <c r="AL50" s="723"/>
      <c r="AM50" s="723"/>
      <c r="AN50" s="723"/>
      <c r="AO50" s="723"/>
      <c r="AP50" s="723"/>
      <c r="AQ50" s="723"/>
      <c r="AR50" s="723"/>
      <c r="AS50" s="723"/>
      <c r="AT50" s="723"/>
      <c r="AU50" s="723"/>
      <c r="AV50" s="723"/>
      <c r="AW50" s="723"/>
      <c r="AX50" s="2868"/>
    </row>
    <row r="51" spans="1:50" ht="26.25" customHeight="1" x14ac:dyDescent="0.15">
      <c r="A51" s="532"/>
      <c r="B51" s="533"/>
      <c r="C51" s="566" t="s">
        <v>241</v>
      </c>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551" t="s">
        <v>823</v>
      </c>
      <c r="AE51" s="552"/>
      <c r="AF51" s="552"/>
      <c r="AG51" s="2869"/>
      <c r="AH51" s="2870"/>
      <c r="AI51" s="2870"/>
      <c r="AJ51" s="2870"/>
      <c r="AK51" s="2870"/>
      <c r="AL51" s="2870"/>
      <c r="AM51" s="2870"/>
      <c r="AN51" s="2870"/>
      <c r="AO51" s="2870"/>
      <c r="AP51" s="2870"/>
      <c r="AQ51" s="2870"/>
      <c r="AR51" s="2870"/>
      <c r="AS51" s="2870"/>
      <c r="AT51" s="2870"/>
      <c r="AU51" s="2870"/>
      <c r="AV51" s="2870"/>
      <c r="AW51" s="2870"/>
      <c r="AX51" s="2871"/>
    </row>
    <row r="52" spans="1:50" ht="33.6" customHeight="1" x14ac:dyDescent="0.15">
      <c r="A52" s="558" t="s">
        <v>85</v>
      </c>
      <c r="B52" s="559"/>
      <c r="C52" s="600" t="s">
        <v>86</v>
      </c>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561"/>
      <c r="AD52" s="562" t="s">
        <v>675</v>
      </c>
      <c r="AE52" s="563"/>
      <c r="AF52" s="563"/>
      <c r="AG52" s="1373"/>
      <c r="AH52" s="424"/>
      <c r="AI52" s="424"/>
      <c r="AJ52" s="424"/>
      <c r="AK52" s="424"/>
      <c r="AL52" s="424"/>
      <c r="AM52" s="424"/>
      <c r="AN52" s="424"/>
      <c r="AO52" s="424"/>
      <c r="AP52" s="424"/>
      <c r="AQ52" s="424"/>
      <c r="AR52" s="424"/>
      <c r="AS52" s="424"/>
      <c r="AT52" s="424"/>
      <c r="AU52" s="424"/>
      <c r="AV52" s="424"/>
      <c r="AW52" s="424"/>
      <c r="AX52" s="1374"/>
    </row>
    <row r="53" spans="1:50" ht="15.75" customHeight="1" x14ac:dyDescent="0.15">
      <c r="A53" s="532"/>
      <c r="B53" s="533"/>
      <c r="C53" s="602" t="s">
        <v>0</v>
      </c>
      <c r="D53" s="603"/>
      <c r="E53" s="603"/>
      <c r="F53" s="603"/>
      <c r="G53" s="604" t="s">
        <v>88</v>
      </c>
      <c r="H53" s="605"/>
      <c r="I53" s="605"/>
      <c r="J53" s="605"/>
      <c r="K53" s="605"/>
      <c r="L53" s="605"/>
      <c r="M53" s="605"/>
      <c r="N53" s="605"/>
      <c r="O53" s="605"/>
      <c r="P53" s="605"/>
      <c r="Q53" s="605"/>
      <c r="R53" s="605"/>
      <c r="S53" s="606"/>
      <c r="T53" s="607" t="s">
        <v>588</v>
      </c>
      <c r="U53" s="608"/>
      <c r="V53" s="608"/>
      <c r="W53" s="608"/>
      <c r="X53" s="608"/>
      <c r="Y53" s="608"/>
      <c r="Z53" s="608"/>
      <c r="AA53" s="608"/>
      <c r="AB53" s="608"/>
      <c r="AC53" s="608"/>
      <c r="AD53" s="608"/>
      <c r="AE53" s="608"/>
      <c r="AF53" s="608"/>
      <c r="AG53" s="1375"/>
      <c r="AH53" s="711"/>
      <c r="AI53" s="711"/>
      <c r="AJ53" s="711"/>
      <c r="AK53" s="711"/>
      <c r="AL53" s="711"/>
      <c r="AM53" s="711"/>
      <c r="AN53" s="711"/>
      <c r="AO53" s="711"/>
      <c r="AP53" s="711"/>
      <c r="AQ53" s="711"/>
      <c r="AR53" s="711"/>
      <c r="AS53" s="711"/>
      <c r="AT53" s="711"/>
      <c r="AU53" s="711"/>
      <c r="AV53" s="711"/>
      <c r="AW53" s="711"/>
      <c r="AX53" s="1376"/>
    </row>
    <row r="54" spans="1:50" ht="26.25" customHeight="1" x14ac:dyDescent="0.15">
      <c r="A54" s="532"/>
      <c r="B54" s="533"/>
      <c r="C54" s="609"/>
      <c r="D54" s="610"/>
      <c r="E54" s="610"/>
      <c r="F54" s="610"/>
      <c r="G54" s="1377"/>
      <c r="H54" s="550"/>
      <c r="I54" s="550"/>
      <c r="J54" s="550"/>
      <c r="K54" s="550"/>
      <c r="L54" s="550"/>
      <c r="M54" s="550"/>
      <c r="N54" s="550"/>
      <c r="O54" s="550"/>
      <c r="P54" s="550"/>
      <c r="Q54" s="550"/>
      <c r="R54" s="550"/>
      <c r="S54" s="1378"/>
      <c r="T54" s="613"/>
      <c r="U54" s="550"/>
      <c r="V54" s="550"/>
      <c r="W54" s="550"/>
      <c r="X54" s="550"/>
      <c r="Y54" s="550"/>
      <c r="Z54" s="550"/>
      <c r="AA54" s="550"/>
      <c r="AB54" s="550"/>
      <c r="AC54" s="550"/>
      <c r="AD54" s="550"/>
      <c r="AE54" s="550"/>
      <c r="AF54" s="550"/>
      <c r="AG54" s="1375"/>
      <c r="AH54" s="711"/>
      <c r="AI54" s="711"/>
      <c r="AJ54" s="711"/>
      <c r="AK54" s="711"/>
      <c r="AL54" s="711"/>
      <c r="AM54" s="711"/>
      <c r="AN54" s="711"/>
      <c r="AO54" s="711"/>
      <c r="AP54" s="711"/>
      <c r="AQ54" s="711"/>
      <c r="AR54" s="711"/>
      <c r="AS54" s="711"/>
      <c r="AT54" s="711"/>
      <c r="AU54" s="711"/>
      <c r="AV54" s="711"/>
      <c r="AW54" s="711"/>
      <c r="AX54" s="1376"/>
    </row>
    <row r="55" spans="1:50" ht="26.25" customHeight="1" x14ac:dyDescent="0.15">
      <c r="A55" s="534"/>
      <c r="B55" s="535"/>
      <c r="C55" s="614"/>
      <c r="D55" s="615"/>
      <c r="E55" s="615"/>
      <c r="F55" s="615"/>
      <c r="G55" s="616"/>
      <c r="H55" s="572"/>
      <c r="I55" s="572"/>
      <c r="J55" s="572"/>
      <c r="K55" s="572"/>
      <c r="L55" s="572"/>
      <c r="M55" s="572"/>
      <c r="N55" s="572"/>
      <c r="O55" s="572"/>
      <c r="P55" s="572"/>
      <c r="Q55" s="572"/>
      <c r="R55" s="572"/>
      <c r="S55" s="617"/>
      <c r="T55" s="583"/>
      <c r="U55" s="584"/>
      <c r="V55" s="584"/>
      <c r="W55" s="584"/>
      <c r="X55" s="584"/>
      <c r="Y55" s="584"/>
      <c r="Z55" s="584"/>
      <c r="AA55" s="584"/>
      <c r="AB55" s="584"/>
      <c r="AC55" s="584"/>
      <c r="AD55" s="584"/>
      <c r="AE55" s="584"/>
      <c r="AF55" s="584"/>
      <c r="AG55" s="1303"/>
      <c r="AH55" s="427"/>
      <c r="AI55" s="427"/>
      <c r="AJ55" s="427"/>
      <c r="AK55" s="427"/>
      <c r="AL55" s="427"/>
      <c r="AM55" s="427"/>
      <c r="AN55" s="427"/>
      <c r="AO55" s="427"/>
      <c r="AP55" s="427"/>
      <c r="AQ55" s="427"/>
      <c r="AR55" s="427"/>
      <c r="AS55" s="427"/>
      <c r="AT55" s="427"/>
      <c r="AU55" s="427"/>
      <c r="AV55" s="427"/>
      <c r="AW55" s="427"/>
      <c r="AX55" s="1304"/>
    </row>
    <row r="56" spans="1:50" ht="57" customHeight="1" x14ac:dyDescent="0.15">
      <c r="A56" s="558" t="s">
        <v>93</v>
      </c>
      <c r="B56" s="585"/>
      <c r="C56" s="588" t="s">
        <v>94</v>
      </c>
      <c r="D56" s="1292"/>
      <c r="E56" s="1292"/>
      <c r="F56" s="1293"/>
      <c r="G56" s="1609" t="s">
        <v>941</v>
      </c>
      <c r="H56" s="1609"/>
      <c r="I56" s="1609"/>
      <c r="J56" s="1609"/>
      <c r="K56" s="1609"/>
      <c r="L56" s="1609"/>
      <c r="M56" s="1609"/>
      <c r="N56" s="1609"/>
      <c r="O56" s="1609"/>
      <c r="P56" s="1609"/>
      <c r="Q56" s="1609"/>
      <c r="R56" s="1609"/>
      <c r="S56" s="1609"/>
      <c r="T56" s="1609"/>
      <c r="U56" s="1609"/>
      <c r="V56" s="1609"/>
      <c r="W56" s="1609"/>
      <c r="X56" s="1609"/>
      <c r="Y56" s="1609"/>
      <c r="Z56" s="1609"/>
      <c r="AA56" s="1609"/>
      <c r="AB56" s="1609"/>
      <c r="AC56" s="1609"/>
      <c r="AD56" s="1609"/>
      <c r="AE56" s="1609"/>
      <c r="AF56" s="1609"/>
      <c r="AG56" s="1609"/>
      <c r="AH56" s="1609"/>
      <c r="AI56" s="1609"/>
      <c r="AJ56" s="1609"/>
      <c r="AK56" s="1609"/>
      <c r="AL56" s="1609"/>
      <c r="AM56" s="1609"/>
      <c r="AN56" s="1609"/>
      <c r="AO56" s="1609"/>
      <c r="AP56" s="1609"/>
      <c r="AQ56" s="1609"/>
      <c r="AR56" s="1609"/>
      <c r="AS56" s="1609"/>
      <c r="AT56" s="1609"/>
      <c r="AU56" s="1609"/>
      <c r="AV56" s="1609"/>
      <c r="AW56" s="1609"/>
      <c r="AX56" s="2218"/>
    </row>
    <row r="57" spans="1:50" ht="66.75" customHeight="1" thickBot="1" x14ac:dyDescent="0.2">
      <c r="A57" s="2210"/>
      <c r="B57" s="2211"/>
      <c r="C57" s="594" t="s">
        <v>96</v>
      </c>
      <c r="D57" s="2204"/>
      <c r="E57" s="2204"/>
      <c r="F57" s="2205"/>
      <c r="G57" s="2207" t="s">
        <v>942</v>
      </c>
      <c r="H57" s="2207"/>
      <c r="I57" s="2207"/>
      <c r="J57" s="2207"/>
      <c r="K57" s="2207"/>
      <c r="L57" s="2207"/>
      <c r="M57" s="2207"/>
      <c r="N57" s="2207"/>
      <c r="O57" s="2207"/>
      <c r="P57" s="2207"/>
      <c r="Q57" s="2207"/>
      <c r="R57" s="2207"/>
      <c r="S57" s="2207"/>
      <c r="T57" s="2207"/>
      <c r="U57" s="2207"/>
      <c r="V57" s="2207"/>
      <c r="W57" s="2207"/>
      <c r="X57" s="2207"/>
      <c r="Y57" s="2207"/>
      <c r="Z57" s="2207"/>
      <c r="AA57" s="2207"/>
      <c r="AB57" s="2207"/>
      <c r="AC57" s="2207"/>
      <c r="AD57" s="2207"/>
      <c r="AE57" s="2207"/>
      <c r="AF57" s="2207"/>
      <c r="AG57" s="2207"/>
      <c r="AH57" s="2207"/>
      <c r="AI57" s="2207"/>
      <c r="AJ57" s="2207"/>
      <c r="AK57" s="2207"/>
      <c r="AL57" s="2207"/>
      <c r="AM57" s="2207"/>
      <c r="AN57" s="2207"/>
      <c r="AO57" s="2207"/>
      <c r="AP57" s="2207"/>
      <c r="AQ57" s="2207"/>
      <c r="AR57" s="2207"/>
      <c r="AS57" s="2207"/>
      <c r="AT57" s="2207"/>
      <c r="AU57" s="2207"/>
      <c r="AV57" s="2207"/>
      <c r="AW57" s="2207"/>
      <c r="AX57" s="2208"/>
    </row>
    <row r="58" spans="1:50" ht="21" customHeight="1" x14ac:dyDescent="0.15">
      <c r="A58" s="522" t="s">
        <v>98</v>
      </c>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c r="AU58" s="523"/>
      <c r="AV58" s="523"/>
      <c r="AW58" s="523"/>
      <c r="AX58" s="524"/>
    </row>
    <row r="59" spans="1:50" ht="120" customHeight="1" thickBot="1" x14ac:dyDescent="0.2">
      <c r="A59" s="573"/>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5"/>
    </row>
    <row r="60" spans="1:50" ht="21" customHeight="1" x14ac:dyDescent="0.15">
      <c r="A60" s="576" t="s">
        <v>99</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8"/>
    </row>
    <row r="61" spans="1:50" ht="120" customHeight="1" thickBot="1" x14ac:dyDescent="0.2">
      <c r="A61" s="573"/>
      <c r="B61" s="574"/>
      <c r="C61" s="574"/>
      <c r="D61" s="574"/>
      <c r="E61" s="579"/>
      <c r="F61" s="580"/>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c r="AP61" s="581"/>
      <c r="AQ61" s="581"/>
      <c r="AR61" s="581"/>
      <c r="AS61" s="581"/>
      <c r="AT61" s="581"/>
      <c r="AU61" s="581"/>
      <c r="AV61" s="581"/>
      <c r="AW61" s="581"/>
      <c r="AX61" s="582"/>
    </row>
    <row r="62" spans="1:50" ht="21" customHeight="1" x14ac:dyDescent="0.15">
      <c r="A62" s="576" t="s">
        <v>100</v>
      </c>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8"/>
    </row>
    <row r="63" spans="1:50" ht="99.95" customHeight="1" thickBot="1" x14ac:dyDescent="0.2">
      <c r="A63" s="573"/>
      <c r="B63" s="618"/>
      <c r="C63" s="618"/>
      <c r="D63" s="618"/>
      <c r="E63" s="619"/>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20"/>
    </row>
    <row r="64" spans="1:50" ht="21" customHeight="1" x14ac:dyDescent="0.15">
      <c r="A64" s="621" t="s">
        <v>101</v>
      </c>
      <c r="B64" s="622"/>
      <c r="C64" s="622"/>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3"/>
    </row>
    <row r="65" spans="1:50" ht="99.95" customHeight="1" thickBot="1" x14ac:dyDescent="0.2">
      <c r="A65" s="2872" t="s">
        <v>2247</v>
      </c>
      <c r="B65" s="2873"/>
      <c r="C65" s="2873"/>
      <c r="D65" s="2873"/>
      <c r="E65" s="2873"/>
      <c r="F65" s="2873"/>
      <c r="G65" s="2873"/>
      <c r="H65" s="2873"/>
      <c r="I65" s="2873"/>
      <c r="J65" s="2873"/>
      <c r="K65" s="2873"/>
      <c r="L65" s="2873"/>
      <c r="M65" s="2873"/>
      <c r="N65" s="2873"/>
      <c r="O65" s="2873"/>
      <c r="P65" s="2873"/>
      <c r="Q65" s="2873"/>
      <c r="R65" s="2873"/>
      <c r="S65" s="2873"/>
      <c r="T65" s="2873"/>
      <c r="U65" s="2873"/>
      <c r="V65" s="2873"/>
      <c r="W65" s="2873"/>
      <c r="X65" s="2873"/>
      <c r="Y65" s="2873"/>
      <c r="Z65" s="2873"/>
      <c r="AA65" s="2873"/>
      <c r="AB65" s="2873"/>
      <c r="AC65" s="2873"/>
      <c r="AD65" s="2873"/>
      <c r="AE65" s="2873"/>
      <c r="AF65" s="2873"/>
      <c r="AG65" s="2873"/>
      <c r="AH65" s="2873"/>
      <c r="AI65" s="2873"/>
      <c r="AJ65" s="2873"/>
      <c r="AK65" s="2873"/>
      <c r="AL65" s="2873"/>
      <c r="AM65" s="2873"/>
      <c r="AN65" s="2873"/>
      <c r="AO65" s="2873"/>
      <c r="AP65" s="2873"/>
      <c r="AQ65" s="2873"/>
      <c r="AR65" s="2873"/>
      <c r="AS65" s="2873"/>
      <c r="AT65" s="2873"/>
      <c r="AU65" s="2873"/>
      <c r="AV65" s="2873"/>
      <c r="AW65" s="2873"/>
      <c r="AX65" s="2874"/>
    </row>
    <row r="66" spans="1:50" ht="19.7" customHeight="1" x14ac:dyDescent="0.15">
      <c r="A66" s="627" t="s">
        <v>103</v>
      </c>
      <c r="B66" s="628"/>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9"/>
    </row>
    <row r="67" spans="1:50" ht="19.899999999999999" customHeight="1" thickBot="1" x14ac:dyDescent="0.2">
      <c r="A67" s="630"/>
      <c r="B67" s="631"/>
      <c r="C67" s="632" t="s">
        <v>829</v>
      </c>
      <c r="D67" s="633"/>
      <c r="E67" s="633"/>
      <c r="F67" s="633"/>
      <c r="G67" s="633"/>
      <c r="H67" s="633"/>
      <c r="I67" s="633"/>
      <c r="J67" s="634"/>
      <c r="K67" s="1614">
        <v>566584036</v>
      </c>
      <c r="L67" s="1031"/>
      <c r="M67" s="1031"/>
      <c r="N67" s="1031"/>
      <c r="O67" s="1031"/>
      <c r="P67" s="1031"/>
      <c r="Q67" s="1031"/>
      <c r="R67" s="1031"/>
      <c r="S67" s="632" t="s">
        <v>831</v>
      </c>
      <c r="T67" s="633"/>
      <c r="U67" s="633"/>
      <c r="V67" s="633"/>
      <c r="W67" s="633"/>
      <c r="X67" s="633"/>
      <c r="Y67" s="633"/>
      <c r="Z67" s="634"/>
      <c r="AA67" s="1492" t="s">
        <v>943</v>
      </c>
      <c r="AB67" s="1031"/>
      <c r="AC67" s="1031"/>
      <c r="AD67" s="1031"/>
      <c r="AE67" s="1031"/>
      <c r="AF67" s="1031"/>
      <c r="AG67" s="1031"/>
      <c r="AH67" s="1031"/>
      <c r="AI67" s="632" t="s">
        <v>832</v>
      </c>
      <c r="AJ67" s="638"/>
      <c r="AK67" s="638"/>
      <c r="AL67" s="638"/>
      <c r="AM67" s="638"/>
      <c r="AN67" s="638"/>
      <c r="AO67" s="638"/>
      <c r="AP67" s="639"/>
      <c r="AQ67" s="1490">
        <v>112</v>
      </c>
      <c r="AR67" s="1490"/>
      <c r="AS67" s="1490"/>
      <c r="AT67" s="1490"/>
      <c r="AU67" s="1490"/>
      <c r="AV67" s="1490"/>
      <c r="AW67" s="1490"/>
      <c r="AX67" s="1491"/>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640" t="s">
        <v>107</v>
      </c>
      <c r="B69" s="641"/>
      <c r="C69" s="641"/>
      <c r="D69" s="641"/>
      <c r="E69" s="641"/>
      <c r="F69" s="642"/>
      <c r="G69" s="10" t="s">
        <v>108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331"/>
      <c r="B70" s="332"/>
      <c r="C70" s="332"/>
      <c r="D70" s="332"/>
      <c r="E70" s="332"/>
      <c r="F70" s="333"/>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331"/>
      <c r="B71" s="332"/>
      <c r="C71" s="332"/>
      <c r="D71" s="332"/>
      <c r="E71" s="332"/>
      <c r="F71" s="333"/>
      <c r="G71" s="13"/>
      <c r="H71" s="650" t="s">
        <v>944</v>
      </c>
      <c r="I71" s="650"/>
      <c r="J71" s="650"/>
      <c r="K71" s="650"/>
      <c r="L71" s="650"/>
      <c r="M71" s="650"/>
      <c r="N71" s="650"/>
      <c r="O71" s="650"/>
      <c r="P71" s="650"/>
      <c r="Q71" s="650"/>
      <c r="R71" s="650"/>
      <c r="S71" s="650"/>
      <c r="T71" s="650"/>
      <c r="U71" s="650"/>
      <c r="V71" s="650"/>
      <c r="W71" s="650"/>
      <c r="X71" s="650"/>
      <c r="Y71" s="650"/>
      <c r="Z71" s="650"/>
      <c r="AA71" s="650"/>
      <c r="AB71" s="650"/>
      <c r="AC71" s="650"/>
      <c r="AD71" s="650"/>
      <c r="AE71" s="650"/>
      <c r="AF71" s="650"/>
      <c r="AG71" s="650"/>
      <c r="AH71" s="650"/>
      <c r="AI71" s="650"/>
      <c r="AJ71" s="650"/>
      <c r="AK71" s="650"/>
      <c r="AL71" s="650"/>
      <c r="AM71" s="650"/>
      <c r="AN71" s="650"/>
      <c r="AO71" s="650"/>
      <c r="AP71" s="650"/>
      <c r="AQ71" s="650"/>
      <c r="AR71" s="650"/>
      <c r="AS71" s="650"/>
      <c r="AT71" s="650"/>
      <c r="AU71" s="650"/>
      <c r="AV71" s="650"/>
      <c r="AW71" s="650"/>
      <c r="AX71" s="15"/>
    </row>
    <row r="72" spans="1:50" ht="52.35" customHeight="1" x14ac:dyDescent="0.15">
      <c r="A72" s="331"/>
      <c r="B72" s="332"/>
      <c r="C72" s="332"/>
      <c r="D72" s="332"/>
      <c r="E72" s="332"/>
      <c r="F72" s="333"/>
      <c r="G72" s="13"/>
      <c r="H72" s="650"/>
      <c r="I72" s="650"/>
      <c r="J72" s="650"/>
      <c r="K72" s="650"/>
      <c r="L72" s="650"/>
      <c r="M72" s="650"/>
      <c r="N72" s="650"/>
      <c r="O72" s="650"/>
      <c r="P72" s="650"/>
      <c r="Q72" s="650"/>
      <c r="R72" s="650"/>
      <c r="S72" s="650"/>
      <c r="T72" s="650"/>
      <c r="U72" s="650"/>
      <c r="V72" s="650"/>
      <c r="W72" s="650"/>
      <c r="X72" s="650"/>
      <c r="Y72" s="650"/>
      <c r="Z72" s="650"/>
      <c r="AA72" s="650"/>
      <c r="AB72" s="650"/>
      <c r="AC72" s="650"/>
      <c r="AD72" s="650"/>
      <c r="AE72" s="650"/>
      <c r="AF72" s="650"/>
      <c r="AG72" s="650"/>
      <c r="AH72" s="650"/>
      <c r="AI72" s="650"/>
      <c r="AJ72" s="650"/>
      <c r="AK72" s="650"/>
      <c r="AL72" s="650"/>
      <c r="AM72" s="650"/>
      <c r="AN72" s="650"/>
      <c r="AO72" s="650"/>
      <c r="AP72" s="650"/>
      <c r="AQ72" s="650"/>
      <c r="AR72" s="650"/>
      <c r="AS72" s="650"/>
      <c r="AT72" s="650"/>
      <c r="AU72" s="650"/>
      <c r="AV72" s="650"/>
      <c r="AW72" s="650"/>
      <c r="AX72" s="15"/>
    </row>
    <row r="73" spans="1:50" ht="52.35" customHeight="1" x14ac:dyDescent="0.15">
      <c r="A73" s="331"/>
      <c r="B73" s="332"/>
      <c r="C73" s="332"/>
      <c r="D73" s="332"/>
      <c r="E73" s="332"/>
      <c r="F73" s="333"/>
      <c r="G73" s="13"/>
      <c r="H73" s="650"/>
      <c r="I73" s="650"/>
      <c r="J73" s="650"/>
      <c r="K73" s="650"/>
      <c r="L73" s="650"/>
      <c r="M73" s="650"/>
      <c r="N73" s="650"/>
      <c r="O73" s="650"/>
      <c r="P73" s="650"/>
      <c r="Q73" s="650"/>
      <c r="R73" s="650"/>
      <c r="S73" s="650"/>
      <c r="T73" s="650"/>
      <c r="U73" s="650"/>
      <c r="V73" s="650"/>
      <c r="W73" s="650"/>
      <c r="X73" s="650"/>
      <c r="Y73" s="650"/>
      <c r="Z73" s="650"/>
      <c r="AA73" s="650"/>
      <c r="AB73" s="650"/>
      <c r="AC73" s="650"/>
      <c r="AD73" s="650"/>
      <c r="AE73" s="650"/>
      <c r="AF73" s="650"/>
      <c r="AG73" s="650"/>
      <c r="AH73" s="650"/>
      <c r="AI73" s="650"/>
      <c r="AJ73" s="650"/>
      <c r="AK73" s="650"/>
      <c r="AL73" s="650"/>
      <c r="AM73" s="650"/>
      <c r="AN73" s="650"/>
      <c r="AO73" s="650"/>
      <c r="AP73" s="650"/>
      <c r="AQ73" s="650"/>
      <c r="AR73" s="650"/>
      <c r="AS73" s="650"/>
      <c r="AT73" s="650"/>
      <c r="AU73" s="650"/>
      <c r="AV73" s="650"/>
      <c r="AW73" s="650"/>
      <c r="AX73" s="15"/>
    </row>
    <row r="74" spans="1:50" ht="52.35" customHeight="1" x14ac:dyDescent="0.15">
      <c r="A74" s="331"/>
      <c r="B74" s="332"/>
      <c r="C74" s="332"/>
      <c r="D74" s="332"/>
      <c r="E74" s="332"/>
      <c r="F74" s="333"/>
      <c r="G74" s="13"/>
      <c r="H74" s="650"/>
      <c r="I74" s="650"/>
      <c r="J74" s="650"/>
      <c r="K74" s="650"/>
      <c r="L74" s="650"/>
      <c r="M74" s="650"/>
      <c r="N74" s="650"/>
      <c r="O74" s="650"/>
      <c r="P74" s="650"/>
      <c r="Q74" s="650"/>
      <c r="R74" s="650"/>
      <c r="S74" s="650"/>
      <c r="T74" s="650"/>
      <c r="U74" s="650"/>
      <c r="V74" s="650"/>
      <c r="W74" s="650"/>
      <c r="X74" s="650"/>
      <c r="Y74" s="650"/>
      <c r="Z74" s="650"/>
      <c r="AA74" s="650"/>
      <c r="AB74" s="650"/>
      <c r="AC74" s="650"/>
      <c r="AD74" s="650"/>
      <c r="AE74" s="650"/>
      <c r="AF74" s="650"/>
      <c r="AG74" s="650"/>
      <c r="AH74" s="650"/>
      <c r="AI74" s="650"/>
      <c r="AJ74" s="650"/>
      <c r="AK74" s="650"/>
      <c r="AL74" s="650"/>
      <c r="AM74" s="650"/>
      <c r="AN74" s="650"/>
      <c r="AO74" s="650"/>
      <c r="AP74" s="650"/>
      <c r="AQ74" s="650"/>
      <c r="AR74" s="650"/>
      <c r="AS74" s="650"/>
      <c r="AT74" s="650"/>
      <c r="AU74" s="650"/>
      <c r="AV74" s="650"/>
      <c r="AW74" s="650"/>
      <c r="AX74" s="15"/>
    </row>
    <row r="75" spans="1:50" ht="41.25" customHeight="1" x14ac:dyDescent="0.15">
      <c r="A75" s="331"/>
      <c r="B75" s="332"/>
      <c r="C75" s="332"/>
      <c r="D75" s="332"/>
      <c r="E75" s="332"/>
      <c r="F75" s="333"/>
      <c r="G75" s="13"/>
      <c r="H75" s="650"/>
      <c r="I75" s="650"/>
      <c r="J75" s="650"/>
      <c r="K75" s="650"/>
      <c r="L75" s="650"/>
      <c r="M75" s="650"/>
      <c r="N75" s="650"/>
      <c r="O75" s="650"/>
      <c r="P75" s="650"/>
      <c r="Q75" s="650"/>
      <c r="R75" s="650"/>
      <c r="S75" s="650"/>
      <c r="T75" s="650"/>
      <c r="U75" s="650"/>
      <c r="V75" s="650"/>
      <c r="W75" s="650"/>
      <c r="X75" s="650"/>
      <c r="Y75" s="650"/>
      <c r="Z75" s="650"/>
      <c r="AA75" s="650"/>
      <c r="AB75" s="650"/>
      <c r="AC75" s="650"/>
      <c r="AD75" s="650"/>
      <c r="AE75" s="650"/>
      <c r="AF75" s="650"/>
      <c r="AG75" s="650"/>
      <c r="AH75" s="650"/>
      <c r="AI75" s="650"/>
      <c r="AJ75" s="650"/>
      <c r="AK75" s="650"/>
      <c r="AL75" s="650"/>
      <c r="AM75" s="650"/>
      <c r="AN75" s="650"/>
      <c r="AO75" s="650"/>
      <c r="AP75" s="650"/>
      <c r="AQ75" s="650"/>
      <c r="AR75" s="650"/>
      <c r="AS75" s="650"/>
      <c r="AT75" s="650"/>
      <c r="AU75" s="650"/>
      <c r="AV75" s="650"/>
      <c r="AW75" s="650"/>
      <c r="AX75" s="15"/>
    </row>
    <row r="76" spans="1:50" ht="52.5" customHeight="1" x14ac:dyDescent="0.15">
      <c r="A76" s="331"/>
      <c r="B76" s="332"/>
      <c r="C76" s="332"/>
      <c r="D76" s="332"/>
      <c r="E76" s="332"/>
      <c r="F76" s="333"/>
      <c r="G76" s="13"/>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5"/>
    </row>
    <row r="77" spans="1:50" ht="52.5" customHeight="1" x14ac:dyDescent="0.15">
      <c r="A77" s="331"/>
      <c r="B77" s="332"/>
      <c r="C77" s="332"/>
      <c r="D77" s="332"/>
      <c r="E77" s="332"/>
      <c r="F77" s="333"/>
      <c r="G77" s="13"/>
      <c r="H77" s="650" t="s">
        <v>945</v>
      </c>
      <c r="I77" s="650"/>
      <c r="J77" s="650"/>
      <c r="K77" s="650"/>
      <c r="L77" s="650"/>
      <c r="M77" s="650"/>
      <c r="N77" s="650"/>
      <c r="O77" s="650"/>
      <c r="P77" s="650"/>
      <c r="Q77" s="650"/>
      <c r="R77" s="650"/>
      <c r="S77" s="650"/>
      <c r="T77" s="650"/>
      <c r="U77" s="650"/>
      <c r="V77" s="650"/>
      <c r="W77" s="650"/>
      <c r="X77" s="650"/>
      <c r="Y77" s="650"/>
      <c r="Z77" s="650"/>
      <c r="AA77" s="650"/>
      <c r="AB77" s="650"/>
      <c r="AC77" s="650"/>
      <c r="AD77" s="650"/>
      <c r="AE77" s="650"/>
      <c r="AF77" s="650"/>
      <c r="AG77" s="650"/>
      <c r="AH77" s="650"/>
      <c r="AI77" s="650"/>
      <c r="AJ77" s="650"/>
      <c r="AK77" s="650"/>
      <c r="AL77" s="650"/>
      <c r="AM77" s="650"/>
      <c r="AN77" s="650"/>
      <c r="AO77" s="650"/>
      <c r="AP77" s="650"/>
      <c r="AQ77" s="650"/>
      <c r="AR77" s="650"/>
      <c r="AS77" s="650"/>
      <c r="AT77" s="650"/>
      <c r="AU77" s="650"/>
      <c r="AV77" s="650"/>
      <c r="AW77" s="650"/>
      <c r="AX77" s="15"/>
    </row>
    <row r="78" spans="1:50" ht="52.5" customHeight="1" x14ac:dyDescent="0.15">
      <c r="A78" s="331"/>
      <c r="B78" s="332"/>
      <c r="C78" s="332"/>
      <c r="D78" s="332"/>
      <c r="E78" s="332"/>
      <c r="F78" s="333"/>
      <c r="G78" s="13"/>
      <c r="H78" s="650"/>
      <c r="I78" s="650"/>
      <c r="J78" s="650"/>
      <c r="K78" s="650"/>
      <c r="L78" s="650"/>
      <c r="M78" s="650"/>
      <c r="N78" s="650"/>
      <c r="O78" s="650"/>
      <c r="P78" s="650"/>
      <c r="Q78" s="650"/>
      <c r="R78" s="650"/>
      <c r="S78" s="650"/>
      <c r="T78" s="650"/>
      <c r="U78" s="650"/>
      <c r="V78" s="650"/>
      <c r="W78" s="650"/>
      <c r="X78" s="650"/>
      <c r="Y78" s="650"/>
      <c r="Z78" s="650"/>
      <c r="AA78" s="650"/>
      <c r="AB78" s="650"/>
      <c r="AC78" s="650"/>
      <c r="AD78" s="650"/>
      <c r="AE78" s="650"/>
      <c r="AF78" s="650"/>
      <c r="AG78" s="650"/>
      <c r="AH78" s="650"/>
      <c r="AI78" s="650"/>
      <c r="AJ78" s="650"/>
      <c r="AK78" s="650"/>
      <c r="AL78" s="650"/>
      <c r="AM78" s="650"/>
      <c r="AN78" s="650"/>
      <c r="AO78" s="650"/>
      <c r="AP78" s="650"/>
      <c r="AQ78" s="650"/>
      <c r="AR78" s="650"/>
      <c r="AS78" s="650"/>
      <c r="AT78" s="650"/>
      <c r="AU78" s="650"/>
      <c r="AV78" s="650"/>
      <c r="AW78" s="650"/>
      <c r="AX78" s="15"/>
    </row>
    <row r="79" spans="1:50" ht="52.5" customHeight="1" x14ac:dyDescent="0.15">
      <c r="A79" s="331"/>
      <c r="B79" s="332"/>
      <c r="C79" s="332"/>
      <c r="D79" s="332"/>
      <c r="E79" s="332"/>
      <c r="F79" s="333"/>
      <c r="G79" s="13"/>
      <c r="H79" s="650"/>
      <c r="I79" s="650"/>
      <c r="J79" s="650"/>
      <c r="K79" s="650"/>
      <c r="L79" s="650"/>
      <c r="M79" s="650"/>
      <c r="N79" s="650"/>
      <c r="O79" s="650"/>
      <c r="P79" s="650"/>
      <c r="Q79" s="650"/>
      <c r="R79" s="650"/>
      <c r="S79" s="650"/>
      <c r="T79" s="650"/>
      <c r="U79" s="650"/>
      <c r="V79" s="650"/>
      <c r="W79" s="650"/>
      <c r="X79" s="650"/>
      <c r="Y79" s="650"/>
      <c r="Z79" s="650"/>
      <c r="AA79" s="650"/>
      <c r="AB79" s="650"/>
      <c r="AC79" s="650"/>
      <c r="AD79" s="650"/>
      <c r="AE79" s="650"/>
      <c r="AF79" s="650"/>
      <c r="AG79" s="650"/>
      <c r="AH79" s="650"/>
      <c r="AI79" s="650"/>
      <c r="AJ79" s="650"/>
      <c r="AK79" s="650"/>
      <c r="AL79" s="650"/>
      <c r="AM79" s="650"/>
      <c r="AN79" s="650"/>
      <c r="AO79" s="650"/>
      <c r="AP79" s="650"/>
      <c r="AQ79" s="650"/>
      <c r="AR79" s="650"/>
      <c r="AS79" s="650"/>
      <c r="AT79" s="650"/>
      <c r="AU79" s="650"/>
      <c r="AV79" s="650"/>
      <c r="AW79" s="650"/>
      <c r="AX79" s="15"/>
    </row>
    <row r="80" spans="1:50" ht="52.5" customHeight="1" x14ac:dyDescent="0.15">
      <c r="A80" s="331"/>
      <c r="B80" s="332"/>
      <c r="C80" s="332"/>
      <c r="D80" s="332"/>
      <c r="E80" s="332"/>
      <c r="F80" s="333"/>
      <c r="G80" s="13"/>
      <c r="H80" s="650"/>
      <c r="I80" s="650"/>
      <c r="J80" s="650"/>
      <c r="K80" s="650"/>
      <c r="L80" s="650"/>
      <c r="M80" s="650"/>
      <c r="N80" s="650"/>
      <c r="O80" s="650"/>
      <c r="P80" s="650"/>
      <c r="Q80" s="650"/>
      <c r="R80" s="650"/>
      <c r="S80" s="650"/>
      <c r="T80" s="650"/>
      <c r="U80" s="650"/>
      <c r="V80" s="650"/>
      <c r="W80" s="650"/>
      <c r="X80" s="650"/>
      <c r="Y80" s="650"/>
      <c r="Z80" s="650"/>
      <c r="AA80" s="650"/>
      <c r="AB80" s="650"/>
      <c r="AC80" s="650"/>
      <c r="AD80" s="650"/>
      <c r="AE80" s="650"/>
      <c r="AF80" s="650"/>
      <c r="AG80" s="650"/>
      <c r="AH80" s="650"/>
      <c r="AI80" s="650"/>
      <c r="AJ80" s="650"/>
      <c r="AK80" s="650"/>
      <c r="AL80" s="650"/>
      <c r="AM80" s="650"/>
      <c r="AN80" s="650"/>
      <c r="AO80" s="650"/>
      <c r="AP80" s="650"/>
      <c r="AQ80" s="650"/>
      <c r="AR80" s="650"/>
      <c r="AS80" s="650"/>
      <c r="AT80" s="650"/>
      <c r="AU80" s="650"/>
      <c r="AV80" s="650"/>
      <c r="AW80" s="650"/>
      <c r="AX80" s="15"/>
    </row>
    <row r="81" spans="1:50" ht="52.5" customHeight="1" x14ac:dyDescent="0.15">
      <c r="A81" s="331"/>
      <c r="B81" s="332"/>
      <c r="C81" s="332"/>
      <c r="D81" s="332"/>
      <c r="E81" s="332"/>
      <c r="F81" s="333"/>
      <c r="G81" s="13"/>
      <c r="H81" s="650"/>
      <c r="I81" s="650"/>
      <c r="J81" s="650"/>
      <c r="K81" s="650"/>
      <c r="L81" s="650"/>
      <c r="M81" s="650"/>
      <c r="N81" s="650"/>
      <c r="O81" s="650"/>
      <c r="P81" s="650"/>
      <c r="Q81" s="650"/>
      <c r="R81" s="650"/>
      <c r="S81" s="650"/>
      <c r="T81" s="650"/>
      <c r="U81" s="650"/>
      <c r="V81" s="650"/>
      <c r="W81" s="650"/>
      <c r="X81" s="650"/>
      <c r="Y81" s="650"/>
      <c r="Z81" s="650"/>
      <c r="AA81" s="650"/>
      <c r="AB81" s="650"/>
      <c r="AC81" s="650"/>
      <c r="AD81" s="650"/>
      <c r="AE81" s="650"/>
      <c r="AF81" s="650"/>
      <c r="AG81" s="650"/>
      <c r="AH81" s="650"/>
      <c r="AI81" s="650"/>
      <c r="AJ81" s="650"/>
      <c r="AK81" s="650"/>
      <c r="AL81" s="650"/>
      <c r="AM81" s="650"/>
      <c r="AN81" s="650"/>
      <c r="AO81" s="650"/>
      <c r="AP81" s="650"/>
      <c r="AQ81" s="650"/>
      <c r="AR81" s="650"/>
      <c r="AS81" s="650"/>
      <c r="AT81" s="650"/>
      <c r="AU81" s="650"/>
      <c r="AV81" s="650"/>
      <c r="AW81" s="650"/>
      <c r="AX81" s="15"/>
    </row>
    <row r="82" spans="1:50" ht="52.5" customHeight="1" x14ac:dyDescent="0.15">
      <c r="A82" s="331"/>
      <c r="B82" s="332"/>
      <c r="C82" s="332"/>
      <c r="D82" s="332"/>
      <c r="E82" s="332"/>
      <c r="F82" s="333"/>
      <c r="G82" s="13"/>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5"/>
    </row>
    <row r="83" spans="1:50" ht="52.5" customHeight="1" x14ac:dyDescent="0.15">
      <c r="A83" s="331"/>
      <c r="B83" s="332"/>
      <c r="C83" s="332"/>
      <c r="D83" s="332"/>
      <c r="E83" s="332"/>
      <c r="F83" s="333"/>
      <c r="G83" s="13"/>
      <c r="H83" s="650" t="s">
        <v>946</v>
      </c>
      <c r="I83" s="650"/>
      <c r="J83" s="650"/>
      <c r="K83" s="650"/>
      <c r="L83" s="650"/>
      <c r="M83" s="650"/>
      <c r="N83" s="650"/>
      <c r="O83" s="650"/>
      <c r="P83" s="650"/>
      <c r="Q83" s="650"/>
      <c r="R83" s="650"/>
      <c r="S83" s="650"/>
      <c r="T83" s="650"/>
      <c r="U83" s="650"/>
      <c r="V83" s="650"/>
      <c r="W83" s="650"/>
      <c r="X83" s="650"/>
      <c r="Y83" s="650"/>
      <c r="Z83" s="650"/>
      <c r="AA83" s="650"/>
      <c r="AB83" s="650"/>
      <c r="AC83" s="650"/>
      <c r="AD83" s="650"/>
      <c r="AE83" s="650"/>
      <c r="AF83" s="650"/>
      <c r="AG83" s="650"/>
      <c r="AH83" s="650"/>
      <c r="AI83" s="650"/>
      <c r="AJ83" s="650"/>
      <c r="AK83" s="650"/>
      <c r="AL83" s="650"/>
      <c r="AM83" s="650"/>
      <c r="AN83" s="650"/>
      <c r="AO83" s="650"/>
      <c r="AP83" s="650"/>
      <c r="AQ83" s="650"/>
      <c r="AR83" s="650"/>
      <c r="AS83" s="650"/>
      <c r="AT83" s="650"/>
      <c r="AU83" s="650"/>
      <c r="AV83" s="650"/>
      <c r="AW83" s="650"/>
      <c r="AX83" s="15"/>
    </row>
    <row r="84" spans="1:50" ht="52.5" customHeight="1" x14ac:dyDescent="0.15">
      <c r="A84" s="331"/>
      <c r="B84" s="332"/>
      <c r="C84" s="332"/>
      <c r="D84" s="332"/>
      <c r="E84" s="332"/>
      <c r="F84" s="333"/>
      <c r="G84" s="13"/>
      <c r="H84" s="650"/>
      <c r="I84" s="650"/>
      <c r="J84" s="650"/>
      <c r="K84" s="650"/>
      <c r="L84" s="650"/>
      <c r="M84" s="650"/>
      <c r="N84" s="650"/>
      <c r="O84" s="650"/>
      <c r="P84" s="650"/>
      <c r="Q84" s="650"/>
      <c r="R84" s="650"/>
      <c r="S84" s="650"/>
      <c r="T84" s="650"/>
      <c r="U84" s="650"/>
      <c r="V84" s="650"/>
      <c r="W84" s="650"/>
      <c r="X84" s="650"/>
      <c r="Y84" s="650"/>
      <c r="Z84" s="650"/>
      <c r="AA84" s="650"/>
      <c r="AB84" s="650"/>
      <c r="AC84" s="650"/>
      <c r="AD84" s="650"/>
      <c r="AE84" s="650"/>
      <c r="AF84" s="650"/>
      <c r="AG84" s="650"/>
      <c r="AH84" s="650"/>
      <c r="AI84" s="650"/>
      <c r="AJ84" s="650"/>
      <c r="AK84" s="650"/>
      <c r="AL84" s="650"/>
      <c r="AM84" s="650"/>
      <c r="AN84" s="650"/>
      <c r="AO84" s="650"/>
      <c r="AP84" s="650"/>
      <c r="AQ84" s="650"/>
      <c r="AR84" s="650"/>
      <c r="AS84" s="650"/>
      <c r="AT84" s="650"/>
      <c r="AU84" s="650"/>
      <c r="AV84" s="650"/>
      <c r="AW84" s="650"/>
      <c r="AX84" s="15"/>
    </row>
    <row r="85" spans="1:50" ht="52.5" customHeight="1" x14ac:dyDescent="0.15">
      <c r="A85" s="331"/>
      <c r="B85" s="332"/>
      <c r="C85" s="332"/>
      <c r="D85" s="332"/>
      <c r="E85" s="332"/>
      <c r="F85" s="333"/>
      <c r="G85" s="13"/>
      <c r="H85" s="650"/>
      <c r="I85" s="650"/>
      <c r="J85" s="650"/>
      <c r="K85" s="650"/>
      <c r="L85" s="650"/>
      <c r="M85" s="650"/>
      <c r="N85" s="650"/>
      <c r="O85" s="650"/>
      <c r="P85" s="650"/>
      <c r="Q85" s="650"/>
      <c r="R85" s="650"/>
      <c r="S85" s="650"/>
      <c r="T85" s="650"/>
      <c r="U85" s="650"/>
      <c r="V85" s="650"/>
      <c r="W85" s="650"/>
      <c r="X85" s="650"/>
      <c r="Y85" s="650"/>
      <c r="Z85" s="650"/>
      <c r="AA85" s="650"/>
      <c r="AB85" s="650"/>
      <c r="AC85" s="650"/>
      <c r="AD85" s="650"/>
      <c r="AE85" s="650"/>
      <c r="AF85" s="650"/>
      <c r="AG85" s="650"/>
      <c r="AH85" s="650"/>
      <c r="AI85" s="650"/>
      <c r="AJ85" s="650"/>
      <c r="AK85" s="650"/>
      <c r="AL85" s="650"/>
      <c r="AM85" s="650"/>
      <c r="AN85" s="650"/>
      <c r="AO85" s="650"/>
      <c r="AP85" s="650"/>
      <c r="AQ85" s="650"/>
      <c r="AR85" s="650"/>
      <c r="AS85" s="650"/>
      <c r="AT85" s="650"/>
      <c r="AU85" s="650"/>
      <c r="AV85" s="650"/>
      <c r="AW85" s="650"/>
      <c r="AX85" s="15"/>
    </row>
    <row r="86" spans="1:50" ht="52.5" customHeight="1" x14ac:dyDescent="0.15">
      <c r="A86" s="331"/>
      <c r="B86" s="332"/>
      <c r="C86" s="332"/>
      <c r="D86" s="332"/>
      <c r="E86" s="332"/>
      <c r="F86" s="333"/>
      <c r="G86" s="13"/>
      <c r="H86" s="650"/>
      <c r="I86" s="650"/>
      <c r="J86" s="650"/>
      <c r="K86" s="650"/>
      <c r="L86" s="650"/>
      <c r="M86" s="650"/>
      <c r="N86" s="650"/>
      <c r="O86" s="650"/>
      <c r="P86" s="650"/>
      <c r="Q86" s="650"/>
      <c r="R86" s="650"/>
      <c r="S86" s="650"/>
      <c r="T86" s="650"/>
      <c r="U86" s="650"/>
      <c r="V86" s="650"/>
      <c r="W86" s="650"/>
      <c r="X86" s="650"/>
      <c r="Y86" s="650"/>
      <c r="Z86" s="650"/>
      <c r="AA86" s="650"/>
      <c r="AB86" s="650"/>
      <c r="AC86" s="650"/>
      <c r="AD86" s="650"/>
      <c r="AE86" s="650"/>
      <c r="AF86" s="650"/>
      <c r="AG86" s="650"/>
      <c r="AH86" s="650"/>
      <c r="AI86" s="650"/>
      <c r="AJ86" s="650"/>
      <c r="AK86" s="650"/>
      <c r="AL86" s="650"/>
      <c r="AM86" s="650"/>
      <c r="AN86" s="650"/>
      <c r="AO86" s="650"/>
      <c r="AP86" s="650"/>
      <c r="AQ86" s="650"/>
      <c r="AR86" s="650"/>
      <c r="AS86" s="650"/>
      <c r="AT86" s="650"/>
      <c r="AU86" s="650"/>
      <c r="AV86" s="650"/>
      <c r="AW86" s="650"/>
      <c r="AX86" s="15"/>
    </row>
    <row r="87" spans="1:50" ht="52.5" customHeight="1" x14ac:dyDescent="0.15">
      <c r="A87" s="331"/>
      <c r="B87" s="332"/>
      <c r="C87" s="332"/>
      <c r="D87" s="332"/>
      <c r="E87" s="332"/>
      <c r="F87" s="333"/>
      <c r="G87" s="13"/>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5"/>
    </row>
    <row r="88" spans="1:50" ht="14.25" thickBot="1" x14ac:dyDescent="0.2">
      <c r="A88" s="643"/>
      <c r="B88" s="644"/>
      <c r="C88" s="644"/>
      <c r="D88" s="644"/>
      <c r="E88" s="644"/>
      <c r="F88" s="645"/>
      <c r="G88" s="102" t="s">
        <v>247</v>
      </c>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8"/>
    </row>
    <row r="89" spans="1:50" s="120" customFormat="1" ht="26.25" customHeight="1" thickBot="1" x14ac:dyDescent="0.2">
      <c r="A89" s="20"/>
      <c r="B89" s="20"/>
      <c r="C89" s="20"/>
      <c r="D89" s="20"/>
      <c r="E89" s="20"/>
      <c r="F89" s="20"/>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row>
    <row r="90" spans="1:50" ht="30" customHeight="1" x14ac:dyDescent="0.15">
      <c r="A90" s="651" t="s">
        <v>110</v>
      </c>
      <c r="B90" s="652"/>
      <c r="C90" s="652"/>
      <c r="D90" s="652"/>
      <c r="E90" s="652"/>
      <c r="F90" s="653"/>
      <c r="G90" s="657" t="s">
        <v>947</v>
      </c>
      <c r="H90" s="658"/>
      <c r="I90" s="658"/>
      <c r="J90" s="658"/>
      <c r="K90" s="658"/>
      <c r="L90" s="658"/>
      <c r="M90" s="658"/>
      <c r="N90" s="658"/>
      <c r="O90" s="658"/>
      <c r="P90" s="658"/>
      <c r="Q90" s="658"/>
      <c r="R90" s="658"/>
      <c r="S90" s="658"/>
      <c r="T90" s="658"/>
      <c r="U90" s="658"/>
      <c r="V90" s="658"/>
      <c r="W90" s="658"/>
      <c r="X90" s="658"/>
      <c r="Y90" s="658"/>
      <c r="Z90" s="658"/>
      <c r="AA90" s="658"/>
      <c r="AB90" s="659"/>
      <c r="AC90" s="657" t="s">
        <v>679</v>
      </c>
      <c r="AD90" s="658"/>
      <c r="AE90" s="658"/>
      <c r="AF90" s="658"/>
      <c r="AG90" s="658"/>
      <c r="AH90" s="658"/>
      <c r="AI90" s="658"/>
      <c r="AJ90" s="658"/>
      <c r="AK90" s="658"/>
      <c r="AL90" s="658"/>
      <c r="AM90" s="658"/>
      <c r="AN90" s="658"/>
      <c r="AO90" s="658"/>
      <c r="AP90" s="658"/>
      <c r="AQ90" s="658"/>
      <c r="AR90" s="658"/>
      <c r="AS90" s="658"/>
      <c r="AT90" s="658"/>
      <c r="AU90" s="658"/>
      <c r="AV90" s="658"/>
      <c r="AW90" s="658"/>
      <c r="AX90" s="660"/>
    </row>
    <row r="91" spans="1:50" ht="24.75" customHeight="1" x14ac:dyDescent="0.15">
      <c r="A91" s="460"/>
      <c r="B91" s="461"/>
      <c r="C91" s="461"/>
      <c r="D91" s="461"/>
      <c r="E91" s="461"/>
      <c r="F91" s="462"/>
      <c r="G91" s="588" t="s">
        <v>72</v>
      </c>
      <c r="H91" s="424"/>
      <c r="I91" s="424"/>
      <c r="J91" s="424"/>
      <c r="K91" s="424"/>
      <c r="L91" s="466" t="s">
        <v>111</v>
      </c>
      <c r="M91" s="292"/>
      <c r="N91" s="292"/>
      <c r="O91" s="292"/>
      <c r="P91" s="292"/>
      <c r="Q91" s="292"/>
      <c r="R91" s="292"/>
      <c r="S91" s="292"/>
      <c r="T91" s="292"/>
      <c r="U91" s="292"/>
      <c r="V91" s="292"/>
      <c r="W91" s="292"/>
      <c r="X91" s="293"/>
      <c r="Y91" s="661" t="s">
        <v>112</v>
      </c>
      <c r="Z91" s="662"/>
      <c r="AA91" s="662"/>
      <c r="AB91" s="663"/>
      <c r="AC91" s="588" t="s">
        <v>72</v>
      </c>
      <c r="AD91" s="424"/>
      <c r="AE91" s="424"/>
      <c r="AF91" s="424"/>
      <c r="AG91" s="424"/>
      <c r="AH91" s="466" t="s">
        <v>111</v>
      </c>
      <c r="AI91" s="292"/>
      <c r="AJ91" s="292"/>
      <c r="AK91" s="292"/>
      <c r="AL91" s="292"/>
      <c r="AM91" s="292"/>
      <c r="AN91" s="292"/>
      <c r="AO91" s="292"/>
      <c r="AP91" s="292"/>
      <c r="AQ91" s="292"/>
      <c r="AR91" s="292"/>
      <c r="AS91" s="292"/>
      <c r="AT91" s="293"/>
      <c r="AU91" s="661" t="s">
        <v>112</v>
      </c>
      <c r="AV91" s="662"/>
      <c r="AW91" s="662"/>
      <c r="AX91" s="664"/>
    </row>
    <row r="92" spans="1:50" ht="24.75" customHeight="1" x14ac:dyDescent="0.15">
      <c r="A92" s="460"/>
      <c r="B92" s="461"/>
      <c r="C92" s="461"/>
      <c r="D92" s="461"/>
      <c r="E92" s="461"/>
      <c r="F92" s="462"/>
      <c r="G92" s="1625" t="s">
        <v>250</v>
      </c>
      <c r="H92" s="563"/>
      <c r="I92" s="563"/>
      <c r="J92" s="563"/>
      <c r="K92" s="1489"/>
      <c r="L92" s="1619" t="s">
        <v>948</v>
      </c>
      <c r="M92" s="1620"/>
      <c r="N92" s="1620"/>
      <c r="O92" s="1620"/>
      <c r="P92" s="1620"/>
      <c r="Q92" s="1620"/>
      <c r="R92" s="1620"/>
      <c r="S92" s="1620"/>
      <c r="T92" s="1620"/>
      <c r="U92" s="1620"/>
      <c r="V92" s="1620"/>
      <c r="W92" s="1620"/>
      <c r="X92" s="1621"/>
      <c r="Y92" s="2875">
        <v>2.8</v>
      </c>
      <c r="Z92" s="2876"/>
      <c r="AA92" s="2876"/>
      <c r="AB92" s="2877"/>
      <c r="AC92" s="1625"/>
      <c r="AD92" s="563"/>
      <c r="AE92" s="563"/>
      <c r="AF92" s="563"/>
      <c r="AG92" s="1489"/>
      <c r="AH92" s="668"/>
      <c r="AI92" s="669"/>
      <c r="AJ92" s="669"/>
      <c r="AK92" s="669"/>
      <c r="AL92" s="669"/>
      <c r="AM92" s="669"/>
      <c r="AN92" s="669"/>
      <c r="AO92" s="669"/>
      <c r="AP92" s="669"/>
      <c r="AQ92" s="669"/>
      <c r="AR92" s="669"/>
      <c r="AS92" s="669"/>
      <c r="AT92" s="670"/>
      <c r="AU92" s="671"/>
      <c r="AV92" s="672"/>
      <c r="AW92" s="672"/>
      <c r="AX92" s="674"/>
    </row>
    <row r="93" spans="1:50" ht="24.75" customHeight="1" x14ac:dyDescent="0.15">
      <c r="A93" s="460"/>
      <c r="B93" s="461"/>
      <c r="C93" s="461"/>
      <c r="D93" s="461"/>
      <c r="E93" s="461"/>
      <c r="F93" s="462"/>
      <c r="G93" s="684" t="s">
        <v>38</v>
      </c>
      <c r="H93" s="292"/>
      <c r="I93" s="292"/>
      <c r="J93" s="292"/>
      <c r="K93" s="292"/>
      <c r="L93" s="1632"/>
      <c r="M93" s="1633"/>
      <c r="N93" s="1633"/>
      <c r="O93" s="1633"/>
      <c r="P93" s="1633"/>
      <c r="Q93" s="1633"/>
      <c r="R93" s="1633"/>
      <c r="S93" s="1633"/>
      <c r="T93" s="1633"/>
      <c r="U93" s="1633"/>
      <c r="V93" s="1633"/>
      <c r="W93" s="1633"/>
      <c r="X93" s="1634"/>
      <c r="Y93" s="2878">
        <f>SUM(Y92:AB92)</f>
        <v>2.8</v>
      </c>
      <c r="Z93" s="2879"/>
      <c r="AA93" s="2879"/>
      <c r="AB93" s="2880"/>
      <c r="AC93" s="684" t="s">
        <v>38</v>
      </c>
      <c r="AD93" s="292"/>
      <c r="AE93" s="292"/>
      <c r="AF93" s="292"/>
      <c r="AG93" s="292"/>
      <c r="AH93" s="685"/>
      <c r="AI93" s="406"/>
      <c r="AJ93" s="406"/>
      <c r="AK93" s="406"/>
      <c r="AL93" s="406"/>
      <c r="AM93" s="406"/>
      <c r="AN93" s="406"/>
      <c r="AO93" s="406"/>
      <c r="AP93" s="406"/>
      <c r="AQ93" s="406"/>
      <c r="AR93" s="406"/>
      <c r="AS93" s="406"/>
      <c r="AT93" s="407"/>
      <c r="AU93" s="686">
        <f>SUM(AU92:AX92)</f>
        <v>0</v>
      </c>
      <c r="AV93" s="687"/>
      <c r="AW93" s="687"/>
      <c r="AX93" s="688"/>
    </row>
    <row r="94" spans="1:50" ht="30" customHeight="1" x14ac:dyDescent="0.15">
      <c r="A94" s="460"/>
      <c r="B94" s="461"/>
      <c r="C94" s="461"/>
      <c r="D94" s="461"/>
      <c r="E94" s="461"/>
      <c r="F94" s="462"/>
      <c r="G94" s="698" t="s">
        <v>949</v>
      </c>
      <c r="H94" s="699"/>
      <c r="I94" s="699"/>
      <c r="J94" s="699"/>
      <c r="K94" s="699"/>
      <c r="L94" s="699"/>
      <c r="M94" s="699"/>
      <c r="N94" s="699"/>
      <c r="O94" s="699"/>
      <c r="P94" s="699"/>
      <c r="Q94" s="699"/>
      <c r="R94" s="699"/>
      <c r="S94" s="699"/>
      <c r="T94" s="699"/>
      <c r="U94" s="699"/>
      <c r="V94" s="699"/>
      <c r="W94" s="699"/>
      <c r="X94" s="699"/>
      <c r="Y94" s="699"/>
      <c r="Z94" s="699"/>
      <c r="AA94" s="699"/>
      <c r="AB94" s="728"/>
      <c r="AC94" s="698" t="s">
        <v>684</v>
      </c>
      <c r="AD94" s="699"/>
      <c r="AE94" s="699"/>
      <c r="AF94" s="699"/>
      <c r="AG94" s="699"/>
      <c r="AH94" s="699"/>
      <c r="AI94" s="699"/>
      <c r="AJ94" s="699"/>
      <c r="AK94" s="699"/>
      <c r="AL94" s="699"/>
      <c r="AM94" s="699"/>
      <c r="AN94" s="699"/>
      <c r="AO94" s="699"/>
      <c r="AP94" s="699"/>
      <c r="AQ94" s="699"/>
      <c r="AR94" s="699"/>
      <c r="AS94" s="699"/>
      <c r="AT94" s="699"/>
      <c r="AU94" s="699"/>
      <c r="AV94" s="699"/>
      <c r="AW94" s="699"/>
      <c r="AX94" s="700"/>
    </row>
    <row r="95" spans="1:50" ht="25.5" customHeight="1" x14ac:dyDescent="0.15">
      <c r="A95" s="460"/>
      <c r="B95" s="461"/>
      <c r="C95" s="461"/>
      <c r="D95" s="461"/>
      <c r="E95" s="461"/>
      <c r="F95" s="462"/>
      <c r="G95" s="588" t="s">
        <v>72</v>
      </c>
      <c r="H95" s="424"/>
      <c r="I95" s="424"/>
      <c r="J95" s="424"/>
      <c r="K95" s="424"/>
      <c r="L95" s="466" t="s">
        <v>111</v>
      </c>
      <c r="M95" s="292"/>
      <c r="N95" s="292"/>
      <c r="O95" s="292"/>
      <c r="P95" s="292"/>
      <c r="Q95" s="292"/>
      <c r="R95" s="292"/>
      <c r="S95" s="292"/>
      <c r="T95" s="292"/>
      <c r="U95" s="292"/>
      <c r="V95" s="292"/>
      <c r="W95" s="292"/>
      <c r="X95" s="293"/>
      <c r="Y95" s="661" t="s">
        <v>112</v>
      </c>
      <c r="Z95" s="662"/>
      <c r="AA95" s="662"/>
      <c r="AB95" s="663"/>
      <c r="AC95" s="588" t="s">
        <v>72</v>
      </c>
      <c r="AD95" s="424"/>
      <c r="AE95" s="424"/>
      <c r="AF95" s="424"/>
      <c r="AG95" s="424"/>
      <c r="AH95" s="466" t="s">
        <v>111</v>
      </c>
      <c r="AI95" s="292"/>
      <c r="AJ95" s="292"/>
      <c r="AK95" s="292"/>
      <c r="AL95" s="292"/>
      <c r="AM95" s="292"/>
      <c r="AN95" s="292"/>
      <c r="AO95" s="292"/>
      <c r="AP95" s="292"/>
      <c r="AQ95" s="292"/>
      <c r="AR95" s="292"/>
      <c r="AS95" s="292"/>
      <c r="AT95" s="293"/>
      <c r="AU95" s="661" t="s">
        <v>112</v>
      </c>
      <c r="AV95" s="662"/>
      <c r="AW95" s="662"/>
      <c r="AX95" s="664"/>
    </row>
    <row r="96" spans="1:50" ht="24.75" customHeight="1" x14ac:dyDescent="0.15">
      <c r="A96" s="460"/>
      <c r="B96" s="461"/>
      <c r="C96" s="461"/>
      <c r="D96" s="461"/>
      <c r="E96" s="461"/>
      <c r="F96" s="462"/>
      <c r="G96" s="1625" t="s">
        <v>950</v>
      </c>
      <c r="H96" s="563"/>
      <c r="I96" s="563"/>
      <c r="J96" s="563"/>
      <c r="K96" s="1489"/>
      <c r="L96" s="668" t="s">
        <v>951</v>
      </c>
      <c r="M96" s="669"/>
      <c r="N96" s="669"/>
      <c r="O96" s="669"/>
      <c r="P96" s="669"/>
      <c r="Q96" s="669"/>
      <c r="R96" s="669"/>
      <c r="S96" s="669"/>
      <c r="T96" s="669"/>
      <c r="U96" s="669"/>
      <c r="V96" s="669"/>
      <c r="W96" s="669"/>
      <c r="X96" s="670"/>
      <c r="Y96" s="2875">
        <v>0.02</v>
      </c>
      <c r="Z96" s="2876"/>
      <c r="AA96" s="2876"/>
      <c r="AB96" s="2877"/>
      <c r="AC96" s="1625"/>
      <c r="AD96" s="563"/>
      <c r="AE96" s="563"/>
      <c r="AF96" s="563"/>
      <c r="AG96" s="1489"/>
      <c r="AH96" s="668"/>
      <c r="AI96" s="669"/>
      <c r="AJ96" s="669"/>
      <c r="AK96" s="669"/>
      <c r="AL96" s="669"/>
      <c r="AM96" s="669"/>
      <c r="AN96" s="669"/>
      <c r="AO96" s="669"/>
      <c r="AP96" s="669"/>
      <c r="AQ96" s="669"/>
      <c r="AR96" s="669"/>
      <c r="AS96" s="669"/>
      <c r="AT96" s="670"/>
      <c r="AU96" s="671"/>
      <c r="AV96" s="672"/>
      <c r="AW96" s="672"/>
      <c r="AX96" s="674"/>
    </row>
    <row r="97" spans="1:50" ht="24.75" customHeight="1" x14ac:dyDescent="0.15">
      <c r="A97" s="460"/>
      <c r="B97" s="461"/>
      <c r="C97" s="461"/>
      <c r="D97" s="461"/>
      <c r="E97" s="461"/>
      <c r="F97" s="462"/>
      <c r="G97" s="684" t="s">
        <v>38</v>
      </c>
      <c r="H97" s="292"/>
      <c r="I97" s="292"/>
      <c r="J97" s="292"/>
      <c r="K97" s="292"/>
      <c r="L97" s="685"/>
      <c r="M97" s="406"/>
      <c r="N97" s="406"/>
      <c r="O97" s="406"/>
      <c r="P97" s="406"/>
      <c r="Q97" s="406"/>
      <c r="R97" s="406"/>
      <c r="S97" s="406"/>
      <c r="T97" s="406"/>
      <c r="U97" s="406"/>
      <c r="V97" s="406"/>
      <c r="W97" s="406"/>
      <c r="X97" s="407"/>
      <c r="Y97" s="2878">
        <f>SUM(Y96:AB96)</f>
        <v>0.02</v>
      </c>
      <c r="Z97" s="2879"/>
      <c r="AA97" s="2879"/>
      <c r="AB97" s="2880"/>
      <c r="AC97" s="684" t="s">
        <v>38</v>
      </c>
      <c r="AD97" s="292"/>
      <c r="AE97" s="292"/>
      <c r="AF97" s="292"/>
      <c r="AG97" s="292"/>
      <c r="AH97" s="685"/>
      <c r="AI97" s="406"/>
      <c r="AJ97" s="406"/>
      <c r="AK97" s="406"/>
      <c r="AL97" s="406"/>
      <c r="AM97" s="406"/>
      <c r="AN97" s="406"/>
      <c r="AO97" s="406"/>
      <c r="AP97" s="406"/>
      <c r="AQ97" s="406"/>
      <c r="AR97" s="406"/>
      <c r="AS97" s="406"/>
      <c r="AT97" s="407"/>
      <c r="AU97" s="686">
        <f>SUM(AU96:AX96)</f>
        <v>0</v>
      </c>
      <c r="AV97" s="687"/>
      <c r="AW97" s="687"/>
      <c r="AX97" s="688"/>
    </row>
    <row r="98" spans="1:50" ht="30" customHeight="1" x14ac:dyDescent="0.15">
      <c r="A98" s="460"/>
      <c r="B98" s="461"/>
      <c r="C98" s="461"/>
      <c r="D98" s="461"/>
      <c r="E98" s="461"/>
      <c r="F98" s="462"/>
      <c r="G98" s="698" t="s">
        <v>952</v>
      </c>
      <c r="H98" s="699"/>
      <c r="I98" s="699"/>
      <c r="J98" s="699"/>
      <c r="K98" s="699"/>
      <c r="L98" s="699"/>
      <c r="M98" s="699"/>
      <c r="N98" s="699"/>
      <c r="O98" s="699"/>
      <c r="P98" s="699"/>
      <c r="Q98" s="699"/>
      <c r="R98" s="699"/>
      <c r="S98" s="699"/>
      <c r="T98" s="699"/>
      <c r="U98" s="699"/>
      <c r="V98" s="699"/>
      <c r="W98" s="699"/>
      <c r="X98" s="699"/>
      <c r="Y98" s="699"/>
      <c r="Z98" s="699"/>
      <c r="AA98" s="699"/>
      <c r="AB98" s="728"/>
      <c r="AC98" s="698" t="s">
        <v>273</v>
      </c>
      <c r="AD98" s="699"/>
      <c r="AE98" s="699"/>
      <c r="AF98" s="699"/>
      <c r="AG98" s="699"/>
      <c r="AH98" s="699"/>
      <c r="AI98" s="699"/>
      <c r="AJ98" s="699"/>
      <c r="AK98" s="699"/>
      <c r="AL98" s="699"/>
      <c r="AM98" s="699"/>
      <c r="AN98" s="699"/>
      <c r="AO98" s="699"/>
      <c r="AP98" s="699"/>
      <c r="AQ98" s="699"/>
      <c r="AR98" s="699"/>
      <c r="AS98" s="699"/>
      <c r="AT98" s="699"/>
      <c r="AU98" s="699"/>
      <c r="AV98" s="699"/>
      <c r="AW98" s="699"/>
      <c r="AX98" s="700"/>
    </row>
    <row r="99" spans="1:50" ht="24.75" customHeight="1" x14ac:dyDescent="0.15">
      <c r="A99" s="460"/>
      <c r="B99" s="461"/>
      <c r="C99" s="461"/>
      <c r="D99" s="461"/>
      <c r="E99" s="461"/>
      <c r="F99" s="462"/>
      <c r="G99" s="588" t="s">
        <v>72</v>
      </c>
      <c r="H99" s="424"/>
      <c r="I99" s="424"/>
      <c r="J99" s="424"/>
      <c r="K99" s="424"/>
      <c r="L99" s="466" t="s">
        <v>111</v>
      </c>
      <c r="M99" s="292"/>
      <c r="N99" s="292"/>
      <c r="O99" s="292"/>
      <c r="P99" s="292"/>
      <c r="Q99" s="292"/>
      <c r="R99" s="292"/>
      <c r="S99" s="292"/>
      <c r="T99" s="292"/>
      <c r="U99" s="292"/>
      <c r="V99" s="292"/>
      <c r="W99" s="292"/>
      <c r="X99" s="293"/>
      <c r="Y99" s="661" t="s">
        <v>112</v>
      </c>
      <c r="Z99" s="662"/>
      <c r="AA99" s="662"/>
      <c r="AB99" s="663"/>
      <c r="AC99" s="588" t="s">
        <v>72</v>
      </c>
      <c r="AD99" s="424"/>
      <c r="AE99" s="424"/>
      <c r="AF99" s="424"/>
      <c r="AG99" s="424"/>
      <c r="AH99" s="466" t="s">
        <v>111</v>
      </c>
      <c r="AI99" s="292"/>
      <c r="AJ99" s="292"/>
      <c r="AK99" s="292"/>
      <c r="AL99" s="292"/>
      <c r="AM99" s="292"/>
      <c r="AN99" s="292"/>
      <c r="AO99" s="292"/>
      <c r="AP99" s="292"/>
      <c r="AQ99" s="292"/>
      <c r="AR99" s="292"/>
      <c r="AS99" s="292"/>
      <c r="AT99" s="293"/>
      <c r="AU99" s="661" t="s">
        <v>112</v>
      </c>
      <c r="AV99" s="662"/>
      <c r="AW99" s="662"/>
      <c r="AX99" s="664"/>
    </row>
    <row r="100" spans="1:50" ht="24.75" customHeight="1" x14ac:dyDescent="0.15">
      <c r="A100" s="460"/>
      <c r="B100" s="461"/>
      <c r="C100" s="461"/>
      <c r="D100" s="461"/>
      <c r="E100" s="461"/>
      <c r="F100" s="462"/>
      <c r="G100" s="1625" t="s">
        <v>950</v>
      </c>
      <c r="H100" s="563"/>
      <c r="I100" s="563"/>
      <c r="J100" s="563"/>
      <c r="K100" s="1489"/>
      <c r="L100" s="668" t="s">
        <v>953</v>
      </c>
      <c r="M100" s="669"/>
      <c r="N100" s="669"/>
      <c r="O100" s="669"/>
      <c r="P100" s="669"/>
      <c r="Q100" s="669"/>
      <c r="R100" s="669"/>
      <c r="S100" s="669"/>
      <c r="T100" s="669"/>
      <c r="U100" s="669"/>
      <c r="V100" s="669"/>
      <c r="W100" s="669"/>
      <c r="X100" s="670"/>
      <c r="Y100" s="2875">
        <v>0.9</v>
      </c>
      <c r="Z100" s="2876"/>
      <c r="AA100" s="2876"/>
      <c r="AB100" s="2877"/>
      <c r="AC100" s="1625"/>
      <c r="AD100" s="563"/>
      <c r="AE100" s="563"/>
      <c r="AF100" s="563"/>
      <c r="AG100" s="1489"/>
      <c r="AH100" s="668"/>
      <c r="AI100" s="669"/>
      <c r="AJ100" s="669"/>
      <c r="AK100" s="669"/>
      <c r="AL100" s="669"/>
      <c r="AM100" s="669"/>
      <c r="AN100" s="669"/>
      <c r="AO100" s="669"/>
      <c r="AP100" s="669"/>
      <c r="AQ100" s="669"/>
      <c r="AR100" s="669"/>
      <c r="AS100" s="669"/>
      <c r="AT100" s="670"/>
      <c r="AU100" s="671"/>
      <c r="AV100" s="672"/>
      <c r="AW100" s="672"/>
      <c r="AX100" s="674"/>
    </row>
    <row r="101" spans="1:50" ht="24.75" customHeight="1" x14ac:dyDescent="0.15">
      <c r="A101" s="460"/>
      <c r="B101" s="461"/>
      <c r="C101" s="461"/>
      <c r="D101" s="461"/>
      <c r="E101" s="461"/>
      <c r="F101" s="462"/>
      <c r="G101" s="684" t="s">
        <v>38</v>
      </c>
      <c r="H101" s="292"/>
      <c r="I101" s="292"/>
      <c r="J101" s="292"/>
      <c r="K101" s="292"/>
      <c r="L101" s="685"/>
      <c r="M101" s="406"/>
      <c r="N101" s="406"/>
      <c r="O101" s="406"/>
      <c r="P101" s="406"/>
      <c r="Q101" s="406"/>
      <c r="R101" s="406"/>
      <c r="S101" s="406"/>
      <c r="T101" s="406"/>
      <c r="U101" s="406"/>
      <c r="V101" s="406"/>
      <c r="W101" s="406"/>
      <c r="X101" s="407"/>
      <c r="Y101" s="2878">
        <f>SUM(Y100:AB100)</f>
        <v>0.9</v>
      </c>
      <c r="Z101" s="2879"/>
      <c r="AA101" s="2879"/>
      <c r="AB101" s="2880"/>
      <c r="AC101" s="684" t="s">
        <v>38</v>
      </c>
      <c r="AD101" s="292"/>
      <c r="AE101" s="292"/>
      <c r="AF101" s="292"/>
      <c r="AG101" s="292"/>
      <c r="AH101" s="685"/>
      <c r="AI101" s="406"/>
      <c r="AJ101" s="406"/>
      <c r="AK101" s="406"/>
      <c r="AL101" s="406"/>
      <c r="AM101" s="406"/>
      <c r="AN101" s="406"/>
      <c r="AO101" s="406"/>
      <c r="AP101" s="406"/>
      <c r="AQ101" s="406"/>
      <c r="AR101" s="406"/>
      <c r="AS101" s="406"/>
      <c r="AT101" s="407"/>
      <c r="AU101" s="686">
        <f>SUM(AU100:AX100)</f>
        <v>0</v>
      </c>
      <c r="AV101" s="687"/>
      <c r="AW101" s="687"/>
      <c r="AX101" s="688"/>
    </row>
    <row r="102" spans="1:50" ht="30" customHeight="1" x14ac:dyDescent="0.15">
      <c r="A102" s="460"/>
      <c r="B102" s="461"/>
      <c r="C102" s="461"/>
      <c r="D102" s="461"/>
      <c r="E102" s="461"/>
      <c r="F102" s="462"/>
      <c r="G102" s="698" t="s">
        <v>954</v>
      </c>
      <c r="H102" s="699"/>
      <c r="I102" s="699"/>
      <c r="J102" s="699"/>
      <c r="K102" s="699"/>
      <c r="L102" s="699"/>
      <c r="M102" s="699"/>
      <c r="N102" s="699"/>
      <c r="O102" s="699"/>
      <c r="P102" s="699"/>
      <c r="Q102" s="699"/>
      <c r="R102" s="699"/>
      <c r="S102" s="699"/>
      <c r="T102" s="699"/>
      <c r="U102" s="699"/>
      <c r="V102" s="699"/>
      <c r="W102" s="699"/>
      <c r="X102" s="699"/>
      <c r="Y102" s="699"/>
      <c r="Z102" s="699"/>
      <c r="AA102" s="699"/>
      <c r="AB102" s="728"/>
      <c r="AC102" s="698" t="s">
        <v>277</v>
      </c>
      <c r="AD102" s="699"/>
      <c r="AE102" s="699"/>
      <c r="AF102" s="699"/>
      <c r="AG102" s="699"/>
      <c r="AH102" s="699"/>
      <c r="AI102" s="699"/>
      <c r="AJ102" s="699"/>
      <c r="AK102" s="699"/>
      <c r="AL102" s="699"/>
      <c r="AM102" s="699"/>
      <c r="AN102" s="699"/>
      <c r="AO102" s="699"/>
      <c r="AP102" s="699"/>
      <c r="AQ102" s="699"/>
      <c r="AR102" s="699"/>
      <c r="AS102" s="699"/>
      <c r="AT102" s="699"/>
      <c r="AU102" s="699"/>
      <c r="AV102" s="699"/>
      <c r="AW102" s="699"/>
      <c r="AX102" s="700"/>
    </row>
    <row r="103" spans="1:50" ht="24.75" customHeight="1" x14ac:dyDescent="0.15">
      <c r="A103" s="460"/>
      <c r="B103" s="461"/>
      <c r="C103" s="461"/>
      <c r="D103" s="461"/>
      <c r="E103" s="461"/>
      <c r="F103" s="462"/>
      <c r="G103" s="588" t="s">
        <v>72</v>
      </c>
      <c r="H103" s="424"/>
      <c r="I103" s="424"/>
      <c r="J103" s="424"/>
      <c r="K103" s="424"/>
      <c r="L103" s="466" t="s">
        <v>111</v>
      </c>
      <c r="M103" s="292"/>
      <c r="N103" s="292"/>
      <c r="O103" s="292"/>
      <c r="P103" s="292"/>
      <c r="Q103" s="292"/>
      <c r="R103" s="292"/>
      <c r="S103" s="292"/>
      <c r="T103" s="292"/>
      <c r="U103" s="292"/>
      <c r="V103" s="292"/>
      <c r="W103" s="292"/>
      <c r="X103" s="293"/>
      <c r="Y103" s="661" t="s">
        <v>112</v>
      </c>
      <c r="Z103" s="662"/>
      <c r="AA103" s="662"/>
      <c r="AB103" s="663"/>
      <c r="AC103" s="588" t="s">
        <v>72</v>
      </c>
      <c r="AD103" s="424"/>
      <c r="AE103" s="424"/>
      <c r="AF103" s="424"/>
      <c r="AG103" s="424"/>
      <c r="AH103" s="466" t="s">
        <v>111</v>
      </c>
      <c r="AI103" s="292"/>
      <c r="AJ103" s="292"/>
      <c r="AK103" s="292"/>
      <c r="AL103" s="292"/>
      <c r="AM103" s="292"/>
      <c r="AN103" s="292"/>
      <c r="AO103" s="292"/>
      <c r="AP103" s="292"/>
      <c r="AQ103" s="292"/>
      <c r="AR103" s="292"/>
      <c r="AS103" s="292"/>
      <c r="AT103" s="293"/>
      <c r="AU103" s="661" t="s">
        <v>112</v>
      </c>
      <c r="AV103" s="662"/>
      <c r="AW103" s="662"/>
      <c r="AX103" s="664"/>
    </row>
    <row r="104" spans="1:50" ht="24.75" customHeight="1" x14ac:dyDescent="0.15">
      <c r="A104" s="460"/>
      <c r="B104" s="461"/>
      <c r="C104" s="461"/>
      <c r="D104" s="461"/>
      <c r="E104" s="461"/>
      <c r="F104" s="462"/>
      <c r="G104" s="1625" t="s">
        <v>842</v>
      </c>
      <c r="H104" s="563"/>
      <c r="I104" s="563"/>
      <c r="J104" s="563"/>
      <c r="K104" s="1489"/>
      <c r="L104" s="668" t="s">
        <v>955</v>
      </c>
      <c r="M104" s="669"/>
      <c r="N104" s="669"/>
      <c r="O104" s="669"/>
      <c r="P104" s="669"/>
      <c r="Q104" s="669"/>
      <c r="R104" s="669"/>
      <c r="S104" s="669"/>
      <c r="T104" s="669"/>
      <c r="U104" s="669"/>
      <c r="V104" s="669"/>
      <c r="W104" s="669"/>
      <c r="X104" s="670"/>
      <c r="Y104" s="2875">
        <v>0.3</v>
      </c>
      <c r="Z104" s="2876"/>
      <c r="AA104" s="2876"/>
      <c r="AB104" s="2877"/>
      <c r="AC104" s="1625"/>
      <c r="AD104" s="563"/>
      <c r="AE104" s="563"/>
      <c r="AF104" s="563"/>
      <c r="AG104" s="1489"/>
      <c r="AH104" s="668"/>
      <c r="AI104" s="669"/>
      <c r="AJ104" s="669"/>
      <c r="AK104" s="669"/>
      <c r="AL104" s="669"/>
      <c r="AM104" s="669"/>
      <c r="AN104" s="669"/>
      <c r="AO104" s="669"/>
      <c r="AP104" s="669"/>
      <c r="AQ104" s="669"/>
      <c r="AR104" s="669"/>
      <c r="AS104" s="669"/>
      <c r="AT104" s="670"/>
      <c r="AU104" s="671"/>
      <c r="AV104" s="672"/>
      <c r="AW104" s="672"/>
      <c r="AX104" s="674"/>
    </row>
    <row r="105" spans="1:50" ht="24.75" customHeight="1" thickBot="1" x14ac:dyDescent="0.2">
      <c r="A105" s="654"/>
      <c r="B105" s="655"/>
      <c r="C105" s="655"/>
      <c r="D105" s="655"/>
      <c r="E105" s="655"/>
      <c r="F105" s="656"/>
      <c r="G105" s="732" t="s">
        <v>38</v>
      </c>
      <c r="H105" s="633"/>
      <c r="I105" s="633"/>
      <c r="J105" s="633"/>
      <c r="K105" s="633"/>
      <c r="L105" s="733"/>
      <c r="M105" s="734"/>
      <c r="N105" s="734"/>
      <c r="O105" s="734"/>
      <c r="P105" s="734"/>
      <c r="Q105" s="734"/>
      <c r="R105" s="734"/>
      <c r="S105" s="734"/>
      <c r="T105" s="734"/>
      <c r="U105" s="734"/>
      <c r="V105" s="734"/>
      <c r="W105" s="734"/>
      <c r="X105" s="735"/>
      <c r="Y105" s="2881">
        <v>0.3</v>
      </c>
      <c r="Z105" s="2882"/>
      <c r="AA105" s="2882"/>
      <c r="AB105" s="2883"/>
      <c r="AC105" s="732" t="s">
        <v>38</v>
      </c>
      <c r="AD105" s="633"/>
      <c r="AE105" s="633"/>
      <c r="AF105" s="633"/>
      <c r="AG105" s="633"/>
      <c r="AH105" s="733"/>
      <c r="AI105" s="734"/>
      <c r="AJ105" s="734"/>
      <c r="AK105" s="734"/>
      <c r="AL105" s="734"/>
      <c r="AM105" s="734"/>
      <c r="AN105" s="734"/>
      <c r="AO105" s="734"/>
      <c r="AP105" s="734"/>
      <c r="AQ105" s="734"/>
      <c r="AR105" s="734"/>
      <c r="AS105" s="734"/>
      <c r="AT105" s="735"/>
      <c r="AU105" s="736">
        <f>SUM(AU104:AX104)</f>
        <v>0</v>
      </c>
      <c r="AV105" s="737"/>
      <c r="AW105" s="737"/>
      <c r="AX105" s="1385"/>
    </row>
    <row r="106" spans="1:50" x14ac:dyDescent="0.15">
      <c r="A106" s="4"/>
      <c r="B106" s="4"/>
      <c r="C106" s="4"/>
      <c r="D106" s="4"/>
      <c r="E106" s="4"/>
      <c r="F106" s="4"/>
      <c r="G106" s="5"/>
      <c r="H106" s="5"/>
      <c r="I106" s="5"/>
      <c r="J106" s="5"/>
      <c r="K106" s="5"/>
      <c r="L106" s="6"/>
      <c r="M106" s="5"/>
      <c r="N106" s="5"/>
      <c r="O106" s="5"/>
      <c r="P106" s="5"/>
      <c r="Q106" s="5"/>
      <c r="R106" s="5"/>
      <c r="S106" s="5"/>
      <c r="T106" s="5"/>
      <c r="U106" s="5"/>
      <c r="V106" s="5"/>
      <c r="W106" s="5"/>
      <c r="X106" s="5"/>
      <c r="Y106" s="7"/>
      <c r="Z106" s="7"/>
      <c r="AA106" s="7"/>
      <c r="AB106" s="7"/>
      <c r="AC106" s="5"/>
      <c r="AD106" s="5"/>
      <c r="AE106" s="5"/>
      <c r="AF106" s="5"/>
      <c r="AG106" s="5"/>
      <c r="AH106" s="6"/>
      <c r="AI106" s="5"/>
      <c r="AJ106" s="5"/>
      <c r="AK106" s="5"/>
      <c r="AL106" s="5"/>
      <c r="AM106" s="5"/>
      <c r="AN106" s="5"/>
      <c r="AO106" s="5"/>
      <c r="AP106" s="5"/>
      <c r="AQ106" s="5"/>
      <c r="AR106" s="5"/>
      <c r="AS106" s="5"/>
      <c r="AT106" s="5"/>
      <c r="AU106" s="7"/>
      <c r="AV106" s="7"/>
      <c r="AW106" s="7"/>
      <c r="AX106" s="7"/>
    </row>
    <row r="107" spans="1:50" ht="14.25" x14ac:dyDescent="0.15">
      <c r="B107" s="23" t="s">
        <v>280</v>
      </c>
    </row>
    <row r="108" spans="1:50" x14ac:dyDescent="0.15">
      <c r="B108" s="22" t="s">
        <v>956</v>
      </c>
    </row>
    <row r="109" spans="1:50" ht="24" customHeight="1" x14ac:dyDescent="0.15">
      <c r="A109" s="740"/>
      <c r="B109" s="740"/>
      <c r="C109" s="408" t="s">
        <v>282</v>
      </c>
      <c r="D109" s="408"/>
      <c r="E109" s="408"/>
      <c r="F109" s="408"/>
      <c r="G109" s="408"/>
      <c r="H109" s="408"/>
      <c r="I109" s="408"/>
      <c r="J109" s="408"/>
      <c r="K109" s="408"/>
      <c r="L109" s="408"/>
      <c r="M109" s="408" t="s">
        <v>283</v>
      </c>
      <c r="N109" s="408"/>
      <c r="O109" s="408"/>
      <c r="P109" s="408"/>
      <c r="Q109" s="408"/>
      <c r="R109" s="408"/>
      <c r="S109" s="408"/>
      <c r="T109" s="408"/>
      <c r="U109" s="408"/>
      <c r="V109" s="408"/>
      <c r="W109" s="408"/>
      <c r="X109" s="408"/>
      <c r="Y109" s="408"/>
      <c r="Z109" s="408"/>
      <c r="AA109" s="408"/>
      <c r="AB109" s="408"/>
      <c r="AC109" s="408"/>
      <c r="AD109" s="408"/>
      <c r="AE109" s="408"/>
      <c r="AF109" s="408"/>
      <c r="AG109" s="408"/>
      <c r="AH109" s="408"/>
      <c r="AI109" s="408"/>
      <c r="AJ109" s="408"/>
      <c r="AK109" s="418" t="s">
        <v>284</v>
      </c>
      <c r="AL109" s="408"/>
      <c r="AM109" s="408"/>
      <c r="AN109" s="408"/>
      <c r="AO109" s="408"/>
      <c r="AP109" s="408"/>
      <c r="AQ109" s="408" t="s">
        <v>146</v>
      </c>
      <c r="AR109" s="408"/>
      <c r="AS109" s="408"/>
      <c r="AT109" s="408"/>
      <c r="AU109" s="339" t="s">
        <v>147</v>
      </c>
      <c r="AV109" s="340"/>
      <c r="AW109" s="340"/>
      <c r="AX109" s="745"/>
    </row>
    <row r="110" spans="1:50" ht="24" customHeight="1" x14ac:dyDescent="0.15">
      <c r="A110" s="740">
        <v>1</v>
      </c>
      <c r="B110" s="740">
        <v>1</v>
      </c>
      <c r="C110" s="1390" t="s">
        <v>680</v>
      </c>
      <c r="D110" s="1390"/>
      <c r="E110" s="1390"/>
      <c r="F110" s="1390"/>
      <c r="G110" s="1390"/>
      <c r="H110" s="1390"/>
      <c r="I110" s="1390"/>
      <c r="J110" s="1390"/>
      <c r="K110" s="1390"/>
      <c r="L110" s="1390"/>
      <c r="M110" s="1390" t="s">
        <v>250</v>
      </c>
      <c r="N110" s="1390"/>
      <c r="O110" s="1390"/>
      <c r="P110" s="1390"/>
      <c r="Q110" s="1390"/>
      <c r="R110" s="1390"/>
      <c r="S110" s="1390"/>
      <c r="T110" s="1390"/>
      <c r="U110" s="1390"/>
      <c r="V110" s="1390"/>
      <c r="W110" s="1390"/>
      <c r="X110" s="1390"/>
      <c r="Y110" s="1390"/>
      <c r="Z110" s="1390"/>
      <c r="AA110" s="1390"/>
      <c r="AB110" s="1390"/>
      <c r="AC110" s="1390"/>
      <c r="AD110" s="1390"/>
      <c r="AE110" s="1390"/>
      <c r="AF110" s="1390"/>
      <c r="AG110" s="1390"/>
      <c r="AH110" s="1390"/>
      <c r="AI110" s="1390"/>
      <c r="AJ110" s="1390"/>
      <c r="AK110" s="1394">
        <v>0.56999999999999995</v>
      </c>
      <c r="AL110" s="1390"/>
      <c r="AM110" s="1390"/>
      <c r="AN110" s="1390"/>
      <c r="AO110" s="1390"/>
      <c r="AP110" s="1390"/>
      <c r="AQ110" s="1390"/>
      <c r="AR110" s="1390"/>
      <c r="AS110" s="1390"/>
      <c r="AT110" s="1390"/>
      <c r="AU110" s="1831"/>
      <c r="AV110" s="1832"/>
      <c r="AW110" s="1832"/>
      <c r="AX110" s="745"/>
    </row>
    <row r="111" spans="1:50" ht="24" customHeight="1" x14ac:dyDescent="0.15">
      <c r="A111" s="740">
        <v>2</v>
      </c>
      <c r="B111" s="740">
        <v>1</v>
      </c>
      <c r="C111" s="1390" t="s">
        <v>957</v>
      </c>
      <c r="D111" s="1390"/>
      <c r="E111" s="1390"/>
      <c r="F111" s="1390"/>
      <c r="G111" s="1390"/>
      <c r="H111" s="1390"/>
      <c r="I111" s="1390"/>
      <c r="J111" s="1390"/>
      <c r="K111" s="1390"/>
      <c r="L111" s="1390"/>
      <c r="M111" s="1390" t="s">
        <v>958</v>
      </c>
      <c r="N111" s="1390"/>
      <c r="O111" s="1390"/>
      <c r="P111" s="1390"/>
      <c r="Q111" s="1390"/>
      <c r="R111" s="1390"/>
      <c r="S111" s="1390"/>
      <c r="T111" s="1390"/>
      <c r="U111" s="1390"/>
      <c r="V111" s="1390"/>
      <c r="W111" s="1390"/>
      <c r="X111" s="1390"/>
      <c r="Y111" s="1390"/>
      <c r="Z111" s="1390"/>
      <c r="AA111" s="1390"/>
      <c r="AB111" s="1390"/>
      <c r="AC111" s="1390"/>
      <c r="AD111" s="1390"/>
      <c r="AE111" s="1390"/>
      <c r="AF111" s="1390"/>
      <c r="AG111" s="1390"/>
      <c r="AH111" s="1390"/>
      <c r="AI111" s="1390"/>
      <c r="AJ111" s="1390"/>
      <c r="AK111" s="1394">
        <v>0.36</v>
      </c>
      <c r="AL111" s="1390"/>
      <c r="AM111" s="1390"/>
      <c r="AN111" s="1390"/>
      <c r="AO111" s="1390"/>
      <c r="AP111" s="1390"/>
      <c r="AQ111" s="1390"/>
      <c r="AR111" s="1390"/>
      <c r="AS111" s="1390"/>
      <c r="AT111" s="1390"/>
      <c r="AU111" s="1831"/>
      <c r="AV111" s="1832"/>
      <c r="AW111" s="1832"/>
      <c r="AX111" s="745"/>
    </row>
    <row r="112" spans="1:50" ht="24" customHeight="1" x14ac:dyDescent="0.15">
      <c r="A112" s="740">
        <v>3</v>
      </c>
      <c r="B112" s="740">
        <v>1</v>
      </c>
      <c r="C112" s="1390" t="s">
        <v>959</v>
      </c>
      <c r="D112" s="1390"/>
      <c r="E112" s="1390"/>
      <c r="F112" s="1390"/>
      <c r="G112" s="1390"/>
      <c r="H112" s="1390"/>
      <c r="I112" s="1390"/>
      <c r="J112" s="1390"/>
      <c r="K112" s="1390"/>
      <c r="L112" s="1390"/>
      <c r="M112" s="1390" t="s">
        <v>958</v>
      </c>
      <c r="N112" s="1390"/>
      <c r="O112" s="1390"/>
      <c r="P112" s="1390"/>
      <c r="Q112" s="1390"/>
      <c r="R112" s="1390"/>
      <c r="S112" s="1390"/>
      <c r="T112" s="1390"/>
      <c r="U112" s="1390"/>
      <c r="V112" s="1390"/>
      <c r="W112" s="1390"/>
      <c r="X112" s="1390"/>
      <c r="Y112" s="1390"/>
      <c r="Z112" s="1390"/>
      <c r="AA112" s="1390"/>
      <c r="AB112" s="1390"/>
      <c r="AC112" s="1390"/>
      <c r="AD112" s="1390"/>
      <c r="AE112" s="1390"/>
      <c r="AF112" s="1390"/>
      <c r="AG112" s="1390"/>
      <c r="AH112" s="1390"/>
      <c r="AI112" s="1390"/>
      <c r="AJ112" s="1390"/>
      <c r="AK112" s="1394">
        <v>0.34</v>
      </c>
      <c r="AL112" s="1390"/>
      <c r="AM112" s="1390"/>
      <c r="AN112" s="1390"/>
      <c r="AO112" s="1390"/>
      <c r="AP112" s="1390"/>
      <c r="AQ112" s="1390"/>
      <c r="AR112" s="1390"/>
      <c r="AS112" s="1390"/>
      <c r="AT112" s="1390"/>
      <c r="AU112" s="1831"/>
      <c r="AV112" s="1832"/>
      <c r="AW112" s="1832"/>
      <c r="AX112" s="745"/>
    </row>
    <row r="113" spans="1:50" ht="24" customHeight="1" x14ac:dyDescent="0.15">
      <c r="A113" s="740">
        <v>4</v>
      </c>
      <c r="B113" s="740">
        <v>1</v>
      </c>
      <c r="C113" s="1390" t="s">
        <v>960</v>
      </c>
      <c r="D113" s="1390"/>
      <c r="E113" s="1390"/>
      <c r="F113" s="1390"/>
      <c r="G113" s="1390"/>
      <c r="H113" s="1390"/>
      <c r="I113" s="1390"/>
      <c r="J113" s="1390"/>
      <c r="K113" s="1390"/>
      <c r="L113" s="1390"/>
      <c r="M113" s="1390" t="s">
        <v>958</v>
      </c>
      <c r="N113" s="1390"/>
      <c r="O113" s="1390"/>
      <c r="P113" s="1390"/>
      <c r="Q113" s="1390"/>
      <c r="R113" s="1390"/>
      <c r="S113" s="1390"/>
      <c r="T113" s="1390"/>
      <c r="U113" s="1390"/>
      <c r="V113" s="1390"/>
      <c r="W113" s="1390"/>
      <c r="X113" s="1390"/>
      <c r="Y113" s="1390"/>
      <c r="Z113" s="1390"/>
      <c r="AA113" s="1390"/>
      <c r="AB113" s="1390"/>
      <c r="AC113" s="1390"/>
      <c r="AD113" s="1390"/>
      <c r="AE113" s="1390"/>
      <c r="AF113" s="1390"/>
      <c r="AG113" s="1390"/>
      <c r="AH113" s="1390"/>
      <c r="AI113" s="1390"/>
      <c r="AJ113" s="1390"/>
      <c r="AK113" s="1394">
        <v>0.34</v>
      </c>
      <c r="AL113" s="1390"/>
      <c r="AM113" s="1390"/>
      <c r="AN113" s="1390"/>
      <c r="AO113" s="1390"/>
      <c r="AP113" s="1390"/>
      <c r="AQ113" s="1390"/>
      <c r="AR113" s="1390"/>
      <c r="AS113" s="1390"/>
      <c r="AT113" s="1390"/>
      <c r="AU113" s="1831"/>
      <c r="AV113" s="1832"/>
      <c r="AW113" s="1832"/>
      <c r="AX113" s="745"/>
    </row>
    <row r="114" spans="1:50" ht="24" customHeight="1" x14ac:dyDescent="0.15">
      <c r="A114" s="740">
        <v>5</v>
      </c>
      <c r="B114" s="740">
        <v>1</v>
      </c>
      <c r="C114" s="1390" t="s">
        <v>961</v>
      </c>
      <c r="D114" s="1390"/>
      <c r="E114" s="1390"/>
      <c r="F114" s="1390"/>
      <c r="G114" s="1390"/>
      <c r="H114" s="1390"/>
      <c r="I114" s="1390"/>
      <c r="J114" s="1390"/>
      <c r="K114" s="1390"/>
      <c r="L114" s="1390"/>
      <c r="M114" s="1390" t="s">
        <v>958</v>
      </c>
      <c r="N114" s="1390"/>
      <c r="O114" s="1390"/>
      <c r="P114" s="1390"/>
      <c r="Q114" s="1390"/>
      <c r="R114" s="1390"/>
      <c r="S114" s="1390"/>
      <c r="T114" s="1390"/>
      <c r="U114" s="1390"/>
      <c r="V114" s="1390"/>
      <c r="W114" s="1390"/>
      <c r="X114" s="1390"/>
      <c r="Y114" s="1390"/>
      <c r="Z114" s="1390"/>
      <c r="AA114" s="1390"/>
      <c r="AB114" s="1390"/>
      <c r="AC114" s="1390"/>
      <c r="AD114" s="1390"/>
      <c r="AE114" s="1390"/>
      <c r="AF114" s="1390"/>
      <c r="AG114" s="1390"/>
      <c r="AH114" s="1390"/>
      <c r="AI114" s="1390"/>
      <c r="AJ114" s="1390"/>
      <c r="AK114" s="1394">
        <v>0.33</v>
      </c>
      <c r="AL114" s="1390"/>
      <c r="AM114" s="1390"/>
      <c r="AN114" s="1390"/>
      <c r="AO114" s="1390"/>
      <c r="AP114" s="1390"/>
      <c r="AQ114" s="1390"/>
      <c r="AR114" s="1390"/>
      <c r="AS114" s="1390"/>
      <c r="AT114" s="1390"/>
      <c r="AU114" s="1831"/>
      <c r="AV114" s="1832"/>
      <c r="AW114" s="1832"/>
      <c r="AX114" s="745"/>
    </row>
    <row r="115" spans="1:50" ht="24" customHeight="1" x14ac:dyDescent="0.15">
      <c r="A115" s="740">
        <v>6</v>
      </c>
      <c r="B115" s="740">
        <v>1</v>
      </c>
      <c r="C115" s="1390" t="s">
        <v>962</v>
      </c>
      <c r="D115" s="1390"/>
      <c r="E115" s="1390"/>
      <c r="F115" s="1390"/>
      <c r="G115" s="1390"/>
      <c r="H115" s="1390"/>
      <c r="I115" s="1390"/>
      <c r="J115" s="1390"/>
      <c r="K115" s="1390"/>
      <c r="L115" s="1390"/>
      <c r="M115" s="1390" t="s">
        <v>958</v>
      </c>
      <c r="N115" s="1390"/>
      <c r="O115" s="1390"/>
      <c r="P115" s="1390"/>
      <c r="Q115" s="1390"/>
      <c r="R115" s="1390"/>
      <c r="S115" s="1390"/>
      <c r="T115" s="1390"/>
      <c r="U115" s="1390"/>
      <c r="V115" s="1390"/>
      <c r="W115" s="1390"/>
      <c r="X115" s="1390"/>
      <c r="Y115" s="1390"/>
      <c r="Z115" s="1390"/>
      <c r="AA115" s="1390"/>
      <c r="AB115" s="1390"/>
      <c r="AC115" s="1390"/>
      <c r="AD115" s="1390"/>
      <c r="AE115" s="1390"/>
      <c r="AF115" s="1390"/>
      <c r="AG115" s="1390"/>
      <c r="AH115" s="1390"/>
      <c r="AI115" s="1390"/>
      <c r="AJ115" s="1390"/>
      <c r="AK115" s="1394">
        <v>0.3</v>
      </c>
      <c r="AL115" s="1390"/>
      <c r="AM115" s="1390"/>
      <c r="AN115" s="1390"/>
      <c r="AO115" s="1390"/>
      <c r="AP115" s="1390"/>
      <c r="AQ115" s="1390"/>
      <c r="AR115" s="1390"/>
      <c r="AS115" s="1390"/>
      <c r="AT115" s="1390"/>
      <c r="AU115" s="1831"/>
      <c r="AV115" s="1832"/>
      <c r="AW115" s="1832"/>
      <c r="AX115" s="745"/>
    </row>
    <row r="116" spans="1:50" ht="24" customHeight="1" x14ac:dyDescent="0.15">
      <c r="A116" s="740">
        <v>7</v>
      </c>
      <c r="B116" s="740">
        <v>1</v>
      </c>
      <c r="C116" s="1390" t="s">
        <v>963</v>
      </c>
      <c r="D116" s="1390"/>
      <c r="E116" s="1390"/>
      <c r="F116" s="1390"/>
      <c r="G116" s="1390"/>
      <c r="H116" s="1390"/>
      <c r="I116" s="1390"/>
      <c r="J116" s="1390"/>
      <c r="K116" s="1390"/>
      <c r="L116" s="1390"/>
      <c r="M116" s="1390" t="s">
        <v>958</v>
      </c>
      <c r="N116" s="1390"/>
      <c r="O116" s="1390"/>
      <c r="P116" s="1390"/>
      <c r="Q116" s="1390"/>
      <c r="R116" s="1390"/>
      <c r="S116" s="1390"/>
      <c r="T116" s="1390"/>
      <c r="U116" s="1390"/>
      <c r="V116" s="1390"/>
      <c r="W116" s="1390"/>
      <c r="X116" s="1390"/>
      <c r="Y116" s="1390"/>
      <c r="Z116" s="1390"/>
      <c r="AA116" s="1390"/>
      <c r="AB116" s="1390"/>
      <c r="AC116" s="1390"/>
      <c r="AD116" s="1390"/>
      <c r="AE116" s="1390"/>
      <c r="AF116" s="1390"/>
      <c r="AG116" s="1390"/>
      <c r="AH116" s="1390"/>
      <c r="AI116" s="1390"/>
      <c r="AJ116" s="1390"/>
      <c r="AK116" s="1394">
        <v>0.28999999999999998</v>
      </c>
      <c r="AL116" s="1390"/>
      <c r="AM116" s="1390"/>
      <c r="AN116" s="1390"/>
      <c r="AO116" s="1390"/>
      <c r="AP116" s="1390"/>
      <c r="AQ116" s="1390"/>
      <c r="AR116" s="1390"/>
      <c r="AS116" s="1390"/>
      <c r="AT116" s="1390"/>
      <c r="AU116" s="1831"/>
      <c r="AV116" s="1832"/>
      <c r="AW116" s="1832"/>
      <c r="AX116" s="745"/>
    </row>
    <row r="117" spans="1:50" ht="24" customHeight="1" x14ac:dyDescent="0.15">
      <c r="A117" s="740">
        <v>8</v>
      </c>
      <c r="B117" s="740">
        <v>1</v>
      </c>
      <c r="C117" s="1390" t="s">
        <v>964</v>
      </c>
      <c r="D117" s="1390"/>
      <c r="E117" s="1390"/>
      <c r="F117" s="1390"/>
      <c r="G117" s="1390"/>
      <c r="H117" s="1390"/>
      <c r="I117" s="1390"/>
      <c r="J117" s="1390"/>
      <c r="K117" s="1390"/>
      <c r="L117" s="1390"/>
      <c r="M117" s="1390" t="s">
        <v>958</v>
      </c>
      <c r="N117" s="1390"/>
      <c r="O117" s="1390"/>
      <c r="P117" s="1390"/>
      <c r="Q117" s="1390"/>
      <c r="R117" s="1390"/>
      <c r="S117" s="1390"/>
      <c r="T117" s="1390"/>
      <c r="U117" s="1390"/>
      <c r="V117" s="1390"/>
      <c r="W117" s="1390"/>
      <c r="X117" s="1390"/>
      <c r="Y117" s="1390"/>
      <c r="Z117" s="1390"/>
      <c r="AA117" s="1390"/>
      <c r="AB117" s="1390"/>
      <c r="AC117" s="1390"/>
      <c r="AD117" s="1390"/>
      <c r="AE117" s="1390"/>
      <c r="AF117" s="1390"/>
      <c r="AG117" s="1390"/>
      <c r="AH117" s="1390"/>
      <c r="AI117" s="1390"/>
      <c r="AJ117" s="1390"/>
      <c r="AK117" s="1394">
        <v>0.26</v>
      </c>
      <c r="AL117" s="1390"/>
      <c r="AM117" s="1390"/>
      <c r="AN117" s="1390"/>
      <c r="AO117" s="1390"/>
      <c r="AP117" s="1390"/>
      <c r="AQ117" s="1390"/>
      <c r="AR117" s="1390"/>
      <c r="AS117" s="1390"/>
      <c r="AT117" s="1390"/>
      <c r="AU117" s="1831"/>
      <c r="AV117" s="1832"/>
      <c r="AW117" s="1832"/>
      <c r="AX117" s="745"/>
    </row>
    <row r="118" spans="1:50" ht="24" customHeight="1" x14ac:dyDescent="0.15">
      <c r="A118" s="740">
        <v>9</v>
      </c>
      <c r="B118" s="740">
        <v>1</v>
      </c>
      <c r="C118" s="1390" t="s">
        <v>965</v>
      </c>
      <c r="D118" s="1390"/>
      <c r="E118" s="1390"/>
      <c r="F118" s="1390"/>
      <c r="G118" s="1390"/>
      <c r="H118" s="1390"/>
      <c r="I118" s="1390"/>
      <c r="J118" s="1390"/>
      <c r="K118" s="1390"/>
      <c r="L118" s="1390"/>
      <c r="M118" s="1390" t="s">
        <v>958</v>
      </c>
      <c r="N118" s="1390"/>
      <c r="O118" s="1390"/>
      <c r="P118" s="1390"/>
      <c r="Q118" s="1390"/>
      <c r="R118" s="1390"/>
      <c r="S118" s="1390"/>
      <c r="T118" s="1390"/>
      <c r="U118" s="1390"/>
      <c r="V118" s="1390"/>
      <c r="W118" s="1390"/>
      <c r="X118" s="1390"/>
      <c r="Y118" s="1390"/>
      <c r="Z118" s="1390"/>
      <c r="AA118" s="1390"/>
      <c r="AB118" s="1390"/>
      <c r="AC118" s="1390"/>
      <c r="AD118" s="1390"/>
      <c r="AE118" s="1390"/>
      <c r="AF118" s="1390"/>
      <c r="AG118" s="1390"/>
      <c r="AH118" s="1390"/>
      <c r="AI118" s="1390"/>
      <c r="AJ118" s="1390"/>
      <c r="AK118" s="1394">
        <v>0.05</v>
      </c>
      <c r="AL118" s="1390"/>
      <c r="AM118" s="1390"/>
      <c r="AN118" s="1390"/>
      <c r="AO118" s="1390"/>
      <c r="AP118" s="1390"/>
      <c r="AQ118" s="1390"/>
      <c r="AR118" s="1390"/>
      <c r="AS118" s="1390"/>
      <c r="AT118" s="1390"/>
      <c r="AU118" s="1831"/>
      <c r="AV118" s="1832"/>
      <c r="AW118" s="1832"/>
      <c r="AX118" s="745"/>
    </row>
    <row r="119" spans="1:50" ht="24" customHeight="1" x14ac:dyDescent="0.15">
      <c r="A119" s="740">
        <v>10</v>
      </c>
      <c r="B119" s="740">
        <v>1</v>
      </c>
      <c r="C119" s="1390"/>
      <c r="D119" s="1390"/>
      <c r="E119" s="1390"/>
      <c r="F119" s="1390"/>
      <c r="G119" s="1390"/>
      <c r="H119" s="1390"/>
      <c r="I119" s="1390"/>
      <c r="J119" s="1390"/>
      <c r="K119" s="1390"/>
      <c r="L119" s="1390"/>
      <c r="M119" s="1390"/>
      <c r="N119" s="1390"/>
      <c r="O119" s="1390"/>
      <c r="P119" s="1390"/>
      <c r="Q119" s="1390"/>
      <c r="R119" s="1390"/>
      <c r="S119" s="1390"/>
      <c r="T119" s="1390"/>
      <c r="U119" s="1390"/>
      <c r="V119" s="1390"/>
      <c r="W119" s="1390"/>
      <c r="X119" s="1390"/>
      <c r="Y119" s="1390"/>
      <c r="Z119" s="1390"/>
      <c r="AA119" s="1390"/>
      <c r="AB119" s="1390"/>
      <c r="AC119" s="1390"/>
      <c r="AD119" s="1390"/>
      <c r="AE119" s="1390"/>
      <c r="AF119" s="1390"/>
      <c r="AG119" s="1390"/>
      <c r="AH119" s="1390"/>
      <c r="AI119" s="1390"/>
      <c r="AJ119" s="1390"/>
      <c r="AK119" s="1394"/>
      <c r="AL119" s="1390"/>
      <c r="AM119" s="1390"/>
      <c r="AN119" s="1390"/>
      <c r="AO119" s="1390"/>
      <c r="AP119" s="1390"/>
      <c r="AQ119" s="1390"/>
      <c r="AR119" s="1390"/>
      <c r="AS119" s="1390"/>
      <c r="AT119" s="1390"/>
      <c r="AU119" s="1831"/>
      <c r="AV119" s="1832"/>
      <c r="AW119" s="1832"/>
      <c r="AX119" s="745"/>
    </row>
    <row r="121" spans="1:50" x14ac:dyDescent="0.15">
      <c r="B121" s="22" t="s">
        <v>949</v>
      </c>
    </row>
    <row r="122" spans="1:50" ht="24" customHeight="1" x14ac:dyDescent="0.15">
      <c r="A122" s="740"/>
      <c r="B122" s="740"/>
      <c r="C122" s="408" t="s">
        <v>857</v>
      </c>
      <c r="D122" s="408"/>
      <c r="E122" s="408"/>
      <c r="F122" s="408"/>
      <c r="G122" s="408"/>
      <c r="H122" s="408"/>
      <c r="I122" s="408"/>
      <c r="J122" s="408"/>
      <c r="K122" s="408"/>
      <c r="L122" s="408"/>
      <c r="M122" s="408" t="s">
        <v>858</v>
      </c>
      <c r="N122" s="408"/>
      <c r="O122" s="408"/>
      <c r="P122" s="408"/>
      <c r="Q122" s="408"/>
      <c r="R122" s="408"/>
      <c r="S122" s="408"/>
      <c r="T122" s="408"/>
      <c r="U122" s="408"/>
      <c r="V122" s="408"/>
      <c r="W122" s="408"/>
      <c r="X122" s="408"/>
      <c r="Y122" s="408"/>
      <c r="Z122" s="408"/>
      <c r="AA122" s="408"/>
      <c r="AB122" s="408"/>
      <c r="AC122" s="408"/>
      <c r="AD122" s="408"/>
      <c r="AE122" s="408"/>
      <c r="AF122" s="408"/>
      <c r="AG122" s="408"/>
      <c r="AH122" s="408"/>
      <c r="AI122" s="408"/>
      <c r="AJ122" s="408"/>
      <c r="AK122" s="418" t="s">
        <v>859</v>
      </c>
      <c r="AL122" s="408"/>
      <c r="AM122" s="408"/>
      <c r="AN122" s="408"/>
      <c r="AO122" s="408"/>
      <c r="AP122" s="408"/>
      <c r="AQ122" s="408" t="s">
        <v>146</v>
      </c>
      <c r="AR122" s="408"/>
      <c r="AS122" s="408"/>
      <c r="AT122" s="408"/>
      <c r="AU122" s="339" t="s">
        <v>147</v>
      </c>
      <c r="AV122" s="340"/>
      <c r="AW122" s="340"/>
      <c r="AX122" s="745"/>
    </row>
    <row r="123" spans="1:50" ht="24" customHeight="1" x14ac:dyDescent="0.15">
      <c r="A123" s="740">
        <v>1</v>
      </c>
      <c r="B123" s="740">
        <v>1</v>
      </c>
      <c r="C123" s="1390" t="s">
        <v>966</v>
      </c>
      <c r="D123" s="1390"/>
      <c r="E123" s="1390"/>
      <c r="F123" s="1390"/>
      <c r="G123" s="1390"/>
      <c r="H123" s="1390"/>
      <c r="I123" s="1390"/>
      <c r="J123" s="1390"/>
      <c r="K123" s="1390"/>
      <c r="L123" s="1390"/>
      <c r="M123" s="1390" t="s">
        <v>967</v>
      </c>
      <c r="N123" s="1390"/>
      <c r="O123" s="1390"/>
      <c r="P123" s="1390"/>
      <c r="Q123" s="1390"/>
      <c r="R123" s="1390"/>
      <c r="S123" s="1390"/>
      <c r="T123" s="1390"/>
      <c r="U123" s="1390"/>
      <c r="V123" s="1390"/>
      <c r="W123" s="1390"/>
      <c r="X123" s="1390"/>
      <c r="Y123" s="1390"/>
      <c r="Z123" s="1390"/>
      <c r="AA123" s="1390"/>
      <c r="AB123" s="1390"/>
      <c r="AC123" s="1390"/>
      <c r="AD123" s="1390"/>
      <c r="AE123" s="1390"/>
      <c r="AF123" s="1390"/>
      <c r="AG123" s="1390"/>
      <c r="AH123" s="1390"/>
      <c r="AI123" s="1390"/>
      <c r="AJ123" s="1390"/>
      <c r="AK123" s="1394">
        <v>0.02</v>
      </c>
      <c r="AL123" s="1390"/>
      <c r="AM123" s="1390"/>
      <c r="AN123" s="1390"/>
      <c r="AO123" s="1390"/>
      <c r="AP123" s="1390"/>
      <c r="AQ123" s="1390" t="s">
        <v>968</v>
      </c>
      <c r="AR123" s="1390"/>
      <c r="AS123" s="1390"/>
      <c r="AT123" s="1390"/>
      <c r="AU123" s="1831" t="s">
        <v>969</v>
      </c>
      <c r="AV123" s="1832"/>
      <c r="AW123" s="1832"/>
      <c r="AX123" s="745"/>
    </row>
    <row r="124" spans="1:50" ht="24" customHeight="1" x14ac:dyDescent="0.15">
      <c r="A124" s="740">
        <v>2</v>
      </c>
      <c r="B124" s="740">
        <v>1</v>
      </c>
      <c r="C124" s="1390"/>
      <c r="D124" s="1390"/>
      <c r="E124" s="1390"/>
      <c r="F124" s="1390"/>
      <c r="G124" s="1390"/>
      <c r="H124" s="1390"/>
      <c r="I124" s="1390"/>
      <c r="J124" s="1390"/>
      <c r="K124" s="1390"/>
      <c r="L124" s="1390"/>
      <c r="M124" s="1390"/>
      <c r="N124" s="1390"/>
      <c r="O124" s="1390"/>
      <c r="P124" s="1390"/>
      <c r="Q124" s="1390"/>
      <c r="R124" s="1390"/>
      <c r="S124" s="1390"/>
      <c r="T124" s="1390"/>
      <c r="U124" s="1390"/>
      <c r="V124" s="1390"/>
      <c r="W124" s="1390"/>
      <c r="X124" s="1390"/>
      <c r="Y124" s="1390"/>
      <c r="Z124" s="1390"/>
      <c r="AA124" s="1390"/>
      <c r="AB124" s="1390"/>
      <c r="AC124" s="1390"/>
      <c r="AD124" s="1390"/>
      <c r="AE124" s="1390"/>
      <c r="AF124" s="1390"/>
      <c r="AG124" s="1390"/>
      <c r="AH124" s="1390"/>
      <c r="AI124" s="1390"/>
      <c r="AJ124" s="1390"/>
      <c r="AK124" s="1394"/>
      <c r="AL124" s="1390"/>
      <c r="AM124" s="1390"/>
      <c r="AN124" s="1390"/>
      <c r="AO124" s="1390"/>
      <c r="AP124" s="1390"/>
      <c r="AQ124" s="1390"/>
      <c r="AR124" s="1390"/>
      <c r="AS124" s="1390"/>
      <c r="AT124" s="1390"/>
      <c r="AU124" s="1831"/>
      <c r="AV124" s="1832"/>
      <c r="AW124" s="1832"/>
      <c r="AX124" s="745"/>
    </row>
    <row r="126" spans="1:50" x14ac:dyDescent="0.15">
      <c r="B126" s="22" t="s">
        <v>952</v>
      </c>
    </row>
    <row r="127" spans="1:50" ht="24" customHeight="1" x14ac:dyDescent="0.15">
      <c r="A127" s="740"/>
      <c r="B127" s="740"/>
      <c r="C127" s="408" t="s">
        <v>857</v>
      </c>
      <c r="D127" s="408"/>
      <c r="E127" s="408"/>
      <c r="F127" s="408"/>
      <c r="G127" s="408"/>
      <c r="H127" s="408"/>
      <c r="I127" s="408"/>
      <c r="J127" s="408"/>
      <c r="K127" s="408"/>
      <c r="L127" s="408"/>
      <c r="M127" s="408" t="s">
        <v>858</v>
      </c>
      <c r="N127" s="408"/>
      <c r="O127" s="408"/>
      <c r="P127" s="408"/>
      <c r="Q127" s="408"/>
      <c r="R127" s="408"/>
      <c r="S127" s="408"/>
      <c r="T127" s="408"/>
      <c r="U127" s="408"/>
      <c r="V127" s="408"/>
      <c r="W127" s="408"/>
      <c r="X127" s="408"/>
      <c r="Y127" s="408"/>
      <c r="Z127" s="408"/>
      <c r="AA127" s="408"/>
      <c r="AB127" s="408"/>
      <c r="AC127" s="408"/>
      <c r="AD127" s="408"/>
      <c r="AE127" s="408"/>
      <c r="AF127" s="408"/>
      <c r="AG127" s="408"/>
      <c r="AH127" s="408"/>
      <c r="AI127" s="408"/>
      <c r="AJ127" s="408"/>
      <c r="AK127" s="418" t="s">
        <v>859</v>
      </c>
      <c r="AL127" s="408"/>
      <c r="AM127" s="408"/>
      <c r="AN127" s="408"/>
      <c r="AO127" s="408"/>
      <c r="AP127" s="408"/>
      <c r="AQ127" s="408" t="s">
        <v>146</v>
      </c>
      <c r="AR127" s="408"/>
      <c r="AS127" s="408"/>
      <c r="AT127" s="408"/>
      <c r="AU127" s="339" t="s">
        <v>147</v>
      </c>
      <c r="AV127" s="340"/>
      <c r="AW127" s="340"/>
      <c r="AX127" s="745"/>
    </row>
    <row r="128" spans="1:50" ht="24" customHeight="1" x14ac:dyDescent="0.15">
      <c r="A128" s="740">
        <v>1</v>
      </c>
      <c r="B128" s="740">
        <v>1</v>
      </c>
      <c r="C128" s="1390" t="s">
        <v>970</v>
      </c>
      <c r="D128" s="1390"/>
      <c r="E128" s="1390"/>
      <c r="F128" s="1390"/>
      <c r="G128" s="1390"/>
      <c r="H128" s="1390"/>
      <c r="I128" s="1390"/>
      <c r="J128" s="1390"/>
      <c r="K128" s="1390"/>
      <c r="L128" s="1390"/>
      <c r="M128" s="1390" t="s">
        <v>971</v>
      </c>
      <c r="N128" s="1390"/>
      <c r="O128" s="1390"/>
      <c r="P128" s="1390"/>
      <c r="Q128" s="1390"/>
      <c r="R128" s="1390"/>
      <c r="S128" s="1390"/>
      <c r="T128" s="1390"/>
      <c r="U128" s="1390"/>
      <c r="V128" s="1390"/>
      <c r="W128" s="1390"/>
      <c r="X128" s="1390"/>
      <c r="Y128" s="1390"/>
      <c r="Z128" s="1390"/>
      <c r="AA128" s="1390"/>
      <c r="AB128" s="1390"/>
      <c r="AC128" s="1390"/>
      <c r="AD128" s="1390"/>
      <c r="AE128" s="1390"/>
      <c r="AF128" s="1390"/>
      <c r="AG128" s="1390"/>
      <c r="AH128" s="1390"/>
      <c r="AI128" s="1390"/>
      <c r="AJ128" s="1390"/>
      <c r="AK128" s="1394">
        <v>0.9</v>
      </c>
      <c r="AL128" s="1390"/>
      <c r="AM128" s="1390"/>
      <c r="AN128" s="1390"/>
      <c r="AO128" s="1390"/>
      <c r="AP128" s="1390"/>
      <c r="AQ128" s="1390" t="s">
        <v>968</v>
      </c>
      <c r="AR128" s="1390"/>
      <c r="AS128" s="1390"/>
      <c r="AT128" s="1390"/>
      <c r="AU128" s="1831" t="s">
        <v>969</v>
      </c>
      <c r="AV128" s="1832"/>
      <c r="AW128" s="1832"/>
      <c r="AX128" s="745"/>
    </row>
    <row r="129" spans="1:50" ht="24" customHeight="1" x14ac:dyDescent="0.15">
      <c r="A129" s="740">
        <v>2</v>
      </c>
      <c r="B129" s="740">
        <v>1</v>
      </c>
      <c r="C129" s="1390"/>
      <c r="D129" s="1390"/>
      <c r="E129" s="1390"/>
      <c r="F129" s="1390"/>
      <c r="G129" s="1390"/>
      <c r="H129" s="1390"/>
      <c r="I129" s="1390"/>
      <c r="J129" s="1390"/>
      <c r="K129" s="1390"/>
      <c r="L129" s="1390"/>
      <c r="M129" s="1390"/>
      <c r="N129" s="1390"/>
      <c r="O129" s="1390"/>
      <c r="P129" s="1390"/>
      <c r="Q129" s="1390"/>
      <c r="R129" s="1390"/>
      <c r="S129" s="1390"/>
      <c r="T129" s="1390"/>
      <c r="U129" s="1390"/>
      <c r="V129" s="1390"/>
      <c r="W129" s="1390"/>
      <c r="X129" s="1390"/>
      <c r="Y129" s="1390"/>
      <c r="Z129" s="1390"/>
      <c r="AA129" s="1390"/>
      <c r="AB129" s="1390"/>
      <c r="AC129" s="1390"/>
      <c r="AD129" s="1390"/>
      <c r="AE129" s="1390"/>
      <c r="AF129" s="1390"/>
      <c r="AG129" s="1390"/>
      <c r="AH129" s="1390"/>
      <c r="AI129" s="1390"/>
      <c r="AJ129" s="1390"/>
      <c r="AK129" s="1394"/>
      <c r="AL129" s="1390"/>
      <c r="AM129" s="1390"/>
      <c r="AN129" s="1390"/>
      <c r="AO129" s="1390"/>
      <c r="AP129" s="1390"/>
      <c r="AQ129" s="1390"/>
      <c r="AR129" s="1390"/>
      <c r="AS129" s="1390"/>
      <c r="AT129" s="1390"/>
      <c r="AU129" s="1831"/>
      <c r="AV129" s="1832"/>
      <c r="AW129" s="1832"/>
      <c r="AX129" s="745"/>
    </row>
    <row r="131" spans="1:50" x14ac:dyDescent="0.15">
      <c r="B131" s="22" t="s">
        <v>972</v>
      </c>
    </row>
    <row r="132" spans="1:50" ht="24" customHeight="1" x14ac:dyDescent="0.15">
      <c r="A132" s="740"/>
      <c r="B132" s="740"/>
      <c r="C132" s="408" t="s">
        <v>857</v>
      </c>
      <c r="D132" s="408"/>
      <c r="E132" s="408"/>
      <c r="F132" s="408"/>
      <c r="G132" s="408"/>
      <c r="H132" s="408"/>
      <c r="I132" s="408"/>
      <c r="J132" s="408"/>
      <c r="K132" s="408"/>
      <c r="L132" s="408"/>
      <c r="M132" s="408" t="s">
        <v>858</v>
      </c>
      <c r="N132" s="408"/>
      <c r="O132" s="408"/>
      <c r="P132" s="408"/>
      <c r="Q132" s="408"/>
      <c r="R132" s="408"/>
      <c r="S132" s="408"/>
      <c r="T132" s="408"/>
      <c r="U132" s="408"/>
      <c r="V132" s="408"/>
      <c r="W132" s="408"/>
      <c r="X132" s="408"/>
      <c r="Y132" s="408"/>
      <c r="Z132" s="408"/>
      <c r="AA132" s="408"/>
      <c r="AB132" s="408"/>
      <c r="AC132" s="408"/>
      <c r="AD132" s="408"/>
      <c r="AE132" s="408"/>
      <c r="AF132" s="408"/>
      <c r="AG132" s="408"/>
      <c r="AH132" s="408"/>
      <c r="AI132" s="408"/>
      <c r="AJ132" s="408"/>
      <c r="AK132" s="418" t="s">
        <v>859</v>
      </c>
      <c r="AL132" s="408"/>
      <c r="AM132" s="408"/>
      <c r="AN132" s="408"/>
      <c r="AO132" s="408"/>
      <c r="AP132" s="408"/>
      <c r="AQ132" s="408" t="s">
        <v>146</v>
      </c>
      <c r="AR132" s="408"/>
      <c r="AS132" s="408"/>
      <c r="AT132" s="408"/>
      <c r="AU132" s="339" t="s">
        <v>147</v>
      </c>
      <c r="AV132" s="340"/>
      <c r="AW132" s="340"/>
      <c r="AX132" s="745"/>
    </row>
    <row r="133" spans="1:50" ht="24" customHeight="1" x14ac:dyDescent="0.15">
      <c r="A133" s="740">
        <v>1</v>
      </c>
      <c r="B133" s="740">
        <v>1</v>
      </c>
      <c r="C133" s="1390" t="s">
        <v>839</v>
      </c>
      <c r="D133" s="1390"/>
      <c r="E133" s="1390"/>
      <c r="F133" s="1390"/>
      <c r="G133" s="1390"/>
      <c r="H133" s="1390"/>
      <c r="I133" s="1390"/>
      <c r="J133" s="1390"/>
      <c r="K133" s="1390"/>
      <c r="L133" s="1390"/>
      <c r="M133" s="1390" t="s">
        <v>955</v>
      </c>
      <c r="N133" s="1390"/>
      <c r="O133" s="1390"/>
      <c r="P133" s="1390"/>
      <c r="Q133" s="1390"/>
      <c r="R133" s="1390"/>
      <c r="S133" s="1390"/>
      <c r="T133" s="1390"/>
      <c r="U133" s="1390"/>
      <c r="V133" s="1390"/>
      <c r="W133" s="1390"/>
      <c r="X133" s="1390"/>
      <c r="Y133" s="1390"/>
      <c r="Z133" s="1390"/>
      <c r="AA133" s="1390"/>
      <c r="AB133" s="1390"/>
      <c r="AC133" s="1390"/>
      <c r="AD133" s="1390"/>
      <c r="AE133" s="1390"/>
      <c r="AF133" s="1390"/>
      <c r="AG133" s="1390"/>
      <c r="AH133" s="1390"/>
      <c r="AI133" s="1390"/>
      <c r="AJ133" s="1390"/>
      <c r="AK133" s="1394">
        <v>0.12</v>
      </c>
      <c r="AL133" s="1390"/>
      <c r="AM133" s="1390"/>
      <c r="AN133" s="1390"/>
      <c r="AO133" s="1390"/>
      <c r="AP133" s="1390"/>
      <c r="AQ133" s="1390" t="s">
        <v>968</v>
      </c>
      <c r="AR133" s="1390"/>
      <c r="AS133" s="1390"/>
      <c r="AT133" s="1390"/>
      <c r="AU133" s="1831" t="s">
        <v>969</v>
      </c>
      <c r="AV133" s="1832"/>
      <c r="AW133" s="1832"/>
      <c r="AX133" s="745"/>
    </row>
    <row r="134" spans="1:50" ht="24" customHeight="1" x14ac:dyDescent="0.15">
      <c r="A134" s="740">
        <v>2</v>
      </c>
      <c r="B134" s="740">
        <v>1</v>
      </c>
      <c r="C134" s="1390" t="s">
        <v>973</v>
      </c>
      <c r="D134" s="1390"/>
      <c r="E134" s="1390"/>
      <c r="F134" s="1390"/>
      <c r="G134" s="1390"/>
      <c r="H134" s="1390"/>
      <c r="I134" s="1390"/>
      <c r="J134" s="1390"/>
      <c r="K134" s="1390"/>
      <c r="L134" s="1390"/>
      <c r="M134" s="1390" t="s">
        <v>955</v>
      </c>
      <c r="N134" s="1390"/>
      <c r="O134" s="1390"/>
      <c r="P134" s="1390"/>
      <c r="Q134" s="1390"/>
      <c r="R134" s="1390"/>
      <c r="S134" s="1390"/>
      <c r="T134" s="1390"/>
      <c r="U134" s="1390"/>
      <c r="V134" s="1390"/>
      <c r="W134" s="1390"/>
      <c r="X134" s="1390"/>
      <c r="Y134" s="1390"/>
      <c r="Z134" s="1390"/>
      <c r="AA134" s="1390"/>
      <c r="AB134" s="1390"/>
      <c r="AC134" s="1390"/>
      <c r="AD134" s="1390"/>
      <c r="AE134" s="1390"/>
      <c r="AF134" s="1390"/>
      <c r="AG134" s="1390"/>
      <c r="AH134" s="1390"/>
      <c r="AI134" s="1390"/>
      <c r="AJ134" s="1390"/>
      <c r="AK134" s="1394">
        <v>0.1</v>
      </c>
      <c r="AL134" s="1390"/>
      <c r="AM134" s="1390"/>
      <c r="AN134" s="1390"/>
      <c r="AO134" s="1390"/>
      <c r="AP134" s="1390"/>
      <c r="AQ134" s="1390" t="s">
        <v>968</v>
      </c>
      <c r="AR134" s="1390"/>
      <c r="AS134" s="1390"/>
      <c r="AT134" s="1390"/>
      <c r="AU134" s="1831" t="s">
        <v>969</v>
      </c>
      <c r="AV134" s="1832"/>
      <c r="AW134" s="1832"/>
      <c r="AX134" s="745"/>
    </row>
    <row r="135" spans="1:50" ht="24" customHeight="1" x14ac:dyDescent="0.15">
      <c r="A135" s="740">
        <v>3</v>
      </c>
      <c r="B135" s="740">
        <v>1</v>
      </c>
      <c r="C135" s="1390"/>
      <c r="D135" s="1390"/>
      <c r="E135" s="1390"/>
      <c r="F135" s="1390"/>
      <c r="G135" s="1390"/>
      <c r="H135" s="1390"/>
      <c r="I135" s="1390"/>
      <c r="J135" s="1390"/>
      <c r="K135" s="1390"/>
      <c r="L135" s="1390"/>
      <c r="M135" s="1390"/>
      <c r="N135" s="1390"/>
      <c r="O135" s="1390"/>
      <c r="P135" s="1390"/>
      <c r="Q135" s="1390"/>
      <c r="R135" s="1390"/>
      <c r="S135" s="1390"/>
      <c r="T135" s="1390"/>
      <c r="U135" s="1390"/>
      <c r="V135" s="1390"/>
      <c r="W135" s="1390"/>
      <c r="X135" s="1390"/>
      <c r="Y135" s="1390"/>
      <c r="Z135" s="1390"/>
      <c r="AA135" s="1390"/>
      <c r="AB135" s="1390"/>
      <c r="AC135" s="1390"/>
      <c r="AD135" s="1390"/>
      <c r="AE135" s="1390"/>
      <c r="AF135" s="1390"/>
      <c r="AG135" s="1390"/>
      <c r="AH135" s="1390"/>
      <c r="AI135" s="1390"/>
      <c r="AJ135" s="1390"/>
      <c r="AK135" s="1394"/>
      <c r="AL135" s="1390"/>
      <c r="AM135" s="1390"/>
      <c r="AN135" s="1390"/>
      <c r="AO135" s="1390"/>
      <c r="AP135" s="1390"/>
      <c r="AQ135" s="1390"/>
      <c r="AR135" s="1390"/>
      <c r="AS135" s="1390"/>
      <c r="AT135" s="1390"/>
      <c r="AU135" s="1831"/>
      <c r="AV135" s="1832"/>
      <c r="AW135" s="1832"/>
      <c r="AX135" s="745"/>
    </row>
    <row r="136" spans="1:50" ht="19.899999999999999" customHeight="1" x14ac:dyDescent="0.15">
      <c r="A136" s="125"/>
      <c r="B136" s="125"/>
      <c r="C136" s="114"/>
      <c r="D136" s="114"/>
      <c r="E136" s="114"/>
      <c r="F136" s="114"/>
      <c r="G136" s="114"/>
      <c r="H136" s="114"/>
      <c r="I136" s="114"/>
      <c r="J136" s="114"/>
      <c r="K136" s="126"/>
      <c r="L136" s="125"/>
      <c r="M136" s="125"/>
      <c r="N136" s="125"/>
      <c r="O136" s="125"/>
      <c r="P136" s="125"/>
      <c r="Q136" s="125"/>
      <c r="R136" s="125"/>
      <c r="S136" s="114"/>
      <c r="T136" s="114"/>
      <c r="U136" s="114"/>
      <c r="V136" s="114"/>
      <c r="W136" s="114"/>
      <c r="X136" s="114"/>
      <c r="Y136" s="114"/>
      <c r="Z136" s="114"/>
      <c r="AA136" s="125"/>
      <c r="AB136" s="125"/>
      <c r="AC136" s="125"/>
      <c r="AD136" s="125"/>
      <c r="AE136" s="125"/>
      <c r="AF136" s="125"/>
      <c r="AG136" s="125"/>
      <c r="AH136" s="125"/>
      <c r="AI136" s="114"/>
      <c r="AJ136" s="114"/>
      <c r="AK136" s="114"/>
      <c r="AL136" s="114"/>
      <c r="AM136" s="114"/>
      <c r="AN136" s="114"/>
      <c r="AO136" s="114"/>
      <c r="AP136" s="114"/>
      <c r="AQ136" s="127"/>
      <c r="AR136" s="127"/>
      <c r="AS136" s="127"/>
      <c r="AT136" s="127"/>
      <c r="AU136" s="127"/>
      <c r="AV136" s="127"/>
      <c r="AW136" s="127"/>
      <c r="AX136" s="127"/>
    </row>
    <row r="137" spans="1:50" s="109" customFormat="1" ht="20.25" customHeight="1" thickBot="1" x14ac:dyDescent="0.2">
      <c r="A137" s="121"/>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c r="AB137" s="121"/>
      <c r="AC137" s="121"/>
      <c r="AD137" s="121"/>
      <c r="AE137" s="121"/>
      <c r="AF137" s="121"/>
      <c r="AG137" s="121"/>
      <c r="AH137" s="121"/>
      <c r="AI137" s="121"/>
      <c r="AJ137" s="121"/>
      <c r="AK137" s="121"/>
      <c r="AL137" s="121"/>
      <c r="AM137" s="121"/>
      <c r="AN137" s="121"/>
      <c r="AO137" s="121"/>
      <c r="AP137" s="121"/>
      <c r="AQ137" s="1933" t="s">
        <v>731</v>
      </c>
      <c r="AR137" s="1933"/>
      <c r="AS137" s="1933"/>
      <c r="AT137" s="1933"/>
      <c r="AU137" s="1933"/>
      <c r="AV137" s="1933"/>
      <c r="AW137" s="1933"/>
      <c r="AX137" s="1933"/>
    </row>
    <row r="138" spans="1:50" ht="25.15" customHeight="1" x14ac:dyDescent="0.15">
      <c r="A138" s="274" t="s">
        <v>732</v>
      </c>
      <c r="B138" s="275"/>
      <c r="C138" s="275"/>
      <c r="D138" s="275"/>
      <c r="E138" s="275"/>
      <c r="F138" s="1992"/>
      <c r="G138" s="1925" t="s">
        <v>974</v>
      </c>
      <c r="H138" s="1993"/>
      <c r="I138" s="1993"/>
      <c r="J138" s="1993"/>
      <c r="K138" s="1993"/>
      <c r="L138" s="1993"/>
      <c r="M138" s="1993"/>
      <c r="N138" s="1993"/>
      <c r="O138" s="1993"/>
      <c r="P138" s="1993"/>
      <c r="Q138" s="1993"/>
      <c r="R138" s="1993"/>
      <c r="S138" s="1993"/>
      <c r="T138" s="1993"/>
      <c r="U138" s="1993"/>
      <c r="V138" s="1993"/>
      <c r="W138" s="1993"/>
      <c r="X138" s="1994"/>
      <c r="Y138" s="278" t="s">
        <v>734</v>
      </c>
      <c r="Z138" s="1995"/>
      <c r="AA138" s="1995"/>
      <c r="AB138" s="1995"/>
      <c r="AC138" s="1995"/>
      <c r="AD138" s="1996"/>
      <c r="AE138" s="1997" t="s">
        <v>550</v>
      </c>
      <c r="AF138" s="1261"/>
      <c r="AG138" s="1261"/>
      <c r="AH138" s="1261"/>
      <c r="AI138" s="1261"/>
      <c r="AJ138" s="1261"/>
      <c r="AK138" s="1261"/>
      <c r="AL138" s="1261"/>
      <c r="AM138" s="1261"/>
      <c r="AN138" s="1261"/>
      <c r="AO138" s="1261"/>
      <c r="AP138" s="1998"/>
      <c r="AQ138" s="764" t="s">
        <v>6</v>
      </c>
      <c r="AR138" s="1999"/>
      <c r="AS138" s="1999"/>
      <c r="AT138" s="1999"/>
      <c r="AU138" s="1999"/>
      <c r="AV138" s="1999"/>
      <c r="AW138" s="1999"/>
      <c r="AX138" s="2000"/>
    </row>
    <row r="139" spans="1:50" ht="30" customHeight="1" x14ac:dyDescent="0.15">
      <c r="A139" s="302" t="s">
        <v>7</v>
      </c>
      <c r="B139" s="2001"/>
      <c r="C139" s="2001"/>
      <c r="D139" s="2001"/>
      <c r="E139" s="2001"/>
      <c r="F139" s="2002"/>
      <c r="G139" s="1929" t="s">
        <v>740</v>
      </c>
      <c r="H139" s="1930"/>
      <c r="I139" s="1930"/>
      <c r="J139" s="1930"/>
      <c r="K139" s="1930"/>
      <c r="L139" s="1930"/>
      <c r="M139" s="1930"/>
      <c r="N139" s="1930"/>
      <c r="O139" s="1930"/>
      <c r="P139" s="1930"/>
      <c r="Q139" s="1930"/>
      <c r="R139" s="1930"/>
      <c r="S139" s="1930"/>
      <c r="T139" s="1930"/>
      <c r="U139" s="1930"/>
      <c r="V139" s="1930"/>
      <c r="W139" s="1930"/>
      <c r="X139" s="1989"/>
      <c r="Y139" s="308" t="s">
        <v>9</v>
      </c>
      <c r="Z139" s="1990"/>
      <c r="AA139" s="1990"/>
      <c r="AB139" s="1990"/>
      <c r="AC139" s="1990"/>
      <c r="AD139" s="1991"/>
      <c r="AE139" s="1551" t="s">
        <v>914</v>
      </c>
      <c r="AF139" s="309"/>
      <c r="AG139" s="309"/>
      <c r="AH139" s="309"/>
      <c r="AI139" s="309"/>
      <c r="AJ139" s="309"/>
      <c r="AK139" s="309"/>
      <c r="AL139" s="309"/>
      <c r="AM139" s="309"/>
      <c r="AN139" s="309"/>
      <c r="AO139" s="309"/>
      <c r="AP139" s="310"/>
      <c r="AQ139" s="1267" t="s">
        <v>915</v>
      </c>
      <c r="AR139" s="782"/>
      <c r="AS139" s="782"/>
      <c r="AT139" s="782"/>
      <c r="AU139" s="782"/>
      <c r="AV139" s="782"/>
      <c r="AW139" s="782"/>
      <c r="AX139" s="783"/>
    </row>
    <row r="140" spans="1:50" ht="30" customHeight="1" x14ac:dyDescent="0.15">
      <c r="A140" s="316" t="s">
        <v>12</v>
      </c>
      <c r="B140" s="317"/>
      <c r="C140" s="317"/>
      <c r="D140" s="317"/>
      <c r="E140" s="317"/>
      <c r="F140" s="2003"/>
      <c r="G140" s="1928" t="s">
        <v>13</v>
      </c>
      <c r="H140" s="2004"/>
      <c r="I140" s="2004"/>
      <c r="J140" s="2004"/>
      <c r="K140" s="2004"/>
      <c r="L140" s="2004"/>
      <c r="M140" s="2004"/>
      <c r="N140" s="2004"/>
      <c r="O140" s="2004"/>
      <c r="P140" s="2004"/>
      <c r="Q140" s="2004"/>
      <c r="R140" s="2004"/>
      <c r="S140" s="2004"/>
      <c r="T140" s="2004"/>
      <c r="U140" s="2004"/>
      <c r="V140" s="2004"/>
      <c r="W140" s="2004"/>
      <c r="X140" s="2005"/>
      <c r="Y140" s="319" t="s">
        <v>14</v>
      </c>
      <c r="Z140" s="320"/>
      <c r="AA140" s="320"/>
      <c r="AB140" s="320"/>
      <c r="AC140" s="320"/>
      <c r="AD140" s="321"/>
      <c r="AE140" s="785" t="s">
        <v>792</v>
      </c>
      <c r="AF140" s="785"/>
      <c r="AG140" s="785"/>
      <c r="AH140" s="785"/>
      <c r="AI140" s="785"/>
      <c r="AJ140" s="785"/>
      <c r="AK140" s="785"/>
      <c r="AL140" s="785"/>
      <c r="AM140" s="785"/>
      <c r="AN140" s="785"/>
      <c r="AO140" s="785"/>
      <c r="AP140" s="785"/>
      <c r="AQ140" s="292"/>
      <c r="AR140" s="292"/>
      <c r="AS140" s="292"/>
      <c r="AT140" s="292"/>
      <c r="AU140" s="292"/>
      <c r="AV140" s="292"/>
      <c r="AW140" s="292"/>
      <c r="AX140" s="439"/>
    </row>
    <row r="141" spans="1:50" ht="30" customHeight="1" x14ac:dyDescent="0.15">
      <c r="A141" s="1962" t="s">
        <v>16</v>
      </c>
      <c r="B141" s="1963"/>
      <c r="C141" s="1963"/>
      <c r="D141" s="1963"/>
      <c r="E141" s="1963"/>
      <c r="F141" s="1964"/>
      <c r="G141" s="1965" t="s">
        <v>916</v>
      </c>
      <c r="H141" s="1966"/>
      <c r="I141" s="1966"/>
      <c r="J141" s="1966"/>
      <c r="K141" s="1966"/>
      <c r="L141" s="1966"/>
      <c r="M141" s="1966"/>
      <c r="N141" s="1966"/>
      <c r="O141" s="1966"/>
      <c r="P141" s="1966"/>
      <c r="Q141" s="1966"/>
      <c r="R141" s="1966"/>
      <c r="S141" s="1966"/>
      <c r="T141" s="1966"/>
      <c r="U141" s="1966"/>
      <c r="V141" s="1966"/>
      <c r="W141" s="1966"/>
      <c r="X141" s="1967"/>
      <c r="Y141" s="291" t="s">
        <v>739</v>
      </c>
      <c r="Z141" s="1968"/>
      <c r="AA141" s="1968"/>
      <c r="AB141" s="1968"/>
      <c r="AC141" s="1968"/>
      <c r="AD141" s="1969"/>
      <c r="AE141" s="1970" t="s">
        <v>740</v>
      </c>
      <c r="AF141" s="1971"/>
      <c r="AG141" s="1971"/>
      <c r="AH141" s="1971"/>
      <c r="AI141" s="1971"/>
      <c r="AJ141" s="1971"/>
      <c r="AK141" s="1971"/>
      <c r="AL141" s="1971"/>
      <c r="AM141" s="1971"/>
      <c r="AN141" s="1971"/>
      <c r="AO141" s="1971"/>
      <c r="AP141" s="1971"/>
      <c r="AQ141" s="1971"/>
      <c r="AR141" s="1971"/>
      <c r="AS141" s="1971"/>
      <c r="AT141" s="1971"/>
      <c r="AU141" s="1971"/>
      <c r="AV141" s="1971"/>
      <c r="AW141" s="1971"/>
      <c r="AX141" s="1972"/>
    </row>
    <row r="142" spans="1:50" ht="45" customHeight="1" x14ac:dyDescent="0.15">
      <c r="A142" s="297" t="s">
        <v>19</v>
      </c>
      <c r="B142" s="298"/>
      <c r="C142" s="298"/>
      <c r="D142" s="298"/>
      <c r="E142" s="298"/>
      <c r="F142" s="324"/>
      <c r="G142" s="772" t="s">
        <v>975</v>
      </c>
      <c r="H142" s="773"/>
      <c r="I142" s="773"/>
      <c r="J142" s="773"/>
      <c r="K142" s="773"/>
      <c r="L142" s="773"/>
      <c r="M142" s="773"/>
      <c r="N142" s="773"/>
      <c r="O142" s="773"/>
      <c r="P142" s="773"/>
      <c r="Q142" s="773"/>
      <c r="R142" s="773"/>
      <c r="S142" s="773"/>
      <c r="T142" s="773"/>
      <c r="U142" s="773"/>
      <c r="V142" s="773"/>
      <c r="W142" s="773"/>
      <c r="X142" s="773"/>
      <c r="Y142" s="773"/>
      <c r="Z142" s="773"/>
      <c r="AA142" s="773"/>
      <c r="AB142" s="773"/>
      <c r="AC142" s="773"/>
      <c r="AD142" s="773"/>
      <c r="AE142" s="773"/>
      <c r="AF142" s="773"/>
      <c r="AG142" s="773"/>
      <c r="AH142" s="773"/>
      <c r="AI142" s="773"/>
      <c r="AJ142" s="773"/>
      <c r="AK142" s="773"/>
      <c r="AL142" s="773"/>
      <c r="AM142" s="773"/>
      <c r="AN142" s="773"/>
      <c r="AO142" s="773"/>
      <c r="AP142" s="773"/>
      <c r="AQ142" s="773"/>
      <c r="AR142" s="773"/>
      <c r="AS142" s="773"/>
      <c r="AT142" s="773"/>
      <c r="AU142" s="773"/>
      <c r="AV142" s="773"/>
      <c r="AW142" s="773"/>
      <c r="AX142" s="774"/>
    </row>
    <row r="143" spans="1:50" ht="45" customHeight="1" x14ac:dyDescent="0.15">
      <c r="A143" s="297" t="s">
        <v>21</v>
      </c>
      <c r="B143" s="298"/>
      <c r="C143" s="298"/>
      <c r="D143" s="298"/>
      <c r="E143" s="298"/>
      <c r="F143" s="324"/>
      <c r="G143" s="772" t="s">
        <v>976</v>
      </c>
      <c r="H143" s="773"/>
      <c r="I143" s="773"/>
      <c r="J143" s="773"/>
      <c r="K143" s="773"/>
      <c r="L143" s="773"/>
      <c r="M143" s="773"/>
      <c r="N143" s="773"/>
      <c r="O143" s="773"/>
      <c r="P143" s="773"/>
      <c r="Q143" s="773"/>
      <c r="R143" s="773"/>
      <c r="S143" s="773"/>
      <c r="T143" s="773"/>
      <c r="U143" s="773"/>
      <c r="V143" s="773"/>
      <c r="W143" s="773"/>
      <c r="X143" s="773"/>
      <c r="Y143" s="773"/>
      <c r="Z143" s="773"/>
      <c r="AA143" s="773"/>
      <c r="AB143" s="773"/>
      <c r="AC143" s="773"/>
      <c r="AD143" s="773"/>
      <c r="AE143" s="773"/>
      <c r="AF143" s="773"/>
      <c r="AG143" s="773"/>
      <c r="AH143" s="773"/>
      <c r="AI143" s="773"/>
      <c r="AJ143" s="773"/>
      <c r="AK143" s="773"/>
      <c r="AL143" s="773"/>
      <c r="AM143" s="773"/>
      <c r="AN143" s="773"/>
      <c r="AO143" s="773"/>
      <c r="AP143" s="773"/>
      <c r="AQ143" s="773"/>
      <c r="AR143" s="773"/>
      <c r="AS143" s="773"/>
      <c r="AT143" s="773"/>
      <c r="AU143" s="773"/>
      <c r="AV143" s="773"/>
      <c r="AW143" s="773"/>
      <c r="AX143" s="774"/>
    </row>
    <row r="144" spans="1:50" ht="22.5" customHeight="1" x14ac:dyDescent="0.15">
      <c r="A144" s="297" t="s">
        <v>23</v>
      </c>
      <c r="B144" s="298"/>
      <c r="C144" s="298"/>
      <c r="D144" s="298"/>
      <c r="E144" s="298"/>
      <c r="F144" s="324"/>
      <c r="G144" s="1266" t="s">
        <v>200</v>
      </c>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c r="AH144" s="326"/>
      <c r="AI144" s="326"/>
      <c r="AJ144" s="326"/>
      <c r="AK144" s="326"/>
      <c r="AL144" s="326"/>
      <c r="AM144" s="326"/>
      <c r="AN144" s="326"/>
      <c r="AO144" s="326"/>
      <c r="AP144" s="326"/>
      <c r="AQ144" s="326"/>
      <c r="AR144" s="326"/>
      <c r="AS144" s="326"/>
      <c r="AT144" s="326"/>
      <c r="AU144" s="326"/>
      <c r="AV144" s="326"/>
      <c r="AW144" s="326"/>
      <c r="AX144" s="327"/>
    </row>
    <row r="145" spans="1:50" ht="19.5" customHeight="1" x14ac:dyDescent="0.15">
      <c r="A145" s="328" t="s">
        <v>25</v>
      </c>
      <c r="B145" s="329"/>
      <c r="C145" s="329"/>
      <c r="D145" s="329"/>
      <c r="E145" s="329"/>
      <c r="F145" s="330"/>
      <c r="G145" s="1983"/>
      <c r="H145" s="1984"/>
      <c r="I145" s="1984"/>
      <c r="J145" s="1984"/>
      <c r="K145" s="1984"/>
      <c r="L145" s="1984"/>
      <c r="M145" s="1984"/>
      <c r="N145" s="1984"/>
      <c r="O145" s="1985"/>
      <c r="P145" s="339" t="s">
        <v>746</v>
      </c>
      <c r="Q145" s="340"/>
      <c r="R145" s="340"/>
      <c r="S145" s="340"/>
      <c r="T145" s="340"/>
      <c r="U145" s="340"/>
      <c r="V145" s="341"/>
      <c r="W145" s="339" t="s">
        <v>747</v>
      </c>
      <c r="X145" s="340"/>
      <c r="Y145" s="340"/>
      <c r="Z145" s="340"/>
      <c r="AA145" s="340"/>
      <c r="AB145" s="340"/>
      <c r="AC145" s="341"/>
      <c r="AD145" s="339" t="s">
        <v>748</v>
      </c>
      <c r="AE145" s="340"/>
      <c r="AF145" s="340"/>
      <c r="AG145" s="340"/>
      <c r="AH145" s="340"/>
      <c r="AI145" s="340"/>
      <c r="AJ145" s="341"/>
      <c r="AK145" s="339" t="s">
        <v>749</v>
      </c>
      <c r="AL145" s="340"/>
      <c r="AM145" s="340"/>
      <c r="AN145" s="340"/>
      <c r="AO145" s="340"/>
      <c r="AP145" s="340"/>
      <c r="AQ145" s="341"/>
      <c r="AR145" s="339" t="s">
        <v>750</v>
      </c>
      <c r="AS145" s="340"/>
      <c r="AT145" s="340"/>
      <c r="AU145" s="340"/>
      <c r="AV145" s="340"/>
      <c r="AW145" s="340"/>
      <c r="AX145" s="342"/>
    </row>
    <row r="146" spans="1:50" ht="19.5" customHeight="1" x14ac:dyDescent="0.15">
      <c r="A146" s="331"/>
      <c r="B146" s="332"/>
      <c r="C146" s="332"/>
      <c r="D146" s="332"/>
      <c r="E146" s="332"/>
      <c r="F146" s="333"/>
      <c r="G146" s="343" t="s">
        <v>31</v>
      </c>
      <c r="H146" s="351"/>
      <c r="I146" s="1976" t="s">
        <v>32</v>
      </c>
      <c r="J146" s="1977"/>
      <c r="K146" s="1977"/>
      <c r="L146" s="1977"/>
      <c r="M146" s="1977"/>
      <c r="N146" s="1977"/>
      <c r="O146" s="1978"/>
      <c r="P146" s="1268">
        <v>9</v>
      </c>
      <c r="Q146" s="504"/>
      <c r="R146" s="504"/>
      <c r="S146" s="504"/>
      <c r="T146" s="504"/>
      <c r="U146" s="504"/>
      <c r="V146" s="505"/>
      <c r="W146" s="1268">
        <v>8</v>
      </c>
      <c r="X146" s="504"/>
      <c r="Y146" s="504"/>
      <c r="Z146" s="504"/>
      <c r="AA146" s="504"/>
      <c r="AB146" s="504"/>
      <c r="AC146" s="505"/>
      <c r="AD146" s="1268">
        <v>7</v>
      </c>
      <c r="AE146" s="504"/>
      <c r="AF146" s="504"/>
      <c r="AG146" s="504"/>
      <c r="AH146" s="504"/>
      <c r="AI146" s="504"/>
      <c r="AJ146" s="505"/>
      <c r="AK146" s="1268">
        <v>8</v>
      </c>
      <c r="AL146" s="504"/>
      <c r="AM146" s="504"/>
      <c r="AN146" s="504"/>
      <c r="AO146" s="504"/>
      <c r="AP146" s="504"/>
      <c r="AQ146" s="505"/>
      <c r="AR146" s="1268"/>
      <c r="AS146" s="504"/>
      <c r="AT146" s="504"/>
      <c r="AU146" s="504"/>
      <c r="AV146" s="504"/>
      <c r="AW146" s="504"/>
      <c r="AX146" s="1979"/>
    </row>
    <row r="147" spans="1:50" ht="19.5" customHeight="1" x14ac:dyDescent="0.15">
      <c r="A147" s="331"/>
      <c r="B147" s="332"/>
      <c r="C147" s="332"/>
      <c r="D147" s="332"/>
      <c r="E147" s="332"/>
      <c r="F147" s="333"/>
      <c r="G147" s="1973"/>
      <c r="H147" s="1974"/>
      <c r="I147" s="355" t="s">
        <v>33</v>
      </c>
      <c r="J147" s="356"/>
      <c r="K147" s="356"/>
      <c r="L147" s="356"/>
      <c r="M147" s="356"/>
      <c r="N147" s="356"/>
      <c r="O147" s="357"/>
      <c r="P147" s="1274" t="s">
        <v>740</v>
      </c>
      <c r="Q147" s="488"/>
      <c r="R147" s="488"/>
      <c r="S147" s="488"/>
      <c r="T147" s="488"/>
      <c r="U147" s="488"/>
      <c r="V147" s="489"/>
      <c r="W147" s="1274" t="s">
        <v>740</v>
      </c>
      <c r="X147" s="488"/>
      <c r="Y147" s="488"/>
      <c r="Z147" s="488"/>
      <c r="AA147" s="488"/>
      <c r="AB147" s="488"/>
      <c r="AC147" s="489"/>
      <c r="AD147" s="1274" t="s">
        <v>740</v>
      </c>
      <c r="AE147" s="488"/>
      <c r="AF147" s="488"/>
      <c r="AG147" s="488"/>
      <c r="AH147" s="488"/>
      <c r="AI147" s="488"/>
      <c r="AJ147" s="489"/>
      <c r="AK147" s="1274"/>
      <c r="AL147" s="488"/>
      <c r="AM147" s="488"/>
      <c r="AN147" s="488"/>
      <c r="AO147" s="488"/>
      <c r="AP147" s="488"/>
      <c r="AQ147" s="489"/>
      <c r="AR147" s="798"/>
      <c r="AS147" s="1958"/>
      <c r="AT147" s="1958"/>
      <c r="AU147" s="1958"/>
      <c r="AV147" s="1958"/>
      <c r="AW147" s="1958"/>
      <c r="AX147" s="1959"/>
    </row>
    <row r="148" spans="1:50" ht="19.5" customHeight="1" x14ac:dyDescent="0.15">
      <c r="A148" s="331"/>
      <c r="B148" s="332"/>
      <c r="C148" s="332"/>
      <c r="D148" s="332"/>
      <c r="E148" s="332"/>
      <c r="F148" s="333"/>
      <c r="G148" s="1973"/>
      <c r="H148" s="1974"/>
      <c r="I148" s="355" t="s">
        <v>34</v>
      </c>
      <c r="J148" s="356"/>
      <c r="K148" s="356"/>
      <c r="L148" s="356"/>
      <c r="M148" s="356"/>
      <c r="N148" s="356"/>
      <c r="O148" s="357"/>
      <c r="P148" s="1274" t="s">
        <v>740</v>
      </c>
      <c r="Q148" s="488"/>
      <c r="R148" s="488"/>
      <c r="S148" s="488"/>
      <c r="T148" s="488"/>
      <c r="U148" s="488"/>
      <c r="V148" s="489"/>
      <c r="W148" s="1274" t="s">
        <v>740</v>
      </c>
      <c r="X148" s="488"/>
      <c r="Y148" s="488"/>
      <c r="Z148" s="488"/>
      <c r="AA148" s="488"/>
      <c r="AB148" s="488"/>
      <c r="AC148" s="489"/>
      <c r="AD148" s="1274" t="s">
        <v>740</v>
      </c>
      <c r="AE148" s="488"/>
      <c r="AF148" s="488"/>
      <c r="AG148" s="488"/>
      <c r="AH148" s="488"/>
      <c r="AI148" s="488"/>
      <c r="AJ148" s="489"/>
      <c r="AK148" s="1274"/>
      <c r="AL148" s="488"/>
      <c r="AM148" s="488"/>
      <c r="AN148" s="488"/>
      <c r="AO148" s="488"/>
      <c r="AP148" s="488"/>
      <c r="AQ148" s="489"/>
      <c r="AR148" s="1274"/>
      <c r="AS148" s="488"/>
      <c r="AT148" s="488"/>
      <c r="AU148" s="488"/>
      <c r="AV148" s="488"/>
      <c r="AW148" s="488"/>
      <c r="AX148" s="1960"/>
    </row>
    <row r="149" spans="1:50" ht="19.5" customHeight="1" x14ac:dyDescent="0.15">
      <c r="A149" s="331"/>
      <c r="B149" s="332"/>
      <c r="C149" s="332"/>
      <c r="D149" s="332"/>
      <c r="E149" s="332"/>
      <c r="F149" s="333"/>
      <c r="G149" s="1973"/>
      <c r="H149" s="1974"/>
      <c r="I149" s="355" t="s">
        <v>35</v>
      </c>
      <c r="J149" s="356"/>
      <c r="K149" s="356"/>
      <c r="L149" s="356"/>
      <c r="M149" s="356"/>
      <c r="N149" s="356"/>
      <c r="O149" s="357"/>
      <c r="P149" s="1274" t="s">
        <v>740</v>
      </c>
      <c r="Q149" s="488"/>
      <c r="R149" s="488"/>
      <c r="S149" s="488"/>
      <c r="T149" s="488"/>
      <c r="U149" s="488"/>
      <c r="V149" s="489"/>
      <c r="W149" s="1274" t="s">
        <v>740</v>
      </c>
      <c r="X149" s="488"/>
      <c r="Y149" s="488"/>
      <c r="Z149" s="488"/>
      <c r="AA149" s="488"/>
      <c r="AB149" s="488"/>
      <c r="AC149" s="489"/>
      <c r="AD149" s="1274" t="s">
        <v>740</v>
      </c>
      <c r="AE149" s="488"/>
      <c r="AF149" s="488"/>
      <c r="AG149" s="488"/>
      <c r="AH149" s="488"/>
      <c r="AI149" s="488"/>
      <c r="AJ149" s="489"/>
      <c r="AK149" s="1274"/>
      <c r="AL149" s="488"/>
      <c r="AM149" s="488"/>
      <c r="AN149" s="488"/>
      <c r="AO149" s="488"/>
      <c r="AP149" s="488"/>
      <c r="AQ149" s="489"/>
      <c r="AR149" s="798"/>
      <c r="AS149" s="1958"/>
      <c r="AT149" s="1958"/>
      <c r="AU149" s="1958"/>
      <c r="AV149" s="1958"/>
      <c r="AW149" s="1958"/>
      <c r="AX149" s="1959"/>
    </row>
    <row r="150" spans="1:50" ht="19.5" customHeight="1" x14ac:dyDescent="0.15">
      <c r="A150" s="331"/>
      <c r="B150" s="332"/>
      <c r="C150" s="332"/>
      <c r="D150" s="332"/>
      <c r="E150" s="332"/>
      <c r="F150" s="333"/>
      <c r="G150" s="1973"/>
      <c r="H150" s="1974"/>
      <c r="I150" s="355" t="s">
        <v>37</v>
      </c>
      <c r="J150" s="356"/>
      <c r="K150" s="356"/>
      <c r="L150" s="356"/>
      <c r="M150" s="356"/>
      <c r="N150" s="356"/>
      <c r="O150" s="357"/>
      <c r="P150" s="1274" t="s">
        <v>740</v>
      </c>
      <c r="Q150" s="488"/>
      <c r="R150" s="488"/>
      <c r="S150" s="488"/>
      <c r="T150" s="488"/>
      <c r="U150" s="488"/>
      <c r="V150" s="489"/>
      <c r="W150" s="1274" t="s">
        <v>740</v>
      </c>
      <c r="X150" s="488"/>
      <c r="Y150" s="488"/>
      <c r="Z150" s="488"/>
      <c r="AA150" s="488"/>
      <c r="AB150" s="488"/>
      <c r="AC150" s="489"/>
      <c r="AD150" s="1274" t="s">
        <v>740</v>
      </c>
      <c r="AE150" s="488"/>
      <c r="AF150" s="488"/>
      <c r="AG150" s="488"/>
      <c r="AH150" s="488"/>
      <c r="AI150" s="488"/>
      <c r="AJ150" s="489"/>
      <c r="AK150" s="1274"/>
      <c r="AL150" s="488"/>
      <c r="AM150" s="488"/>
      <c r="AN150" s="488"/>
      <c r="AO150" s="488"/>
      <c r="AP150" s="488"/>
      <c r="AQ150" s="489"/>
      <c r="AR150" s="798"/>
      <c r="AS150" s="1958"/>
      <c r="AT150" s="1958"/>
      <c r="AU150" s="1958"/>
      <c r="AV150" s="1958"/>
      <c r="AW150" s="1958"/>
      <c r="AX150" s="1959"/>
    </row>
    <row r="151" spans="1:50" ht="19.5" customHeight="1" x14ac:dyDescent="0.15">
      <c r="A151" s="331"/>
      <c r="B151" s="332"/>
      <c r="C151" s="332"/>
      <c r="D151" s="332"/>
      <c r="E151" s="332"/>
      <c r="F151" s="333"/>
      <c r="G151" s="1975"/>
      <c r="H151" s="375"/>
      <c r="I151" s="1954" t="s">
        <v>38</v>
      </c>
      <c r="J151" s="1955"/>
      <c r="K151" s="1955"/>
      <c r="L151" s="1955"/>
      <c r="M151" s="1955"/>
      <c r="N151" s="1955"/>
      <c r="O151" s="1956"/>
      <c r="P151" s="509">
        <v>9</v>
      </c>
      <c r="Q151" s="507"/>
      <c r="R151" s="507"/>
      <c r="S151" s="507"/>
      <c r="T151" s="507"/>
      <c r="U151" s="507"/>
      <c r="V151" s="508"/>
      <c r="W151" s="509">
        <v>8</v>
      </c>
      <c r="X151" s="507"/>
      <c r="Y151" s="507"/>
      <c r="Z151" s="507"/>
      <c r="AA151" s="507"/>
      <c r="AB151" s="507"/>
      <c r="AC151" s="508"/>
      <c r="AD151" s="509">
        <v>7</v>
      </c>
      <c r="AE151" s="507"/>
      <c r="AF151" s="507"/>
      <c r="AG151" s="507"/>
      <c r="AH151" s="507"/>
      <c r="AI151" s="507"/>
      <c r="AJ151" s="508"/>
      <c r="AK151" s="509"/>
      <c r="AL151" s="507"/>
      <c r="AM151" s="507"/>
      <c r="AN151" s="507"/>
      <c r="AO151" s="507"/>
      <c r="AP151" s="507"/>
      <c r="AQ151" s="508"/>
      <c r="AR151" s="509"/>
      <c r="AS151" s="507"/>
      <c r="AT151" s="507"/>
      <c r="AU151" s="507"/>
      <c r="AV151" s="507"/>
      <c r="AW151" s="507"/>
      <c r="AX151" s="1957"/>
    </row>
    <row r="152" spans="1:50" ht="19.5" customHeight="1" x14ac:dyDescent="0.15">
      <c r="A152" s="331"/>
      <c r="B152" s="332"/>
      <c r="C152" s="332"/>
      <c r="D152" s="332"/>
      <c r="E152" s="332"/>
      <c r="F152" s="333"/>
      <c r="G152" s="1949" t="s">
        <v>39</v>
      </c>
      <c r="H152" s="1950"/>
      <c r="I152" s="1950"/>
      <c r="J152" s="1950"/>
      <c r="K152" s="1950"/>
      <c r="L152" s="1950"/>
      <c r="M152" s="1950"/>
      <c r="N152" s="1950"/>
      <c r="O152" s="1951"/>
      <c r="P152" s="466">
        <v>13</v>
      </c>
      <c r="Q152" s="1231"/>
      <c r="R152" s="1231"/>
      <c r="S152" s="1231"/>
      <c r="T152" s="1231"/>
      <c r="U152" s="1231"/>
      <c r="V152" s="1232"/>
      <c r="W152" s="466">
        <v>6</v>
      </c>
      <c r="X152" s="1231"/>
      <c r="Y152" s="1231"/>
      <c r="Z152" s="1231"/>
      <c r="AA152" s="1231"/>
      <c r="AB152" s="1231"/>
      <c r="AC152" s="1232"/>
      <c r="AD152" s="2884">
        <v>2.8</v>
      </c>
      <c r="AE152" s="2885"/>
      <c r="AF152" s="2885"/>
      <c r="AG152" s="2885"/>
      <c r="AH152" s="2885"/>
      <c r="AI152" s="2885"/>
      <c r="AJ152" s="2886"/>
      <c r="AK152" s="1952"/>
      <c r="AL152" s="1633"/>
      <c r="AM152" s="1633"/>
      <c r="AN152" s="1633"/>
      <c r="AO152" s="1633"/>
      <c r="AP152" s="1633"/>
      <c r="AQ152" s="1634"/>
      <c r="AR152" s="1952"/>
      <c r="AS152" s="1633"/>
      <c r="AT152" s="1633"/>
      <c r="AU152" s="1633"/>
      <c r="AV152" s="1633"/>
      <c r="AW152" s="1633"/>
      <c r="AX152" s="1953"/>
    </row>
    <row r="153" spans="1:50" ht="19.5" customHeight="1" x14ac:dyDescent="0.15">
      <c r="A153" s="334"/>
      <c r="B153" s="335"/>
      <c r="C153" s="335"/>
      <c r="D153" s="335"/>
      <c r="E153" s="335"/>
      <c r="F153" s="336"/>
      <c r="G153" s="1949" t="s">
        <v>40</v>
      </c>
      <c r="H153" s="1950"/>
      <c r="I153" s="1950"/>
      <c r="J153" s="1950"/>
      <c r="K153" s="1950"/>
      <c r="L153" s="1950"/>
      <c r="M153" s="1950"/>
      <c r="N153" s="1950"/>
      <c r="O153" s="1951"/>
      <c r="P153" s="2167">
        <v>1.518</v>
      </c>
      <c r="Q153" s="2168"/>
      <c r="R153" s="2168"/>
      <c r="S153" s="2168"/>
      <c r="T153" s="2168"/>
      <c r="U153" s="2168"/>
      <c r="V153" s="2169"/>
      <c r="W153" s="2167">
        <v>0.70599999999999996</v>
      </c>
      <c r="X153" s="2168"/>
      <c r="Y153" s="2168"/>
      <c r="Z153" s="2168"/>
      <c r="AA153" s="2168"/>
      <c r="AB153" s="2168"/>
      <c r="AC153" s="2169"/>
      <c r="AD153" s="2167">
        <v>0.38829999999999998</v>
      </c>
      <c r="AE153" s="2168"/>
      <c r="AF153" s="2168"/>
      <c r="AG153" s="2168"/>
      <c r="AH153" s="2168"/>
      <c r="AI153" s="2168"/>
      <c r="AJ153" s="2169"/>
      <c r="AK153" s="1952"/>
      <c r="AL153" s="1633"/>
      <c r="AM153" s="1633"/>
      <c r="AN153" s="1633"/>
      <c r="AO153" s="1633"/>
      <c r="AP153" s="1633"/>
      <c r="AQ153" s="1634"/>
      <c r="AR153" s="1952"/>
      <c r="AS153" s="1633"/>
      <c r="AT153" s="1633"/>
      <c r="AU153" s="1633"/>
      <c r="AV153" s="1633"/>
      <c r="AW153" s="1633"/>
      <c r="AX153" s="1953"/>
    </row>
    <row r="154" spans="1:50" ht="19.5" customHeight="1" x14ac:dyDescent="0.15">
      <c r="A154" s="490" t="s">
        <v>71</v>
      </c>
      <c r="B154" s="491"/>
      <c r="C154" s="1934" t="s">
        <v>72</v>
      </c>
      <c r="D154" s="1935"/>
      <c r="E154" s="1935"/>
      <c r="F154" s="1935"/>
      <c r="G154" s="1935"/>
      <c r="H154" s="1935"/>
      <c r="I154" s="1935"/>
      <c r="J154" s="1935"/>
      <c r="K154" s="1936"/>
      <c r="L154" s="1937" t="s">
        <v>73</v>
      </c>
      <c r="M154" s="1938"/>
      <c r="N154" s="1938"/>
      <c r="O154" s="1938"/>
      <c r="P154" s="1938"/>
      <c r="Q154" s="1939"/>
      <c r="R154" s="1940" t="s">
        <v>750</v>
      </c>
      <c r="S154" s="1935"/>
      <c r="T154" s="1935"/>
      <c r="U154" s="1935"/>
      <c r="V154" s="1935"/>
      <c r="W154" s="1936"/>
      <c r="X154" s="1940" t="s">
        <v>74</v>
      </c>
      <c r="Y154" s="1935"/>
      <c r="Z154" s="1935"/>
      <c r="AA154" s="1935"/>
      <c r="AB154" s="1935"/>
      <c r="AC154" s="1935"/>
      <c r="AD154" s="1935"/>
      <c r="AE154" s="1935"/>
      <c r="AF154" s="1935"/>
      <c r="AG154" s="1935"/>
      <c r="AH154" s="1935"/>
      <c r="AI154" s="1935"/>
      <c r="AJ154" s="1935"/>
      <c r="AK154" s="1935"/>
      <c r="AL154" s="1935"/>
      <c r="AM154" s="1935"/>
      <c r="AN154" s="1935"/>
      <c r="AO154" s="1935"/>
      <c r="AP154" s="1935"/>
      <c r="AQ154" s="1935"/>
      <c r="AR154" s="1935"/>
      <c r="AS154" s="1935"/>
      <c r="AT154" s="1935"/>
      <c r="AU154" s="1935"/>
      <c r="AV154" s="1935"/>
      <c r="AW154" s="1935"/>
      <c r="AX154" s="1941"/>
    </row>
    <row r="155" spans="1:50" ht="19.5" customHeight="1" x14ac:dyDescent="0.15">
      <c r="A155" s="492"/>
      <c r="B155" s="493"/>
      <c r="C155" s="1332" t="s">
        <v>977</v>
      </c>
      <c r="D155" s="1333"/>
      <c r="E155" s="1333"/>
      <c r="F155" s="1333"/>
      <c r="G155" s="1333"/>
      <c r="H155" s="1333"/>
      <c r="I155" s="1333"/>
      <c r="J155" s="1333"/>
      <c r="K155" s="1334"/>
      <c r="L155" s="2890">
        <v>0.6</v>
      </c>
      <c r="M155" s="2891"/>
      <c r="N155" s="2891"/>
      <c r="O155" s="2891"/>
      <c r="P155" s="2891"/>
      <c r="Q155" s="2892"/>
      <c r="R155" s="1948"/>
      <c r="S155" s="1333"/>
      <c r="T155" s="1333"/>
      <c r="U155" s="1333"/>
      <c r="V155" s="1333"/>
      <c r="W155" s="1334"/>
      <c r="X155" s="484"/>
      <c r="Y155" s="485"/>
      <c r="Z155" s="485"/>
      <c r="AA155" s="485"/>
      <c r="AB155" s="485"/>
      <c r="AC155" s="485"/>
      <c r="AD155" s="485"/>
      <c r="AE155" s="485"/>
      <c r="AF155" s="485"/>
      <c r="AG155" s="485"/>
      <c r="AH155" s="485"/>
      <c r="AI155" s="485"/>
      <c r="AJ155" s="485"/>
      <c r="AK155" s="485"/>
      <c r="AL155" s="485"/>
      <c r="AM155" s="485"/>
      <c r="AN155" s="485"/>
      <c r="AO155" s="485"/>
      <c r="AP155" s="485"/>
      <c r="AQ155" s="485"/>
      <c r="AR155" s="485"/>
      <c r="AS155" s="485"/>
      <c r="AT155" s="485"/>
      <c r="AU155" s="485"/>
      <c r="AV155" s="485"/>
      <c r="AW155" s="485"/>
      <c r="AX155" s="486"/>
    </row>
    <row r="156" spans="1:50" ht="19.5" customHeight="1" x14ac:dyDescent="0.15">
      <c r="A156" s="492"/>
      <c r="B156" s="493"/>
      <c r="C156" s="1329" t="s">
        <v>978</v>
      </c>
      <c r="D156" s="1330"/>
      <c r="E156" s="1330"/>
      <c r="F156" s="1330"/>
      <c r="G156" s="1330"/>
      <c r="H156" s="1330"/>
      <c r="I156" s="1330"/>
      <c r="J156" s="1330"/>
      <c r="K156" s="1331"/>
      <c r="L156" s="2887">
        <v>1.7</v>
      </c>
      <c r="M156" s="2888"/>
      <c r="N156" s="2888"/>
      <c r="O156" s="2888"/>
      <c r="P156" s="2888"/>
      <c r="Q156" s="2889"/>
      <c r="R156" s="1961"/>
      <c r="S156" s="1330"/>
      <c r="T156" s="1330"/>
      <c r="U156" s="1330"/>
      <c r="V156" s="1330"/>
      <c r="W156" s="1331"/>
      <c r="X156" s="480"/>
      <c r="Y156" s="481"/>
      <c r="Z156" s="481"/>
      <c r="AA156" s="481"/>
      <c r="AB156" s="481"/>
      <c r="AC156" s="481"/>
      <c r="AD156" s="481"/>
      <c r="AE156" s="481"/>
      <c r="AF156" s="481"/>
      <c r="AG156" s="481"/>
      <c r="AH156" s="481"/>
      <c r="AI156" s="481"/>
      <c r="AJ156" s="481"/>
      <c r="AK156" s="481"/>
      <c r="AL156" s="481"/>
      <c r="AM156" s="481"/>
      <c r="AN156" s="481"/>
      <c r="AO156" s="481"/>
      <c r="AP156" s="481"/>
      <c r="AQ156" s="481"/>
      <c r="AR156" s="481"/>
      <c r="AS156" s="481"/>
      <c r="AT156" s="481"/>
      <c r="AU156" s="481"/>
      <c r="AV156" s="481"/>
      <c r="AW156" s="481"/>
      <c r="AX156" s="482"/>
    </row>
    <row r="157" spans="1:50" ht="19.5" customHeight="1" x14ac:dyDescent="0.15">
      <c r="A157" s="492"/>
      <c r="B157" s="493"/>
      <c r="C157" s="1329" t="s">
        <v>979</v>
      </c>
      <c r="D157" s="1330"/>
      <c r="E157" s="1330"/>
      <c r="F157" s="1330"/>
      <c r="G157" s="1330"/>
      <c r="H157" s="1330"/>
      <c r="I157" s="1330"/>
      <c r="J157" s="1330"/>
      <c r="K157" s="1331"/>
      <c r="L157" s="2887">
        <v>4.9000000000000004</v>
      </c>
      <c r="M157" s="2888"/>
      <c r="N157" s="2888"/>
      <c r="O157" s="2888"/>
      <c r="P157" s="2888"/>
      <c r="Q157" s="2889"/>
      <c r="R157" s="1961"/>
      <c r="S157" s="1330"/>
      <c r="T157" s="1330"/>
      <c r="U157" s="1330"/>
      <c r="V157" s="1330"/>
      <c r="W157" s="1331"/>
      <c r="X157" s="480"/>
      <c r="Y157" s="481"/>
      <c r="Z157" s="481"/>
      <c r="AA157" s="481"/>
      <c r="AB157" s="481"/>
      <c r="AC157" s="481"/>
      <c r="AD157" s="481"/>
      <c r="AE157" s="481"/>
      <c r="AF157" s="481"/>
      <c r="AG157" s="481"/>
      <c r="AH157" s="481"/>
      <c r="AI157" s="481"/>
      <c r="AJ157" s="481"/>
      <c r="AK157" s="481"/>
      <c r="AL157" s="481"/>
      <c r="AM157" s="481"/>
      <c r="AN157" s="481"/>
      <c r="AO157" s="481"/>
      <c r="AP157" s="481"/>
      <c r="AQ157" s="481"/>
      <c r="AR157" s="481"/>
      <c r="AS157" s="481"/>
      <c r="AT157" s="481"/>
      <c r="AU157" s="481"/>
      <c r="AV157" s="481"/>
      <c r="AW157" s="481"/>
      <c r="AX157" s="482"/>
    </row>
    <row r="158" spans="1:50" ht="19.5" customHeight="1" x14ac:dyDescent="0.15">
      <c r="A158" s="492"/>
      <c r="B158" s="493"/>
      <c r="C158" s="1329" t="s">
        <v>900</v>
      </c>
      <c r="D158" s="1330"/>
      <c r="E158" s="1330"/>
      <c r="F158" s="1330"/>
      <c r="G158" s="1330"/>
      <c r="H158" s="1330"/>
      <c r="I158" s="1330"/>
      <c r="J158" s="1330"/>
      <c r="K158" s="1331"/>
      <c r="L158" s="2887">
        <v>0.9</v>
      </c>
      <c r="M158" s="2888"/>
      <c r="N158" s="2888"/>
      <c r="O158" s="2888"/>
      <c r="P158" s="2888"/>
      <c r="Q158" s="2889"/>
      <c r="R158" s="1961"/>
      <c r="S158" s="1330"/>
      <c r="T158" s="1330"/>
      <c r="U158" s="1330"/>
      <c r="V158" s="1330"/>
      <c r="W158" s="1331"/>
      <c r="X158" s="480"/>
      <c r="Y158" s="481"/>
      <c r="Z158" s="481"/>
      <c r="AA158" s="481"/>
      <c r="AB158" s="481"/>
      <c r="AC158" s="481"/>
      <c r="AD158" s="481"/>
      <c r="AE158" s="481"/>
      <c r="AF158" s="481"/>
      <c r="AG158" s="481"/>
      <c r="AH158" s="481"/>
      <c r="AI158" s="481"/>
      <c r="AJ158" s="481"/>
      <c r="AK158" s="481"/>
      <c r="AL158" s="481"/>
      <c r="AM158" s="481"/>
      <c r="AN158" s="481"/>
      <c r="AO158" s="481"/>
      <c r="AP158" s="481"/>
      <c r="AQ158" s="481"/>
      <c r="AR158" s="481"/>
      <c r="AS158" s="481"/>
      <c r="AT158" s="481"/>
      <c r="AU158" s="481"/>
      <c r="AV158" s="481"/>
      <c r="AW158" s="481"/>
      <c r="AX158" s="482"/>
    </row>
    <row r="159" spans="1:50" ht="19.5" customHeight="1" x14ac:dyDescent="0.15">
      <c r="A159" s="492"/>
      <c r="B159" s="493"/>
      <c r="C159" s="1329"/>
      <c r="D159" s="1330"/>
      <c r="E159" s="1330"/>
      <c r="F159" s="1330"/>
      <c r="G159" s="1330"/>
      <c r="H159" s="1330"/>
      <c r="I159" s="1330"/>
      <c r="J159" s="1330"/>
      <c r="K159" s="1331"/>
      <c r="L159" s="1961"/>
      <c r="M159" s="1330"/>
      <c r="N159" s="1330"/>
      <c r="O159" s="1330"/>
      <c r="P159" s="1330"/>
      <c r="Q159" s="1331"/>
      <c r="R159" s="1961"/>
      <c r="S159" s="1330"/>
      <c r="T159" s="1330"/>
      <c r="U159" s="1330"/>
      <c r="V159" s="1330"/>
      <c r="W159" s="1331"/>
      <c r="X159" s="480"/>
      <c r="Y159" s="481"/>
      <c r="Z159" s="481"/>
      <c r="AA159" s="481"/>
      <c r="AB159" s="481"/>
      <c r="AC159" s="481"/>
      <c r="AD159" s="481"/>
      <c r="AE159" s="481"/>
      <c r="AF159" s="481"/>
      <c r="AG159" s="481"/>
      <c r="AH159" s="481"/>
      <c r="AI159" s="481"/>
      <c r="AJ159" s="481"/>
      <c r="AK159" s="481"/>
      <c r="AL159" s="481"/>
      <c r="AM159" s="481"/>
      <c r="AN159" s="481"/>
      <c r="AO159" s="481"/>
      <c r="AP159" s="481"/>
      <c r="AQ159" s="481"/>
      <c r="AR159" s="481"/>
      <c r="AS159" s="481"/>
      <c r="AT159" s="481"/>
      <c r="AU159" s="481"/>
      <c r="AV159" s="481"/>
      <c r="AW159" s="481"/>
      <c r="AX159" s="482"/>
    </row>
    <row r="160" spans="1:50" ht="19.5" customHeight="1" x14ac:dyDescent="0.15">
      <c r="A160" s="492"/>
      <c r="B160" s="493"/>
      <c r="C160" s="1336"/>
      <c r="D160" s="1337"/>
      <c r="E160" s="1337"/>
      <c r="F160" s="1337"/>
      <c r="G160" s="1337"/>
      <c r="H160" s="1337"/>
      <c r="I160" s="1337"/>
      <c r="J160" s="1337"/>
      <c r="K160" s="1338"/>
      <c r="L160" s="1339"/>
      <c r="M160" s="1337"/>
      <c r="N160" s="1337"/>
      <c r="O160" s="1337"/>
      <c r="P160" s="1337"/>
      <c r="Q160" s="1338"/>
      <c r="R160" s="1339"/>
      <c r="S160" s="1337"/>
      <c r="T160" s="1337"/>
      <c r="U160" s="1337"/>
      <c r="V160" s="1337"/>
      <c r="W160" s="1338"/>
      <c r="X160" s="480"/>
      <c r="Y160" s="481"/>
      <c r="Z160" s="481"/>
      <c r="AA160" s="481"/>
      <c r="AB160" s="481"/>
      <c r="AC160" s="481"/>
      <c r="AD160" s="481"/>
      <c r="AE160" s="481"/>
      <c r="AF160" s="481"/>
      <c r="AG160" s="481"/>
      <c r="AH160" s="481"/>
      <c r="AI160" s="481"/>
      <c r="AJ160" s="481"/>
      <c r="AK160" s="481"/>
      <c r="AL160" s="481"/>
      <c r="AM160" s="481"/>
      <c r="AN160" s="481"/>
      <c r="AO160" s="481"/>
      <c r="AP160" s="481"/>
      <c r="AQ160" s="481"/>
      <c r="AR160" s="481"/>
      <c r="AS160" s="481"/>
      <c r="AT160" s="481"/>
      <c r="AU160" s="481"/>
      <c r="AV160" s="481"/>
      <c r="AW160" s="481"/>
      <c r="AX160" s="482"/>
    </row>
    <row r="161" spans="1:50" ht="19.5" customHeight="1" thickBot="1" x14ac:dyDescent="0.2">
      <c r="A161" s="494"/>
      <c r="B161" s="495"/>
      <c r="C161" s="510" t="s">
        <v>38</v>
      </c>
      <c r="D161" s="511"/>
      <c r="E161" s="511"/>
      <c r="F161" s="511"/>
      <c r="G161" s="511"/>
      <c r="H161" s="511"/>
      <c r="I161" s="511"/>
      <c r="J161" s="511"/>
      <c r="K161" s="512"/>
      <c r="L161" s="516">
        <v>8</v>
      </c>
      <c r="M161" s="517"/>
      <c r="N161" s="517"/>
      <c r="O161" s="517"/>
      <c r="P161" s="517"/>
      <c r="Q161" s="518"/>
      <c r="R161" s="516"/>
      <c r="S161" s="517"/>
      <c r="T161" s="517"/>
      <c r="U161" s="517"/>
      <c r="V161" s="517"/>
      <c r="W161" s="518"/>
      <c r="X161" s="519"/>
      <c r="Y161" s="520"/>
      <c r="Z161" s="520"/>
      <c r="AA161" s="520"/>
      <c r="AB161" s="520"/>
      <c r="AC161" s="520"/>
      <c r="AD161" s="520"/>
      <c r="AE161" s="520"/>
      <c r="AF161" s="520"/>
      <c r="AG161" s="520"/>
      <c r="AH161" s="520"/>
      <c r="AI161" s="520"/>
      <c r="AJ161" s="520"/>
      <c r="AK161" s="520"/>
      <c r="AL161" s="520"/>
      <c r="AM161" s="520"/>
      <c r="AN161" s="520"/>
      <c r="AO161" s="520"/>
      <c r="AP161" s="520"/>
      <c r="AQ161" s="520"/>
      <c r="AR161" s="520"/>
      <c r="AS161" s="520"/>
      <c r="AT161" s="520"/>
      <c r="AU161" s="520"/>
      <c r="AV161" s="520"/>
      <c r="AW161" s="520"/>
      <c r="AX161" s="521"/>
    </row>
    <row r="162" spans="1:50" ht="20.25" customHeight="1" thickBot="1" x14ac:dyDescent="0.2">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2179" t="s">
        <v>731</v>
      </c>
      <c r="AR162" s="2179"/>
      <c r="AS162" s="2179"/>
      <c r="AT162" s="2179"/>
      <c r="AU162" s="2179"/>
      <c r="AV162" s="2179"/>
      <c r="AW162" s="2179"/>
      <c r="AX162" s="2179"/>
    </row>
    <row r="163" spans="1:50" ht="25.15" customHeight="1" x14ac:dyDescent="0.15">
      <c r="A163" s="274" t="s">
        <v>732</v>
      </c>
      <c r="B163" s="275"/>
      <c r="C163" s="275"/>
      <c r="D163" s="275"/>
      <c r="E163" s="275"/>
      <c r="F163" s="1992"/>
      <c r="G163" s="1925" t="s">
        <v>936</v>
      </c>
      <c r="H163" s="1993"/>
      <c r="I163" s="1993"/>
      <c r="J163" s="1993"/>
      <c r="K163" s="1993"/>
      <c r="L163" s="1993"/>
      <c r="M163" s="1993"/>
      <c r="N163" s="1993"/>
      <c r="O163" s="1993"/>
      <c r="P163" s="1993"/>
      <c r="Q163" s="1993"/>
      <c r="R163" s="1993"/>
      <c r="S163" s="1993"/>
      <c r="T163" s="1993"/>
      <c r="U163" s="1993"/>
      <c r="V163" s="1993"/>
      <c r="W163" s="1993"/>
      <c r="X163" s="1994"/>
      <c r="Y163" s="278" t="s">
        <v>734</v>
      </c>
      <c r="Z163" s="1995"/>
      <c r="AA163" s="1995"/>
      <c r="AB163" s="1995"/>
      <c r="AC163" s="1995"/>
      <c r="AD163" s="1996"/>
      <c r="AE163" s="1997" t="s">
        <v>550</v>
      </c>
      <c r="AF163" s="1261"/>
      <c r="AG163" s="1261"/>
      <c r="AH163" s="1261"/>
      <c r="AI163" s="1261"/>
      <c r="AJ163" s="1261"/>
      <c r="AK163" s="1261"/>
      <c r="AL163" s="1261"/>
      <c r="AM163" s="1261"/>
      <c r="AN163" s="1261"/>
      <c r="AO163" s="1261"/>
      <c r="AP163" s="1998"/>
      <c r="AQ163" s="764" t="s">
        <v>6</v>
      </c>
      <c r="AR163" s="1999"/>
      <c r="AS163" s="1999"/>
      <c r="AT163" s="1999"/>
      <c r="AU163" s="1999"/>
      <c r="AV163" s="1999"/>
      <c r="AW163" s="1999"/>
      <c r="AX163" s="2000"/>
    </row>
    <row r="164" spans="1:50" ht="30" customHeight="1" x14ac:dyDescent="0.15">
      <c r="A164" s="302" t="s">
        <v>7</v>
      </c>
      <c r="B164" s="2001"/>
      <c r="C164" s="2001"/>
      <c r="D164" s="2001"/>
      <c r="E164" s="2001"/>
      <c r="F164" s="2002"/>
      <c r="G164" s="1929" t="s">
        <v>740</v>
      </c>
      <c r="H164" s="1930"/>
      <c r="I164" s="1930"/>
      <c r="J164" s="1930"/>
      <c r="K164" s="1930"/>
      <c r="L164" s="1930"/>
      <c r="M164" s="1930"/>
      <c r="N164" s="1930"/>
      <c r="O164" s="1930"/>
      <c r="P164" s="1930"/>
      <c r="Q164" s="1930"/>
      <c r="R164" s="1930"/>
      <c r="S164" s="1930"/>
      <c r="T164" s="1930"/>
      <c r="U164" s="1930"/>
      <c r="V164" s="1930"/>
      <c r="W164" s="1930"/>
      <c r="X164" s="1989"/>
      <c r="Y164" s="308" t="s">
        <v>9</v>
      </c>
      <c r="Z164" s="1990"/>
      <c r="AA164" s="1990"/>
      <c r="AB164" s="1990"/>
      <c r="AC164" s="1990"/>
      <c r="AD164" s="1991"/>
      <c r="AE164" s="1551" t="s">
        <v>914</v>
      </c>
      <c r="AF164" s="309"/>
      <c r="AG164" s="309"/>
      <c r="AH164" s="309"/>
      <c r="AI164" s="309"/>
      <c r="AJ164" s="309"/>
      <c r="AK164" s="309"/>
      <c r="AL164" s="309"/>
      <c r="AM164" s="309"/>
      <c r="AN164" s="309"/>
      <c r="AO164" s="309"/>
      <c r="AP164" s="310"/>
      <c r="AQ164" s="1267" t="s">
        <v>915</v>
      </c>
      <c r="AR164" s="782"/>
      <c r="AS164" s="782"/>
      <c r="AT164" s="782"/>
      <c r="AU164" s="782"/>
      <c r="AV164" s="782"/>
      <c r="AW164" s="782"/>
      <c r="AX164" s="783"/>
    </row>
    <row r="165" spans="1:50" ht="30" customHeight="1" x14ac:dyDescent="0.15">
      <c r="A165" s="316" t="s">
        <v>12</v>
      </c>
      <c r="B165" s="317"/>
      <c r="C165" s="317"/>
      <c r="D165" s="317"/>
      <c r="E165" s="317"/>
      <c r="F165" s="2003"/>
      <c r="G165" s="1928" t="s">
        <v>13</v>
      </c>
      <c r="H165" s="2004"/>
      <c r="I165" s="2004"/>
      <c r="J165" s="2004"/>
      <c r="K165" s="2004"/>
      <c r="L165" s="2004"/>
      <c r="M165" s="2004"/>
      <c r="N165" s="2004"/>
      <c r="O165" s="2004"/>
      <c r="P165" s="2004"/>
      <c r="Q165" s="2004"/>
      <c r="R165" s="2004"/>
      <c r="S165" s="2004"/>
      <c r="T165" s="2004"/>
      <c r="U165" s="2004"/>
      <c r="V165" s="2004"/>
      <c r="W165" s="2004"/>
      <c r="X165" s="2005"/>
      <c r="Y165" s="319" t="s">
        <v>14</v>
      </c>
      <c r="Z165" s="320"/>
      <c r="AA165" s="320"/>
      <c r="AB165" s="320"/>
      <c r="AC165" s="320"/>
      <c r="AD165" s="321"/>
      <c r="AE165" s="785" t="s">
        <v>792</v>
      </c>
      <c r="AF165" s="785"/>
      <c r="AG165" s="785"/>
      <c r="AH165" s="785"/>
      <c r="AI165" s="785"/>
      <c r="AJ165" s="785"/>
      <c r="AK165" s="785"/>
      <c r="AL165" s="785"/>
      <c r="AM165" s="785"/>
      <c r="AN165" s="785"/>
      <c r="AO165" s="785"/>
      <c r="AP165" s="785"/>
      <c r="AQ165" s="292"/>
      <c r="AR165" s="292"/>
      <c r="AS165" s="292"/>
      <c r="AT165" s="292"/>
      <c r="AU165" s="292"/>
      <c r="AV165" s="292"/>
      <c r="AW165" s="292"/>
      <c r="AX165" s="439"/>
    </row>
    <row r="166" spans="1:50" ht="30" customHeight="1" x14ac:dyDescent="0.15">
      <c r="A166" s="1962" t="s">
        <v>16</v>
      </c>
      <c r="B166" s="1963"/>
      <c r="C166" s="1963"/>
      <c r="D166" s="1963"/>
      <c r="E166" s="1963"/>
      <c r="F166" s="1964"/>
      <c r="G166" s="1965" t="s">
        <v>916</v>
      </c>
      <c r="H166" s="1966"/>
      <c r="I166" s="1966"/>
      <c r="J166" s="1966"/>
      <c r="K166" s="1966"/>
      <c r="L166" s="1966"/>
      <c r="M166" s="1966"/>
      <c r="N166" s="1966"/>
      <c r="O166" s="1966"/>
      <c r="P166" s="1966"/>
      <c r="Q166" s="1966"/>
      <c r="R166" s="1966"/>
      <c r="S166" s="1966"/>
      <c r="T166" s="1966"/>
      <c r="U166" s="1966"/>
      <c r="V166" s="1966"/>
      <c r="W166" s="1966"/>
      <c r="X166" s="1967"/>
      <c r="Y166" s="291" t="s">
        <v>739</v>
      </c>
      <c r="Z166" s="1968"/>
      <c r="AA166" s="1968"/>
      <c r="AB166" s="1968"/>
      <c r="AC166" s="1968"/>
      <c r="AD166" s="1969"/>
      <c r="AE166" s="1970" t="s">
        <v>740</v>
      </c>
      <c r="AF166" s="1971"/>
      <c r="AG166" s="1971"/>
      <c r="AH166" s="1971"/>
      <c r="AI166" s="1971"/>
      <c r="AJ166" s="1971"/>
      <c r="AK166" s="1971"/>
      <c r="AL166" s="1971"/>
      <c r="AM166" s="1971"/>
      <c r="AN166" s="1971"/>
      <c r="AO166" s="1971"/>
      <c r="AP166" s="1971"/>
      <c r="AQ166" s="1971"/>
      <c r="AR166" s="1971"/>
      <c r="AS166" s="1971"/>
      <c r="AT166" s="1971"/>
      <c r="AU166" s="1971"/>
      <c r="AV166" s="1971"/>
      <c r="AW166" s="1971"/>
      <c r="AX166" s="1972"/>
    </row>
    <row r="167" spans="1:50" ht="45" customHeight="1" x14ac:dyDescent="0.15">
      <c r="A167" s="297" t="s">
        <v>19</v>
      </c>
      <c r="B167" s="298"/>
      <c r="C167" s="298"/>
      <c r="D167" s="298"/>
      <c r="E167" s="298"/>
      <c r="F167" s="324"/>
      <c r="G167" s="772" t="s">
        <v>980</v>
      </c>
      <c r="H167" s="773"/>
      <c r="I167" s="773"/>
      <c r="J167" s="773"/>
      <c r="K167" s="773"/>
      <c r="L167" s="773"/>
      <c r="M167" s="773"/>
      <c r="N167" s="773"/>
      <c r="O167" s="773"/>
      <c r="P167" s="773"/>
      <c r="Q167" s="773"/>
      <c r="R167" s="773"/>
      <c r="S167" s="773"/>
      <c r="T167" s="773"/>
      <c r="U167" s="773"/>
      <c r="V167" s="773"/>
      <c r="W167" s="773"/>
      <c r="X167" s="773"/>
      <c r="Y167" s="773"/>
      <c r="Z167" s="773"/>
      <c r="AA167" s="773"/>
      <c r="AB167" s="773"/>
      <c r="AC167" s="773"/>
      <c r="AD167" s="773"/>
      <c r="AE167" s="773"/>
      <c r="AF167" s="773"/>
      <c r="AG167" s="773"/>
      <c r="AH167" s="773"/>
      <c r="AI167" s="773"/>
      <c r="AJ167" s="773"/>
      <c r="AK167" s="773"/>
      <c r="AL167" s="773"/>
      <c r="AM167" s="773"/>
      <c r="AN167" s="773"/>
      <c r="AO167" s="773"/>
      <c r="AP167" s="773"/>
      <c r="AQ167" s="773"/>
      <c r="AR167" s="773"/>
      <c r="AS167" s="773"/>
      <c r="AT167" s="773"/>
      <c r="AU167" s="773"/>
      <c r="AV167" s="773"/>
      <c r="AW167" s="773"/>
      <c r="AX167" s="774"/>
    </row>
    <row r="168" spans="1:50" ht="45" customHeight="1" x14ac:dyDescent="0.15">
      <c r="A168" s="297" t="s">
        <v>21</v>
      </c>
      <c r="B168" s="298"/>
      <c r="C168" s="298"/>
      <c r="D168" s="298"/>
      <c r="E168" s="298"/>
      <c r="F168" s="324"/>
      <c r="G168" s="772" t="s">
        <v>981</v>
      </c>
      <c r="H168" s="773"/>
      <c r="I168" s="773"/>
      <c r="J168" s="773"/>
      <c r="K168" s="773"/>
      <c r="L168" s="773"/>
      <c r="M168" s="773"/>
      <c r="N168" s="773"/>
      <c r="O168" s="773"/>
      <c r="P168" s="773"/>
      <c r="Q168" s="773"/>
      <c r="R168" s="773"/>
      <c r="S168" s="773"/>
      <c r="T168" s="773"/>
      <c r="U168" s="773"/>
      <c r="V168" s="773"/>
      <c r="W168" s="773"/>
      <c r="X168" s="773"/>
      <c r="Y168" s="773"/>
      <c r="Z168" s="773"/>
      <c r="AA168" s="773"/>
      <c r="AB168" s="773"/>
      <c r="AC168" s="773"/>
      <c r="AD168" s="773"/>
      <c r="AE168" s="773"/>
      <c r="AF168" s="773"/>
      <c r="AG168" s="773"/>
      <c r="AH168" s="773"/>
      <c r="AI168" s="773"/>
      <c r="AJ168" s="773"/>
      <c r="AK168" s="773"/>
      <c r="AL168" s="773"/>
      <c r="AM168" s="773"/>
      <c r="AN168" s="773"/>
      <c r="AO168" s="773"/>
      <c r="AP168" s="773"/>
      <c r="AQ168" s="773"/>
      <c r="AR168" s="773"/>
      <c r="AS168" s="773"/>
      <c r="AT168" s="773"/>
      <c r="AU168" s="773"/>
      <c r="AV168" s="773"/>
      <c r="AW168" s="773"/>
      <c r="AX168" s="774"/>
    </row>
    <row r="169" spans="1:50" ht="22.5" customHeight="1" x14ac:dyDescent="0.15">
      <c r="A169" s="297" t="s">
        <v>23</v>
      </c>
      <c r="B169" s="298"/>
      <c r="C169" s="298"/>
      <c r="D169" s="298"/>
      <c r="E169" s="298"/>
      <c r="F169" s="324"/>
      <c r="G169" s="1266" t="s">
        <v>200</v>
      </c>
      <c r="H169" s="326"/>
      <c r="I169" s="326"/>
      <c r="J169" s="326"/>
      <c r="K169" s="326"/>
      <c r="L169" s="326"/>
      <c r="M169" s="326"/>
      <c r="N169" s="326"/>
      <c r="O169" s="326"/>
      <c r="P169" s="326"/>
      <c r="Q169" s="326"/>
      <c r="R169" s="326"/>
      <c r="S169" s="326"/>
      <c r="T169" s="326"/>
      <c r="U169" s="326"/>
      <c r="V169" s="326"/>
      <c r="W169" s="326"/>
      <c r="X169" s="326"/>
      <c r="Y169" s="326"/>
      <c r="Z169" s="326"/>
      <c r="AA169" s="326"/>
      <c r="AB169" s="326"/>
      <c r="AC169" s="326"/>
      <c r="AD169" s="326"/>
      <c r="AE169" s="326"/>
      <c r="AF169" s="326"/>
      <c r="AG169" s="326"/>
      <c r="AH169" s="326"/>
      <c r="AI169" s="326"/>
      <c r="AJ169" s="326"/>
      <c r="AK169" s="326"/>
      <c r="AL169" s="326"/>
      <c r="AM169" s="326"/>
      <c r="AN169" s="326"/>
      <c r="AO169" s="326"/>
      <c r="AP169" s="326"/>
      <c r="AQ169" s="326"/>
      <c r="AR169" s="326"/>
      <c r="AS169" s="326"/>
      <c r="AT169" s="326"/>
      <c r="AU169" s="326"/>
      <c r="AV169" s="326"/>
      <c r="AW169" s="326"/>
      <c r="AX169" s="327"/>
    </row>
    <row r="170" spans="1:50" ht="19.5" customHeight="1" x14ac:dyDescent="0.15">
      <c r="A170" s="328" t="s">
        <v>25</v>
      </c>
      <c r="B170" s="329"/>
      <c r="C170" s="329"/>
      <c r="D170" s="329"/>
      <c r="E170" s="329"/>
      <c r="F170" s="330"/>
      <c r="G170" s="1983"/>
      <c r="H170" s="1984"/>
      <c r="I170" s="1984"/>
      <c r="J170" s="1984"/>
      <c r="K170" s="1984"/>
      <c r="L170" s="1984"/>
      <c r="M170" s="1984"/>
      <c r="N170" s="1984"/>
      <c r="O170" s="1985"/>
      <c r="P170" s="339" t="s">
        <v>746</v>
      </c>
      <c r="Q170" s="340"/>
      <c r="R170" s="340"/>
      <c r="S170" s="340"/>
      <c r="T170" s="340"/>
      <c r="U170" s="340"/>
      <c r="V170" s="341"/>
      <c r="W170" s="339" t="s">
        <v>747</v>
      </c>
      <c r="X170" s="340"/>
      <c r="Y170" s="340"/>
      <c r="Z170" s="340"/>
      <c r="AA170" s="340"/>
      <c r="AB170" s="340"/>
      <c r="AC170" s="341"/>
      <c r="AD170" s="339" t="s">
        <v>748</v>
      </c>
      <c r="AE170" s="340"/>
      <c r="AF170" s="340"/>
      <c r="AG170" s="340"/>
      <c r="AH170" s="340"/>
      <c r="AI170" s="340"/>
      <c r="AJ170" s="341"/>
      <c r="AK170" s="339" t="s">
        <v>749</v>
      </c>
      <c r="AL170" s="340"/>
      <c r="AM170" s="340"/>
      <c r="AN170" s="340"/>
      <c r="AO170" s="340"/>
      <c r="AP170" s="340"/>
      <c r="AQ170" s="341"/>
      <c r="AR170" s="339" t="s">
        <v>750</v>
      </c>
      <c r="AS170" s="340"/>
      <c r="AT170" s="340"/>
      <c r="AU170" s="340"/>
      <c r="AV170" s="340"/>
      <c r="AW170" s="340"/>
      <c r="AX170" s="342"/>
    </row>
    <row r="171" spans="1:50" ht="19.5" customHeight="1" x14ac:dyDescent="0.15">
      <c r="A171" s="331"/>
      <c r="B171" s="332"/>
      <c r="C171" s="332"/>
      <c r="D171" s="332"/>
      <c r="E171" s="332"/>
      <c r="F171" s="333"/>
      <c r="G171" s="343" t="s">
        <v>31</v>
      </c>
      <c r="H171" s="351"/>
      <c r="I171" s="1976" t="s">
        <v>32</v>
      </c>
      <c r="J171" s="1977"/>
      <c r="K171" s="1977"/>
      <c r="L171" s="1977"/>
      <c r="M171" s="1977"/>
      <c r="N171" s="1977"/>
      <c r="O171" s="1978"/>
      <c r="P171" s="1268">
        <v>2</v>
      </c>
      <c r="Q171" s="504"/>
      <c r="R171" s="504"/>
      <c r="S171" s="504"/>
      <c r="T171" s="504"/>
      <c r="U171" s="504"/>
      <c r="V171" s="505"/>
      <c r="W171" s="1268">
        <v>2</v>
      </c>
      <c r="X171" s="504"/>
      <c r="Y171" s="504"/>
      <c r="Z171" s="504"/>
      <c r="AA171" s="504"/>
      <c r="AB171" s="504"/>
      <c r="AC171" s="505"/>
      <c r="AD171" s="1268">
        <v>1</v>
      </c>
      <c r="AE171" s="504"/>
      <c r="AF171" s="504"/>
      <c r="AG171" s="504"/>
      <c r="AH171" s="504"/>
      <c r="AI171" s="504"/>
      <c r="AJ171" s="505"/>
      <c r="AK171" s="1268">
        <v>2</v>
      </c>
      <c r="AL171" s="504"/>
      <c r="AM171" s="504"/>
      <c r="AN171" s="504"/>
      <c r="AO171" s="504"/>
      <c r="AP171" s="504"/>
      <c r="AQ171" s="505"/>
      <c r="AR171" s="1268"/>
      <c r="AS171" s="504"/>
      <c r="AT171" s="504"/>
      <c r="AU171" s="504"/>
      <c r="AV171" s="504"/>
      <c r="AW171" s="504"/>
      <c r="AX171" s="1979"/>
    </row>
    <row r="172" spans="1:50" ht="19.5" customHeight="1" x14ac:dyDescent="0.15">
      <c r="A172" s="331"/>
      <c r="B172" s="332"/>
      <c r="C172" s="332"/>
      <c r="D172" s="332"/>
      <c r="E172" s="332"/>
      <c r="F172" s="333"/>
      <c r="G172" s="1973"/>
      <c r="H172" s="1974"/>
      <c r="I172" s="355" t="s">
        <v>33</v>
      </c>
      <c r="J172" s="356"/>
      <c r="K172" s="356"/>
      <c r="L172" s="356"/>
      <c r="M172" s="356"/>
      <c r="N172" s="356"/>
      <c r="O172" s="357"/>
      <c r="P172" s="1274" t="s">
        <v>740</v>
      </c>
      <c r="Q172" s="488"/>
      <c r="R172" s="488"/>
      <c r="S172" s="488"/>
      <c r="T172" s="488"/>
      <c r="U172" s="488"/>
      <c r="V172" s="489"/>
      <c r="W172" s="1274" t="s">
        <v>740</v>
      </c>
      <c r="X172" s="488"/>
      <c r="Y172" s="488"/>
      <c r="Z172" s="488"/>
      <c r="AA172" s="488"/>
      <c r="AB172" s="488"/>
      <c r="AC172" s="489"/>
      <c r="AD172" s="1274" t="s">
        <v>740</v>
      </c>
      <c r="AE172" s="488"/>
      <c r="AF172" s="488"/>
      <c r="AG172" s="488"/>
      <c r="AH172" s="488"/>
      <c r="AI172" s="488"/>
      <c r="AJ172" s="489"/>
      <c r="AK172" s="1274"/>
      <c r="AL172" s="488"/>
      <c r="AM172" s="488"/>
      <c r="AN172" s="488"/>
      <c r="AO172" s="488"/>
      <c r="AP172" s="488"/>
      <c r="AQ172" s="489"/>
      <c r="AR172" s="798"/>
      <c r="AS172" s="1958"/>
      <c r="AT172" s="1958"/>
      <c r="AU172" s="1958"/>
      <c r="AV172" s="1958"/>
      <c r="AW172" s="1958"/>
      <c r="AX172" s="1959"/>
    </row>
    <row r="173" spans="1:50" ht="19.5" customHeight="1" x14ac:dyDescent="0.15">
      <c r="A173" s="331"/>
      <c r="B173" s="332"/>
      <c r="C173" s="332"/>
      <c r="D173" s="332"/>
      <c r="E173" s="332"/>
      <c r="F173" s="333"/>
      <c r="G173" s="1973"/>
      <c r="H173" s="1974"/>
      <c r="I173" s="355" t="s">
        <v>34</v>
      </c>
      <c r="J173" s="356"/>
      <c r="K173" s="356"/>
      <c r="L173" s="356"/>
      <c r="M173" s="356"/>
      <c r="N173" s="356"/>
      <c r="O173" s="357"/>
      <c r="P173" s="1274" t="s">
        <v>740</v>
      </c>
      <c r="Q173" s="488"/>
      <c r="R173" s="488"/>
      <c r="S173" s="488"/>
      <c r="T173" s="488"/>
      <c r="U173" s="488"/>
      <c r="V173" s="489"/>
      <c r="W173" s="1274" t="s">
        <v>740</v>
      </c>
      <c r="X173" s="488"/>
      <c r="Y173" s="488"/>
      <c r="Z173" s="488"/>
      <c r="AA173" s="488"/>
      <c r="AB173" s="488"/>
      <c r="AC173" s="489"/>
      <c r="AD173" s="1274" t="s">
        <v>740</v>
      </c>
      <c r="AE173" s="488"/>
      <c r="AF173" s="488"/>
      <c r="AG173" s="488"/>
      <c r="AH173" s="488"/>
      <c r="AI173" s="488"/>
      <c r="AJ173" s="489"/>
      <c r="AK173" s="1274"/>
      <c r="AL173" s="488"/>
      <c r="AM173" s="488"/>
      <c r="AN173" s="488"/>
      <c r="AO173" s="488"/>
      <c r="AP173" s="488"/>
      <c r="AQ173" s="489"/>
      <c r="AR173" s="1274"/>
      <c r="AS173" s="488"/>
      <c r="AT173" s="488"/>
      <c r="AU173" s="488"/>
      <c r="AV173" s="488"/>
      <c r="AW173" s="488"/>
      <c r="AX173" s="1960"/>
    </row>
    <row r="174" spans="1:50" ht="19.5" customHeight="1" x14ac:dyDescent="0.15">
      <c r="A174" s="331"/>
      <c r="B174" s="332"/>
      <c r="C174" s="332"/>
      <c r="D174" s="332"/>
      <c r="E174" s="332"/>
      <c r="F174" s="333"/>
      <c r="G174" s="1973"/>
      <c r="H174" s="1974"/>
      <c r="I174" s="355" t="s">
        <v>35</v>
      </c>
      <c r="J174" s="356"/>
      <c r="K174" s="356"/>
      <c r="L174" s="356"/>
      <c r="M174" s="356"/>
      <c r="N174" s="356"/>
      <c r="O174" s="357"/>
      <c r="P174" s="1274" t="s">
        <v>740</v>
      </c>
      <c r="Q174" s="488"/>
      <c r="R174" s="488"/>
      <c r="S174" s="488"/>
      <c r="T174" s="488"/>
      <c r="U174" s="488"/>
      <c r="V174" s="489"/>
      <c r="W174" s="1274" t="s">
        <v>740</v>
      </c>
      <c r="X174" s="488"/>
      <c r="Y174" s="488"/>
      <c r="Z174" s="488"/>
      <c r="AA174" s="488"/>
      <c r="AB174" s="488"/>
      <c r="AC174" s="489"/>
      <c r="AD174" s="1274" t="s">
        <v>740</v>
      </c>
      <c r="AE174" s="488"/>
      <c r="AF174" s="488"/>
      <c r="AG174" s="488"/>
      <c r="AH174" s="488"/>
      <c r="AI174" s="488"/>
      <c r="AJ174" s="489"/>
      <c r="AK174" s="1274"/>
      <c r="AL174" s="488"/>
      <c r="AM174" s="488"/>
      <c r="AN174" s="488"/>
      <c r="AO174" s="488"/>
      <c r="AP174" s="488"/>
      <c r="AQ174" s="489"/>
      <c r="AR174" s="798"/>
      <c r="AS174" s="1958"/>
      <c r="AT174" s="1958"/>
      <c r="AU174" s="1958"/>
      <c r="AV174" s="1958"/>
      <c r="AW174" s="1958"/>
      <c r="AX174" s="1959"/>
    </row>
    <row r="175" spans="1:50" ht="19.5" customHeight="1" x14ac:dyDescent="0.15">
      <c r="A175" s="331"/>
      <c r="B175" s="332"/>
      <c r="C175" s="332"/>
      <c r="D175" s="332"/>
      <c r="E175" s="332"/>
      <c r="F175" s="333"/>
      <c r="G175" s="1973"/>
      <c r="H175" s="1974"/>
      <c r="I175" s="355" t="s">
        <v>37</v>
      </c>
      <c r="J175" s="356"/>
      <c r="K175" s="356"/>
      <c r="L175" s="356"/>
      <c r="M175" s="356"/>
      <c r="N175" s="356"/>
      <c r="O175" s="357"/>
      <c r="P175" s="1274" t="s">
        <v>740</v>
      </c>
      <c r="Q175" s="488"/>
      <c r="R175" s="488"/>
      <c r="S175" s="488"/>
      <c r="T175" s="488"/>
      <c r="U175" s="488"/>
      <c r="V175" s="489"/>
      <c r="W175" s="1274" t="s">
        <v>740</v>
      </c>
      <c r="X175" s="488"/>
      <c r="Y175" s="488"/>
      <c r="Z175" s="488"/>
      <c r="AA175" s="488"/>
      <c r="AB175" s="488"/>
      <c r="AC175" s="489"/>
      <c r="AD175" s="1274" t="s">
        <v>740</v>
      </c>
      <c r="AE175" s="488"/>
      <c r="AF175" s="488"/>
      <c r="AG175" s="488"/>
      <c r="AH175" s="488"/>
      <c r="AI175" s="488"/>
      <c r="AJ175" s="489"/>
      <c r="AK175" s="1274"/>
      <c r="AL175" s="488"/>
      <c r="AM175" s="488"/>
      <c r="AN175" s="488"/>
      <c r="AO175" s="488"/>
      <c r="AP175" s="488"/>
      <c r="AQ175" s="489"/>
      <c r="AR175" s="798"/>
      <c r="AS175" s="1958"/>
      <c r="AT175" s="1958"/>
      <c r="AU175" s="1958"/>
      <c r="AV175" s="1958"/>
      <c r="AW175" s="1958"/>
      <c r="AX175" s="1959"/>
    </row>
    <row r="176" spans="1:50" ht="19.5" customHeight="1" x14ac:dyDescent="0.15">
      <c r="A176" s="331"/>
      <c r="B176" s="332"/>
      <c r="C176" s="332"/>
      <c r="D176" s="332"/>
      <c r="E176" s="332"/>
      <c r="F176" s="333"/>
      <c r="G176" s="1975"/>
      <c r="H176" s="375"/>
      <c r="I176" s="1954" t="s">
        <v>38</v>
      </c>
      <c r="J176" s="1955"/>
      <c r="K176" s="1955"/>
      <c r="L176" s="1955"/>
      <c r="M176" s="1955"/>
      <c r="N176" s="1955"/>
      <c r="O176" s="1956"/>
      <c r="P176" s="509">
        <v>2</v>
      </c>
      <c r="Q176" s="507"/>
      <c r="R176" s="507"/>
      <c r="S176" s="507"/>
      <c r="T176" s="507"/>
      <c r="U176" s="507"/>
      <c r="V176" s="508"/>
      <c r="W176" s="509">
        <v>2</v>
      </c>
      <c r="X176" s="507"/>
      <c r="Y176" s="507"/>
      <c r="Z176" s="507"/>
      <c r="AA176" s="507"/>
      <c r="AB176" s="507"/>
      <c r="AC176" s="508"/>
      <c r="AD176" s="509">
        <v>1</v>
      </c>
      <c r="AE176" s="507"/>
      <c r="AF176" s="507"/>
      <c r="AG176" s="507"/>
      <c r="AH176" s="507"/>
      <c r="AI176" s="507"/>
      <c r="AJ176" s="508"/>
      <c r="AK176" s="509"/>
      <c r="AL176" s="507"/>
      <c r="AM176" s="507"/>
      <c r="AN176" s="507"/>
      <c r="AO176" s="507"/>
      <c r="AP176" s="507"/>
      <c r="AQ176" s="508"/>
      <c r="AR176" s="509"/>
      <c r="AS176" s="507"/>
      <c r="AT176" s="507"/>
      <c r="AU176" s="507"/>
      <c r="AV176" s="507"/>
      <c r="AW176" s="507"/>
      <c r="AX176" s="1957"/>
    </row>
    <row r="177" spans="1:50" ht="19.5" customHeight="1" x14ac:dyDescent="0.15">
      <c r="A177" s="331"/>
      <c r="B177" s="332"/>
      <c r="C177" s="332"/>
      <c r="D177" s="332"/>
      <c r="E177" s="332"/>
      <c r="F177" s="333"/>
      <c r="G177" s="1949" t="s">
        <v>39</v>
      </c>
      <c r="H177" s="1950"/>
      <c r="I177" s="1950"/>
      <c r="J177" s="1950"/>
      <c r="K177" s="1950"/>
      <c r="L177" s="1950"/>
      <c r="M177" s="1950"/>
      <c r="N177" s="1950"/>
      <c r="O177" s="1951"/>
      <c r="P177" s="466">
        <v>2</v>
      </c>
      <c r="Q177" s="1231"/>
      <c r="R177" s="1231"/>
      <c r="S177" s="1231"/>
      <c r="T177" s="1231"/>
      <c r="U177" s="1231"/>
      <c r="V177" s="1232"/>
      <c r="W177" s="466">
        <v>1</v>
      </c>
      <c r="X177" s="1231"/>
      <c r="Y177" s="1231"/>
      <c r="Z177" s="1231"/>
      <c r="AA177" s="1231"/>
      <c r="AB177" s="1231"/>
      <c r="AC177" s="1232"/>
      <c r="AD177" s="466">
        <v>0.9</v>
      </c>
      <c r="AE177" s="1231"/>
      <c r="AF177" s="1231"/>
      <c r="AG177" s="1231"/>
      <c r="AH177" s="1231"/>
      <c r="AI177" s="1231"/>
      <c r="AJ177" s="1232"/>
      <c r="AK177" s="1952"/>
      <c r="AL177" s="1633"/>
      <c r="AM177" s="1633"/>
      <c r="AN177" s="1633"/>
      <c r="AO177" s="1633"/>
      <c r="AP177" s="1633"/>
      <c r="AQ177" s="1634"/>
      <c r="AR177" s="1952"/>
      <c r="AS177" s="1633"/>
      <c r="AT177" s="1633"/>
      <c r="AU177" s="1633"/>
      <c r="AV177" s="1633"/>
      <c r="AW177" s="1633"/>
      <c r="AX177" s="1953"/>
    </row>
    <row r="178" spans="1:50" ht="19.5" customHeight="1" x14ac:dyDescent="0.15">
      <c r="A178" s="334"/>
      <c r="B178" s="335"/>
      <c r="C178" s="335"/>
      <c r="D178" s="335"/>
      <c r="E178" s="335"/>
      <c r="F178" s="336"/>
      <c r="G178" s="1949" t="s">
        <v>40</v>
      </c>
      <c r="H178" s="1950"/>
      <c r="I178" s="1950"/>
      <c r="J178" s="1950"/>
      <c r="K178" s="1950"/>
      <c r="L178" s="1950"/>
      <c r="M178" s="1950"/>
      <c r="N178" s="1950"/>
      <c r="O178" s="1951"/>
      <c r="P178" s="2167">
        <v>0.96599999999999997</v>
      </c>
      <c r="Q178" s="2168"/>
      <c r="R178" s="2168"/>
      <c r="S178" s="2168"/>
      <c r="T178" s="2168"/>
      <c r="U178" s="2168"/>
      <c r="V178" s="2169"/>
      <c r="W178" s="2167">
        <v>0.44900000000000001</v>
      </c>
      <c r="X178" s="2168"/>
      <c r="Y178" s="2168"/>
      <c r="Z178" s="2168"/>
      <c r="AA178" s="2168"/>
      <c r="AB178" s="2168"/>
      <c r="AC178" s="2169"/>
      <c r="AD178" s="2167">
        <v>0.64500000000000002</v>
      </c>
      <c r="AE178" s="2168"/>
      <c r="AF178" s="2168"/>
      <c r="AG178" s="2168"/>
      <c r="AH178" s="2168"/>
      <c r="AI178" s="2168"/>
      <c r="AJ178" s="2169"/>
      <c r="AK178" s="1952"/>
      <c r="AL178" s="1633"/>
      <c r="AM178" s="1633"/>
      <c r="AN178" s="1633"/>
      <c r="AO178" s="1633"/>
      <c r="AP178" s="1633"/>
      <c r="AQ178" s="1634"/>
      <c r="AR178" s="1952"/>
      <c r="AS178" s="1633"/>
      <c r="AT178" s="1633"/>
      <c r="AU178" s="1633"/>
      <c r="AV178" s="1633"/>
      <c r="AW178" s="1633"/>
      <c r="AX178" s="1953"/>
    </row>
    <row r="179" spans="1:50" ht="19.5" customHeight="1" x14ac:dyDescent="0.15">
      <c r="A179" s="490" t="s">
        <v>71</v>
      </c>
      <c r="B179" s="491"/>
      <c r="C179" s="1934" t="s">
        <v>72</v>
      </c>
      <c r="D179" s="1935"/>
      <c r="E179" s="1935"/>
      <c r="F179" s="1935"/>
      <c r="G179" s="1935"/>
      <c r="H179" s="1935"/>
      <c r="I179" s="1935"/>
      <c r="J179" s="1935"/>
      <c r="K179" s="1936"/>
      <c r="L179" s="1937" t="s">
        <v>73</v>
      </c>
      <c r="M179" s="1938"/>
      <c r="N179" s="1938"/>
      <c r="O179" s="1938"/>
      <c r="P179" s="1938"/>
      <c r="Q179" s="1939"/>
      <c r="R179" s="1940" t="s">
        <v>750</v>
      </c>
      <c r="S179" s="1935"/>
      <c r="T179" s="1935"/>
      <c r="U179" s="1935"/>
      <c r="V179" s="1935"/>
      <c r="W179" s="1936"/>
      <c r="X179" s="1940" t="s">
        <v>74</v>
      </c>
      <c r="Y179" s="1935"/>
      <c r="Z179" s="1935"/>
      <c r="AA179" s="1935"/>
      <c r="AB179" s="1935"/>
      <c r="AC179" s="1935"/>
      <c r="AD179" s="1935"/>
      <c r="AE179" s="1935"/>
      <c r="AF179" s="1935"/>
      <c r="AG179" s="1935"/>
      <c r="AH179" s="1935"/>
      <c r="AI179" s="1935"/>
      <c r="AJ179" s="1935"/>
      <c r="AK179" s="1935"/>
      <c r="AL179" s="1935"/>
      <c r="AM179" s="1935"/>
      <c r="AN179" s="1935"/>
      <c r="AO179" s="1935"/>
      <c r="AP179" s="1935"/>
      <c r="AQ179" s="1935"/>
      <c r="AR179" s="1935"/>
      <c r="AS179" s="1935"/>
      <c r="AT179" s="1935"/>
      <c r="AU179" s="1935"/>
      <c r="AV179" s="1935"/>
      <c r="AW179" s="1935"/>
      <c r="AX179" s="1941"/>
    </row>
    <row r="180" spans="1:50" ht="19.5" customHeight="1" x14ac:dyDescent="0.15">
      <c r="A180" s="492"/>
      <c r="B180" s="493"/>
      <c r="C180" s="1332" t="s">
        <v>967</v>
      </c>
      <c r="D180" s="1333"/>
      <c r="E180" s="1333"/>
      <c r="F180" s="1333"/>
      <c r="G180" s="1333"/>
      <c r="H180" s="1333"/>
      <c r="I180" s="1333"/>
      <c r="J180" s="1333"/>
      <c r="K180" s="1334"/>
      <c r="L180" s="1948">
        <v>0.1</v>
      </c>
      <c r="M180" s="1333"/>
      <c r="N180" s="1333"/>
      <c r="O180" s="1333"/>
      <c r="P180" s="1333"/>
      <c r="Q180" s="1334"/>
      <c r="R180" s="1948"/>
      <c r="S180" s="1333"/>
      <c r="T180" s="1333"/>
      <c r="U180" s="1333"/>
      <c r="V180" s="1333"/>
      <c r="W180" s="1334"/>
      <c r="X180" s="484"/>
      <c r="Y180" s="485"/>
      <c r="Z180" s="485"/>
      <c r="AA180" s="485"/>
      <c r="AB180" s="485"/>
      <c r="AC180" s="485"/>
      <c r="AD180" s="485"/>
      <c r="AE180" s="485"/>
      <c r="AF180" s="485"/>
      <c r="AG180" s="485"/>
      <c r="AH180" s="485"/>
      <c r="AI180" s="485"/>
      <c r="AJ180" s="485"/>
      <c r="AK180" s="485"/>
      <c r="AL180" s="485"/>
      <c r="AM180" s="485"/>
      <c r="AN180" s="485"/>
      <c r="AO180" s="485"/>
      <c r="AP180" s="485"/>
      <c r="AQ180" s="485"/>
      <c r="AR180" s="485"/>
      <c r="AS180" s="485"/>
      <c r="AT180" s="485"/>
      <c r="AU180" s="485"/>
      <c r="AV180" s="485"/>
      <c r="AW180" s="485"/>
      <c r="AX180" s="486"/>
    </row>
    <row r="181" spans="1:50" ht="19.5" customHeight="1" x14ac:dyDescent="0.15">
      <c r="A181" s="492"/>
      <c r="B181" s="493"/>
      <c r="C181" s="1329" t="s">
        <v>982</v>
      </c>
      <c r="D181" s="1330"/>
      <c r="E181" s="1330"/>
      <c r="F181" s="1330"/>
      <c r="G181" s="1330"/>
      <c r="H181" s="1330"/>
      <c r="I181" s="1330"/>
      <c r="J181" s="1330"/>
      <c r="K181" s="1331"/>
      <c r="L181" s="1961">
        <v>1</v>
      </c>
      <c r="M181" s="1330"/>
      <c r="N181" s="1330"/>
      <c r="O181" s="1330"/>
      <c r="P181" s="1330"/>
      <c r="Q181" s="1331"/>
      <c r="R181" s="1961"/>
      <c r="S181" s="1330"/>
      <c r="T181" s="1330"/>
      <c r="U181" s="1330"/>
      <c r="V181" s="1330"/>
      <c r="W181" s="1331"/>
      <c r="X181" s="480"/>
      <c r="Y181" s="481"/>
      <c r="Z181" s="481"/>
      <c r="AA181" s="481"/>
      <c r="AB181" s="481"/>
      <c r="AC181" s="481"/>
      <c r="AD181" s="481"/>
      <c r="AE181" s="481"/>
      <c r="AF181" s="481"/>
      <c r="AG181" s="481"/>
      <c r="AH181" s="481"/>
      <c r="AI181" s="481"/>
      <c r="AJ181" s="481"/>
      <c r="AK181" s="481"/>
      <c r="AL181" s="481"/>
      <c r="AM181" s="481"/>
      <c r="AN181" s="481"/>
      <c r="AO181" s="481"/>
      <c r="AP181" s="481"/>
      <c r="AQ181" s="481"/>
      <c r="AR181" s="481"/>
      <c r="AS181" s="481"/>
      <c r="AT181" s="481"/>
      <c r="AU181" s="481"/>
      <c r="AV181" s="481"/>
      <c r="AW181" s="481"/>
      <c r="AX181" s="482"/>
    </row>
    <row r="182" spans="1:50" ht="19.5" customHeight="1" x14ac:dyDescent="0.15">
      <c r="A182" s="492"/>
      <c r="B182" s="493"/>
      <c r="C182" s="1329" t="s">
        <v>983</v>
      </c>
      <c r="D182" s="1330"/>
      <c r="E182" s="1330"/>
      <c r="F182" s="1330"/>
      <c r="G182" s="1330"/>
      <c r="H182" s="1330"/>
      <c r="I182" s="1330"/>
      <c r="J182" s="1330"/>
      <c r="K182" s="1331"/>
      <c r="L182" s="1961">
        <v>1</v>
      </c>
      <c r="M182" s="1330"/>
      <c r="N182" s="1330"/>
      <c r="O182" s="1330"/>
      <c r="P182" s="1330"/>
      <c r="Q182" s="1331"/>
      <c r="R182" s="1961"/>
      <c r="S182" s="1330"/>
      <c r="T182" s="1330"/>
      <c r="U182" s="1330"/>
      <c r="V182" s="1330"/>
      <c r="W182" s="1331"/>
      <c r="X182" s="480"/>
      <c r="Y182" s="481"/>
      <c r="Z182" s="481"/>
      <c r="AA182" s="481"/>
      <c r="AB182" s="481"/>
      <c r="AC182" s="481"/>
      <c r="AD182" s="481"/>
      <c r="AE182" s="481"/>
      <c r="AF182" s="481"/>
      <c r="AG182" s="481"/>
      <c r="AH182" s="481"/>
      <c r="AI182" s="481"/>
      <c r="AJ182" s="481"/>
      <c r="AK182" s="481"/>
      <c r="AL182" s="481"/>
      <c r="AM182" s="481"/>
      <c r="AN182" s="481"/>
      <c r="AO182" s="481"/>
      <c r="AP182" s="481"/>
      <c r="AQ182" s="481"/>
      <c r="AR182" s="481"/>
      <c r="AS182" s="481"/>
      <c r="AT182" s="481"/>
      <c r="AU182" s="481"/>
      <c r="AV182" s="481"/>
      <c r="AW182" s="481"/>
      <c r="AX182" s="482"/>
    </row>
    <row r="183" spans="1:50" ht="19.5" customHeight="1" x14ac:dyDescent="0.15">
      <c r="A183" s="492"/>
      <c r="B183" s="493"/>
      <c r="C183" s="1329"/>
      <c r="D183" s="1330"/>
      <c r="E183" s="1330"/>
      <c r="F183" s="1330"/>
      <c r="G183" s="1330"/>
      <c r="H183" s="1330"/>
      <c r="I183" s="1330"/>
      <c r="J183" s="1330"/>
      <c r="K183" s="1331"/>
      <c r="L183" s="1961"/>
      <c r="M183" s="1330"/>
      <c r="N183" s="1330"/>
      <c r="O183" s="1330"/>
      <c r="P183" s="1330"/>
      <c r="Q183" s="1331"/>
      <c r="R183" s="1961"/>
      <c r="S183" s="1330"/>
      <c r="T183" s="1330"/>
      <c r="U183" s="1330"/>
      <c r="V183" s="1330"/>
      <c r="W183" s="1331"/>
      <c r="X183" s="480"/>
      <c r="Y183" s="481"/>
      <c r="Z183" s="481"/>
      <c r="AA183" s="481"/>
      <c r="AB183" s="481"/>
      <c r="AC183" s="481"/>
      <c r="AD183" s="481"/>
      <c r="AE183" s="481"/>
      <c r="AF183" s="481"/>
      <c r="AG183" s="481"/>
      <c r="AH183" s="481"/>
      <c r="AI183" s="481"/>
      <c r="AJ183" s="481"/>
      <c r="AK183" s="481"/>
      <c r="AL183" s="481"/>
      <c r="AM183" s="481"/>
      <c r="AN183" s="481"/>
      <c r="AO183" s="481"/>
      <c r="AP183" s="481"/>
      <c r="AQ183" s="481"/>
      <c r="AR183" s="481"/>
      <c r="AS183" s="481"/>
      <c r="AT183" s="481"/>
      <c r="AU183" s="481"/>
      <c r="AV183" s="481"/>
      <c r="AW183" s="481"/>
      <c r="AX183" s="482"/>
    </row>
    <row r="184" spans="1:50" ht="19.5" customHeight="1" x14ac:dyDescent="0.15">
      <c r="A184" s="492"/>
      <c r="B184" s="493"/>
      <c r="C184" s="1329"/>
      <c r="D184" s="1330"/>
      <c r="E184" s="1330"/>
      <c r="F184" s="1330"/>
      <c r="G184" s="1330"/>
      <c r="H184" s="1330"/>
      <c r="I184" s="1330"/>
      <c r="J184" s="1330"/>
      <c r="K184" s="1331"/>
      <c r="L184" s="1961"/>
      <c r="M184" s="1330"/>
      <c r="N184" s="1330"/>
      <c r="O184" s="1330"/>
      <c r="P184" s="1330"/>
      <c r="Q184" s="1331"/>
      <c r="R184" s="1961"/>
      <c r="S184" s="1330"/>
      <c r="T184" s="1330"/>
      <c r="U184" s="1330"/>
      <c r="V184" s="1330"/>
      <c r="W184" s="1331"/>
      <c r="X184" s="480"/>
      <c r="Y184" s="481"/>
      <c r="Z184" s="481"/>
      <c r="AA184" s="481"/>
      <c r="AB184" s="481"/>
      <c r="AC184" s="481"/>
      <c r="AD184" s="481"/>
      <c r="AE184" s="481"/>
      <c r="AF184" s="481"/>
      <c r="AG184" s="481"/>
      <c r="AH184" s="481"/>
      <c r="AI184" s="481"/>
      <c r="AJ184" s="481"/>
      <c r="AK184" s="481"/>
      <c r="AL184" s="481"/>
      <c r="AM184" s="481"/>
      <c r="AN184" s="481"/>
      <c r="AO184" s="481"/>
      <c r="AP184" s="481"/>
      <c r="AQ184" s="481"/>
      <c r="AR184" s="481"/>
      <c r="AS184" s="481"/>
      <c r="AT184" s="481"/>
      <c r="AU184" s="481"/>
      <c r="AV184" s="481"/>
      <c r="AW184" s="481"/>
      <c r="AX184" s="482"/>
    </row>
    <row r="185" spans="1:50" ht="19.5" customHeight="1" x14ac:dyDescent="0.15">
      <c r="A185" s="492"/>
      <c r="B185" s="493"/>
      <c r="C185" s="1336"/>
      <c r="D185" s="1337"/>
      <c r="E185" s="1337"/>
      <c r="F185" s="1337"/>
      <c r="G185" s="1337"/>
      <c r="H185" s="1337"/>
      <c r="I185" s="1337"/>
      <c r="J185" s="1337"/>
      <c r="K185" s="1338"/>
      <c r="L185" s="1339"/>
      <c r="M185" s="1337"/>
      <c r="N185" s="1337"/>
      <c r="O185" s="1337"/>
      <c r="P185" s="1337"/>
      <c r="Q185" s="1338"/>
      <c r="R185" s="1339"/>
      <c r="S185" s="1337"/>
      <c r="T185" s="1337"/>
      <c r="U185" s="1337"/>
      <c r="V185" s="1337"/>
      <c r="W185" s="1338"/>
      <c r="X185" s="480"/>
      <c r="Y185" s="481"/>
      <c r="Z185" s="481"/>
      <c r="AA185" s="481"/>
      <c r="AB185" s="481"/>
      <c r="AC185" s="481"/>
      <c r="AD185" s="481"/>
      <c r="AE185" s="481"/>
      <c r="AF185" s="481"/>
      <c r="AG185" s="481"/>
      <c r="AH185" s="481"/>
      <c r="AI185" s="481"/>
      <c r="AJ185" s="481"/>
      <c r="AK185" s="481"/>
      <c r="AL185" s="481"/>
      <c r="AM185" s="481"/>
      <c r="AN185" s="481"/>
      <c r="AO185" s="481"/>
      <c r="AP185" s="481"/>
      <c r="AQ185" s="481"/>
      <c r="AR185" s="481"/>
      <c r="AS185" s="481"/>
      <c r="AT185" s="481"/>
      <c r="AU185" s="481"/>
      <c r="AV185" s="481"/>
      <c r="AW185" s="481"/>
      <c r="AX185" s="482"/>
    </row>
    <row r="186" spans="1:50" ht="19.5" customHeight="1" thickBot="1" x14ac:dyDescent="0.2">
      <c r="A186" s="494"/>
      <c r="B186" s="495"/>
      <c r="C186" s="510" t="s">
        <v>38</v>
      </c>
      <c r="D186" s="511"/>
      <c r="E186" s="511"/>
      <c r="F186" s="511"/>
      <c r="G186" s="511"/>
      <c r="H186" s="511"/>
      <c r="I186" s="511"/>
      <c r="J186" s="511"/>
      <c r="K186" s="512"/>
      <c r="L186" s="516">
        <v>2</v>
      </c>
      <c r="M186" s="517"/>
      <c r="N186" s="517"/>
      <c r="O186" s="517"/>
      <c r="P186" s="517"/>
      <c r="Q186" s="518"/>
      <c r="R186" s="516"/>
      <c r="S186" s="517"/>
      <c r="T186" s="517"/>
      <c r="U186" s="517"/>
      <c r="V186" s="517"/>
      <c r="W186" s="518"/>
      <c r="X186" s="519"/>
      <c r="Y186" s="520"/>
      <c r="Z186" s="520"/>
      <c r="AA186" s="520"/>
      <c r="AB186" s="520"/>
      <c r="AC186" s="520"/>
      <c r="AD186" s="520"/>
      <c r="AE186" s="520"/>
      <c r="AF186" s="520"/>
      <c r="AG186" s="520"/>
      <c r="AH186" s="520"/>
      <c r="AI186" s="520"/>
      <c r="AJ186" s="520"/>
      <c r="AK186" s="520"/>
      <c r="AL186" s="520"/>
      <c r="AM186" s="520"/>
      <c r="AN186" s="520"/>
      <c r="AO186" s="520"/>
      <c r="AP186" s="520"/>
      <c r="AQ186" s="520"/>
      <c r="AR186" s="520"/>
      <c r="AS186" s="520"/>
      <c r="AT186" s="520"/>
      <c r="AU186" s="520"/>
      <c r="AV186" s="520"/>
      <c r="AW186" s="520"/>
      <c r="AX186" s="521"/>
    </row>
    <row r="187" spans="1:50" s="109" customFormat="1" ht="24" customHeight="1" x14ac:dyDescent="0.15">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c r="AA187" s="129"/>
      <c r="AB187" s="129"/>
      <c r="AC187" s="129"/>
      <c r="AD187" s="129"/>
      <c r="AE187" s="129"/>
      <c r="AF187" s="129"/>
      <c r="AG187" s="129"/>
      <c r="AH187" s="129"/>
      <c r="AI187" s="129"/>
      <c r="AJ187" s="129"/>
      <c r="AK187" s="130"/>
      <c r="AL187" s="129"/>
      <c r="AM187" s="129"/>
      <c r="AN187" s="129"/>
      <c r="AO187" s="129"/>
      <c r="AP187" s="129"/>
      <c r="AQ187" s="129"/>
      <c r="AR187" s="129"/>
      <c r="AS187" s="129"/>
      <c r="AT187" s="129"/>
      <c r="AU187" s="129"/>
      <c r="AV187" s="129"/>
      <c r="AW187" s="129"/>
      <c r="AX187" s="129"/>
    </row>
    <row r="188" spans="1:50" ht="20.25" customHeight="1" thickBot="1" x14ac:dyDescent="0.2">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2179" t="s">
        <v>731</v>
      </c>
      <c r="AR188" s="2179"/>
      <c r="AS188" s="2179"/>
      <c r="AT188" s="2179"/>
      <c r="AU188" s="2179"/>
      <c r="AV188" s="2179"/>
      <c r="AW188" s="2179"/>
      <c r="AX188" s="2179"/>
    </row>
    <row r="189" spans="1:50" ht="25.15" customHeight="1" x14ac:dyDescent="0.15">
      <c r="A189" s="274" t="s">
        <v>732</v>
      </c>
      <c r="B189" s="275"/>
      <c r="C189" s="275"/>
      <c r="D189" s="275"/>
      <c r="E189" s="275"/>
      <c r="F189" s="1992"/>
      <c r="G189" s="1925" t="s">
        <v>984</v>
      </c>
      <c r="H189" s="1993"/>
      <c r="I189" s="1993"/>
      <c r="J189" s="1993"/>
      <c r="K189" s="1993"/>
      <c r="L189" s="1993"/>
      <c r="M189" s="1993"/>
      <c r="N189" s="1993"/>
      <c r="O189" s="1993"/>
      <c r="P189" s="1993"/>
      <c r="Q189" s="1993"/>
      <c r="R189" s="1993"/>
      <c r="S189" s="1993"/>
      <c r="T189" s="1993"/>
      <c r="U189" s="1993"/>
      <c r="V189" s="1993"/>
      <c r="W189" s="1993"/>
      <c r="X189" s="1994"/>
      <c r="Y189" s="278" t="s">
        <v>734</v>
      </c>
      <c r="Z189" s="1995"/>
      <c r="AA189" s="1995"/>
      <c r="AB189" s="1995"/>
      <c r="AC189" s="1995"/>
      <c r="AD189" s="1996"/>
      <c r="AE189" s="1997" t="s">
        <v>550</v>
      </c>
      <c r="AF189" s="1261"/>
      <c r="AG189" s="1261"/>
      <c r="AH189" s="1261"/>
      <c r="AI189" s="1261"/>
      <c r="AJ189" s="1261"/>
      <c r="AK189" s="1261"/>
      <c r="AL189" s="1261"/>
      <c r="AM189" s="1261"/>
      <c r="AN189" s="1261"/>
      <c r="AO189" s="1261"/>
      <c r="AP189" s="1998"/>
      <c r="AQ189" s="764" t="s">
        <v>6</v>
      </c>
      <c r="AR189" s="1999"/>
      <c r="AS189" s="1999"/>
      <c r="AT189" s="1999"/>
      <c r="AU189" s="1999"/>
      <c r="AV189" s="1999"/>
      <c r="AW189" s="1999"/>
      <c r="AX189" s="2000"/>
    </row>
    <row r="190" spans="1:50" ht="30" customHeight="1" x14ac:dyDescent="0.15">
      <c r="A190" s="302" t="s">
        <v>7</v>
      </c>
      <c r="B190" s="2001"/>
      <c r="C190" s="2001"/>
      <c r="D190" s="2001"/>
      <c r="E190" s="2001"/>
      <c r="F190" s="2002"/>
      <c r="G190" s="1929" t="s">
        <v>740</v>
      </c>
      <c r="H190" s="1930"/>
      <c r="I190" s="1930"/>
      <c r="J190" s="1930"/>
      <c r="K190" s="1930"/>
      <c r="L190" s="1930"/>
      <c r="M190" s="1930"/>
      <c r="N190" s="1930"/>
      <c r="O190" s="1930"/>
      <c r="P190" s="1930"/>
      <c r="Q190" s="1930"/>
      <c r="R190" s="1930"/>
      <c r="S190" s="1930"/>
      <c r="T190" s="1930"/>
      <c r="U190" s="1930"/>
      <c r="V190" s="1930"/>
      <c r="W190" s="1930"/>
      <c r="X190" s="1989"/>
      <c r="Y190" s="308" t="s">
        <v>9</v>
      </c>
      <c r="Z190" s="1990"/>
      <c r="AA190" s="1990"/>
      <c r="AB190" s="1990"/>
      <c r="AC190" s="1990"/>
      <c r="AD190" s="1991"/>
      <c r="AE190" s="1551" t="s">
        <v>914</v>
      </c>
      <c r="AF190" s="309"/>
      <c r="AG190" s="309"/>
      <c r="AH190" s="309"/>
      <c r="AI190" s="309"/>
      <c r="AJ190" s="309"/>
      <c r="AK190" s="309"/>
      <c r="AL190" s="309"/>
      <c r="AM190" s="309"/>
      <c r="AN190" s="309"/>
      <c r="AO190" s="309"/>
      <c r="AP190" s="310"/>
      <c r="AQ190" s="1267" t="s">
        <v>915</v>
      </c>
      <c r="AR190" s="782"/>
      <c r="AS190" s="782"/>
      <c r="AT190" s="782"/>
      <c r="AU190" s="782"/>
      <c r="AV190" s="782"/>
      <c r="AW190" s="782"/>
      <c r="AX190" s="783"/>
    </row>
    <row r="191" spans="1:50" ht="30" customHeight="1" x14ac:dyDescent="0.15">
      <c r="A191" s="316" t="s">
        <v>12</v>
      </c>
      <c r="B191" s="317"/>
      <c r="C191" s="317"/>
      <c r="D191" s="317"/>
      <c r="E191" s="317"/>
      <c r="F191" s="2003"/>
      <c r="G191" s="1928" t="s">
        <v>13</v>
      </c>
      <c r="H191" s="2004"/>
      <c r="I191" s="2004"/>
      <c r="J191" s="2004"/>
      <c r="K191" s="2004"/>
      <c r="L191" s="2004"/>
      <c r="M191" s="2004"/>
      <c r="N191" s="2004"/>
      <c r="O191" s="2004"/>
      <c r="P191" s="2004"/>
      <c r="Q191" s="2004"/>
      <c r="R191" s="2004"/>
      <c r="S191" s="2004"/>
      <c r="T191" s="2004"/>
      <c r="U191" s="2004"/>
      <c r="V191" s="2004"/>
      <c r="W191" s="2004"/>
      <c r="X191" s="2005"/>
      <c r="Y191" s="319" t="s">
        <v>14</v>
      </c>
      <c r="Z191" s="320"/>
      <c r="AA191" s="320"/>
      <c r="AB191" s="320"/>
      <c r="AC191" s="320"/>
      <c r="AD191" s="321"/>
      <c r="AE191" s="785" t="s">
        <v>792</v>
      </c>
      <c r="AF191" s="785"/>
      <c r="AG191" s="785"/>
      <c r="AH191" s="785"/>
      <c r="AI191" s="785"/>
      <c r="AJ191" s="785"/>
      <c r="AK191" s="785"/>
      <c r="AL191" s="785"/>
      <c r="AM191" s="785"/>
      <c r="AN191" s="785"/>
      <c r="AO191" s="785"/>
      <c r="AP191" s="785"/>
      <c r="AQ191" s="292"/>
      <c r="AR191" s="292"/>
      <c r="AS191" s="292"/>
      <c r="AT191" s="292"/>
      <c r="AU191" s="292"/>
      <c r="AV191" s="292"/>
      <c r="AW191" s="292"/>
      <c r="AX191" s="439"/>
    </row>
    <row r="192" spans="1:50" ht="39.950000000000003" customHeight="1" x14ac:dyDescent="0.15">
      <c r="A192" s="1962" t="s">
        <v>16</v>
      </c>
      <c r="B192" s="1963"/>
      <c r="C192" s="1963"/>
      <c r="D192" s="1963"/>
      <c r="E192" s="1963"/>
      <c r="F192" s="1964"/>
      <c r="G192" s="1965" t="s">
        <v>916</v>
      </c>
      <c r="H192" s="1966"/>
      <c r="I192" s="1966"/>
      <c r="J192" s="1966"/>
      <c r="K192" s="1966"/>
      <c r="L192" s="1966"/>
      <c r="M192" s="1966"/>
      <c r="N192" s="1966"/>
      <c r="O192" s="1966"/>
      <c r="P192" s="1966"/>
      <c r="Q192" s="1966"/>
      <c r="R192" s="1966"/>
      <c r="S192" s="1966"/>
      <c r="T192" s="1966"/>
      <c r="U192" s="1966"/>
      <c r="V192" s="1966"/>
      <c r="W192" s="1966"/>
      <c r="X192" s="1967"/>
      <c r="Y192" s="291" t="s">
        <v>739</v>
      </c>
      <c r="Z192" s="1968"/>
      <c r="AA192" s="1968"/>
      <c r="AB192" s="1968"/>
      <c r="AC192" s="1968"/>
      <c r="AD192" s="1969"/>
      <c r="AE192" s="1970" t="s">
        <v>740</v>
      </c>
      <c r="AF192" s="1971"/>
      <c r="AG192" s="1971"/>
      <c r="AH192" s="1971"/>
      <c r="AI192" s="1971"/>
      <c r="AJ192" s="1971"/>
      <c r="AK192" s="1971"/>
      <c r="AL192" s="1971"/>
      <c r="AM192" s="1971"/>
      <c r="AN192" s="1971"/>
      <c r="AO192" s="1971"/>
      <c r="AP192" s="1971"/>
      <c r="AQ192" s="1971"/>
      <c r="AR192" s="1971"/>
      <c r="AS192" s="1971"/>
      <c r="AT192" s="1971"/>
      <c r="AU192" s="1971"/>
      <c r="AV192" s="1971"/>
      <c r="AW192" s="1971"/>
      <c r="AX192" s="1972"/>
    </row>
    <row r="193" spans="1:50" ht="60" customHeight="1" x14ac:dyDescent="0.15">
      <c r="A193" s="297" t="s">
        <v>19</v>
      </c>
      <c r="B193" s="298"/>
      <c r="C193" s="298"/>
      <c r="D193" s="298"/>
      <c r="E193" s="298"/>
      <c r="F193" s="324"/>
      <c r="G193" s="772" t="s">
        <v>985</v>
      </c>
      <c r="H193" s="773"/>
      <c r="I193" s="773"/>
      <c r="J193" s="773"/>
      <c r="K193" s="773"/>
      <c r="L193" s="773"/>
      <c r="M193" s="773"/>
      <c r="N193" s="773"/>
      <c r="O193" s="773"/>
      <c r="P193" s="773"/>
      <c r="Q193" s="773"/>
      <c r="R193" s="773"/>
      <c r="S193" s="773"/>
      <c r="T193" s="773"/>
      <c r="U193" s="773"/>
      <c r="V193" s="773"/>
      <c r="W193" s="773"/>
      <c r="X193" s="773"/>
      <c r="Y193" s="773"/>
      <c r="Z193" s="773"/>
      <c r="AA193" s="773"/>
      <c r="AB193" s="773"/>
      <c r="AC193" s="773"/>
      <c r="AD193" s="773"/>
      <c r="AE193" s="773"/>
      <c r="AF193" s="773"/>
      <c r="AG193" s="773"/>
      <c r="AH193" s="773"/>
      <c r="AI193" s="773"/>
      <c r="AJ193" s="773"/>
      <c r="AK193" s="773"/>
      <c r="AL193" s="773"/>
      <c r="AM193" s="773"/>
      <c r="AN193" s="773"/>
      <c r="AO193" s="773"/>
      <c r="AP193" s="773"/>
      <c r="AQ193" s="773"/>
      <c r="AR193" s="773"/>
      <c r="AS193" s="773"/>
      <c r="AT193" s="773"/>
      <c r="AU193" s="773"/>
      <c r="AV193" s="773"/>
      <c r="AW193" s="773"/>
      <c r="AX193" s="774"/>
    </row>
    <row r="194" spans="1:50" ht="60" customHeight="1" x14ac:dyDescent="0.15">
      <c r="A194" s="297" t="s">
        <v>21</v>
      </c>
      <c r="B194" s="298"/>
      <c r="C194" s="298"/>
      <c r="D194" s="298"/>
      <c r="E194" s="298"/>
      <c r="F194" s="324"/>
      <c r="G194" s="772" t="s">
        <v>986</v>
      </c>
      <c r="H194" s="773"/>
      <c r="I194" s="773"/>
      <c r="J194" s="773"/>
      <c r="K194" s="773"/>
      <c r="L194" s="773"/>
      <c r="M194" s="773"/>
      <c r="N194" s="773"/>
      <c r="O194" s="773"/>
      <c r="P194" s="773"/>
      <c r="Q194" s="773"/>
      <c r="R194" s="773"/>
      <c r="S194" s="773"/>
      <c r="T194" s="773"/>
      <c r="U194" s="773"/>
      <c r="V194" s="773"/>
      <c r="W194" s="773"/>
      <c r="X194" s="773"/>
      <c r="Y194" s="773"/>
      <c r="Z194" s="773"/>
      <c r="AA194" s="773"/>
      <c r="AB194" s="773"/>
      <c r="AC194" s="773"/>
      <c r="AD194" s="773"/>
      <c r="AE194" s="773"/>
      <c r="AF194" s="773"/>
      <c r="AG194" s="773"/>
      <c r="AH194" s="773"/>
      <c r="AI194" s="773"/>
      <c r="AJ194" s="773"/>
      <c r="AK194" s="773"/>
      <c r="AL194" s="773"/>
      <c r="AM194" s="773"/>
      <c r="AN194" s="773"/>
      <c r="AO194" s="773"/>
      <c r="AP194" s="773"/>
      <c r="AQ194" s="773"/>
      <c r="AR194" s="773"/>
      <c r="AS194" s="773"/>
      <c r="AT194" s="773"/>
      <c r="AU194" s="773"/>
      <c r="AV194" s="773"/>
      <c r="AW194" s="773"/>
      <c r="AX194" s="774"/>
    </row>
    <row r="195" spans="1:50" ht="22.5" customHeight="1" x14ac:dyDescent="0.15">
      <c r="A195" s="297" t="s">
        <v>23</v>
      </c>
      <c r="B195" s="298"/>
      <c r="C195" s="298"/>
      <c r="D195" s="298"/>
      <c r="E195" s="298"/>
      <c r="F195" s="324"/>
      <c r="G195" s="1266" t="s">
        <v>200</v>
      </c>
      <c r="H195" s="326"/>
      <c r="I195" s="326"/>
      <c r="J195" s="326"/>
      <c r="K195" s="326"/>
      <c r="L195" s="326"/>
      <c r="M195" s="326"/>
      <c r="N195" s="326"/>
      <c r="O195" s="326"/>
      <c r="P195" s="326"/>
      <c r="Q195" s="326"/>
      <c r="R195" s="326"/>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6"/>
      <c r="AN195" s="326"/>
      <c r="AO195" s="326"/>
      <c r="AP195" s="326"/>
      <c r="AQ195" s="326"/>
      <c r="AR195" s="326"/>
      <c r="AS195" s="326"/>
      <c r="AT195" s="326"/>
      <c r="AU195" s="326"/>
      <c r="AV195" s="326"/>
      <c r="AW195" s="326"/>
      <c r="AX195" s="327"/>
    </row>
    <row r="196" spans="1:50" ht="19.5" customHeight="1" x14ac:dyDescent="0.15">
      <c r="A196" s="328" t="s">
        <v>25</v>
      </c>
      <c r="B196" s="329"/>
      <c r="C196" s="329"/>
      <c r="D196" s="329"/>
      <c r="E196" s="329"/>
      <c r="F196" s="330"/>
      <c r="G196" s="1983"/>
      <c r="H196" s="1984"/>
      <c r="I196" s="1984"/>
      <c r="J196" s="1984"/>
      <c r="K196" s="1984"/>
      <c r="L196" s="1984"/>
      <c r="M196" s="1984"/>
      <c r="N196" s="1984"/>
      <c r="O196" s="1985"/>
      <c r="P196" s="339" t="s">
        <v>746</v>
      </c>
      <c r="Q196" s="340"/>
      <c r="R196" s="340"/>
      <c r="S196" s="340"/>
      <c r="T196" s="340"/>
      <c r="U196" s="340"/>
      <c r="V196" s="341"/>
      <c r="W196" s="339" t="s">
        <v>747</v>
      </c>
      <c r="X196" s="340"/>
      <c r="Y196" s="340"/>
      <c r="Z196" s="340"/>
      <c r="AA196" s="340"/>
      <c r="AB196" s="340"/>
      <c r="AC196" s="341"/>
      <c r="AD196" s="339" t="s">
        <v>748</v>
      </c>
      <c r="AE196" s="340"/>
      <c r="AF196" s="340"/>
      <c r="AG196" s="340"/>
      <c r="AH196" s="340"/>
      <c r="AI196" s="340"/>
      <c r="AJ196" s="341"/>
      <c r="AK196" s="339" t="s">
        <v>749</v>
      </c>
      <c r="AL196" s="340"/>
      <c r="AM196" s="340"/>
      <c r="AN196" s="340"/>
      <c r="AO196" s="340"/>
      <c r="AP196" s="340"/>
      <c r="AQ196" s="341"/>
      <c r="AR196" s="339" t="s">
        <v>750</v>
      </c>
      <c r="AS196" s="340"/>
      <c r="AT196" s="340"/>
      <c r="AU196" s="340"/>
      <c r="AV196" s="340"/>
      <c r="AW196" s="340"/>
      <c r="AX196" s="342"/>
    </row>
    <row r="197" spans="1:50" ht="19.5" customHeight="1" x14ac:dyDescent="0.15">
      <c r="A197" s="331"/>
      <c r="B197" s="332"/>
      <c r="C197" s="332"/>
      <c r="D197" s="332"/>
      <c r="E197" s="332"/>
      <c r="F197" s="333"/>
      <c r="G197" s="343" t="s">
        <v>31</v>
      </c>
      <c r="H197" s="351"/>
      <c r="I197" s="1976" t="s">
        <v>32</v>
      </c>
      <c r="J197" s="1977"/>
      <c r="K197" s="1977"/>
      <c r="L197" s="1977"/>
      <c r="M197" s="1977"/>
      <c r="N197" s="1977"/>
      <c r="O197" s="1978"/>
      <c r="P197" s="1268" t="s">
        <v>740</v>
      </c>
      <c r="Q197" s="504"/>
      <c r="R197" s="504"/>
      <c r="S197" s="504"/>
      <c r="T197" s="504"/>
      <c r="U197" s="504"/>
      <c r="V197" s="505"/>
      <c r="W197" s="1268">
        <v>5</v>
      </c>
      <c r="X197" s="504"/>
      <c r="Y197" s="504"/>
      <c r="Z197" s="504"/>
      <c r="AA197" s="504"/>
      <c r="AB197" s="504"/>
      <c r="AC197" s="505"/>
      <c r="AD197" s="1268">
        <v>4</v>
      </c>
      <c r="AE197" s="504"/>
      <c r="AF197" s="504"/>
      <c r="AG197" s="504"/>
      <c r="AH197" s="504"/>
      <c r="AI197" s="504"/>
      <c r="AJ197" s="505"/>
      <c r="AK197" s="1268">
        <v>3</v>
      </c>
      <c r="AL197" s="504"/>
      <c r="AM197" s="504"/>
      <c r="AN197" s="504"/>
      <c r="AO197" s="504"/>
      <c r="AP197" s="504"/>
      <c r="AQ197" s="505"/>
      <c r="AR197" s="1268"/>
      <c r="AS197" s="504"/>
      <c r="AT197" s="504"/>
      <c r="AU197" s="504"/>
      <c r="AV197" s="504"/>
      <c r="AW197" s="504"/>
      <c r="AX197" s="1979"/>
    </row>
    <row r="198" spans="1:50" ht="19.5" customHeight="1" x14ac:dyDescent="0.15">
      <c r="A198" s="331"/>
      <c r="B198" s="332"/>
      <c r="C198" s="332"/>
      <c r="D198" s="332"/>
      <c r="E198" s="332"/>
      <c r="F198" s="333"/>
      <c r="G198" s="1973"/>
      <c r="H198" s="1974"/>
      <c r="I198" s="355" t="s">
        <v>33</v>
      </c>
      <c r="J198" s="356"/>
      <c r="K198" s="356"/>
      <c r="L198" s="356"/>
      <c r="M198" s="356"/>
      <c r="N198" s="356"/>
      <c r="O198" s="357"/>
      <c r="P198" s="1274" t="s">
        <v>740</v>
      </c>
      <c r="Q198" s="488"/>
      <c r="R198" s="488"/>
      <c r="S198" s="488"/>
      <c r="T198" s="488"/>
      <c r="U198" s="488"/>
      <c r="V198" s="489"/>
      <c r="W198" s="1274" t="s">
        <v>740</v>
      </c>
      <c r="X198" s="488"/>
      <c r="Y198" s="488"/>
      <c r="Z198" s="488"/>
      <c r="AA198" s="488"/>
      <c r="AB198" s="488"/>
      <c r="AC198" s="489"/>
      <c r="AD198" s="1274" t="s">
        <v>740</v>
      </c>
      <c r="AE198" s="488"/>
      <c r="AF198" s="488"/>
      <c r="AG198" s="488"/>
      <c r="AH198" s="488"/>
      <c r="AI198" s="488"/>
      <c r="AJ198" s="489"/>
      <c r="AK198" s="1274"/>
      <c r="AL198" s="488"/>
      <c r="AM198" s="488"/>
      <c r="AN198" s="488"/>
      <c r="AO198" s="488"/>
      <c r="AP198" s="488"/>
      <c r="AQ198" s="489"/>
      <c r="AR198" s="798"/>
      <c r="AS198" s="1958"/>
      <c r="AT198" s="1958"/>
      <c r="AU198" s="1958"/>
      <c r="AV198" s="1958"/>
      <c r="AW198" s="1958"/>
      <c r="AX198" s="1959"/>
    </row>
    <row r="199" spans="1:50" ht="19.5" customHeight="1" x14ac:dyDescent="0.15">
      <c r="A199" s="331"/>
      <c r="B199" s="332"/>
      <c r="C199" s="332"/>
      <c r="D199" s="332"/>
      <c r="E199" s="332"/>
      <c r="F199" s="333"/>
      <c r="G199" s="1973"/>
      <c r="H199" s="1974"/>
      <c r="I199" s="355" t="s">
        <v>34</v>
      </c>
      <c r="J199" s="356"/>
      <c r="K199" s="356"/>
      <c r="L199" s="356"/>
      <c r="M199" s="356"/>
      <c r="N199" s="356"/>
      <c r="O199" s="357"/>
      <c r="P199" s="1274" t="s">
        <v>740</v>
      </c>
      <c r="Q199" s="488"/>
      <c r="R199" s="488"/>
      <c r="S199" s="488"/>
      <c r="T199" s="488"/>
      <c r="U199" s="488"/>
      <c r="V199" s="489"/>
      <c r="W199" s="1274" t="s">
        <v>740</v>
      </c>
      <c r="X199" s="488"/>
      <c r="Y199" s="488"/>
      <c r="Z199" s="488"/>
      <c r="AA199" s="488"/>
      <c r="AB199" s="488"/>
      <c r="AC199" s="489"/>
      <c r="AD199" s="1274" t="s">
        <v>740</v>
      </c>
      <c r="AE199" s="488"/>
      <c r="AF199" s="488"/>
      <c r="AG199" s="488"/>
      <c r="AH199" s="488"/>
      <c r="AI199" s="488"/>
      <c r="AJ199" s="489"/>
      <c r="AK199" s="1274"/>
      <c r="AL199" s="488"/>
      <c r="AM199" s="488"/>
      <c r="AN199" s="488"/>
      <c r="AO199" s="488"/>
      <c r="AP199" s="488"/>
      <c r="AQ199" s="489"/>
      <c r="AR199" s="1274"/>
      <c r="AS199" s="488"/>
      <c r="AT199" s="488"/>
      <c r="AU199" s="488"/>
      <c r="AV199" s="488"/>
      <c r="AW199" s="488"/>
      <c r="AX199" s="1960"/>
    </row>
    <row r="200" spans="1:50" ht="19.5" customHeight="1" x14ac:dyDescent="0.15">
      <c r="A200" s="331"/>
      <c r="B200" s="332"/>
      <c r="C200" s="332"/>
      <c r="D200" s="332"/>
      <c r="E200" s="332"/>
      <c r="F200" s="333"/>
      <c r="G200" s="1973"/>
      <c r="H200" s="1974"/>
      <c r="I200" s="355" t="s">
        <v>35</v>
      </c>
      <c r="J200" s="356"/>
      <c r="K200" s="356"/>
      <c r="L200" s="356"/>
      <c r="M200" s="356"/>
      <c r="N200" s="356"/>
      <c r="O200" s="357"/>
      <c r="P200" s="1274" t="s">
        <v>740</v>
      </c>
      <c r="Q200" s="488"/>
      <c r="R200" s="488"/>
      <c r="S200" s="488"/>
      <c r="T200" s="488"/>
      <c r="U200" s="488"/>
      <c r="V200" s="489"/>
      <c r="W200" s="1274" t="s">
        <v>740</v>
      </c>
      <c r="X200" s="488"/>
      <c r="Y200" s="488"/>
      <c r="Z200" s="488"/>
      <c r="AA200" s="488"/>
      <c r="AB200" s="488"/>
      <c r="AC200" s="489"/>
      <c r="AD200" s="1274" t="s">
        <v>740</v>
      </c>
      <c r="AE200" s="488"/>
      <c r="AF200" s="488"/>
      <c r="AG200" s="488"/>
      <c r="AH200" s="488"/>
      <c r="AI200" s="488"/>
      <c r="AJ200" s="489"/>
      <c r="AK200" s="1274"/>
      <c r="AL200" s="488"/>
      <c r="AM200" s="488"/>
      <c r="AN200" s="488"/>
      <c r="AO200" s="488"/>
      <c r="AP200" s="488"/>
      <c r="AQ200" s="489"/>
      <c r="AR200" s="798"/>
      <c r="AS200" s="1958"/>
      <c r="AT200" s="1958"/>
      <c r="AU200" s="1958"/>
      <c r="AV200" s="1958"/>
      <c r="AW200" s="1958"/>
      <c r="AX200" s="1959"/>
    </row>
    <row r="201" spans="1:50" ht="19.5" customHeight="1" x14ac:dyDescent="0.15">
      <c r="A201" s="331"/>
      <c r="B201" s="332"/>
      <c r="C201" s="332"/>
      <c r="D201" s="332"/>
      <c r="E201" s="332"/>
      <c r="F201" s="333"/>
      <c r="G201" s="1973"/>
      <c r="H201" s="1974"/>
      <c r="I201" s="355" t="s">
        <v>37</v>
      </c>
      <c r="J201" s="356"/>
      <c r="K201" s="356"/>
      <c r="L201" s="356"/>
      <c r="M201" s="356"/>
      <c r="N201" s="356"/>
      <c r="O201" s="357"/>
      <c r="P201" s="1274" t="s">
        <v>740</v>
      </c>
      <c r="Q201" s="488"/>
      <c r="R201" s="488"/>
      <c r="S201" s="488"/>
      <c r="T201" s="488"/>
      <c r="U201" s="488"/>
      <c r="V201" s="489"/>
      <c r="W201" s="1274" t="s">
        <v>740</v>
      </c>
      <c r="X201" s="488"/>
      <c r="Y201" s="488"/>
      <c r="Z201" s="488"/>
      <c r="AA201" s="488"/>
      <c r="AB201" s="488"/>
      <c r="AC201" s="489"/>
      <c r="AD201" s="1274" t="s">
        <v>740</v>
      </c>
      <c r="AE201" s="488"/>
      <c r="AF201" s="488"/>
      <c r="AG201" s="488"/>
      <c r="AH201" s="488"/>
      <c r="AI201" s="488"/>
      <c r="AJ201" s="489"/>
      <c r="AK201" s="1274"/>
      <c r="AL201" s="488"/>
      <c r="AM201" s="488"/>
      <c r="AN201" s="488"/>
      <c r="AO201" s="488"/>
      <c r="AP201" s="488"/>
      <c r="AQ201" s="489"/>
      <c r="AR201" s="798"/>
      <c r="AS201" s="1958"/>
      <c r="AT201" s="1958"/>
      <c r="AU201" s="1958"/>
      <c r="AV201" s="1958"/>
      <c r="AW201" s="1958"/>
      <c r="AX201" s="1959"/>
    </row>
    <row r="202" spans="1:50" ht="19.5" customHeight="1" x14ac:dyDescent="0.15">
      <c r="A202" s="331"/>
      <c r="B202" s="332"/>
      <c r="C202" s="332"/>
      <c r="D202" s="332"/>
      <c r="E202" s="332"/>
      <c r="F202" s="333"/>
      <c r="G202" s="1975"/>
      <c r="H202" s="375"/>
      <c r="I202" s="1954" t="s">
        <v>38</v>
      </c>
      <c r="J202" s="1955"/>
      <c r="K202" s="1955"/>
      <c r="L202" s="1955"/>
      <c r="M202" s="1955"/>
      <c r="N202" s="1955"/>
      <c r="O202" s="1956"/>
      <c r="P202" s="509" t="s">
        <v>675</v>
      </c>
      <c r="Q202" s="507"/>
      <c r="R202" s="507"/>
      <c r="S202" s="507"/>
      <c r="T202" s="507"/>
      <c r="U202" s="507"/>
      <c r="V202" s="508"/>
      <c r="W202" s="509">
        <v>5</v>
      </c>
      <c r="X202" s="507"/>
      <c r="Y202" s="507"/>
      <c r="Z202" s="507"/>
      <c r="AA202" s="507"/>
      <c r="AB202" s="507"/>
      <c r="AC202" s="508"/>
      <c r="AD202" s="509">
        <v>4</v>
      </c>
      <c r="AE202" s="507"/>
      <c r="AF202" s="507"/>
      <c r="AG202" s="507"/>
      <c r="AH202" s="507"/>
      <c r="AI202" s="507"/>
      <c r="AJ202" s="508"/>
      <c r="AK202" s="509"/>
      <c r="AL202" s="507"/>
      <c r="AM202" s="507"/>
      <c r="AN202" s="507"/>
      <c r="AO202" s="507"/>
      <c r="AP202" s="507"/>
      <c r="AQ202" s="508"/>
      <c r="AR202" s="509"/>
      <c r="AS202" s="507"/>
      <c r="AT202" s="507"/>
      <c r="AU202" s="507"/>
      <c r="AV202" s="507"/>
      <c r="AW202" s="507"/>
      <c r="AX202" s="1957"/>
    </row>
    <row r="203" spans="1:50" ht="19.5" customHeight="1" x14ac:dyDescent="0.15">
      <c r="A203" s="331"/>
      <c r="B203" s="332"/>
      <c r="C203" s="332"/>
      <c r="D203" s="332"/>
      <c r="E203" s="332"/>
      <c r="F203" s="333"/>
      <c r="G203" s="1949" t="s">
        <v>39</v>
      </c>
      <c r="H203" s="1950"/>
      <c r="I203" s="1950"/>
      <c r="J203" s="1950"/>
      <c r="K203" s="1950"/>
      <c r="L203" s="1950"/>
      <c r="M203" s="1950"/>
      <c r="N203" s="1950"/>
      <c r="O203" s="1951"/>
      <c r="P203" s="466" t="s">
        <v>675</v>
      </c>
      <c r="Q203" s="1231"/>
      <c r="R203" s="1231"/>
      <c r="S203" s="1231"/>
      <c r="T203" s="1231"/>
      <c r="U203" s="1231"/>
      <c r="V203" s="1232"/>
      <c r="W203" s="466">
        <v>0</v>
      </c>
      <c r="X203" s="1231"/>
      <c r="Y203" s="1231"/>
      <c r="Z203" s="1231"/>
      <c r="AA203" s="1231"/>
      <c r="AB203" s="1231"/>
      <c r="AC203" s="1232"/>
      <c r="AD203" s="466">
        <v>0.3</v>
      </c>
      <c r="AE203" s="1231"/>
      <c r="AF203" s="1231"/>
      <c r="AG203" s="1231"/>
      <c r="AH203" s="1231"/>
      <c r="AI203" s="1231"/>
      <c r="AJ203" s="1232"/>
      <c r="AK203" s="1952"/>
      <c r="AL203" s="1633"/>
      <c r="AM203" s="1633"/>
      <c r="AN203" s="1633"/>
      <c r="AO203" s="1633"/>
      <c r="AP203" s="1633"/>
      <c r="AQ203" s="1634"/>
      <c r="AR203" s="1952"/>
      <c r="AS203" s="1633"/>
      <c r="AT203" s="1633"/>
      <c r="AU203" s="1633"/>
      <c r="AV203" s="1633"/>
      <c r="AW203" s="1633"/>
      <c r="AX203" s="1953"/>
    </row>
    <row r="204" spans="1:50" ht="19.5" customHeight="1" x14ac:dyDescent="0.15">
      <c r="A204" s="334"/>
      <c r="B204" s="335"/>
      <c r="C204" s="335"/>
      <c r="D204" s="335"/>
      <c r="E204" s="335"/>
      <c r="F204" s="336"/>
      <c r="G204" s="1949" t="s">
        <v>40</v>
      </c>
      <c r="H204" s="1950"/>
      <c r="I204" s="1950"/>
      <c r="J204" s="1950"/>
      <c r="K204" s="1950"/>
      <c r="L204" s="1950"/>
      <c r="M204" s="1950"/>
      <c r="N204" s="1950"/>
      <c r="O204" s="1951"/>
      <c r="P204" s="466" t="s">
        <v>675</v>
      </c>
      <c r="Q204" s="1231"/>
      <c r="R204" s="1231"/>
      <c r="S204" s="1231"/>
      <c r="T204" s="1231"/>
      <c r="U204" s="1231"/>
      <c r="V204" s="1232"/>
      <c r="W204" s="2167">
        <v>0</v>
      </c>
      <c r="X204" s="2168"/>
      <c r="Y204" s="2168"/>
      <c r="Z204" s="2168"/>
      <c r="AA204" s="2168"/>
      <c r="AB204" s="2168"/>
      <c r="AC204" s="2169"/>
      <c r="AD204" s="2167">
        <v>8.3599999999999994E-2</v>
      </c>
      <c r="AE204" s="2168"/>
      <c r="AF204" s="2168"/>
      <c r="AG204" s="2168"/>
      <c r="AH204" s="2168"/>
      <c r="AI204" s="2168"/>
      <c r="AJ204" s="2169"/>
      <c r="AK204" s="1952"/>
      <c r="AL204" s="1633"/>
      <c r="AM204" s="1633"/>
      <c r="AN204" s="1633"/>
      <c r="AO204" s="1633"/>
      <c r="AP204" s="1633"/>
      <c r="AQ204" s="1634"/>
      <c r="AR204" s="1952"/>
      <c r="AS204" s="1633"/>
      <c r="AT204" s="1633"/>
      <c r="AU204" s="1633"/>
      <c r="AV204" s="1633"/>
      <c r="AW204" s="1633"/>
      <c r="AX204" s="1953"/>
    </row>
    <row r="205" spans="1:50" ht="19.5" customHeight="1" x14ac:dyDescent="0.15">
      <c r="A205" s="490" t="s">
        <v>71</v>
      </c>
      <c r="B205" s="491"/>
      <c r="C205" s="1934" t="s">
        <v>72</v>
      </c>
      <c r="D205" s="1935"/>
      <c r="E205" s="1935"/>
      <c r="F205" s="1935"/>
      <c r="G205" s="1935"/>
      <c r="H205" s="1935"/>
      <c r="I205" s="1935"/>
      <c r="J205" s="1935"/>
      <c r="K205" s="1936"/>
      <c r="L205" s="1937" t="s">
        <v>73</v>
      </c>
      <c r="M205" s="1938"/>
      <c r="N205" s="1938"/>
      <c r="O205" s="1938"/>
      <c r="P205" s="1938"/>
      <c r="Q205" s="1939"/>
      <c r="R205" s="1940" t="s">
        <v>750</v>
      </c>
      <c r="S205" s="1935"/>
      <c r="T205" s="1935"/>
      <c r="U205" s="1935"/>
      <c r="V205" s="1935"/>
      <c r="W205" s="1936"/>
      <c r="X205" s="1940" t="s">
        <v>74</v>
      </c>
      <c r="Y205" s="1935"/>
      <c r="Z205" s="1935"/>
      <c r="AA205" s="1935"/>
      <c r="AB205" s="1935"/>
      <c r="AC205" s="1935"/>
      <c r="AD205" s="1935"/>
      <c r="AE205" s="1935"/>
      <c r="AF205" s="1935"/>
      <c r="AG205" s="1935"/>
      <c r="AH205" s="1935"/>
      <c r="AI205" s="1935"/>
      <c r="AJ205" s="1935"/>
      <c r="AK205" s="1935"/>
      <c r="AL205" s="1935"/>
      <c r="AM205" s="1935"/>
      <c r="AN205" s="1935"/>
      <c r="AO205" s="1935"/>
      <c r="AP205" s="1935"/>
      <c r="AQ205" s="1935"/>
      <c r="AR205" s="1935"/>
      <c r="AS205" s="1935"/>
      <c r="AT205" s="1935"/>
      <c r="AU205" s="1935"/>
      <c r="AV205" s="1935"/>
      <c r="AW205" s="1935"/>
      <c r="AX205" s="1941"/>
    </row>
    <row r="206" spans="1:50" ht="19.5" customHeight="1" x14ac:dyDescent="0.15">
      <c r="A206" s="492"/>
      <c r="B206" s="493"/>
      <c r="C206" s="1332" t="s">
        <v>987</v>
      </c>
      <c r="D206" s="1333"/>
      <c r="E206" s="1333"/>
      <c r="F206" s="1333"/>
      <c r="G206" s="1333"/>
      <c r="H206" s="1333"/>
      <c r="I206" s="1333"/>
      <c r="J206" s="1333"/>
      <c r="K206" s="1334"/>
      <c r="L206" s="1948">
        <v>1</v>
      </c>
      <c r="M206" s="1333"/>
      <c r="N206" s="1333"/>
      <c r="O206" s="1333"/>
      <c r="P206" s="1333"/>
      <c r="Q206" s="1334"/>
      <c r="R206" s="1948"/>
      <c r="S206" s="1333"/>
      <c r="T206" s="1333"/>
      <c r="U206" s="1333"/>
      <c r="V206" s="1333"/>
      <c r="W206" s="1334"/>
      <c r="X206" s="484"/>
      <c r="Y206" s="485"/>
      <c r="Z206" s="485"/>
      <c r="AA206" s="485"/>
      <c r="AB206" s="485"/>
      <c r="AC206" s="485"/>
      <c r="AD206" s="485"/>
      <c r="AE206" s="485"/>
      <c r="AF206" s="485"/>
      <c r="AG206" s="485"/>
      <c r="AH206" s="485"/>
      <c r="AI206" s="485"/>
      <c r="AJ206" s="485"/>
      <c r="AK206" s="485"/>
      <c r="AL206" s="485"/>
      <c r="AM206" s="485"/>
      <c r="AN206" s="485"/>
      <c r="AO206" s="485"/>
      <c r="AP206" s="485"/>
      <c r="AQ206" s="485"/>
      <c r="AR206" s="485"/>
      <c r="AS206" s="485"/>
      <c r="AT206" s="485"/>
      <c r="AU206" s="485"/>
      <c r="AV206" s="485"/>
      <c r="AW206" s="485"/>
      <c r="AX206" s="486"/>
    </row>
    <row r="207" spans="1:50" ht="19.5" customHeight="1" x14ac:dyDescent="0.15">
      <c r="A207" s="492"/>
      <c r="B207" s="493"/>
      <c r="C207" s="1329" t="s">
        <v>988</v>
      </c>
      <c r="D207" s="1330"/>
      <c r="E207" s="1330"/>
      <c r="F207" s="1330"/>
      <c r="G207" s="1330"/>
      <c r="H207" s="1330"/>
      <c r="I207" s="1330"/>
      <c r="J207" s="1330"/>
      <c r="K207" s="1331"/>
      <c r="L207" s="1961">
        <v>2</v>
      </c>
      <c r="M207" s="1330"/>
      <c r="N207" s="1330"/>
      <c r="O207" s="1330"/>
      <c r="P207" s="1330"/>
      <c r="Q207" s="1331"/>
      <c r="R207" s="1961"/>
      <c r="S207" s="1330"/>
      <c r="T207" s="1330"/>
      <c r="U207" s="1330"/>
      <c r="V207" s="1330"/>
      <c r="W207" s="1331"/>
      <c r="X207" s="480"/>
      <c r="Y207" s="481"/>
      <c r="Z207" s="481"/>
      <c r="AA207" s="481"/>
      <c r="AB207" s="481"/>
      <c r="AC207" s="481"/>
      <c r="AD207" s="481"/>
      <c r="AE207" s="481"/>
      <c r="AF207" s="481"/>
      <c r="AG207" s="481"/>
      <c r="AH207" s="481"/>
      <c r="AI207" s="481"/>
      <c r="AJ207" s="481"/>
      <c r="AK207" s="481"/>
      <c r="AL207" s="481"/>
      <c r="AM207" s="481"/>
      <c r="AN207" s="481"/>
      <c r="AO207" s="481"/>
      <c r="AP207" s="481"/>
      <c r="AQ207" s="481"/>
      <c r="AR207" s="481"/>
      <c r="AS207" s="481"/>
      <c r="AT207" s="481"/>
      <c r="AU207" s="481"/>
      <c r="AV207" s="481"/>
      <c r="AW207" s="481"/>
      <c r="AX207" s="482"/>
    </row>
    <row r="208" spans="1:50" ht="19.5" customHeight="1" x14ac:dyDescent="0.15">
      <c r="A208" s="492"/>
      <c r="B208" s="493"/>
      <c r="C208" s="1329"/>
      <c r="D208" s="1330"/>
      <c r="E208" s="1330"/>
      <c r="F208" s="1330"/>
      <c r="G208" s="1330"/>
      <c r="H208" s="1330"/>
      <c r="I208" s="1330"/>
      <c r="J208" s="1330"/>
      <c r="K208" s="1331"/>
      <c r="L208" s="1961"/>
      <c r="M208" s="1330"/>
      <c r="N208" s="1330"/>
      <c r="O208" s="1330"/>
      <c r="P208" s="1330"/>
      <c r="Q208" s="1331"/>
      <c r="R208" s="1961"/>
      <c r="S208" s="1330"/>
      <c r="T208" s="1330"/>
      <c r="U208" s="1330"/>
      <c r="V208" s="1330"/>
      <c r="W208" s="1331"/>
      <c r="X208" s="480"/>
      <c r="Y208" s="481"/>
      <c r="Z208" s="481"/>
      <c r="AA208" s="481"/>
      <c r="AB208" s="481"/>
      <c r="AC208" s="481"/>
      <c r="AD208" s="481"/>
      <c r="AE208" s="481"/>
      <c r="AF208" s="481"/>
      <c r="AG208" s="481"/>
      <c r="AH208" s="481"/>
      <c r="AI208" s="481"/>
      <c r="AJ208" s="481"/>
      <c r="AK208" s="481"/>
      <c r="AL208" s="481"/>
      <c r="AM208" s="481"/>
      <c r="AN208" s="481"/>
      <c r="AO208" s="481"/>
      <c r="AP208" s="481"/>
      <c r="AQ208" s="481"/>
      <c r="AR208" s="481"/>
      <c r="AS208" s="481"/>
      <c r="AT208" s="481"/>
      <c r="AU208" s="481"/>
      <c r="AV208" s="481"/>
      <c r="AW208" s="481"/>
      <c r="AX208" s="482"/>
    </row>
    <row r="209" spans="1:50" ht="19.5" customHeight="1" x14ac:dyDescent="0.15">
      <c r="A209" s="492"/>
      <c r="B209" s="493"/>
      <c r="C209" s="1329"/>
      <c r="D209" s="1330"/>
      <c r="E209" s="1330"/>
      <c r="F209" s="1330"/>
      <c r="G209" s="1330"/>
      <c r="H209" s="1330"/>
      <c r="I209" s="1330"/>
      <c r="J209" s="1330"/>
      <c r="K209" s="1331"/>
      <c r="L209" s="1961"/>
      <c r="M209" s="1330"/>
      <c r="N209" s="1330"/>
      <c r="O209" s="1330"/>
      <c r="P209" s="1330"/>
      <c r="Q209" s="1331"/>
      <c r="R209" s="1961"/>
      <c r="S209" s="1330"/>
      <c r="T209" s="1330"/>
      <c r="U209" s="1330"/>
      <c r="V209" s="1330"/>
      <c r="W209" s="1331"/>
      <c r="X209" s="480"/>
      <c r="Y209" s="481"/>
      <c r="Z209" s="481"/>
      <c r="AA209" s="481"/>
      <c r="AB209" s="481"/>
      <c r="AC209" s="481"/>
      <c r="AD209" s="481"/>
      <c r="AE209" s="481"/>
      <c r="AF209" s="481"/>
      <c r="AG209" s="481"/>
      <c r="AH209" s="481"/>
      <c r="AI209" s="481"/>
      <c r="AJ209" s="481"/>
      <c r="AK209" s="481"/>
      <c r="AL209" s="481"/>
      <c r="AM209" s="481"/>
      <c r="AN209" s="481"/>
      <c r="AO209" s="481"/>
      <c r="AP209" s="481"/>
      <c r="AQ209" s="481"/>
      <c r="AR209" s="481"/>
      <c r="AS209" s="481"/>
      <c r="AT209" s="481"/>
      <c r="AU209" s="481"/>
      <c r="AV209" s="481"/>
      <c r="AW209" s="481"/>
      <c r="AX209" s="482"/>
    </row>
    <row r="210" spans="1:50" ht="19.5" customHeight="1" x14ac:dyDescent="0.15">
      <c r="A210" s="492"/>
      <c r="B210" s="493"/>
      <c r="C210" s="1329"/>
      <c r="D210" s="1330"/>
      <c r="E210" s="1330"/>
      <c r="F210" s="1330"/>
      <c r="G210" s="1330"/>
      <c r="H210" s="1330"/>
      <c r="I210" s="1330"/>
      <c r="J210" s="1330"/>
      <c r="K210" s="1331"/>
      <c r="L210" s="1961"/>
      <c r="M210" s="1330"/>
      <c r="N210" s="1330"/>
      <c r="O210" s="1330"/>
      <c r="P210" s="1330"/>
      <c r="Q210" s="1331"/>
      <c r="R210" s="1961"/>
      <c r="S210" s="1330"/>
      <c r="T210" s="1330"/>
      <c r="U210" s="1330"/>
      <c r="V210" s="1330"/>
      <c r="W210" s="1331"/>
      <c r="X210" s="480"/>
      <c r="Y210" s="481"/>
      <c r="Z210" s="481"/>
      <c r="AA210" s="481"/>
      <c r="AB210" s="481"/>
      <c r="AC210" s="481"/>
      <c r="AD210" s="481"/>
      <c r="AE210" s="481"/>
      <c r="AF210" s="481"/>
      <c r="AG210" s="481"/>
      <c r="AH210" s="481"/>
      <c r="AI210" s="481"/>
      <c r="AJ210" s="481"/>
      <c r="AK210" s="481"/>
      <c r="AL210" s="481"/>
      <c r="AM210" s="481"/>
      <c r="AN210" s="481"/>
      <c r="AO210" s="481"/>
      <c r="AP210" s="481"/>
      <c r="AQ210" s="481"/>
      <c r="AR210" s="481"/>
      <c r="AS210" s="481"/>
      <c r="AT210" s="481"/>
      <c r="AU210" s="481"/>
      <c r="AV210" s="481"/>
      <c r="AW210" s="481"/>
      <c r="AX210" s="482"/>
    </row>
    <row r="211" spans="1:50" ht="19.5" customHeight="1" x14ac:dyDescent="0.15">
      <c r="A211" s="492"/>
      <c r="B211" s="493"/>
      <c r="C211" s="1336"/>
      <c r="D211" s="1337"/>
      <c r="E211" s="1337"/>
      <c r="F211" s="1337"/>
      <c r="G211" s="1337"/>
      <c r="H211" s="1337"/>
      <c r="I211" s="1337"/>
      <c r="J211" s="1337"/>
      <c r="K211" s="1338"/>
      <c r="L211" s="1339"/>
      <c r="M211" s="1337"/>
      <c r="N211" s="1337"/>
      <c r="O211" s="1337"/>
      <c r="P211" s="1337"/>
      <c r="Q211" s="1338"/>
      <c r="R211" s="1339"/>
      <c r="S211" s="1337"/>
      <c r="T211" s="1337"/>
      <c r="U211" s="1337"/>
      <c r="V211" s="1337"/>
      <c r="W211" s="1338"/>
      <c r="X211" s="480"/>
      <c r="Y211" s="481"/>
      <c r="Z211" s="481"/>
      <c r="AA211" s="481"/>
      <c r="AB211" s="481"/>
      <c r="AC211" s="481"/>
      <c r="AD211" s="481"/>
      <c r="AE211" s="481"/>
      <c r="AF211" s="481"/>
      <c r="AG211" s="481"/>
      <c r="AH211" s="481"/>
      <c r="AI211" s="481"/>
      <c r="AJ211" s="481"/>
      <c r="AK211" s="481"/>
      <c r="AL211" s="481"/>
      <c r="AM211" s="481"/>
      <c r="AN211" s="481"/>
      <c r="AO211" s="481"/>
      <c r="AP211" s="481"/>
      <c r="AQ211" s="481"/>
      <c r="AR211" s="481"/>
      <c r="AS211" s="481"/>
      <c r="AT211" s="481"/>
      <c r="AU211" s="481"/>
      <c r="AV211" s="481"/>
      <c r="AW211" s="481"/>
      <c r="AX211" s="482"/>
    </row>
    <row r="212" spans="1:50" ht="19.5" customHeight="1" thickBot="1" x14ac:dyDescent="0.2">
      <c r="A212" s="494"/>
      <c r="B212" s="495"/>
      <c r="C212" s="510" t="s">
        <v>38</v>
      </c>
      <c r="D212" s="511"/>
      <c r="E212" s="511"/>
      <c r="F212" s="511"/>
      <c r="G212" s="511"/>
      <c r="H212" s="511"/>
      <c r="I212" s="511"/>
      <c r="J212" s="511"/>
      <c r="K212" s="512"/>
      <c r="L212" s="516">
        <v>3</v>
      </c>
      <c r="M212" s="517"/>
      <c r="N212" s="517"/>
      <c r="O212" s="517"/>
      <c r="P212" s="517"/>
      <c r="Q212" s="518"/>
      <c r="R212" s="516"/>
      <c r="S212" s="517"/>
      <c r="T212" s="517"/>
      <c r="U212" s="517"/>
      <c r="V212" s="517"/>
      <c r="W212" s="518"/>
      <c r="X212" s="519"/>
      <c r="Y212" s="520"/>
      <c r="Z212" s="520"/>
      <c r="AA212" s="520"/>
      <c r="AB212" s="520"/>
      <c r="AC212" s="520"/>
      <c r="AD212" s="520"/>
      <c r="AE212" s="520"/>
      <c r="AF212" s="520"/>
      <c r="AG212" s="520"/>
      <c r="AH212" s="520"/>
      <c r="AI212" s="520"/>
      <c r="AJ212" s="520"/>
      <c r="AK212" s="520"/>
      <c r="AL212" s="520"/>
      <c r="AM212" s="520"/>
      <c r="AN212" s="520"/>
      <c r="AO212" s="520"/>
      <c r="AP212" s="520"/>
      <c r="AQ212" s="520"/>
      <c r="AR212" s="520"/>
      <c r="AS212" s="520"/>
      <c r="AT212" s="520"/>
      <c r="AU212" s="520"/>
      <c r="AV212" s="520"/>
      <c r="AW212" s="520"/>
      <c r="AX212" s="521"/>
    </row>
  </sheetData>
  <mergeCells count="809">
    <mergeCell ref="X212:AX212"/>
    <mergeCell ref="C209:K209"/>
    <mergeCell ref="L209:Q209"/>
    <mergeCell ref="R209:W209"/>
    <mergeCell ref="X209:AX209"/>
    <mergeCell ref="C210:K210"/>
    <mergeCell ref="L210:Q210"/>
    <mergeCell ref="R210:W210"/>
    <mergeCell ref="X210:AX210"/>
    <mergeCell ref="L207:Q207"/>
    <mergeCell ref="R207:W207"/>
    <mergeCell ref="X207:AX207"/>
    <mergeCell ref="C208:K208"/>
    <mergeCell ref="L208:Q208"/>
    <mergeCell ref="R208:W208"/>
    <mergeCell ref="X208:AX208"/>
    <mergeCell ref="A205:B212"/>
    <mergeCell ref="C205:K205"/>
    <mergeCell ref="L205:Q205"/>
    <mergeCell ref="R205:W205"/>
    <mergeCell ref="X205:AX205"/>
    <mergeCell ref="C206:K206"/>
    <mergeCell ref="L206:Q206"/>
    <mergeCell ref="R206:W206"/>
    <mergeCell ref="X206:AX206"/>
    <mergeCell ref="C207:K207"/>
    <mergeCell ref="C211:K211"/>
    <mergeCell ref="L211:Q211"/>
    <mergeCell ref="R211:W211"/>
    <mergeCell ref="X211:AX211"/>
    <mergeCell ref="C212:K212"/>
    <mergeCell ref="L212:Q212"/>
    <mergeCell ref="R212:W212"/>
    <mergeCell ref="G204:O204"/>
    <mergeCell ref="P204:V204"/>
    <mergeCell ref="W204:AC204"/>
    <mergeCell ref="AD204:AJ204"/>
    <mergeCell ref="AK204:AQ204"/>
    <mergeCell ref="AR204:AX204"/>
    <mergeCell ref="G203:O203"/>
    <mergeCell ref="P203:V203"/>
    <mergeCell ref="W203:AC203"/>
    <mergeCell ref="AD203:AJ203"/>
    <mergeCell ref="AK203:AQ203"/>
    <mergeCell ref="AR203:AX203"/>
    <mergeCell ref="I202:O202"/>
    <mergeCell ref="P202:V202"/>
    <mergeCell ref="W202:AC202"/>
    <mergeCell ref="AD202:AJ202"/>
    <mergeCell ref="AK202:AQ202"/>
    <mergeCell ref="AR202:AX202"/>
    <mergeCell ref="I201:O201"/>
    <mergeCell ref="P201:V201"/>
    <mergeCell ref="W201:AC201"/>
    <mergeCell ref="AD201:AJ201"/>
    <mergeCell ref="AK201:AQ201"/>
    <mergeCell ref="AR201:AX201"/>
    <mergeCell ref="AK200:AQ200"/>
    <mergeCell ref="AR200:AX200"/>
    <mergeCell ref="W198:AC198"/>
    <mergeCell ref="AD198:AJ198"/>
    <mergeCell ref="AK198:AQ198"/>
    <mergeCell ref="AR198:AX198"/>
    <mergeCell ref="I199:O199"/>
    <mergeCell ref="P199:V199"/>
    <mergeCell ref="W199:AC199"/>
    <mergeCell ref="AD199:AJ199"/>
    <mergeCell ref="AK199:AQ199"/>
    <mergeCell ref="AR199:AX199"/>
    <mergeCell ref="A194:F194"/>
    <mergeCell ref="G194:AX194"/>
    <mergeCell ref="A195:F195"/>
    <mergeCell ref="G195:AX195"/>
    <mergeCell ref="A196:F204"/>
    <mergeCell ref="G196:O196"/>
    <mergeCell ref="P196:V196"/>
    <mergeCell ref="W196:AC196"/>
    <mergeCell ref="AD196:AJ196"/>
    <mergeCell ref="AK196:AQ196"/>
    <mergeCell ref="AR196:AX196"/>
    <mergeCell ref="G197:H202"/>
    <mergeCell ref="I197:O197"/>
    <mergeCell ref="P197:V197"/>
    <mergeCell ref="W197:AC197"/>
    <mergeCell ref="AD197:AJ197"/>
    <mergeCell ref="AK197:AQ197"/>
    <mergeCell ref="AR197:AX197"/>
    <mergeCell ref="I198:O198"/>
    <mergeCell ref="P198:V198"/>
    <mergeCell ref="I200:O200"/>
    <mergeCell ref="P200:V200"/>
    <mergeCell ref="W200:AC200"/>
    <mergeCell ref="AD200:AJ200"/>
    <mergeCell ref="A192:F192"/>
    <mergeCell ref="G192:X192"/>
    <mergeCell ref="Y192:AD192"/>
    <mergeCell ref="AE192:AX192"/>
    <mergeCell ref="A193:F193"/>
    <mergeCell ref="G193:AX193"/>
    <mergeCell ref="A190:F190"/>
    <mergeCell ref="G190:X190"/>
    <mergeCell ref="Y190:AD190"/>
    <mergeCell ref="AE190:AP190"/>
    <mergeCell ref="AQ190:AX190"/>
    <mergeCell ref="A191:F191"/>
    <mergeCell ref="G191:X191"/>
    <mergeCell ref="Y191:AD191"/>
    <mergeCell ref="AE191:AX191"/>
    <mergeCell ref="AQ188:AX188"/>
    <mergeCell ref="A189:F189"/>
    <mergeCell ref="G189:X189"/>
    <mergeCell ref="Y189:AD189"/>
    <mergeCell ref="AE189:AP189"/>
    <mergeCell ref="AQ189:AX189"/>
    <mergeCell ref="C185:K185"/>
    <mergeCell ref="L185:Q185"/>
    <mergeCell ref="R185:W185"/>
    <mergeCell ref="X185:AX185"/>
    <mergeCell ref="C186:K186"/>
    <mergeCell ref="L186:Q186"/>
    <mergeCell ref="R186:W186"/>
    <mergeCell ref="X186:AX186"/>
    <mergeCell ref="A179:B186"/>
    <mergeCell ref="C179:K179"/>
    <mergeCell ref="L179:Q179"/>
    <mergeCell ref="R179:W179"/>
    <mergeCell ref="X179:AX179"/>
    <mergeCell ref="C180:K180"/>
    <mergeCell ref="L180:Q180"/>
    <mergeCell ref="R180:W180"/>
    <mergeCell ref="X180:AX180"/>
    <mergeCell ref="C183:K183"/>
    <mergeCell ref="L183:Q183"/>
    <mergeCell ref="R183:W183"/>
    <mergeCell ref="X183:AX183"/>
    <mergeCell ref="C184:K184"/>
    <mergeCell ref="L184:Q184"/>
    <mergeCell ref="R184:W184"/>
    <mergeCell ref="X184:AX184"/>
    <mergeCell ref="L181:Q181"/>
    <mergeCell ref="R181:W181"/>
    <mergeCell ref="X181:AX181"/>
    <mergeCell ref="C182:K182"/>
    <mergeCell ref="L182:Q182"/>
    <mergeCell ref="R182:W182"/>
    <mergeCell ref="X182:AX182"/>
    <mergeCell ref="C181:K181"/>
    <mergeCell ref="G178:O178"/>
    <mergeCell ref="P178:V178"/>
    <mergeCell ref="W178:AC178"/>
    <mergeCell ref="AD178:AJ178"/>
    <mergeCell ref="AK178:AQ178"/>
    <mergeCell ref="AR178:AX178"/>
    <mergeCell ref="G177:O177"/>
    <mergeCell ref="P177:V177"/>
    <mergeCell ref="W177:AC177"/>
    <mergeCell ref="AD177:AJ177"/>
    <mergeCell ref="AK177:AQ177"/>
    <mergeCell ref="AR177:AX177"/>
    <mergeCell ref="I176:O176"/>
    <mergeCell ref="P176:V176"/>
    <mergeCell ref="W176:AC176"/>
    <mergeCell ref="AD176:AJ176"/>
    <mergeCell ref="AK176:AQ176"/>
    <mergeCell ref="AR176:AX176"/>
    <mergeCell ref="I175:O175"/>
    <mergeCell ref="P175:V175"/>
    <mergeCell ref="W175:AC175"/>
    <mergeCell ref="AD175:AJ175"/>
    <mergeCell ref="AK175:AQ175"/>
    <mergeCell ref="AR175:AX175"/>
    <mergeCell ref="AK174:AQ174"/>
    <mergeCell ref="AR174:AX174"/>
    <mergeCell ref="W172:AC172"/>
    <mergeCell ref="AD172:AJ172"/>
    <mergeCell ref="AK172:AQ172"/>
    <mergeCell ref="AR172:AX172"/>
    <mergeCell ref="I173:O173"/>
    <mergeCell ref="P173:V173"/>
    <mergeCell ref="W173:AC173"/>
    <mergeCell ref="AD173:AJ173"/>
    <mergeCell ref="AK173:AQ173"/>
    <mergeCell ref="AR173:AX173"/>
    <mergeCell ref="A168:F168"/>
    <mergeCell ref="G168:AX168"/>
    <mergeCell ref="A169:F169"/>
    <mergeCell ref="G169:AX169"/>
    <mergeCell ref="A170:F178"/>
    <mergeCell ref="G170:O170"/>
    <mergeCell ref="P170:V170"/>
    <mergeCell ref="W170:AC170"/>
    <mergeCell ref="AD170:AJ170"/>
    <mergeCell ref="AK170:AQ170"/>
    <mergeCell ref="AR170:AX170"/>
    <mergeCell ref="G171:H176"/>
    <mergeCell ref="I171:O171"/>
    <mergeCell ref="P171:V171"/>
    <mergeCell ref="W171:AC171"/>
    <mergeCell ref="AD171:AJ171"/>
    <mergeCell ref="AK171:AQ171"/>
    <mergeCell ref="AR171:AX171"/>
    <mergeCell ref="I172:O172"/>
    <mergeCell ref="P172:V172"/>
    <mergeCell ref="I174:O174"/>
    <mergeCell ref="P174:V174"/>
    <mergeCell ref="W174:AC174"/>
    <mergeCell ref="AD174:AJ174"/>
    <mergeCell ref="A166:F166"/>
    <mergeCell ref="G166:X166"/>
    <mergeCell ref="Y166:AD166"/>
    <mergeCell ref="AE166:AX166"/>
    <mergeCell ref="A167:F167"/>
    <mergeCell ref="G167:AX167"/>
    <mergeCell ref="A164:F164"/>
    <mergeCell ref="G164:X164"/>
    <mergeCell ref="Y164:AD164"/>
    <mergeCell ref="AE164:AP164"/>
    <mergeCell ref="AQ164:AX164"/>
    <mergeCell ref="A165:F165"/>
    <mergeCell ref="G165:X165"/>
    <mergeCell ref="Y165:AD165"/>
    <mergeCell ref="AE165:AX165"/>
    <mergeCell ref="AQ162:AX162"/>
    <mergeCell ref="A163:F163"/>
    <mergeCell ref="G163:X163"/>
    <mergeCell ref="Y163:AD163"/>
    <mergeCell ref="AE163:AP163"/>
    <mergeCell ref="AQ163:AX163"/>
    <mergeCell ref="C160:K160"/>
    <mergeCell ref="L160:Q160"/>
    <mergeCell ref="R160:W160"/>
    <mergeCell ref="X160:AX160"/>
    <mergeCell ref="C161:K161"/>
    <mergeCell ref="L161:Q161"/>
    <mergeCell ref="R161:W161"/>
    <mergeCell ref="X161:AX161"/>
    <mergeCell ref="A154:B161"/>
    <mergeCell ref="C154:K154"/>
    <mergeCell ref="L154:Q154"/>
    <mergeCell ref="R154:W154"/>
    <mergeCell ref="X154:AX154"/>
    <mergeCell ref="C155:K155"/>
    <mergeCell ref="L155:Q155"/>
    <mergeCell ref="R155:W155"/>
    <mergeCell ref="X155:AX155"/>
    <mergeCell ref="C158:K158"/>
    <mergeCell ref="L158:Q158"/>
    <mergeCell ref="R158:W158"/>
    <mergeCell ref="X158:AX158"/>
    <mergeCell ref="C159:K159"/>
    <mergeCell ref="L159:Q159"/>
    <mergeCell ref="R159:W159"/>
    <mergeCell ref="X159:AX159"/>
    <mergeCell ref="L156:Q156"/>
    <mergeCell ref="R156:W156"/>
    <mergeCell ref="X156:AX156"/>
    <mergeCell ref="C157:K157"/>
    <mergeCell ref="L157:Q157"/>
    <mergeCell ref="R157:W157"/>
    <mergeCell ref="X157:AX157"/>
    <mergeCell ref="C156:K156"/>
    <mergeCell ref="G153:O153"/>
    <mergeCell ref="P153:V153"/>
    <mergeCell ref="W153:AC153"/>
    <mergeCell ref="AD153:AJ153"/>
    <mergeCell ref="AK153:AQ153"/>
    <mergeCell ref="AR153:AX153"/>
    <mergeCell ref="G152:O152"/>
    <mergeCell ref="P152:V152"/>
    <mergeCell ref="W152:AC152"/>
    <mergeCell ref="AD152:AJ152"/>
    <mergeCell ref="AK152:AQ152"/>
    <mergeCell ref="AR152:AX152"/>
    <mergeCell ref="I151:O151"/>
    <mergeCell ref="P151:V151"/>
    <mergeCell ref="W151:AC151"/>
    <mergeCell ref="AD151:AJ151"/>
    <mergeCell ref="AK151:AQ151"/>
    <mergeCell ref="AR151:AX151"/>
    <mergeCell ref="I150:O150"/>
    <mergeCell ref="P150:V150"/>
    <mergeCell ref="W150:AC150"/>
    <mergeCell ref="AD150:AJ150"/>
    <mergeCell ref="AK150:AQ150"/>
    <mergeCell ref="AR150:AX150"/>
    <mergeCell ref="AK149:AQ149"/>
    <mergeCell ref="AR149:AX149"/>
    <mergeCell ref="W147:AC147"/>
    <mergeCell ref="AD147:AJ147"/>
    <mergeCell ref="AK147:AQ147"/>
    <mergeCell ref="AR147:AX147"/>
    <mergeCell ref="I148:O148"/>
    <mergeCell ref="P148:V148"/>
    <mergeCell ref="W148:AC148"/>
    <mergeCell ref="AD148:AJ148"/>
    <mergeCell ref="AK148:AQ148"/>
    <mergeCell ref="AR148:AX148"/>
    <mergeCell ref="A143:F143"/>
    <mergeCell ref="G143:AX143"/>
    <mergeCell ref="A144:F144"/>
    <mergeCell ref="G144:AX144"/>
    <mergeCell ref="A145:F153"/>
    <mergeCell ref="G145:O145"/>
    <mergeCell ref="P145:V145"/>
    <mergeCell ref="W145:AC145"/>
    <mergeCell ref="AD145:AJ145"/>
    <mergeCell ref="AK145:AQ145"/>
    <mergeCell ref="AR145:AX145"/>
    <mergeCell ref="G146:H151"/>
    <mergeCell ref="I146:O146"/>
    <mergeCell ref="P146:V146"/>
    <mergeCell ref="W146:AC146"/>
    <mergeCell ref="AD146:AJ146"/>
    <mergeCell ref="AK146:AQ146"/>
    <mergeCell ref="AR146:AX146"/>
    <mergeCell ref="I147:O147"/>
    <mergeCell ref="P147:V147"/>
    <mergeCell ref="I149:O149"/>
    <mergeCell ref="P149:V149"/>
    <mergeCell ref="W149:AC149"/>
    <mergeCell ref="AD149:AJ149"/>
    <mergeCell ref="A141:F141"/>
    <mergeCell ref="G141:X141"/>
    <mergeCell ref="Y141:AD141"/>
    <mergeCell ref="AE141:AX141"/>
    <mergeCell ref="A142:F142"/>
    <mergeCell ref="G142:AX142"/>
    <mergeCell ref="A139:F139"/>
    <mergeCell ref="G139:X139"/>
    <mergeCell ref="Y139:AD139"/>
    <mergeCell ref="AE139:AP139"/>
    <mergeCell ref="AQ139:AX139"/>
    <mergeCell ref="A140:F140"/>
    <mergeCell ref="G140:X140"/>
    <mergeCell ref="Y140:AD140"/>
    <mergeCell ref="AE140:AX140"/>
    <mergeCell ref="AQ137:AX137"/>
    <mergeCell ref="A138:F138"/>
    <mergeCell ref="G138:X138"/>
    <mergeCell ref="Y138:AD138"/>
    <mergeCell ref="AE138:AP138"/>
    <mergeCell ref="AQ138:AX138"/>
    <mergeCell ref="A135:B135"/>
    <mergeCell ref="C135:L135"/>
    <mergeCell ref="M135:AJ135"/>
    <mergeCell ref="AK135:AP135"/>
    <mergeCell ref="AQ135:AT135"/>
    <mergeCell ref="AU135:AX135"/>
    <mergeCell ref="A134:B134"/>
    <mergeCell ref="C134:L134"/>
    <mergeCell ref="M134:AJ134"/>
    <mergeCell ref="AK134:AP134"/>
    <mergeCell ref="AQ134:AT134"/>
    <mergeCell ref="AU134:AX134"/>
    <mergeCell ref="A133:B133"/>
    <mergeCell ref="C133:L133"/>
    <mergeCell ref="M133:AJ133"/>
    <mergeCell ref="AK133:AP133"/>
    <mergeCell ref="AQ133:AT133"/>
    <mergeCell ref="AU133:AX133"/>
    <mergeCell ref="A132:B132"/>
    <mergeCell ref="C132:L132"/>
    <mergeCell ref="M132:AJ132"/>
    <mergeCell ref="AK132:AP132"/>
    <mergeCell ref="AQ132:AT132"/>
    <mergeCell ref="AU132:AX132"/>
    <mergeCell ref="A129:B129"/>
    <mergeCell ref="C129:L129"/>
    <mergeCell ref="M129:AJ129"/>
    <mergeCell ref="AK129:AP129"/>
    <mergeCell ref="AQ129:AT129"/>
    <mergeCell ref="AU129:AX129"/>
    <mergeCell ref="A128:B128"/>
    <mergeCell ref="C128:L128"/>
    <mergeCell ref="M128:AJ128"/>
    <mergeCell ref="AK128:AP128"/>
    <mergeCell ref="AQ128:AT128"/>
    <mergeCell ref="AU128:AX128"/>
    <mergeCell ref="A127:B127"/>
    <mergeCell ref="C127:L127"/>
    <mergeCell ref="M127:AJ127"/>
    <mergeCell ref="AK127:AP127"/>
    <mergeCell ref="AQ127:AT127"/>
    <mergeCell ref="AU127:AX127"/>
    <mergeCell ref="A124:B124"/>
    <mergeCell ref="C124:L124"/>
    <mergeCell ref="M124:AJ124"/>
    <mergeCell ref="AK124:AP124"/>
    <mergeCell ref="AQ124:AT124"/>
    <mergeCell ref="AU124:AX124"/>
    <mergeCell ref="A123:B123"/>
    <mergeCell ref="C123:L123"/>
    <mergeCell ref="M123:AJ123"/>
    <mergeCell ref="AK123:AP123"/>
    <mergeCell ref="AQ123:AT123"/>
    <mergeCell ref="AU123:AX123"/>
    <mergeCell ref="A122:B122"/>
    <mergeCell ref="C122:L122"/>
    <mergeCell ref="M122:AJ122"/>
    <mergeCell ref="AK122:AP122"/>
    <mergeCell ref="AQ122:AT122"/>
    <mergeCell ref="AU122:AX122"/>
    <mergeCell ref="A119:B119"/>
    <mergeCell ref="C119:L119"/>
    <mergeCell ref="M119:AJ119"/>
    <mergeCell ref="AK119:AP119"/>
    <mergeCell ref="AQ119:AT119"/>
    <mergeCell ref="AU119:AX119"/>
    <mergeCell ref="A118:B118"/>
    <mergeCell ref="C118:L118"/>
    <mergeCell ref="M118:AJ118"/>
    <mergeCell ref="AK118:AP118"/>
    <mergeCell ref="AQ118:AT118"/>
    <mergeCell ref="AU118:AX118"/>
    <mergeCell ref="A117:B117"/>
    <mergeCell ref="C117:L117"/>
    <mergeCell ref="M117:AJ117"/>
    <mergeCell ref="AK117:AP117"/>
    <mergeCell ref="AQ117:AT117"/>
    <mergeCell ref="AU117:AX117"/>
    <mergeCell ref="A116:B116"/>
    <mergeCell ref="C116:L116"/>
    <mergeCell ref="M116:AJ116"/>
    <mergeCell ref="AK116:AP116"/>
    <mergeCell ref="AQ116:AT116"/>
    <mergeCell ref="AU116:AX116"/>
    <mergeCell ref="A115:B115"/>
    <mergeCell ref="C115:L115"/>
    <mergeCell ref="M115:AJ115"/>
    <mergeCell ref="AK115:AP115"/>
    <mergeCell ref="AQ115:AT115"/>
    <mergeCell ref="AU115:AX115"/>
    <mergeCell ref="A114:B114"/>
    <mergeCell ref="C114:L114"/>
    <mergeCell ref="M114:AJ114"/>
    <mergeCell ref="AK114:AP114"/>
    <mergeCell ref="AQ114:AT114"/>
    <mergeCell ref="AU114:AX114"/>
    <mergeCell ref="A113:B113"/>
    <mergeCell ref="C113:L113"/>
    <mergeCell ref="M113:AJ113"/>
    <mergeCell ref="AK113:AP113"/>
    <mergeCell ref="AQ113:AT113"/>
    <mergeCell ref="AU113:AX113"/>
    <mergeCell ref="A112:B112"/>
    <mergeCell ref="C112:L112"/>
    <mergeCell ref="M112:AJ112"/>
    <mergeCell ref="AK112:AP112"/>
    <mergeCell ref="AQ112:AT112"/>
    <mergeCell ref="AU112:AX112"/>
    <mergeCell ref="A111:B111"/>
    <mergeCell ref="C111:L111"/>
    <mergeCell ref="M111:AJ111"/>
    <mergeCell ref="AK111:AP111"/>
    <mergeCell ref="AQ111:AT111"/>
    <mergeCell ref="AU111:AX111"/>
    <mergeCell ref="A110:B110"/>
    <mergeCell ref="C110:L110"/>
    <mergeCell ref="M110:AJ110"/>
    <mergeCell ref="AK110:AP110"/>
    <mergeCell ref="AQ110:AT110"/>
    <mergeCell ref="AU110:AX110"/>
    <mergeCell ref="A109:B109"/>
    <mergeCell ref="C109:L109"/>
    <mergeCell ref="M109:AJ109"/>
    <mergeCell ref="AK109:AP109"/>
    <mergeCell ref="AQ109:AT109"/>
    <mergeCell ref="AU109:AX109"/>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2:AB102"/>
    <mergeCell ref="AC102:AX102"/>
    <mergeCell ref="G103:K103"/>
    <mergeCell ref="L103:X103"/>
    <mergeCell ref="Y103:AB103"/>
    <mergeCell ref="AC103:AG103"/>
    <mergeCell ref="AH103:AT103"/>
    <mergeCell ref="AU103:AX103"/>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8:AB98"/>
    <mergeCell ref="AC98:AX98"/>
    <mergeCell ref="G99:K99"/>
    <mergeCell ref="L99:X99"/>
    <mergeCell ref="Y99:AB99"/>
    <mergeCell ref="AC99:AG99"/>
    <mergeCell ref="AH99:AT99"/>
    <mergeCell ref="AU99:AX99"/>
    <mergeCell ref="L95:X95"/>
    <mergeCell ref="Y95:AB95"/>
    <mergeCell ref="AC95:AG95"/>
    <mergeCell ref="AH95:AT95"/>
    <mergeCell ref="AU95:AX95"/>
    <mergeCell ref="G97:K97"/>
    <mergeCell ref="L97:X97"/>
    <mergeCell ref="Y97:AB97"/>
    <mergeCell ref="AC97:AG97"/>
    <mergeCell ref="AH97:AT97"/>
    <mergeCell ref="AU97:AX97"/>
    <mergeCell ref="G96:K96"/>
    <mergeCell ref="L96:X96"/>
    <mergeCell ref="Y96:AB96"/>
    <mergeCell ref="AC96:AG96"/>
    <mergeCell ref="AH96:AT96"/>
    <mergeCell ref="AU96:AX96"/>
    <mergeCell ref="A90:F105"/>
    <mergeCell ref="G90:AB90"/>
    <mergeCell ref="AC90:AX90"/>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AI67:AP67"/>
    <mergeCell ref="AQ67:AX67"/>
    <mergeCell ref="A69:F88"/>
    <mergeCell ref="H71:AW75"/>
    <mergeCell ref="H77:AW81"/>
    <mergeCell ref="H83:AW86"/>
    <mergeCell ref="A63:E63"/>
    <mergeCell ref="F63:AX63"/>
    <mergeCell ref="A64:AX64"/>
    <mergeCell ref="A65:AX65"/>
    <mergeCell ref="A66:AX66"/>
    <mergeCell ref="A67:B67"/>
    <mergeCell ref="C67:J67"/>
    <mergeCell ref="K67:R67"/>
    <mergeCell ref="S67:Z67"/>
    <mergeCell ref="AA67:AH67"/>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38:AX38"/>
    <mergeCell ref="C39:AC39"/>
    <mergeCell ref="AD39:AF39"/>
    <mergeCell ref="AG39:AX39"/>
    <mergeCell ref="A40:B42"/>
    <mergeCell ref="C40:AC40"/>
    <mergeCell ref="AD40:AF40"/>
    <mergeCell ref="AG40:AX42"/>
    <mergeCell ref="C41:AC41"/>
    <mergeCell ref="AD41:AF41"/>
    <mergeCell ref="C42:AC42"/>
    <mergeCell ref="AD42:AF42"/>
    <mergeCell ref="X36:AX3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A26:F28"/>
    <mergeCell ref="G26:X26"/>
    <mergeCell ref="Y26:AA26"/>
    <mergeCell ref="AB26:AD26"/>
    <mergeCell ref="AE26:AI26"/>
    <mergeCell ref="AJ26:AN2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T19:AX19"/>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G20:X22"/>
    <mergeCell ref="Y20:AA20"/>
    <mergeCell ref="AB20:AD20"/>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I15:O15"/>
    <mergeCell ref="P15:V15"/>
    <mergeCell ref="W15:AC15"/>
    <mergeCell ref="AD15:AJ15"/>
    <mergeCell ref="AK15:AQ15"/>
    <mergeCell ref="AR15:AX15"/>
    <mergeCell ref="AK14:AQ14"/>
    <mergeCell ref="AR14:AX14"/>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orientation="portrait" horizontalDpi="4294967292" r:id="rId1"/>
  <headerFooter alignWithMargins="0">
    <oddFooter>&amp;C&amp;P</oddFooter>
  </headerFooter>
  <rowBreaks count="6" manualBreakCount="6">
    <brk id="36" max="49" man="1"/>
    <brk id="67" max="49" man="1"/>
    <brk id="88" max="49" man="1"/>
    <brk id="106" max="49" man="1"/>
    <brk id="136" max="49" man="1"/>
    <brk id="187" max="4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14"/>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267" t="s">
        <v>0</v>
      </c>
      <c r="AK1" s="267"/>
      <c r="AL1" s="267"/>
      <c r="AM1" s="267"/>
      <c r="AN1" s="267"/>
      <c r="AO1" s="267"/>
      <c r="AP1" s="267"/>
      <c r="AQ1" s="759" t="str">
        <f ca="1">RIGHT(CELL("filename",AQ1),LEN(CELL("filename",AQ1))-FIND("]",CELL("filename",AQ1)))</f>
        <v>108</v>
      </c>
      <c r="AR1" s="759"/>
      <c r="AS1" s="759"/>
      <c r="AT1" s="759"/>
      <c r="AU1" s="759"/>
      <c r="AV1" s="759"/>
      <c r="AW1" s="759"/>
      <c r="AX1" s="759"/>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493" t="s">
        <v>1512</v>
      </c>
      <c r="H3" s="1494"/>
      <c r="I3" s="1494"/>
      <c r="J3" s="1494"/>
      <c r="K3" s="1494"/>
      <c r="L3" s="1494"/>
      <c r="M3" s="1494"/>
      <c r="N3" s="1494"/>
      <c r="O3" s="1494"/>
      <c r="P3" s="1494"/>
      <c r="Q3" s="1494"/>
      <c r="R3" s="1494"/>
      <c r="S3" s="1494"/>
      <c r="T3" s="1494"/>
      <c r="U3" s="1494"/>
      <c r="V3" s="1494"/>
      <c r="W3" s="1494"/>
      <c r="X3" s="1494"/>
      <c r="Y3" s="278" t="s">
        <v>1051</v>
      </c>
      <c r="Z3" s="279"/>
      <c r="AA3" s="279"/>
      <c r="AB3" s="279"/>
      <c r="AC3" s="279"/>
      <c r="AD3" s="280"/>
      <c r="AE3" s="1495" t="s">
        <v>631</v>
      </c>
      <c r="AF3" s="1495"/>
      <c r="AG3" s="1495"/>
      <c r="AH3" s="1495"/>
      <c r="AI3" s="1495"/>
      <c r="AJ3" s="1495"/>
      <c r="AK3" s="1495"/>
      <c r="AL3" s="1495"/>
      <c r="AM3" s="1495"/>
      <c r="AN3" s="1495"/>
      <c r="AO3" s="1495"/>
      <c r="AP3" s="1496"/>
      <c r="AQ3" s="764" t="s">
        <v>6</v>
      </c>
      <c r="AR3" s="1401"/>
      <c r="AS3" s="1401"/>
      <c r="AT3" s="1401"/>
      <c r="AU3" s="1401"/>
      <c r="AV3" s="1401"/>
      <c r="AW3" s="1401"/>
      <c r="AX3" s="1497"/>
    </row>
    <row r="4" spans="1:50" ht="30" customHeight="1" x14ac:dyDescent="0.15">
      <c r="A4" s="302" t="s">
        <v>7</v>
      </c>
      <c r="B4" s="303"/>
      <c r="C4" s="303"/>
      <c r="D4" s="303"/>
      <c r="E4" s="303"/>
      <c r="F4" s="304"/>
      <c r="G4" s="1500" t="s">
        <v>1511</v>
      </c>
      <c r="H4" s="1501"/>
      <c r="I4" s="1501"/>
      <c r="J4" s="1501"/>
      <c r="K4" s="1501"/>
      <c r="L4" s="1501"/>
      <c r="M4" s="1501"/>
      <c r="N4" s="1501"/>
      <c r="O4" s="1501"/>
      <c r="P4" s="1501"/>
      <c r="Q4" s="1501"/>
      <c r="R4" s="1501"/>
      <c r="S4" s="1501"/>
      <c r="T4" s="1501"/>
      <c r="U4" s="1501"/>
      <c r="V4" s="1502"/>
      <c r="W4" s="1502"/>
      <c r="X4" s="1502"/>
      <c r="Y4" s="308" t="s">
        <v>9</v>
      </c>
      <c r="Z4" s="309"/>
      <c r="AA4" s="309"/>
      <c r="AB4" s="309"/>
      <c r="AC4" s="309"/>
      <c r="AD4" s="310"/>
      <c r="AE4" s="1503" t="s">
        <v>1510</v>
      </c>
      <c r="AF4" s="1504"/>
      <c r="AG4" s="1504"/>
      <c r="AH4" s="1504"/>
      <c r="AI4" s="1504"/>
      <c r="AJ4" s="1504"/>
      <c r="AK4" s="1504"/>
      <c r="AL4" s="1504"/>
      <c r="AM4" s="1504"/>
      <c r="AN4" s="1504"/>
      <c r="AO4" s="1504"/>
      <c r="AP4" s="1505"/>
      <c r="AQ4" s="1506" t="s">
        <v>634</v>
      </c>
      <c r="AR4" s="1507"/>
      <c r="AS4" s="1507"/>
      <c r="AT4" s="1507"/>
      <c r="AU4" s="1507"/>
      <c r="AV4" s="1507"/>
      <c r="AW4" s="1507"/>
      <c r="AX4" s="1508"/>
    </row>
    <row r="5" spans="1:50" ht="30" customHeight="1" x14ac:dyDescent="0.15">
      <c r="A5" s="316" t="s">
        <v>12</v>
      </c>
      <c r="B5" s="317"/>
      <c r="C5" s="317"/>
      <c r="D5" s="317"/>
      <c r="E5" s="317"/>
      <c r="F5" s="317"/>
      <c r="G5" s="1509" t="s">
        <v>193</v>
      </c>
      <c r="H5" s="2894"/>
      <c r="I5" s="2894"/>
      <c r="J5" s="2894"/>
      <c r="K5" s="2894"/>
      <c r="L5" s="2894"/>
      <c r="M5" s="2894"/>
      <c r="N5" s="2894"/>
      <c r="O5" s="2894"/>
      <c r="P5" s="2894"/>
      <c r="Q5" s="2894"/>
      <c r="R5" s="2894"/>
      <c r="S5" s="2894"/>
      <c r="T5" s="2894"/>
      <c r="U5" s="2894"/>
      <c r="V5" s="2894"/>
      <c r="W5" s="2894"/>
      <c r="X5" s="2894"/>
      <c r="Y5" s="319" t="s">
        <v>14</v>
      </c>
      <c r="Z5" s="320"/>
      <c r="AA5" s="320"/>
      <c r="AB5" s="320"/>
      <c r="AC5" s="320"/>
      <c r="AD5" s="321"/>
      <c r="AE5" s="2895" t="s">
        <v>635</v>
      </c>
      <c r="AF5" s="2896"/>
      <c r="AG5" s="2896"/>
      <c r="AH5" s="2896"/>
      <c r="AI5" s="2896"/>
      <c r="AJ5" s="2896"/>
      <c r="AK5" s="2896"/>
      <c r="AL5" s="2896"/>
      <c r="AM5" s="2896"/>
      <c r="AN5" s="2896"/>
      <c r="AO5" s="2896"/>
      <c r="AP5" s="2896"/>
      <c r="AQ5" s="2897"/>
      <c r="AR5" s="2897"/>
      <c r="AS5" s="2897"/>
      <c r="AT5" s="2897"/>
      <c r="AU5" s="2897"/>
      <c r="AV5" s="2897"/>
      <c r="AW5" s="2897"/>
      <c r="AX5" s="2898"/>
    </row>
    <row r="6" spans="1:50" ht="39.950000000000003" customHeight="1" x14ac:dyDescent="0.15">
      <c r="A6" s="286" t="s">
        <v>16</v>
      </c>
      <c r="B6" s="287"/>
      <c r="C6" s="287"/>
      <c r="D6" s="287"/>
      <c r="E6" s="287"/>
      <c r="F6" s="287"/>
      <c r="G6" s="766" t="s">
        <v>1509</v>
      </c>
      <c r="H6" s="767"/>
      <c r="I6" s="767"/>
      <c r="J6" s="767"/>
      <c r="K6" s="767"/>
      <c r="L6" s="767"/>
      <c r="M6" s="767"/>
      <c r="N6" s="767"/>
      <c r="O6" s="767"/>
      <c r="P6" s="767"/>
      <c r="Q6" s="767"/>
      <c r="R6" s="767"/>
      <c r="S6" s="767"/>
      <c r="T6" s="767"/>
      <c r="U6" s="767"/>
      <c r="V6" s="1405"/>
      <c r="W6" s="1405"/>
      <c r="X6" s="1405"/>
      <c r="Y6" s="291" t="s">
        <v>1049</v>
      </c>
      <c r="Z6" s="292"/>
      <c r="AA6" s="292"/>
      <c r="AB6" s="292"/>
      <c r="AC6" s="292"/>
      <c r="AD6" s="293"/>
      <c r="AE6" s="1406" t="s">
        <v>673</v>
      </c>
      <c r="AF6" s="1498"/>
      <c r="AG6" s="1498"/>
      <c r="AH6" s="1498"/>
      <c r="AI6" s="1498"/>
      <c r="AJ6" s="1498"/>
      <c r="AK6" s="1498"/>
      <c r="AL6" s="1498"/>
      <c r="AM6" s="1498"/>
      <c r="AN6" s="1498"/>
      <c r="AO6" s="1498"/>
      <c r="AP6" s="1498"/>
      <c r="AQ6" s="1498"/>
      <c r="AR6" s="1498"/>
      <c r="AS6" s="1498"/>
      <c r="AT6" s="1498"/>
      <c r="AU6" s="1498"/>
      <c r="AV6" s="1498"/>
      <c r="AW6" s="1498"/>
      <c r="AX6" s="1499"/>
    </row>
    <row r="7" spans="1:50" ht="103.7" customHeight="1" x14ac:dyDescent="0.15">
      <c r="A7" s="297" t="s">
        <v>19</v>
      </c>
      <c r="B7" s="298"/>
      <c r="C7" s="298"/>
      <c r="D7" s="298"/>
      <c r="E7" s="298"/>
      <c r="F7" s="298"/>
      <c r="G7" s="2893" t="s">
        <v>1508</v>
      </c>
      <c r="H7" s="1410"/>
      <c r="I7" s="1410"/>
      <c r="J7" s="1410"/>
      <c r="K7" s="1410"/>
      <c r="L7" s="1410"/>
      <c r="M7" s="1410"/>
      <c r="N7" s="1410"/>
      <c r="O7" s="1410"/>
      <c r="P7" s="1410"/>
      <c r="Q7" s="1410"/>
      <c r="R7" s="1410"/>
      <c r="S7" s="1410"/>
      <c r="T7" s="1410"/>
      <c r="U7" s="1410"/>
      <c r="V7" s="1410"/>
      <c r="W7" s="1410"/>
      <c r="X7" s="1410"/>
      <c r="Y7" s="1410"/>
      <c r="Z7" s="1410"/>
      <c r="AA7" s="1410"/>
      <c r="AB7" s="1410"/>
      <c r="AC7" s="1410"/>
      <c r="AD7" s="1410"/>
      <c r="AE7" s="1410"/>
      <c r="AF7" s="1410"/>
      <c r="AG7" s="1410"/>
      <c r="AH7" s="1410"/>
      <c r="AI7" s="1410"/>
      <c r="AJ7" s="1410"/>
      <c r="AK7" s="1410"/>
      <c r="AL7" s="1410"/>
      <c r="AM7" s="1410"/>
      <c r="AN7" s="1410"/>
      <c r="AO7" s="1410"/>
      <c r="AP7" s="1410"/>
      <c r="AQ7" s="1410"/>
      <c r="AR7" s="1410"/>
      <c r="AS7" s="1410"/>
      <c r="AT7" s="1410"/>
      <c r="AU7" s="1410"/>
      <c r="AV7" s="1410"/>
      <c r="AW7" s="1410"/>
      <c r="AX7" s="1411"/>
    </row>
    <row r="8" spans="1:50" ht="137.25" customHeight="1" x14ac:dyDescent="0.15">
      <c r="A8" s="297" t="s">
        <v>21</v>
      </c>
      <c r="B8" s="298"/>
      <c r="C8" s="298"/>
      <c r="D8" s="298"/>
      <c r="E8" s="298"/>
      <c r="F8" s="298"/>
      <c r="G8" s="2893" t="s">
        <v>1507</v>
      </c>
      <c r="H8" s="2899"/>
      <c r="I8" s="2899"/>
      <c r="J8" s="2899"/>
      <c r="K8" s="2899"/>
      <c r="L8" s="2899"/>
      <c r="M8" s="2899"/>
      <c r="N8" s="2899"/>
      <c r="O8" s="2899"/>
      <c r="P8" s="2899"/>
      <c r="Q8" s="2899"/>
      <c r="R8" s="2899"/>
      <c r="S8" s="2899"/>
      <c r="T8" s="2899"/>
      <c r="U8" s="2899"/>
      <c r="V8" s="2899"/>
      <c r="W8" s="2899"/>
      <c r="X8" s="2899"/>
      <c r="Y8" s="2899"/>
      <c r="Z8" s="2899"/>
      <c r="AA8" s="2899"/>
      <c r="AB8" s="2899"/>
      <c r="AC8" s="2899"/>
      <c r="AD8" s="2899"/>
      <c r="AE8" s="2899"/>
      <c r="AF8" s="2899"/>
      <c r="AG8" s="2899"/>
      <c r="AH8" s="2899"/>
      <c r="AI8" s="2899"/>
      <c r="AJ8" s="2899"/>
      <c r="AK8" s="2899"/>
      <c r="AL8" s="2899"/>
      <c r="AM8" s="2899"/>
      <c r="AN8" s="2899"/>
      <c r="AO8" s="2899"/>
      <c r="AP8" s="2899"/>
      <c r="AQ8" s="2899"/>
      <c r="AR8" s="2899"/>
      <c r="AS8" s="2899"/>
      <c r="AT8" s="2899"/>
      <c r="AU8" s="2899"/>
      <c r="AV8" s="2899"/>
      <c r="AW8" s="2899"/>
      <c r="AX8" s="2900"/>
    </row>
    <row r="9" spans="1:50" ht="29.25" customHeight="1" x14ac:dyDescent="0.15">
      <c r="A9" s="297" t="s">
        <v>23</v>
      </c>
      <c r="B9" s="298"/>
      <c r="C9" s="298"/>
      <c r="D9" s="298"/>
      <c r="E9" s="298"/>
      <c r="F9" s="324"/>
      <c r="G9" s="325" t="s">
        <v>560</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26</v>
      </c>
      <c r="Q10" s="340"/>
      <c r="R10" s="340"/>
      <c r="S10" s="340"/>
      <c r="T10" s="340"/>
      <c r="U10" s="340"/>
      <c r="V10" s="341"/>
      <c r="W10" s="339" t="s">
        <v>27</v>
      </c>
      <c r="X10" s="340"/>
      <c r="Y10" s="340"/>
      <c r="Z10" s="340"/>
      <c r="AA10" s="340"/>
      <c r="AB10" s="340"/>
      <c r="AC10" s="341"/>
      <c r="AD10" s="339" t="s">
        <v>28</v>
      </c>
      <c r="AE10" s="340"/>
      <c r="AF10" s="340"/>
      <c r="AG10" s="340"/>
      <c r="AH10" s="340"/>
      <c r="AI10" s="340"/>
      <c r="AJ10" s="341"/>
      <c r="AK10" s="339" t="s">
        <v>29</v>
      </c>
      <c r="AL10" s="340"/>
      <c r="AM10" s="340"/>
      <c r="AN10" s="340"/>
      <c r="AO10" s="340"/>
      <c r="AP10" s="340"/>
      <c r="AQ10" s="341"/>
      <c r="AR10" s="339" t="s">
        <v>30</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483">
        <v>10</v>
      </c>
      <c r="Q11" s="483"/>
      <c r="R11" s="483"/>
      <c r="S11" s="483"/>
      <c r="T11" s="483"/>
      <c r="U11" s="483"/>
      <c r="V11" s="483"/>
      <c r="W11" s="483">
        <v>9</v>
      </c>
      <c r="X11" s="483"/>
      <c r="Y11" s="483"/>
      <c r="Z11" s="483"/>
      <c r="AA11" s="483"/>
      <c r="AB11" s="483"/>
      <c r="AC11" s="483"/>
      <c r="AD11" s="483">
        <v>9</v>
      </c>
      <c r="AE11" s="483"/>
      <c r="AF11" s="483"/>
      <c r="AG11" s="483"/>
      <c r="AH11" s="483"/>
      <c r="AI11" s="483"/>
      <c r="AJ11" s="483"/>
      <c r="AK11" s="483">
        <v>9</v>
      </c>
      <c r="AL11" s="483"/>
      <c r="AM11" s="483"/>
      <c r="AN11" s="483"/>
      <c r="AO11" s="483"/>
      <c r="AP11" s="483"/>
      <c r="AQ11" s="483"/>
      <c r="AR11" s="1272"/>
      <c r="AS11" s="1272"/>
      <c r="AT11" s="1272"/>
      <c r="AU11" s="1272"/>
      <c r="AV11" s="1272"/>
      <c r="AW11" s="1272"/>
      <c r="AX11" s="1273"/>
    </row>
    <row r="12" spans="1:50" ht="21" customHeight="1" x14ac:dyDescent="0.15">
      <c r="A12" s="331"/>
      <c r="B12" s="332"/>
      <c r="C12" s="332"/>
      <c r="D12" s="332"/>
      <c r="E12" s="332"/>
      <c r="F12" s="333"/>
      <c r="G12" s="345"/>
      <c r="H12" s="346"/>
      <c r="I12" s="355" t="s">
        <v>33</v>
      </c>
      <c r="J12" s="356"/>
      <c r="K12" s="356"/>
      <c r="L12" s="356"/>
      <c r="M12" s="356"/>
      <c r="N12" s="356"/>
      <c r="O12" s="357"/>
      <c r="P12" s="479" t="s">
        <v>675</v>
      </c>
      <c r="Q12" s="479"/>
      <c r="R12" s="479"/>
      <c r="S12" s="479"/>
      <c r="T12" s="479"/>
      <c r="U12" s="479"/>
      <c r="V12" s="479"/>
      <c r="W12" s="479" t="s">
        <v>675</v>
      </c>
      <c r="X12" s="479"/>
      <c r="Y12" s="479"/>
      <c r="Z12" s="479"/>
      <c r="AA12" s="479"/>
      <c r="AB12" s="479"/>
      <c r="AC12" s="479"/>
      <c r="AD12" s="479" t="s">
        <v>675</v>
      </c>
      <c r="AE12" s="479"/>
      <c r="AF12" s="479"/>
      <c r="AG12" s="479"/>
      <c r="AH12" s="479"/>
      <c r="AI12" s="479"/>
      <c r="AJ12" s="479"/>
      <c r="AK12" s="479" t="s">
        <v>675</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359"/>
      <c r="K13" s="359"/>
      <c r="L13" s="359"/>
      <c r="M13" s="359"/>
      <c r="N13" s="359"/>
      <c r="O13" s="360"/>
      <c r="P13" s="1274" t="s">
        <v>675</v>
      </c>
      <c r="Q13" s="1278"/>
      <c r="R13" s="1278"/>
      <c r="S13" s="1278"/>
      <c r="T13" s="1278"/>
      <c r="U13" s="1278"/>
      <c r="V13" s="1279"/>
      <c r="W13" s="1274" t="s">
        <v>675</v>
      </c>
      <c r="X13" s="1278"/>
      <c r="Y13" s="1278"/>
      <c r="Z13" s="1278"/>
      <c r="AA13" s="1278"/>
      <c r="AB13" s="1278"/>
      <c r="AC13" s="1279"/>
      <c r="AD13" s="1274" t="s">
        <v>675</v>
      </c>
      <c r="AE13" s="1278"/>
      <c r="AF13" s="1278"/>
      <c r="AG13" s="1278"/>
      <c r="AH13" s="1278"/>
      <c r="AI13" s="1278"/>
      <c r="AJ13" s="1279"/>
      <c r="AK13" s="1274" t="s">
        <v>675</v>
      </c>
      <c r="AL13" s="1278"/>
      <c r="AM13" s="1278"/>
      <c r="AN13" s="1278"/>
      <c r="AO13" s="1278"/>
      <c r="AP13" s="1278"/>
      <c r="AQ13" s="1279"/>
      <c r="AR13" s="1274"/>
      <c r="AS13" s="1278"/>
      <c r="AT13" s="1278"/>
      <c r="AU13" s="1278"/>
      <c r="AV13" s="1278"/>
      <c r="AW13" s="1278"/>
      <c r="AX13" s="1282"/>
    </row>
    <row r="14" spans="1:50" ht="21" customHeight="1" x14ac:dyDescent="0.15">
      <c r="A14" s="331"/>
      <c r="B14" s="332"/>
      <c r="C14" s="332"/>
      <c r="D14" s="332"/>
      <c r="E14" s="332"/>
      <c r="F14" s="333"/>
      <c r="G14" s="345"/>
      <c r="H14" s="346"/>
      <c r="I14" s="355" t="s">
        <v>35</v>
      </c>
      <c r="J14" s="359"/>
      <c r="K14" s="359"/>
      <c r="L14" s="359"/>
      <c r="M14" s="359"/>
      <c r="N14" s="359"/>
      <c r="O14" s="360"/>
      <c r="P14" s="1274" t="s">
        <v>675</v>
      </c>
      <c r="Q14" s="1278"/>
      <c r="R14" s="1278"/>
      <c r="S14" s="1278"/>
      <c r="T14" s="1278"/>
      <c r="U14" s="1278"/>
      <c r="V14" s="1279"/>
      <c r="W14" s="1274" t="s">
        <v>675</v>
      </c>
      <c r="X14" s="1278"/>
      <c r="Y14" s="1278"/>
      <c r="Z14" s="1278"/>
      <c r="AA14" s="1278"/>
      <c r="AB14" s="1278"/>
      <c r="AC14" s="1279"/>
      <c r="AD14" s="1274" t="s">
        <v>675</v>
      </c>
      <c r="AE14" s="1278"/>
      <c r="AF14" s="1278"/>
      <c r="AG14" s="1278"/>
      <c r="AH14" s="1278"/>
      <c r="AI14" s="1278"/>
      <c r="AJ14" s="1279"/>
      <c r="AK14" s="1274" t="s">
        <v>675</v>
      </c>
      <c r="AL14" s="1278"/>
      <c r="AM14" s="1278"/>
      <c r="AN14" s="1278"/>
      <c r="AO14" s="1278"/>
      <c r="AP14" s="1278"/>
      <c r="AQ14" s="1279"/>
      <c r="AR14" s="798"/>
      <c r="AS14" s="799"/>
      <c r="AT14" s="799"/>
      <c r="AU14" s="799"/>
      <c r="AV14" s="799"/>
      <c r="AW14" s="799"/>
      <c r="AX14" s="800"/>
    </row>
    <row r="15" spans="1:50" ht="24.75" customHeight="1" x14ac:dyDescent="0.15">
      <c r="A15" s="331"/>
      <c r="B15" s="332"/>
      <c r="C15" s="332"/>
      <c r="D15" s="332"/>
      <c r="E15" s="332"/>
      <c r="F15" s="333"/>
      <c r="G15" s="345"/>
      <c r="H15" s="346"/>
      <c r="I15" s="355" t="s">
        <v>37</v>
      </c>
      <c r="J15" s="356"/>
      <c r="K15" s="356"/>
      <c r="L15" s="356"/>
      <c r="M15" s="356"/>
      <c r="N15" s="356"/>
      <c r="O15" s="357"/>
      <c r="P15" s="479" t="s">
        <v>675</v>
      </c>
      <c r="Q15" s="479"/>
      <c r="R15" s="479"/>
      <c r="S15" s="479"/>
      <c r="T15" s="479"/>
      <c r="U15" s="479"/>
      <c r="V15" s="479"/>
      <c r="W15" s="479" t="s">
        <v>675</v>
      </c>
      <c r="X15" s="479"/>
      <c r="Y15" s="479"/>
      <c r="Z15" s="479"/>
      <c r="AA15" s="479"/>
      <c r="AB15" s="479"/>
      <c r="AC15" s="479"/>
      <c r="AD15" s="479" t="s">
        <v>675</v>
      </c>
      <c r="AE15" s="479"/>
      <c r="AF15" s="479"/>
      <c r="AG15" s="479"/>
      <c r="AH15" s="479"/>
      <c r="AI15" s="479"/>
      <c r="AJ15" s="479"/>
      <c r="AK15" s="479" t="s">
        <v>675</v>
      </c>
      <c r="AL15" s="479"/>
      <c r="AM15" s="479"/>
      <c r="AN15" s="479"/>
      <c r="AO15" s="479"/>
      <c r="AP15" s="479"/>
      <c r="AQ15" s="479"/>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1284">
        <v>10</v>
      </c>
      <c r="Q16" s="1284"/>
      <c r="R16" s="1284"/>
      <c r="S16" s="1284"/>
      <c r="T16" s="1284"/>
      <c r="U16" s="1284"/>
      <c r="V16" s="1284"/>
      <c r="W16" s="1284">
        <v>9</v>
      </c>
      <c r="X16" s="1284"/>
      <c r="Y16" s="1284"/>
      <c r="Z16" s="1284"/>
      <c r="AA16" s="1284"/>
      <c r="AB16" s="1284"/>
      <c r="AC16" s="1284"/>
      <c r="AD16" s="1284">
        <v>9</v>
      </c>
      <c r="AE16" s="1284"/>
      <c r="AF16" s="1284"/>
      <c r="AG16" s="1284"/>
      <c r="AH16" s="1284"/>
      <c r="AI16" s="1284"/>
      <c r="AJ16" s="1284"/>
      <c r="AK16" s="1284">
        <v>9</v>
      </c>
      <c r="AL16" s="1284"/>
      <c r="AM16" s="1284"/>
      <c r="AN16" s="1284"/>
      <c r="AO16" s="1284"/>
      <c r="AP16" s="1284"/>
      <c r="AQ16" s="1284"/>
      <c r="AR16" s="1284"/>
      <c r="AS16" s="1284"/>
      <c r="AT16" s="1284"/>
      <c r="AU16" s="1284"/>
      <c r="AV16" s="1284"/>
      <c r="AW16" s="1284"/>
      <c r="AX16" s="1285"/>
    </row>
    <row r="17" spans="1:55" ht="24.75" customHeight="1" x14ac:dyDescent="0.15">
      <c r="A17" s="331"/>
      <c r="B17" s="332"/>
      <c r="C17" s="332"/>
      <c r="D17" s="332"/>
      <c r="E17" s="332"/>
      <c r="F17" s="333"/>
      <c r="G17" s="378" t="s">
        <v>39</v>
      </c>
      <c r="H17" s="379"/>
      <c r="I17" s="379"/>
      <c r="J17" s="379"/>
      <c r="K17" s="379"/>
      <c r="L17" s="379"/>
      <c r="M17" s="379"/>
      <c r="N17" s="379"/>
      <c r="O17" s="379"/>
      <c r="P17" s="384">
        <v>6</v>
      </c>
      <c r="Q17" s="384"/>
      <c r="R17" s="384"/>
      <c r="S17" s="384"/>
      <c r="T17" s="384"/>
      <c r="U17" s="384"/>
      <c r="V17" s="384"/>
      <c r="W17" s="2376">
        <v>7</v>
      </c>
      <c r="X17" s="2903"/>
      <c r="Y17" s="2903"/>
      <c r="Z17" s="2903"/>
      <c r="AA17" s="2903"/>
      <c r="AB17" s="2903"/>
      <c r="AC17" s="2904"/>
      <c r="AD17" s="384">
        <v>5</v>
      </c>
      <c r="AE17" s="384"/>
      <c r="AF17" s="384"/>
      <c r="AG17" s="384"/>
      <c r="AH17" s="384"/>
      <c r="AI17" s="384"/>
      <c r="AJ17" s="384"/>
      <c r="AK17" s="381"/>
      <c r="AL17" s="381"/>
      <c r="AM17" s="381"/>
      <c r="AN17" s="381"/>
      <c r="AO17" s="381"/>
      <c r="AP17" s="381"/>
      <c r="AQ17" s="381"/>
      <c r="AR17" s="381"/>
      <c r="AS17" s="381"/>
      <c r="AT17" s="381"/>
      <c r="AU17" s="381"/>
      <c r="AV17" s="381"/>
      <c r="AW17" s="381"/>
      <c r="AX17" s="382"/>
    </row>
    <row r="18" spans="1:55" ht="24.75" customHeight="1" x14ac:dyDescent="0.15">
      <c r="A18" s="334"/>
      <c r="B18" s="335"/>
      <c r="C18" s="335"/>
      <c r="D18" s="335"/>
      <c r="E18" s="335"/>
      <c r="F18" s="336"/>
      <c r="G18" s="378" t="s">
        <v>40</v>
      </c>
      <c r="H18" s="379"/>
      <c r="I18" s="379"/>
      <c r="J18" s="379"/>
      <c r="K18" s="379"/>
      <c r="L18" s="379"/>
      <c r="M18" s="379"/>
      <c r="N18" s="379"/>
      <c r="O18" s="379"/>
      <c r="P18" s="1530">
        <v>0.60189999999999999</v>
      </c>
      <c r="Q18" s="1530"/>
      <c r="R18" s="1530"/>
      <c r="S18" s="1530"/>
      <c r="T18" s="1530"/>
      <c r="U18" s="1530"/>
      <c r="V18" s="1530"/>
      <c r="W18" s="2905">
        <v>0.80989999999999995</v>
      </c>
      <c r="X18" s="2906"/>
      <c r="Y18" s="2906"/>
      <c r="Z18" s="2906"/>
      <c r="AA18" s="2906"/>
      <c r="AB18" s="2906"/>
      <c r="AC18" s="2907"/>
      <c r="AD18" s="380">
        <v>0.60109999999999997</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26</v>
      </c>
      <c r="AF19" s="408"/>
      <c r="AG19" s="408"/>
      <c r="AH19" s="408"/>
      <c r="AI19" s="408"/>
      <c r="AJ19" s="408" t="s">
        <v>27</v>
      </c>
      <c r="AK19" s="408"/>
      <c r="AL19" s="408"/>
      <c r="AM19" s="408"/>
      <c r="AN19" s="408"/>
      <c r="AO19" s="408" t="s">
        <v>28</v>
      </c>
      <c r="AP19" s="408"/>
      <c r="AQ19" s="408"/>
      <c r="AR19" s="408"/>
      <c r="AS19" s="408"/>
      <c r="AT19" s="418" t="s">
        <v>643</v>
      </c>
      <c r="AU19" s="408"/>
      <c r="AV19" s="408"/>
      <c r="AW19" s="408"/>
      <c r="AX19" s="419"/>
    </row>
    <row r="20" spans="1:55" ht="26.85" customHeight="1" x14ac:dyDescent="0.15">
      <c r="A20" s="400"/>
      <c r="B20" s="398"/>
      <c r="C20" s="398"/>
      <c r="D20" s="398"/>
      <c r="E20" s="398"/>
      <c r="F20" s="399"/>
      <c r="G20" s="2305" t="s">
        <v>1506</v>
      </c>
      <c r="H20" s="2306"/>
      <c r="I20" s="2306"/>
      <c r="J20" s="2306"/>
      <c r="K20" s="2306"/>
      <c r="L20" s="2306"/>
      <c r="M20" s="2306"/>
      <c r="N20" s="2306"/>
      <c r="O20" s="2306"/>
      <c r="P20" s="2306"/>
      <c r="Q20" s="2306"/>
      <c r="R20" s="2306"/>
      <c r="S20" s="2306"/>
      <c r="T20" s="2306"/>
      <c r="U20" s="2306"/>
      <c r="V20" s="2306"/>
      <c r="W20" s="2306"/>
      <c r="X20" s="2307"/>
      <c r="Y20" s="410" t="s">
        <v>46</v>
      </c>
      <c r="Z20" s="411"/>
      <c r="AA20" s="412"/>
      <c r="AB20" s="2908" t="s">
        <v>1505</v>
      </c>
      <c r="AC20" s="2909"/>
      <c r="AD20" s="2909"/>
      <c r="AE20" s="741">
        <v>1</v>
      </c>
      <c r="AF20" s="741"/>
      <c r="AG20" s="741"/>
      <c r="AH20" s="741"/>
      <c r="AI20" s="741"/>
      <c r="AJ20" s="741">
        <v>1</v>
      </c>
      <c r="AK20" s="741"/>
      <c r="AL20" s="741"/>
      <c r="AM20" s="741"/>
      <c r="AN20" s="741"/>
      <c r="AO20" s="741">
        <v>1</v>
      </c>
      <c r="AP20" s="741"/>
      <c r="AQ20" s="741"/>
      <c r="AR20" s="741"/>
      <c r="AS20" s="741"/>
      <c r="AT20" s="385"/>
      <c r="AU20" s="385"/>
      <c r="AV20" s="385"/>
      <c r="AW20" s="385"/>
      <c r="AX20" s="386"/>
    </row>
    <row r="21" spans="1:55" ht="23.65" customHeight="1" x14ac:dyDescent="0.15">
      <c r="A21" s="401"/>
      <c r="B21" s="402"/>
      <c r="C21" s="402"/>
      <c r="D21" s="402"/>
      <c r="E21" s="402"/>
      <c r="F21" s="403"/>
      <c r="G21" s="2308"/>
      <c r="H21" s="2309"/>
      <c r="I21" s="2309"/>
      <c r="J21" s="2309"/>
      <c r="K21" s="2309"/>
      <c r="L21" s="2309"/>
      <c r="M21" s="2309"/>
      <c r="N21" s="2309"/>
      <c r="O21" s="2309"/>
      <c r="P21" s="2309"/>
      <c r="Q21" s="2309"/>
      <c r="R21" s="2309"/>
      <c r="S21" s="2309"/>
      <c r="T21" s="2309"/>
      <c r="U21" s="2309"/>
      <c r="V21" s="2309"/>
      <c r="W21" s="2309"/>
      <c r="X21" s="2310"/>
      <c r="Y21" s="339" t="s">
        <v>51</v>
      </c>
      <c r="Z21" s="340"/>
      <c r="AA21" s="341"/>
      <c r="AB21" s="2901" t="s">
        <v>1505</v>
      </c>
      <c r="AC21" s="2902"/>
      <c r="AD21" s="2902"/>
      <c r="AE21" s="414">
        <v>1</v>
      </c>
      <c r="AF21" s="414"/>
      <c r="AG21" s="414"/>
      <c r="AH21" s="414"/>
      <c r="AI21" s="414"/>
      <c r="AJ21" s="414">
        <v>1</v>
      </c>
      <c r="AK21" s="414"/>
      <c r="AL21" s="414"/>
      <c r="AM21" s="414"/>
      <c r="AN21" s="414"/>
      <c r="AO21" s="414">
        <v>1</v>
      </c>
      <c r="AP21" s="414"/>
      <c r="AQ21" s="414"/>
      <c r="AR21" s="414"/>
      <c r="AS21" s="414"/>
      <c r="AT21" s="384">
        <v>1</v>
      </c>
      <c r="AU21" s="384"/>
      <c r="AV21" s="384"/>
      <c r="AW21" s="384"/>
      <c r="AX21" s="415"/>
    </row>
    <row r="22" spans="1:55" ht="32.25" customHeight="1" x14ac:dyDescent="0.15">
      <c r="A22" s="401"/>
      <c r="B22" s="402"/>
      <c r="C22" s="402"/>
      <c r="D22" s="402"/>
      <c r="E22" s="402"/>
      <c r="F22" s="403"/>
      <c r="G22" s="2311"/>
      <c r="H22" s="2312"/>
      <c r="I22" s="2312"/>
      <c r="J22" s="2312"/>
      <c r="K22" s="2312"/>
      <c r="L22" s="2312"/>
      <c r="M22" s="2312"/>
      <c r="N22" s="2312"/>
      <c r="O22" s="2312"/>
      <c r="P22" s="2312"/>
      <c r="Q22" s="2312"/>
      <c r="R22" s="2312"/>
      <c r="S22" s="2312"/>
      <c r="T22" s="2312"/>
      <c r="U22" s="2312"/>
      <c r="V22" s="2312"/>
      <c r="W22" s="2312"/>
      <c r="X22" s="2313"/>
      <c r="Y22" s="339" t="s">
        <v>55</v>
      </c>
      <c r="Z22" s="340"/>
      <c r="AA22" s="341"/>
      <c r="AB22" s="409" t="s">
        <v>208</v>
      </c>
      <c r="AC22" s="409"/>
      <c r="AD22" s="409"/>
      <c r="AE22" s="409">
        <v>100</v>
      </c>
      <c r="AF22" s="409"/>
      <c r="AG22" s="409"/>
      <c r="AH22" s="409"/>
      <c r="AI22" s="409"/>
      <c r="AJ22" s="409">
        <v>100</v>
      </c>
      <c r="AK22" s="409"/>
      <c r="AL22" s="409"/>
      <c r="AM22" s="409"/>
      <c r="AN22" s="409"/>
      <c r="AO22" s="409">
        <v>100</v>
      </c>
      <c r="AP22" s="409"/>
      <c r="AQ22" s="409"/>
      <c r="AR22" s="409"/>
      <c r="AS22" s="409"/>
      <c r="AT22" s="416"/>
      <c r="AU22" s="416"/>
      <c r="AV22" s="416"/>
      <c r="AW22" s="416"/>
      <c r="AX22" s="417"/>
    </row>
    <row r="23" spans="1:55" ht="31.7"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26</v>
      </c>
      <c r="AF23" s="408"/>
      <c r="AG23" s="408"/>
      <c r="AH23" s="408"/>
      <c r="AI23" s="408"/>
      <c r="AJ23" s="408" t="s">
        <v>27</v>
      </c>
      <c r="AK23" s="408"/>
      <c r="AL23" s="408"/>
      <c r="AM23" s="408"/>
      <c r="AN23" s="408"/>
      <c r="AO23" s="408" t="s">
        <v>28</v>
      </c>
      <c r="AP23" s="408"/>
      <c r="AQ23" s="408"/>
      <c r="AR23" s="408"/>
      <c r="AS23" s="408"/>
      <c r="AT23" s="420" t="s">
        <v>59</v>
      </c>
      <c r="AU23" s="421"/>
      <c r="AV23" s="421"/>
      <c r="AW23" s="421"/>
      <c r="AX23" s="422"/>
    </row>
    <row r="24" spans="1:55" ht="39.950000000000003" customHeight="1" x14ac:dyDescent="0.15">
      <c r="A24" s="460"/>
      <c r="B24" s="461"/>
      <c r="C24" s="461"/>
      <c r="D24" s="461"/>
      <c r="E24" s="461"/>
      <c r="F24" s="462"/>
      <c r="G24" s="2911" t="s">
        <v>1504</v>
      </c>
      <c r="H24" s="2306"/>
      <c r="I24" s="2306"/>
      <c r="J24" s="2306"/>
      <c r="K24" s="2306"/>
      <c r="L24" s="2306"/>
      <c r="M24" s="2306"/>
      <c r="N24" s="2306"/>
      <c r="O24" s="2306"/>
      <c r="P24" s="2306"/>
      <c r="Q24" s="2306"/>
      <c r="R24" s="2306"/>
      <c r="S24" s="2306"/>
      <c r="T24" s="2306"/>
      <c r="U24" s="2306"/>
      <c r="V24" s="2306"/>
      <c r="W24" s="2306"/>
      <c r="X24" s="2307"/>
      <c r="Y24" s="429" t="s">
        <v>61</v>
      </c>
      <c r="Z24" s="430"/>
      <c r="AA24" s="431"/>
      <c r="AB24" s="432" t="s">
        <v>47</v>
      </c>
      <c r="AC24" s="430"/>
      <c r="AD24" s="431"/>
      <c r="AE24" s="409">
        <v>1</v>
      </c>
      <c r="AF24" s="409"/>
      <c r="AG24" s="409"/>
      <c r="AH24" s="409"/>
      <c r="AI24" s="409"/>
      <c r="AJ24" s="741">
        <v>1</v>
      </c>
      <c r="AK24" s="741"/>
      <c r="AL24" s="741"/>
      <c r="AM24" s="741"/>
      <c r="AN24" s="741"/>
      <c r="AO24" s="741">
        <v>1</v>
      </c>
      <c r="AP24" s="741"/>
      <c r="AQ24" s="741"/>
      <c r="AR24" s="741"/>
      <c r="AS24" s="741"/>
      <c r="AT24" s="438" t="s">
        <v>571</v>
      </c>
      <c r="AU24" s="292"/>
      <c r="AV24" s="292"/>
      <c r="AW24" s="292"/>
      <c r="AX24" s="439"/>
      <c r="AY24" s="2"/>
      <c r="AZ24" s="3"/>
      <c r="BA24" s="3"/>
      <c r="BB24" s="3"/>
      <c r="BC24" s="3"/>
    </row>
    <row r="25" spans="1:55" ht="32.25" customHeight="1" x14ac:dyDescent="0.15">
      <c r="A25" s="463"/>
      <c r="B25" s="464"/>
      <c r="C25" s="464"/>
      <c r="D25" s="464"/>
      <c r="E25" s="464"/>
      <c r="F25" s="465"/>
      <c r="G25" s="2311"/>
      <c r="H25" s="2312"/>
      <c r="I25" s="2312"/>
      <c r="J25" s="2312"/>
      <c r="K25" s="2312"/>
      <c r="L25" s="2312"/>
      <c r="M25" s="2312"/>
      <c r="N25" s="2312"/>
      <c r="O25" s="2312"/>
      <c r="P25" s="2312"/>
      <c r="Q25" s="2312"/>
      <c r="R25" s="2312"/>
      <c r="S25" s="2312"/>
      <c r="T25" s="2312"/>
      <c r="U25" s="2312"/>
      <c r="V25" s="2312"/>
      <c r="W25" s="2312"/>
      <c r="X25" s="2313"/>
      <c r="Y25" s="440" t="s">
        <v>572</v>
      </c>
      <c r="Z25" s="441"/>
      <c r="AA25" s="442"/>
      <c r="AB25" s="1551" t="s">
        <v>47</v>
      </c>
      <c r="AC25" s="441"/>
      <c r="AD25" s="442"/>
      <c r="AE25" s="2910" t="s">
        <v>1503</v>
      </c>
      <c r="AF25" s="292"/>
      <c r="AG25" s="292"/>
      <c r="AH25" s="292"/>
      <c r="AI25" s="293"/>
      <c r="AJ25" s="2910" t="s">
        <v>1503</v>
      </c>
      <c r="AK25" s="292"/>
      <c r="AL25" s="292"/>
      <c r="AM25" s="292"/>
      <c r="AN25" s="293"/>
      <c r="AO25" s="2910" t="s">
        <v>1503</v>
      </c>
      <c r="AP25" s="292"/>
      <c r="AQ25" s="292"/>
      <c r="AR25" s="292"/>
      <c r="AS25" s="293"/>
      <c r="AT25" s="2910" t="s">
        <v>1503</v>
      </c>
      <c r="AU25" s="292"/>
      <c r="AV25" s="292"/>
      <c r="AW25" s="292"/>
      <c r="AX25" s="293"/>
      <c r="AY25" s="2"/>
      <c r="AZ25" s="3"/>
      <c r="BA25" s="3"/>
      <c r="BB25" s="3"/>
      <c r="BC25" s="3"/>
    </row>
    <row r="26" spans="1:55" ht="32.25" customHeight="1" x14ac:dyDescent="0.15">
      <c r="A26" s="446" t="s">
        <v>65</v>
      </c>
      <c r="B26" s="447"/>
      <c r="C26" s="447"/>
      <c r="D26" s="447"/>
      <c r="E26" s="447"/>
      <c r="F26" s="448"/>
      <c r="G26" s="340" t="s">
        <v>66</v>
      </c>
      <c r="H26" s="340"/>
      <c r="I26" s="340"/>
      <c r="J26" s="340"/>
      <c r="K26" s="340"/>
      <c r="L26" s="340"/>
      <c r="M26" s="340"/>
      <c r="N26" s="340"/>
      <c r="O26" s="340"/>
      <c r="P26" s="340"/>
      <c r="Q26" s="340"/>
      <c r="R26" s="340"/>
      <c r="S26" s="340"/>
      <c r="T26" s="340"/>
      <c r="U26" s="340"/>
      <c r="V26" s="340"/>
      <c r="W26" s="340"/>
      <c r="X26" s="341"/>
      <c r="Y26" s="455"/>
      <c r="Z26" s="456"/>
      <c r="AA26" s="457"/>
      <c r="AB26" s="339" t="s">
        <v>43</v>
      </c>
      <c r="AC26" s="340"/>
      <c r="AD26" s="341"/>
      <c r="AE26" s="339" t="s">
        <v>26</v>
      </c>
      <c r="AF26" s="340"/>
      <c r="AG26" s="340"/>
      <c r="AH26" s="340"/>
      <c r="AI26" s="341"/>
      <c r="AJ26" s="339" t="s">
        <v>27</v>
      </c>
      <c r="AK26" s="340"/>
      <c r="AL26" s="340"/>
      <c r="AM26" s="340"/>
      <c r="AN26" s="341"/>
      <c r="AO26" s="339" t="s">
        <v>28</v>
      </c>
      <c r="AP26" s="340"/>
      <c r="AQ26" s="340"/>
      <c r="AR26" s="340"/>
      <c r="AS26" s="341"/>
      <c r="AT26" s="420" t="s">
        <v>67</v>
      </c>
      <c r="AU26" s="421"/>
      <c r="AV26" s="421"/>
      <c r="AW26" s="421"/>
      <c r="AX26" s="422"/>
      <c r="AY26" s="2"/>
      <c r="AZ26" s="3"/>
      <c r="BA26" s="3"/>
      <c r="BB26" s="3"/>
      <c r="BC26" s="3"/>
    </row>
    <row r="27" spans="1:55" ht="46.5" customHeight="1" x14ac:dyDescent="0.15">
      <c r="A27" s="449"/>
      <c r="B27" s="450"/>
      <c r="C27" s="450"/>
      <c r="D27" s="450"/>
      <c r="E27" s="450"/>
      <c r="F27" s="451"/>
      <c r="G27" s="1446" t="s">
        <v>1502</v>
      </c>
      <c r="H27" s="1446"/>
      <c r="I27" s="1446"/>
      <c r="J27" s="1446"/>
      <c r="K27" s="1446"/>
      <c r="L27" s="1446"/>
      <c r="M27" s="1446"/>
      <c r="N27" s="1446"/>
      <c r="O27" s="1446"/>
      <c r="P27" s="1446"/>
      <c r="Q27" s="1446"/>
      <c r="R27" s="1446"/>
      <c r="S27" s="1446"/>
      <c r="T27" s="1446"/>
      <c r="U27" s="1446"/>
      <c r="V27" s="1446"/>
      <c r="W27" s="1446"/>
      <c r="X27" s="1446"/>
      <c r="Y27" s="476" t="s">
        <v>65</v>
      </c>
      <c r="Z27" s="477"/>
      <c r="AA27" s="478"/>
      <c r="AB27" s="466" t="s">
        <v>47</v>
      </c>
      <c r="AC27" s="467"/>
      <c r="AD27" s="469"/>
      <c r="AE27" s="466">
        <v>6</v>
      </c>
      <c r="AF27" s="467"/>
      <c r="AG27" s="467"/>
      <c r="AH27" s="467"/>
      <c r="AI27" s="469"/>
      <c r="AJ27" s="466">
        <v>7</v>
      </c>
      <c r="AK27" s="467"/>
      <c r="AL27" s="467"/>
      <c r="AM27" s="467"/>
      <c r="AN27" s="469"/>
      <c r="AO27" s="466">
        <v>5</v>
      </c>
      <c r="AP27" s="467"/>
      <c r="AQ27" s="467"/>
      <c r="AR27" s="467"/>
      <c r="AS27" s="469"/>
      <c r="AT27" s="466">
        <v>9</v>
      </c>
      <c r="AU27" s="467"/>
      <c r="AV27" s="467"/>
      <c r="AW27" s="467"/>
      <c r="AX27" s="468"/>
    </row>
    <row r="28" spans="1:55" ht="47.1" customHeight="1" x14ac:dyDescent="0.15">
      <c r="A28" s="452"/>
      <c r="B28" s="453"/>
      <c r="C28" s="453"/>
      <c r="D28" s="453"/>
      <c r="E28" s="453"/>
      <c r="F28" s="454"/>
      <c r="G28" s="1447"/>
      <c r="H28" s="1447"/>
      <c r="I28" s="1447"/>
      <c r="J28" s="1447"/>
      <c r="K28" s="1447"/>
      <c r="L28" s="1447"/>
      <c r="M28" s="1447"/>
      <c r="N28" s="1447"/>
      <c r="O28" s="1447"/>
      <c r="P28" s="1447"/>
      <c r="Q28" s="1447"/>
      <c r="R28" s="1447"/>
      <c r="S28" s="1447"/>
      <c r="T28" s="1447"/>
      <c r="U28" s="1447"/>
      <c r="V28" s="1447"/>
      <c r="W28" s="1447"/>
      <c r="X28" s="1447"/>
      <c r="Y28" s="410" t="s">
        <v>69</v>
      </c>
      <c r="Z28" s="441"/>
      <c r="AA28" s="442"/>
      <c r="AB28" s="1322" t="s">
        <v>1501</v>
      </c>
      <c r="AC28" s="1323"/>
      <c r="AD28" s="1324"/>
      <c r="AE28" s="1574" t="s">
        <v>1500</v>
      </c>
      <c r="AF28" s="467"/>
      <c r="AG28" s="467"/>
      <c r="AH28" s="467"/>
      <c r="AI28" s="469"/>
      <c r="AJ28" s="1574" t="s">
        <v>1499</v>
      </c>
      <c r="AK28" s="467"/>
      <c r="AL28" s="467"/>
      <c r="AM28" s="467"/>
      <c r="AN28" s="469"/>
      <c r="AO28" s="1574" t="s">
        <v>1498</v>
      </c>
      <c r="AP28" s="467"/>
      <c r="AQ28" s="467"/>
      <c r="AR28" s="467"/>
      <c r="AS28" s="469"/>
      <c r="AT28" s="1574" t="s">
        <v>1497</v>
      </c>
      <c r="AU28" s="467"/>
      <c r="AV28" s="467"/>
      <c r="AW28" s="467"/>
      <c r="AX28" s="468"/>
    </row>
    <row r="29" spans="1:55" ht="23.1" customHeight="1" x14ac:dyDescent="0.15">
      <c r="A29" s="490" t="s">
        <v>71</v>
      </c>
      <c r="B29" s="491"/>
      <c r="C29" s="496" t="s">
        <v>72</v>
      </c>
      <c r="D29" s="497"/>
      <c r="E29" s="497"/>
      <c r="F29" s="497"/>
      <c r="G29" s="497"/>
      <c r="H29" s="497"/>
      <c r="I29" s="497"/>
      <c r="J29" s="497"/>
      <c r="K29" s="498"/>
      <c r="L29" s="499" t="s">
        <v>73</v>
      </c>
      <c r="M29" s="499"/>
      <c r="N29" s="499"/>
      <c r="O29" s="499"/>
      <c r="P29" s="499"/>
      <c r="Q29" s="499"/>
      <c r="R29" s="500" t="s">
        <v>30</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5" ht="23.1" customHeight="1" x14ac:dyDescent="0.15">
      <c r="A30" s="492"/>
      <c r="B30" s="493"/>
      <c r="C30" s="1332" t="s">
        <v>1496</v>
      </c>
      <c r="D30" s="1333"/>
      <c r="E30" s="1333"/>
      <c r="F30" s="1333"/>
      <c r="G30" s="1333"/>
      <c r="H30" s="1333"/>
      <c r="I30" s="1333"/>
      <c r="J30" s="1333"/>
      <c r="K30" s="1334"/>
      <c r="L30" s="1335">
        <v>9</v>
      </c>
      <c r="M30" s="1335"/>
      <c r="N30" s="1335"/>
      <c r="O30" s="1335"/>
      <c r="P30" s="1335"/>
      <c r="Q30" s="1335"/>
      <c r="R30" s="1335"/>
      <c r="S30" s="1335"/>
      <c r="T30" s="1335"/>
      <c r="U30" s="1335"/>
      <c r="V30" s="1335"/>
      <c r="W30" s="1335"/>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5" ht="23.1" customHeight="1" x14ac:dyDescent="0.15">
      <c r="A31" s="492"/>
      <c r="B31" s="493"/>
      <c r="C31" s="1329"/>
      <c r="D31" s="1330"/>
      <c r="E31" s="1330"/>
      <c r="F31" s="1330"/>
      <c r="G31" s="1330"/>
      <c r="H31" s="1330"/>
      <c r="I31" s="1330"/>
      <c r="J31" s="1330"/>
      <c r="K31" s="1331"/>
      <c r="L31" s="1328"/>
      <c r="M31" s="1328"/>
      <c r="N31" s="1328"/>
      <c r="O31" s="1328"/>
      <c r="P31" s="1328"/>
      <c r="Q31" s="1328"/>
      <c r="R31" s="1328"/>
      <c r="S31" s="1328"/>
      <c r="T31" s="1328"/>
      <c r="U31" s="1328"/>
      <c r="V31" s="1328"/>
      <c r="W31" s="1328"/>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5" ht="23.1" customHeight="1" x14ac:dyDescent="0.15">
      <c r="A32" s="492"/>
      <c r="B32" s="493"/>
      <c r="C32" s="1329"/>
      <c r="D32" s="1330"/>
      <c r="E32" s="1330"/>
      <c r="F32" s="1330"/>
      <c r="G32" s="1330"/>
      <c r="H32" s="1330"/>
      <c r="I32" s="1330"/>
      <c r="J32" s="1330"/>
      <c r="K32" s="1331"/>
      <c r="L32" s="1328"/>
      <c r="M32" s="1328"/>
      <c r="N32" s="1328"/>
      <c r="O32" s="1328"/>
      <c r="P32" s="1328"/>
      <c r="Q32" s="1328"/>
      <c r="R32" s="1328"/>
      <c r="S32" s="1328"/>
      <c r="T32" s="1328"/>
      <c r="U32" s="1328"/>
      <c r="V32" s="1328"/>
      <c r="W32" s="132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x14ac:dyDescent="0.15">
      <c r="A33" s="492"/>
      <c r="B33" s="493"/>
      <c r="C33" s="1329"/>
      <c r="D33" s="1330"/>
      <c r="E33" s="1330"/>
      <c r="F33" s="1330"/>
      <c r="G33" s="1330"/>
      <c r="H33" s="1330"/>
      <c r="I33" s="1330"/>
      <c r="J33" s="1330"/>
      <c r="K33" s="1331"/>
      <c r="L33" s="1328"/>
      <c r="M33" s="1328"/>
      <c r="N33" s="1328"/>
      <c r="O33" s="1328"/>
      <c r="P33" s="1328"/>
      <c r="Q33" s="1328"/>
      <c r="R33" s="1328"/>
      <c r="S33" s="1328"/>
      <c r="T33" s="1328"/>
      <c r="U33" s="1328"/>
      <c r="V33" s="1328"/>
      <c r="W33" s="1328"/>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x14ac:dyDescent="0.15">
      <c r="A34" s="492"/>
      <c r="B34" s="493"/>
      <c r="C34" s="1329"/>
      <c r="D34" s="1330"/>
      <c r="E34" s="1330"/>
      <c r="F34" s="1330"/>
      <c r="G34" s="1330"/>
      <c r="H34" s="1330"/>
      <c r="I34" s="1330"/>
      <c r="J34" s="1330"/>
      <c r="K34" s="1331"/>
      <c r="L34" s="1328"/>
      <c r="M34" s="1328"/>
      <c r="N34" s="1328"/>
      <c r="O34" s="1328"/>
      <c r="P34" s="1328"/>
      <c r="Q34" s="1328"/>
      <c r="R34" s="1328"/>
      <c r="S34" s="1328"/>
      <c r="T34" s="1328"/>
      <c r="U34" s="1328"/>
      <c r="V34" s="1328"/>
      <c r="W34" s="1328"/>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2.5" customHeight="1" x14ac:dyDescent="0.15">
      <c r="A35" s="492"/>
      <c r="B35" s="493"/>
      <c r="C35" s="1336"/>
      <c r="D35" s="1337"/>
      <c r="E35" s="1337"/>
      <c r="F35" s="1337"/>
      <c r="G35" s="1337"/>
      <c r="H35" s="1337"/>
      <c r="I35" s="1337"/>
      <c r="J35" s="1337"/>
      <c r="K35" s="1338"/>
      <c r="L35" s="1339"/>
      <c r="M35" s="1337"/>
      <c r="N35" s="1337"/>
      <c r="O35" s="1337"/>
      <c r="P35" s="1337"/>
      <c r="Q35" s="1338"/>
      <c r="R35" s="1339"/>
      <c r="S35" s="1337"/>
      <c r="T35" s="1337"/>
      <c r="U35" s="1337"/>
      <c r="V35" s="1337"/>
      <c r="W35" s="1338"/>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1.75" customHeight="1" thickBot="1" x14ac:dyDescent="0.2">
      <c r="A36" s="494"/>
      <c r="B36" s="495"/>
      <c r="C36" s="510" t="s">
        <v>38</v>
      </c>
      <c r="D36" s="511"/>
      <c r="E36" s="511"/>
      <c r="F36" s="511"/>
      <c r="G36" s="511"/>
      <c r="H36" s="511"/>
      <c r="I36" s="511"/>
      <c r="J36" s="511"/>
      <c r="K36" s="512"/>
      <c r="L36" s="516">
        <v>9</v>
      </c>
      <c r="M36" s="517"/>
      <c r="N36" s="517"/>
      <c r="O36" s="517"/>
      <c r="P36" s="517"/>
      <c r="Q36" s="518"/>
      <c r="R36" s="516"/>
      <c r="S36" s="517"/>
      <c r="T36" s="517"/>
      <c r="U36" s="517"/>
      <c r="V36" s="517"/>
      <c r="W36" s="518"/>
      <c r="X36" s="519"/>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522" t="s">
        <v>76</v>
      </c>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4"/>
    </row>
    <row r="39" spans="1:50" ht="21" customHeight="1" x14ac:dyDescent="0.15">
      <c r="A39" s="8"/>
      <c r="B39" s="9"/>
      <c r="C39" s="525" t="s">
        <v>77</v>
      </c>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7"/>
      <c r="AD39" s="526" t="s">
        <v>78</v>
      </c>
      <c r="AE39" s="526"/>
      <c r="AF39" s="526"/>
      <c r="AG39" s="528" t="s">
        <v>79</v>
      </c>
      <c r="AH39" s="526"/>
      <c r="AI39" s="526"/>
      <c r="AJ39" s="526"/>
      <c r="AK39" s="526"/>
      <c r="AL39" s="526"/>
      <c r="AM39" s="526"/>
      <c r="AN39" s="526"/>
      <c r="AO39" s="526"/>
      <c r="AP39" s="526"/>
      <c r="AQ39" s="526"/>
      <c r="AR39" s="526"/>
      <c r="AS39" s="526"/>
      <c r="AT39" s="526"/>
      <c r="AU39" s="526"/>
      <c r="AV39" s="526"/>
      <c r="AW39" s="526"/>
      <c r="AX39" s="529"/>
    </row>
    <row r="40" spans="1:50" ht="26.25" customHeight="1" x14ac:dyDescent="0.15">
      <c r="A40" s="530" t="s">
        <v>1170</v>
      </c>
      <c r="B40" s="531"/>
      <c r="C40" s="536" t="s">
        <v>1169</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8"/>
      <c r="AD40" s="2351" t="s">
        <v>1154</v>
      </c>
      <c r="AE40" s="2352"/>
      <c r="AF40" s="2352"/>
      <c r="AG40" s="2912" t="s">
        <v>1495</v>
      </c>
      <c r="AH40" s="2913"/>
      <c r="AI40" s="2913"/>
      <c r="AJ40" s="2913"/>
      <c r="AK40" s="2913"/>
      <c r="AL40" s="2913"/>
      <c r="AM40" s="2913"/>
      <c r="AN40" s="2913"/>
      <c r="AO40" s="2913"/>
      <c r="AP40" s="2913"/>
      <c r="AQ40" s="2913"/>
      <c r="AR40" s="2913"/>
      <c r="AS40" s="2913"/>
      <c r="AT40" s="2913"/>
      <c r="AU40" s="2913"/>
      <c r="AV40" s="2913"/>
      <c r="AW40" s="2913"/>
      <c r="AX40" s="2914"/>
    </row>
    <row r="41" spans="1:50" ht="26.25" customHeight="1" x14ac:dyDescent="0.15">
      <c r="A41" s="532"/>
      <c r="B41" s="533"/>
      <c r="C41" s="548" t="s">
        <v>1167</v>
      </c>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50"/>
      <c r="AD41" s="1367" t="s">
        <v>1154</v>
      </c>
      <c r="AE41" s="1368"/>
      <c r="AF41" s="1368"/>
      <c r="AG41" s="2915"/>
      <c r="AH41" s="2916"/>
      <c r="AI41" s="2916"/>
      <c r="AJ41" s="2916"/>
      <c r="AK41" s="2916"/>
      <c r="AL41" s="2916"/>
      <c r="AM41" s="2916"/>
      <c r="AN41" s="2916"/>
      <c r="AO41" s="2916"/>
      <c r="AP41" s="2916"/>
      <c r="AQ41" s="2916"/>
      <c r="AR41" s="2916"/>
      <c r="AS41" s="2916"/>
      <c r="AT41" s="2916"/>
      <c r="AU41" s="2916"/>
      <c r="AV41" s="2916"/>
      <c r="AW41" s="2916"/>
      <c r="AX41" s="2917"/>
    </row>
    <row r="42" spans="1:50" ht="30" customHeight="1" x14ac:dyDescent="0.15">
      <c r="A42" s="534"/>
      <c r="B42" s="535"/>
      <c r="C42" s="553" t="s">
        <v>1166</v>
      </c>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5"/>
      <c r="AD42" s="1353" t="s">
        <v>1154</v>
      </c>
      <c r="AE42" s="1354"/>
      <c r="AF42" s="1354"/>
      <c r="AG42" s="2918"/>
      <c r="AH42" s="2919"/>
      <c r="AI42" s="2919"/>
      <c r="AJ42" s="2919"/>
      <c r="AK42" s="2919"/>
      <c r="AL42" s="2919"/>
      <c r="AM42" s="2919"/>
      <c r="AN42" s="2919"/>
      <c r="AO42" s="2919"/>
      <c r="AP42" s="2919"/>
      <c r="AQ42" s="2919"/>
      <c r="AR42" s="2919"/>
      <c r="AS42" s="2919"/>
      <c r="AT42" s="2919"/>
      <c r="AU42" s="2919"/>
      <c r="AV42" s="2919"/>
      <c r="AW42" s="2919"/>
      <c r="AX42" s="2920"/>
    </row>
    <row r="43" spans="1:50" ht="26.25" customHeight="1" x14ac:dyDescent="0.15">
      <c r="A43" s="558" t="s">
        <v>1165</v>
      </c>
      <c r="B43" s="559"/>
      <c r="C43" s="560" t="s">
        <v>1164</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1356" t="s">
        <v>1154</v>
      </c>
      <c r="AE43" s="1357"/>
      <c r="AF43" s="1357"/>
      <c r="AG43" s="2362" t="s">
        <v>1494</v>
      </c>
      <c r="AH43" s="2363"/>
      <c r="AI43" s="2363"/>
      <c r="AJ43" s="2363"/>
      <c r="AK43" s="2363"/>
      <c r="AL43" s="2363"/>
      <c r="AM43" s="2363"/>
      <c r="AN43" s="2363"/>
      <c r="AO43" s="2363"/>
      <c r="AP43" s="2363"/>
      <c r="AQ43" s="2363"/>
      <c r="AR43" s="2363"/>
      <c r="AS43" s="2363"/>
      <c r="AT43" s="2363"/>
      <c r="AU43" s="2363"/>
      <c r="AV43" s="2363"/>
      <c r="AW43" s="2363"/>
      <c r="AX43" s="2364"/>
    </row>
    <row r="44" spans="1:50" ht="26.25" customHeight="1" x14ac:dyDescent="0.15">
      <c r="A44" s="532"/>
      <c r="B44" s="533"/>
      <c r="C44" s="566" t="s">
        <v>1162</v>
      </c>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1367" t="s">
        <v>527</v>
      </c>
      <c r="AE44" s="1368"/>
      <c r="AF44" s="1368"/>
      <c r="AG44" s="2365"/>
      <c r="AH44" s="2366"/>
      <c r="AI44" s="2366"/>
      <c r="AJ44" s="2366"/>
      <c r="AK44" s="2366"/>
      <c r="AL44" s="2366"/>
      <c r="AM44" s="2366"/>
      <c r="AN44" s="2366"/>
      <c r="AO44" s="2366"/>
      <c r="AP44" s="2366"/>
      <c r="AQ44" s="2366"/>
      <c r="AR44" s="2366"/>
      <c r="AS44" s="2366"/>
      <c r="AT44" s="2366"/>
      <c r="AU44" s="2366"/>
      <c r="AV44" s="2366"/>
      <c r="AW44" s="2366"/>
      <c r="AX44" s="2367"/>
    </row>
    <row r="45" spans="1:50" ht="26.25" customHeight="1" x14ac:dyDescent="0.15">
      <c r="A45" s="532"/>
      <c r="B45" s="533"/>
      <c r="C45" s="566" t="s">
        <v>1161</v>
      </c>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1367" t="s">
        <v>1154</v>
      </c>
      <c r="AE45" s="1368"/>
      <c r="AF45" s="1368"/>
      <c r="AG45" s="2365"/>
      <c r="AH45" s="2366"/>
      <c r="AI45" s="2366"/>
      <c r="AJ45" s="2366"/>
      <c r="AK45" s="2366"/>
      <c r="AL45" s="2366"/>
      <c r="AM45" s="2366"/>
      <c r="AN45" s="2366"/>
      <c r="AO45" s="2366"/>
      <c r="AP45" s="2366"/>
      <c r="AQ45" s="2366"/>
      <c r="AR45" s="2366"/>
      <c r="AS45" s="2366"/>
      <c r="AT45" s="2366"/>
      <c r="AU45" s="2366"/>
      <c r="AV45" s="2366"/>
      <c r="AW45" s="2366"/>
      <c r="AX45" s="2367"/>
    </row>
    <row r="46" spans="1:50" ht="26.25" customHeight="1" x14ac:dyDescent="0.15">
      <c r="A46" s="532"/>
      <c r="B46" s="533"/>
      <c r="C46" s="566" t="s">
        <v>1160</v>
      </c>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1367" t="s">
        <v>527</v>
      </c>
      <c r="AE46" s="1368"/>
      <c r="AF46" s="1368"/>
      <c r="AG46" s="2365"/>
      <c r="AH46" s="2366"/>
      <c r="AI46" s="2366"/>
      <c r="AJ46" s="2366"/>
      <c r="AK46" s="2366"/>
      <c r="AL46" s="2366"/>
      <c r="AM46" s="2366"/>
      <c r="AN46" s="2366"/>
      <c r="AO46" s="2366"/>
      <c r="AP46" s="2366"/>
      <c r="AQ46" s="2366"/>
      <c r="AR46" s="2366"/>
      <c r="AS46" s="2366"/>
      <c r="AT46" s="2366"/>
      <c r="AU46" s="2366"/>
      <c r="AV46" s="2366"/>
      <c r="AW46" s="2366"/>
      <c r="AX46" s="2367"/>
    </row>
    <row r="47" spans="1:50" ht="26.25" customHeight="1" x14ac:dyDescent="0.15">
      <c r="A47" s="532"/>
      <c r="B47" s="533"/>
      <c r="C47" s="566" t="s">
        <v>1159</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70"/>
      <c r="AD47" s="1367" t="s">
        <v>1154</v>
      </c>
      <c r="AE47" s="1368"/>
      <c r="AF47" s="1368"/>
      <c r="AG47" s="2365"/>
      <c r="AH47" s="2366"/>
      <c r="AI47" s="2366"/>
      <c r="AJ47" s="2366"/>
      <c r="AK47" s="2366"/>
      <c r="AL47" s="2366"/>
      <c r="AM47" s="2366"/>
      <c r="AN47" s="2366"/>
      <c r="AO47" s="2366"/>
      <c r="AP47" s="2366"/>
      <c r="AQ47" s="2366"/>
      <c r="AR47" s="2366"/>
      <c r="AS47" s="2366"/>
      <c r="AT47" s="2366"/>
      <c r="AU47" s="2366"/>
      <c r="AV47" s="2366"/>
      <c r="AW47" s="2366"/>
      <c r="AX47" s="2367"/>
    </row>
    <row r="48" spans="1:50" ht="26.25" customHeight="1" x14ac:dyDescent="0.15">
      <c r="A48" s="532"/>
      <c r="B48" s="533"/>
      <c r="C48" s="571" t="s">
        <v>1158</v>
      </c>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1353" t="s">
        <v>527</v>
      </c>
      <c r="AE48" s="1354"/>
      <c r="AF48" s="1354"/>
      <c r="AG48" s="2368"/>
      <c r="AH48" s="2369"/>
      <c r="AI48" s="2369"/>
      <c r="AJ48" s="2369"/>
      <c r="AK48" s="2369"/>
      <c r="AL48" s="2369"/>
      <c r="AM48" s="2369"/>
      <c r="AN48" s="2369"/>
      <c r="AO48" s="2369"/>
      <c r="AP48" s="2369"/>
      <c r="AQ48" s="2369"/>
      <c r="AR48" s="2369"/>
      <c r="AS48" s="2369"/>
      <c r="AT48" s="2369"/>
      <c r="AU48" s="2369"/>
      <c r="AV48" s="2369"/>
      <c r="AW48" s="2369"/>
      <c r="AX48" s="2370"/>
    </row>
    <row r="49" spans="1:55" ht="30" customHeight="1" x14ac:dyDescent="0.15">
      <c r="A49" s="558" t="s">
        <v>82</v>
      </c>
      <c r="B49" s="559"/>
      <c r="C49" s="567" t="s">
        <v>83</v>
      </c>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9"/>
      <c r="AD49" s="1356" t="s">
        <v>1154</v>
      </c>
      <c r="AE49" s="1357"/>
      <c r="AF49" s="1357"/>
      <c r="AG49" s="2362" t="s">
        <v>1493</v>
      </c>
      <c r="AH49" s="2363"/>
      <c r="AI49" s="2363"/>
      <c r="AJ49" s="2363"/>
      <c r="AK49" s="2363"/>
      <c r="AL49" s="2363"/>
      <c r="AM49" s="2363"/>
      <c r="AN49" s="2363"/>
      <c r="AO49" s="2363"/>
      <c r="AP49" s="2363"/>
      <c r="AQ49" s="2363"/>
      <c r="AR49" s="2363"/>
      <c r="AS49" s="2363"/>
      <c r="AT49" s="2363"/>
      <c r="AU49" s="2363"/>
      <c r="AV49" s="2363"/>
      <c r="AW49" s="2363"/>
      <c r="AX49" s="2364"/>
    </row>
    <row r="50" spans="1:55" ht="26.25" customHeight="1" x14ac:dyDescent="0.15">
      <c r="A50" s="532"/>
      <c r="B50" s="533"/>
      <c r="C50" s="566" t="s">
        <v>1156</v>
      </c>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1367" t="s">
        <v>1154</v>
      </c>
      <c r="AE50" s="1368"/>
      <c r="AF50" s="1368"/>
      <c r="AG50" s="2365"/>
      <c r="AH50" s="2366"/>
      <c r="AI50" s="2366"/>
      <c r="AJ50" s="2366"/>
      <c r="AK50" s="2366"/>
      <c r="AL50" s="2366"/>
      <c r="AM50" s="2366"/>
      <c r="AN50" s="2366"/>
      <c r="AO50" s="2366"/>
      <c r="AP50" s="2366"/>
      <c r="AQ50" s="2366"/>
      <c r="AR50" s="2366"/>
      <c r="AS50" s="2366"/>
      <c r="AT50" s="2366"/>
      <c r="AU50" s="2366"/>
      <c r="AV50" s="2366"/>
      <c r="AW50" s="2366"/>
      <c r="AX50" s="2367"/>
    </row>
    <row r="51" spans="1:55" ht="26.25" customHeight="1" x14ac:dyDescent="0.15">
      <c r="A51" s="532"/>
      <c r="B51" s="533"/>
      <c r="C51" s="566" t="s">
        <v>1155</v>
      </c>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1367" t="s">
        <v>1154</v>
      </c>
      <c r="AE51" s="1368"/>
      <c r="AF51" s="1368"/>
      <c r="AG51" s="2368"/>
      <c r="AH51" s="2369"/>
      <c r="AI51" s="2369"/>
      <c r="AJ51" s="2369"/>
      <c r="AK51" s="2369"/>
      <c r="AL51" s="2369"/>
      <c r="AM51" s="2369"/>
      <c r="AN51" s="2369"/>
      <c r="AO51" s="2369"/>
      <c r="AP51" s="2369"/>
      <c r="AQ51" s="2369"/>
      <c r="AR51" s="2369"/>
      <c r="AS51" s="2369"/>
      <c r="AT51" s="2369"/>
      <c r="AU51" s="2369"/>
      <c r="AV51" s="2369"/>
      <c r="AW51" s="2369"/>
      <c r="AX51" s="2370"/>
    </row>
    <row r="52" spans="1:55" ht="33.6" customHeight="1" x14ac:dyDescent="0.15">
      <c r="A52" s="558" t="s">
        <v>85</v>
      </c>
      <c r="B52" s="559"/>
      <c r="C52" s="600" t="s">
        <v>86</v>
      </c>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561"/>
      <c r="AD52" s="562" t="s">
        <v>527</v>
      </c>
      <c r="AE52" s="563"/>
      <c r="AF52" s="1489"/>
      <c r="AG52" s="2921" t="s">
        <v>527</v>
      </c>
      <c r="AH52" s="2375"/>
      <c r="AI52" s="2375"/>
      <c r="AJ52" s="2375"/>
      <c r="AK52" s="2375"/>
      <c r="AL52" s="2375"/>
      <c r="AM52" s="2375"/>
      <c r="AN52" s="2375"/>
      <c r="AO52" s="2375"/>
      <c r="AP52" s="2375"/>
      <c r="AQ52" s="2375"/>
      <c r="AR52" s="2375"/>
      <c r="AS52" s="2375"/>
      <c r="AT52" s="2375"/>
      <c r="AU52" s="2375"/>
      <c r="AV52" s="2375"/>
      <c r="AW52" s="2375"/>
      <c r="AX52" s="2922"/>
    </row>
    <row r="53" spans="1:55" ht="15.75" customHeight="1" x14ac:dyDescent="0.15">
      <c r="A53" s="532"/>
      <c r="B53" s="533"/>
      <c r="C53" s="602" t="s">
        <v>0</v>
      </c>
      <c r="D53" s="603"/>
      <c r="E53" s="603"/>
      <c r="F53" s="603"/>
      <c r="G53" s="604" t="s">
        <v>88</v>
      </c>
      <c r="H53" s="605"/>
      <c r="I53" s="605"/>
      <c r="J53" s="605"/>
      <c r="K53" s="605"/>
      <c r="L53" s="605"/>
      <c r="M53" s="605"/>
      <c r="N53" s="605"/>
      <c r="O53" s="605"/>
      <c r="P53" s="605"/>
      <c r="Q53" s="605"/>
      <c r="R53" s="605"/>
      <c r="S53" s="606"/>
      <c r="T53" s="607" t="s">
        <v>1153</v>
      </c>
      <c r="U53" s="608"/>
      <c r="V53" s="608"/>
      <c r="W53" s="608"/>
      <c r="X53" s="608"/>
      <c r="Y53" s="608"/>
      <c r="Z53" s="608"/>
      <c r="AA53" s="608"/>
      <c r="AB53" s="608"/>
      <c r="AC53" s="608"/>
      <c r="AD53" s="608"/>
      <c r="AE53" s="608"/>
      <c r="AF53" s="608"/>
      <c r="AG53" s="2923"/>
      <c r="AH53" s="2924"/>
      <c r="AI53" s="2924"/>
      <c r="AJ53" s="2924"/>
      <c r="AK53" s="2924"/>
      <c r="AL53" s="2924"/>
      <c r="AM53" s="2924"/>
      <c r="AN53" s="2924"/>
      <c r="AO53" s="2924"/>
      <c r="AP53" s="2924"/>
      <c r="AQ53" s="2924"/>
      <c r="AR53" s="2924"/>
      <c r="AS53" s="2924"/>
      <c r="AT53" s="2924"/>
      <c r="AU53" s="2924"/>
      <c r="AV53" s="2924"/>
      <c r="AW53" s="2924"/>
      <c r="AX53" s="2925"/>
    </row>
    <row r="54" spans="1:55" ht="26.25" customHeight="1" x14ac:dyDescent="0.15">
      <c r="A54" s="532"/>
      <c r="B54" s="533"/>
      <c r="C54" s="609"/>
      <c r="D54" s="610"/>
      <c r="E54" s="610"/>
      <c r="F54" s="610"/>
      <c r="G54" s="1377"/>
      <c r="H54" s="550"/>
      <c r="I54" s="550"/>
      <c r="J54" s="550"/>
      <c r="K54" s="550"/>
      <c r="L54" s="550"/>
      <c r="M54" s="550"/>
      <c r="N54" s="550"/>
      <c r="O54" s="550"/>
      <c r="P54" s="550"/>
      <c r="Q54" s="550"/>
      <c r="R54" s="550"/>
      <c r="S54" s="1378"/>
      <c r="T54" s="613"/>
      <c r="U54" s="550"/>
      <c r="V54" s="550"/>
      <c r="W54" s="550"/>
      <c r="X54" s="550"/>
      <c r="Y54" s="550"/>
      <c r="Z54" s="550"/>
      <c r="AA54" s="550"/>
      <c r="AB54" s="550"/>
      <c r="AC54" s="550"/>
      <c r="AD54" s="550"/>
      <c r="AE54" s="550"/>
      <c r="AF54" s="550"/>
      <c r="AG54" s="2923"/>
      <c r="AH54" s="2924"/>
      <c r="AI54" s="2924"/>
      <c r="AJ54" s="2924"/>
      <c r="AK54" s="2924"/>
      <c r="AL54" s="2924"/>
      <c r="AM54" s="2924"/>
      <c r="AN54" s="2924"/>
      <c r="AO54" s="2924"/>
      <c r="AP54" s="2924"/>
      <c r="AQ54" s="2924"/>
      <c r="AR54" s="2924"/>
      <c r="AS54" s="2924"/>
      <c r="AT54" s="2924"/>
      <c r="AU54" s="2924"/>
      <c r="AV54" s="2924"/>
      <c r="AW54" s="2924"/>
      <c r="AX54" s="2925"/>
    </row>
    <row r="55" spans="1:55" ht="26.25" customHeight="1" x14ac:dyDescent="0.15">
      <c r="A55" s="534"/>
      <c r="B55" s="535"/>
      <c r="C55" s="614"/>
      <c r="D55" s="615"/>
      <c r="E55" s="615"/>
      <c r="F55" s="615"/>
      <c r="G55" s="616"/>
      <c r="H55" s="572"/>
      <c r="I55" s="572"/>
      <c r="J55" s="572"/>
      <c r="K55" s="572"/>
      <c r="L55" s="572"/>
      <c r="M55" s="572"/>
      <c r="N55" s="572"/>
      <c r="O55" s="572"/>
      <c r="P55" s="572"/>
      <c r="Q55" s="572"/>
      <c r="R55" s="572"/>
      <c r="S55" s="617"/>
      <c r="T55" s="583"/>
      <c r="U55" s="584"/>
      <c r="V55" s="584"/>
      <c r="W55" s="584"/>
      <c r="X55" s="584"/>
      <c r="Y55" s="584"/>
      <c r="Z55" s="584"/>
      <c r="AA55" s="584"/>
      <c r="AB55" s="584"/>
      <c r="AC55" s="584"/>
      <c r="AD55" s="584"/>
      <c r="AE55" s="584"/>
      <c r="AF55" s="584"/>
      <c r="AG55" s="2926"/>
      <c r="AH55" s="2927"/>
      <c r="AI55" s="2927"/>
      <c r="AJ55" s="2927"/>
      <c r="AK55" s="2927"/>
      <c r="AL55" s="2927"/>
      <c r="AM55" s="2927"/>
      <c r="AN55" s="2927"/>
      <c r="AO55" s="2927"/>
      <c r="AP55" s="2927"/>
      <c r="AQ55" s="2927"/>
      <c r="AR55" s="2927"/>
      <c r="AS55" s="2927"/>
      <c r="AT55" s="2927"/>
      <c r="AU55" s="2927"/>
      <c r="AV55" s="2927"/>
      <c r="AW55" s="2927"/>
      <c r="AX55" s="2928"/>
    </row>
    <row r="56" spans="1:55" ht="57" customHeight="1" x14ac:dyDescent="0.15">
      <c r="A56" s="558" t="s">
        <v>93</v>
      </c>
      <c r="B56" s="585"/>
      <c r="C56" s="2932" t="s">
        <v>94</v>
      </c>
      <c r="D56" s="2933"/>
      <c r="E56" s="2933"/>
      <c r="F56" s="2934"/>
      <c r="G56" s="2929" t="s">
        <v>1492</v>
      </c>
      <c r="H56" s="2930"/>
      <c r="I56" s="2930"/>
      <c r="J56" s="2930"/>
      <c r="K56" s="2930"/>
      <c r="L56" s="2930"/>
      <c r="M56" s="2930"/>
      <c r="N56" s="2930"/>
      <c r="O56" s="2930"/>
      <c r="P56" s="2930"/>
      <c r="Q56" s="2930"/>
      <c r="R56" s="2930"/>
      <c r="S56" s="2930"/>
      <c r="T56" s="2930"/>
      <c r="U56" s="2930"/>
      <c r="V56" s="2930"/>
      <c r="W56" s="2930"/>
      <c r="X56" s="2930"/>
      <c r="Y56" s="2930"/>
      <c r="Z56" s="2930"/>
      <c r="AA56" s="2930"/>
      <c r="AB56" s="2930"/>
      <c r="AC56" s="2930"/>
      <c r="AD56" s="2930"/>
      <c r="AE56" s="2930"/>
      <c r="AF56" s="2930"/>
      <c r="AG56" s="2930"/>
      <c r="AH56" s="2930"/>
      <c r="AI56" s="2930"/>
      <c r="AJ56" s="2930"/>
      <c r="AK56" s="2930"/>
      <c r="AL56" s="2930"/>
      <c r="AM56" s="2930"/>
      <c r="AN56" s="2930"/>
      <c r="AO56" s="2930"/>
      <c r="AP56" s="2930"/>
      <c r="AQ56" s="2930"/>
      <c r="AR56" s="2930"/>
      <c r="AS56" s="2930"/>
      <c r="AT56" s="2930"/>
      <c r="AU56" s="2930"/>
      <c r="AV56" s="2930"/>
      <c r="AW56" s="2930"/>
      <c r="AX56" s="2931"/>
      <c r="AY56" s="175"/>
      <c r="AZ56" s="174"/>
      <c r="BA56" s="174"/>
      <c r="BB56" s="174"/>
      <c r="BC56" s="3"/>
    </row>
    <row r="57" spans="1:55" ht="66.75" customHeight="1" thickBot="1" x14ac:dyDescent="0.2">
      <c r="A57" s="586"/>
      <c r="B57" s="587"/>
      <c r="C57" s="594" t="s">
        <v>96</v>
      </c>
      <c r="D57" s="595"/>
      <c r="E57" s="595"/>
      <c r="F57" s="596"/>
      <c r="G57" s="1612" t="s">
        <v>1491</v>
      </c>
      <c r="H57" s="1612"/>
      <c r="I57" s="1612"/>
      <c r="J57" s="1612"/>
      <c r="K57" s="1612"/>
      <c r="L57" s="1612"/>
      <c r="M57" s="1612"/>
      <c r="N57" s="1612"/>
      <c r="O57" s="1612"/>
      <c r="P57" s="1612"/>
      <c r="Q57" s="1612"/>
      <c r="R57" s="1612"/>
      <c r="S57" s="1612"/>
      <c r="T57" s="1612"/>
      <c r="U57" s="1612"/>
      <c r="V57" s="1612"/>
      <c r="W57" s="1612"/>
      <c r="X57" s="1612"/>
      <c r="Y57" s="1612"/>
      <c r="Z57" s="1612"/>
      <c r="AA57" s="1612"/>
      <c r="AB57" s="1612"/>
      <c r="AC57" s="1612"/>
      <c r="AD57" s="1612"/>
      <c r="AE57" s="1612"/>
      <c r="AF57" s="1612"/>
      <c r="AG57" s="1612"/>
      <c r="AH57" s="1612"/>
      <c r="AI57" s="1612"/>
      <c r="AJ57" s="1612"/>
      <c r="AK57" s="1612"/>
      <c r="AL57" s="1612"/>
      <c r="AM57" s="1612"/>
      <c r="AN57" s="1612"/>
      <c r="AO57" s="1612"/>
      <c r="AP57" s="1612"/>
      <c r="AQ57" s="1612"/>
      <c r="AR57" s="1612"/>
      <c r="AS57" s="1612"/>
      <c r="AT57" s="1612"/>
      <c r="AU57" s="1612"/>
      <c r="AV57" s="1612"/>
      <c r="AW57" s="1612"/>
      <c r="AX57" s="1613"/>
      <c r="AZ57" s="3"/>
    </row>
    <row r="58" spans="1:55" ht="21" customHeight="1" x14ac:dyDescent="0.15">
      <c r="A58" s="522" t="s">
        <v>98</v>
      </c>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c r="AU58" s="523"/>
      <c r="AV58" s="523"/>
      <c r="AW58" s="523"/>
      <c r="AX58" s="524"/>
    </row>
    <row r="59" spans="1:55" ht="120" customHeight="1" thickBot="1" x14ac:dyDescent="0.2">
      <c r="A59" s="573"/>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5"/>
    </row>
    <row r="60" spans="1:55" ht="21" customHeight="1" x14ac:dyDescent="0.15">
      <c r="A60" s="576" t="s">
        <v>99</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8"/>
    </row>
    <row r="61" spans="1:55" ht="120" customHeight="1" thickBot="1" x14ac:dyDescent="0.2">
      <c r="A61" s="573"/>
      <c r="B61" s="574"/>
      <c r="C61" s="574"/>
      <c r="D61" s="574"/>
      <c r="E61" s="579"/>
      <c r="F61" s="580"/>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c r="AP61" s="581"/>
      <c r="AQ61" s="581"/>
      <c r="AR61" s="581"/>
      <c r="AS61" s="581"/>
      <c r="AT61" s="581"/>
      <c r="AU61" s="581"/>
      <c r="AV61" s="581"/>
      <c r="AW61" s="581"/>
      <c r="AX61" s="582"/>
    </row>
    <row r="62" spans="1:55" ht="21" customHeight="1" x14ac:dyDescent="0.15">
      <c r="A62" s="576" t="s">
        <v>100</v>
      </c>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8"/>
    </row>
    <row r="63" spans="1:55" ht="99.95" customHeight="1" thickBot="1" x14ac:dyDescent="0.2">
      <c r="A63" s="573"/>
      <c r="B63" s="618"/>
      <c r="C63" s="618"/>
      <c r="D63" s="618"/>
      <c r="E63" s="619"/>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20"/>
    </row>
    <row r="64" spans="1:55" ht="21" customHeight="1" x14ac:dyDescent="0.15">
      <c r="A64" s="621" t="s">
        <v>101</v>
      </c>
      <c r="B64" s="622"/>
      <c r="C64" s="622"/>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3"/>
    </row>
    <row r="65" spans="1:50" ht="99.95" customHeight="1" thickBot="1" x14ac:dyDescent="0.2">
      <c r="A65" s="1030"/>
      <c r="B65" s="1001"/>
      <c r="C65" s="1001"/>
      <c r="D65" s="1001"/>
      <c r="E65" s="1001"/>
      <c r="F65" s="1001"/>
      <c r="G65" s="1001"/>
      <c r="H65" s="1001"/>
      <c r="I65" s="1001"/>
      <c r="J65" s="1001"/>
      <c r="K65" s="1001"/>
      <c r="L65" s="1001"/>
      <c r="M65" s="1001"/>
      <c r="N65" s="1001"/>
      <c r="O65" s="1001"/>
      <c r="P65" s="1001"/>
      <c r="Q65" s="1001"/>
      <c r="R65" s="1001"/>
      <c r="S65" s="1001"/>
      <c r="T65" s="1001"/>
      <c r="U65" s="1001"/>
      <c r="V65" s="1001"/>
      <c r="W65" s="1001"/>
      <c r="X65" s="1001"/>
      <c r="Y65" s="1001"/>
      <c r="Z65" s="1001"/>
      <c r="AA65" s="1001"/>
      <c r="AB65" s="1001"/>
      <c r="AC65" s="1001"/>
      <c r="AD65" s="1001"/>
      <c r="AE65" s="1001"/>
      <c r="AF65" s="1001"/>
      <c r="AG65" s="1001"/>
      <c r="AH65" s="1001"/>
      <c r="AI65" s="1001"/>
      <c r="AJ65" s="1001"/>
      <c r="AK65" s="1001"/>
      <c r="AL65" s="1001"/>
      <c r="AM65" s="1001"/>
      <c r="AN65" s="1001"/>
      <c r="AO65" s="1001"/>
      <c r="AP65" s="1001"/>
      <c r="AQ65" s="1001"/>
      <c r="AR65" s="1001"/>
      <c r="AS65" s="1001"/>
      <c r="AT65" s="1001"/>
      <c r="AU65" s="1001"/>
      <c r="AV65" s="1001"/>
      <c r="AW65" s="1001"/>
      <c r="AX65" s="1002"/>
    </row>
    <row r="66" spans="1:50" ht="19.7" customHeight="1" x14ac:dyDescent="0.15">
      <c r="A66" s="627" t="s">
        <v>103</v>
      </c>
      <c r="B66" s="628"/>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9"/>
    </row>
    <row r="67" spans="1:50" ht="19.899999999999999" customHeight="1" thickBot="1" x14ac:dyDescent="0.2">
      <c r="A67" s="630"/>
      <c r="B67" s="631"/>
      <c r="C67" s="632" t="s">
        <v>104</v>
      </c>
      <c r="D67" s="633"/>
      <c r="E67" s="633"/>
      <c r="F67" s="633"/>
      <c r="G67" s="633"/>
      <c r="H67" s="633"/>
      <c r="I67" s="633"/>
      <c r="J67" s="634"/>
      <c r="K67" s="1031">
        <v>567</v>
      </c>
      <c r="L67" s="1031"/>
      <c r="M67" s="1031"/>
      <c r="N67" s="1031"/>
      <c r="O67" s="1031"/>
      <c r="P67" s="1031"/>
      <c r="Q67" s="1031"/>
      <c r="R67" s="1031"/>
      <c r="S67" s="632" t="s">
        <v>105</v>
      </c>
      <c r="T67" s="633"/>
      <c r="U67" s="633"/>
      <c r="V67" s="633"/>
      <c r="W67" s="633"/>
      <c r="X67" s="633"/>
      <c r="Y67" s="633"/>
      <c r="Z67" s="634"/>
      <c r="AA67" s="1492">
        <v>283</v>
      </c>
      <c r="AB67" s="1031"/>
      <c r="AC67" s="1031"/>
      <c r="AD67" s="1031"/>
      <c r="AE67" s="1031"/>
      <c r="AF67" s="1031"/>
      <c r="AG67" s="1031"/>
      <c r="AH67" s="1031"/>
      <c r="AI67" s="632" t="s">
        <v>106</v>
      </c>
      <c r="AJ67" s="638"/>
      <c r="AK67" s="638"/>
      <c r="AL67" s="638"/>
      <c r="AM67" s="638"/>
      <c r="AN67" s="638"/>
      <c r="AO67" s="638"/>
      <c r="AP67" s="639"/>
      <c r="AQ67" s="1490">
        <v>113</v>
      </c>
      <c r="AR67" s="1490"/>
      <c r="AS67" s="1490"/>
      <c r="AT67" s="1490"/>
      <c r="AU67" s="1490"/>
      <c r="AV67" s="1490"/>
      <c r="AW67" s="1490"/>
      <c r="AX67" s="1491"/>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640" t="s">
        <v>107</v>
      </c>
      <c r="B69" s="641"/>
      <c r="C69" s="641"/>
      <c r="D69" s="641"/>
      <c r="E69" s="641"/>
      <c r="F69" s="642"/>
      <c r="G69" s="10" t="s">
        <v>108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331"/>
      <c r="B70" s="332"/>
      <c r="C70" s="332"/>
      <c r="D70" s="332"/>
      <c r="E70" s="332"/>
      <c r="F70" s="333"/>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331"/>
      <c r="B71" s="332"/>
      <c r="C71" s="332"/>
      <c r="D71" s="332"/>
      <c r="E71" s="332"/>
      <c r="F71" s="333"/>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331"/>
      <c r="B72" s="332"/>
      <c r="C72" s="332"/>
      <c r="D72" s="332"/>
      <c r="E72" s="332"/>
      <c r="F72" s="333"/>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331"/>
      <c r="B73" s="332"/>
      <c r="C73" s="332"/>
      <c r="D73" s="332"/>
      <c r="E73" s="332"/>
      <c r="F73" s="333"/>
      <c r="G73" s="13"/>
      <c r="H73" s="14"/>
      <c r="I73" s="14"/>
      <c r="J73" s="14"/>
      <c r="K73" s="14"/>
      <c r="L73" s="14"/>
      <c r="M73" s="14"/>
      <c r="N73" s="14"/>
      <c r="O73" s="14"/>
      <c r="P73" s="14"/>
      <c r="Q73" s="14"/>
      <c r="R73" s="14"/>
      <c r="S73" s="14"/>
      <c r="T73" s="14"/>
      <c r="U73" s="14"/>
      <c r="V73" s="14"/>
      <c r="W73" s="14"/>
      <c r="X73" s="14"/>
      <c r="Y73" s="14"/>
      <c r="Z73" s="173"/>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331"/>
      <c r="B74" s="332"/>
      <c r="C74" s="332"/>
      <c r="D74" s="332"/>
      <c r="E74" s="332"/>
      <c r="F74" s="333"/>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331"/>
      <c r="B75" s="332"/>
      <c r="C75" s="332"/>
      <c r="D75" s="332"/>
      <c r="E75" s="332"/>
      <c r="F75" s="333"/>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331"/>
      <c r="B76" s="332"/>
      <c r="C76" s="332"/>
      <c r="D76" s="332"/>
      <c r="E76" s="332"/>
      <c r="F76" s="333"/>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331"/>
      <c r="B77" s="332"/>
      <c r="C77" s="332"/>
      <c r="D77" s="332"/>
      <c r="E77" s="332"/>
      <c r="F77" s="333"/>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331"/>
      <c r="B78" s="332"/>
      <c r="C78" s="332"/>
      <c r="D78" s="332"/>
      <c r="E78" s="332"/>
      <c r="F78" s="333"/>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331"/>
      <c r="B79" s="332"/>
      <c r="C79" s="332"/>
      <c r="D79" s="332"/>
      <c r="E79" s="332"/>
      <c r="F79" s="333"/>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331"/>
      <c r="B80" s="332"/>
      <c r="C80" s="332"/>
      <c r="D80" s="332"/>
      <c r="E80" s="332"/>
      <c r="F80" s="333"/>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331"/>
      <c r="B81" s="332"/>
      <c r="C81" s="332"/>
      <c r="D81" s="332"/>
      <c r="E81" s="332"/>
      <c r="F81" s="333"/>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331"/>
      <c r="B82" s="332"/>
      <c r="C82" s="332"/>
      <c r="D82" s="332"/>
      <c r="E82" s="332"/>
      <c r="F82" s="333"/>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331"/>
      <c r="B83" s="332"/>
      <c r="C83" s="332"/>
      <c r="D83" s="332"/>
      <c r="E83" s="332"/>
      <c r="F83" s="333"/>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331"/>
      <c r="B84" s="332"/>
      <c r="C84" s="332"/>
      <c r="D84" s="332"/>
      <c r="E84" s="332"/>
      <c r="F84" s="333"/>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42.6" customHeight="1" x14ac:dyDescent="0.15">
      <c r="A85" s="331"/>
      <c r="B85" s="332"/>
      <c r="C85" s="332"/>
      <c r="D85" s="332"/>
      <c r="E85" s="332"/>
      <c r="F85" s="333"/>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331"/>
      <c r="B86" s="332"/>
      <c r="C86" s="332"/>
      <c r="D86" s="332"/>
      <c r="E86" s="332"/>
      <c r="F86" s="333"/>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331"/>
      <c r="B87" s="332"/>
      <c r="C87" s="332"/>
      <c r="D87" s="332"/>
      <c r="E87" s="332"/>
      <c r="F87" s="333"/>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331"/>
      <c r="B88" s="332"/>
      <c r="C88" s="332"/>
      <c r="D88" s="332"/>
      <c r="E88" s="332"/>
      <c r="F88" s="333"/>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331"/>
      <c r="B89" s="332"/>
      <c r="C89" s="332"/>
      <c r="D89" s="332"/>
      <c r="E89" s="332"/>
      <c r="F89" s="333"/>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331"/>
      <c r="B90" s="332"/>
      <c r="C90" s="332"/>
      <c r="D90" s="332"/>
      <c r="E90" s="332"/>
      <c r="F90" s="333"/>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47.85" customHeight="1" x14ac:dyDescent="0.15">
      <c r="A91" s="331"/>
      <c r="B91" s="332"/>
      <c r="C91" s="332"/>
      <c r="D91" s="332"/>
      <c r="E91" s="332"/>
      <c r="F91" s="333"/>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4.25" thickBot="1" x14ac:dyDescent="0.2">
      <c r="A92" s="643"/>
      <c r="B92" s="644"/>
      <c r="C92" s="644"/>
      <c r="D92" s="644"/>
      <c r="E92" s="644"/>
      <c r="F92" s="645"/>
      <c r="G92" s="102" t="s">
        <v>1377</v>
      </c>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s="3" customFormat="1" ht="26.25" customHeight="1" thickBot="1" x14ac:dyDescent="0.2">
      <c r="A94" s="20"/>
      <c r="B94" s="20"/>
      <c r="C94" s="20"/>
      <c r="D94" s="20"/>
      <c r="E94" s="20"/>
      <c r="F94" s="20"/>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30" customHeight="1" x14ac:dyDescent="0.15">
      <c r="A95" s="651" t="s">
        <v>594</v>
      </c>
      <c r="B95" s="652"/>
      <c r="C95" s="652"/>
      <c r="D95" s="652"/>
      <c r="E95" s="652"/>
      <c r="F95" s="653"/>
      <c r="G95" s="657" t="s">
        <v>600</v>
      </c>
      <c r="H95" s="658"/>
      <c r="I95" s="658"/>
      <c r="J95" s="658"/>
      <c r="K95" s="658"/>
      <c r="L95" s="658"/>
      <c r="M95" s="658"/>
      <c r="N95" s="658"/>
      <c r="O95" s="658"/>
      <c r="P95" s="658"/>
      <c r="Q95" s="658"/>
      <c r="R95" s="658"/>
      <c r="S95" s="658"/>
      <c r="T95" s="658"/>
      <c r="U95" s="658"/>
      <c r="V95" s="658"/>
      <c r="W95" s="658"/>
      <c r="X95" s="658"/>
      <c r="Y95" s="658"/>
      <c r="Z95" s="658"/>
      <c r="AA95" s="658"/>
      <c r="AB95" s="659"/>
      <c r="AC95" s="657" t="s">
        <v>718</v>
      </c>
      <c r="AD95" s="658"/>
      <c r="AE95" s="658"/>
      <c r="AF95" s="658"/>
      <c r="AG95" s="658"/>
      <c r="AH95" s="658"/>
      <c r="AI95" s="658"/>
      <c r="AJ95" s="658"/>
      <c r="AK95" s="658"/>
      <c r="AL95" s="658"/>
      <c r="AM95" s="658"/>
      <c r="AN95" s="658"/>
      <c r="AO95" s="658"/>
      <c r="AP95" s="658"/>
      <c r="AQ95" s="658"/>
      <c r="AR95" s="658"/>
      <c r="AS95" s="658"/>
      <c r="AT95" s="658"/>
      <c r="AU95" s="658"/>
      <c r="AV95" s="658"/>
      <c r="AW95" s="658"/>
      <c r="AX95" s="660"/>
    </row>
    <row r="96" spans="1:50" ht="24.75" customHeight="1" x14ac:dyDescent="0.15">
      <c r="A96" s="460"/>
      <c r="B96" s="461"/>
      <c r="C96" s="461"/>
      <c r="D96" s="461"/>
      <c r="E96" s="461"/>
      <c r="F96" s="462"/>
      <c r="G96" s="588" t="s">
        <v>72</v>
      </c>
      <c r="H96" s="424"/>
      <c r="I96" s="424"/>
      <c r="J96" s="424"/>
      <c r="K96" s="424"/>
      <c r="L96" s="466" t="s">
        <v>111</v>
      </c>
      <c r="M96" s="292"/>
      <c r="N96" s="292"/>
      <c r="O96" s="292"/>
      <c r="P96" s="292"/>
      <c r="Q96" s="292"/>
      <c r="R96" s="292"/>
      <c r="S96" s="292"/>
      <c r="T96" s="292"/>
      <c r="U96" s="292"/>
      <c r="V96" s="292"/>
      <c r="W96" s="292"/>
      <c r="X96" s="293"/>
      <c r="Y96" s="661" t="s">
        <v>112</v>
      </c>
      <c r="Z96" s="662"/>
      <c r="AA96" s="662"/>
      <c r="AB96" s="663"/>
      <c r="AC96" s="588" t="s">
        <v>72</v>
      </c>
      <c r="AD96" s="424"/>
      <c r="AE96" s="424"/>
      <c r="AF96" s="424"/>
      <c r="AG96" s="424"/>
      <c r="AH96" s="466" t="s">
        <v>111</v>
      </c>
      <c r="AI96" s="292"/>
      <c r="AJ96" s="292"/>
      <c r="AK96" s="292"/>
      <c r="AL96" s="292"/>
      <c r="AM96" s="292"/>
      <c r="AN96" s="292"/>
      <c r="AO96" s="292"/>
      <c r="AP96" s="292"/>
      <c r="AQ96" s="292"/>
      <c r="AR96" s="292"/>
      <c r="AS96" s="292"/>
      <c r="AT96" s="293"/>
      <c r="AU96" s="661" t="s">
        <v>112</v>
      </c>
      <c r="AV96" s="662"/>
      <c r="AW96" s="662"/>
      <c r="AX96" s="664"/>
    </row>
    <row r="97" spans="1:50" ht="24.75" customHeight="1" x14ac:dyDescent="0.15">
      <c r="A97" s="460"/>
      <c r="B97" s="461"/>
      <c r="C97" s="461"/>
      <c r="D97" s="461"/>
      <c r="E97" s="461"/>
      <c r="F97" s="462"/>
      <c r="G97" s="1625" t="s">
        <v>1006</v>
      </c>
      <c r="H97" s="563"/>
      <c r="I97" s="563"/>
      <c r="J97" s="563"/>
      <c r="K97" s="1489"/>
      <c r="L97" s="668" t="s">
        <v>1490</v>
      </c>
      <c r="M97" s="669"/>
      <c r="N97" s="669"/>
      <c r="O97" s="669"/>
      <c r="P97" s="669"/>
      <c r="Q97" s="669"/>
      <c r="R97" s="669"/>
      <c r="S97" s="669"/>
      <c r="T97" s="669"/>
      <c r="U97" s="669"/>
      <c r="V97" s="669"/>
      <c r="W97" s="669"/>
      <c r="X97" s="670"/>
      <c r="Y97" s="2057">
        <v>4.5999999999999996</v>
      </c>
      <c r="Z97" s="2058"/>
      <c r="AA97" s="2058"/>
      <c r="AB97" s="2062"/>
      <c r="AC97" s="1625"/>
      <c r="AD97" s="563"/>
      <c r="AE97" s="563"/>
      <c r="AF97" s="563"/>
      <c r="AG97" s="1489"/>
      <c r="AH97" s="668"/>
      <c r="AI97" s="669"/>
      <c r="AJ97" s="669"/>
      <c r="AK97" s="669"/>
      <c r="AL97" s="669"/>
      <c r="AM97" s="669"/>
      <c r="AN97" s="669"/>
      <c r="AO97" s="669"/>
      <c r="AP97" s="669"/>
      <c r="AQ97" s="669"/>
      <c r="AR97" s="669"/>
      <c r="AS97" s="669"/>
      <c r="AT97" s="670"/>
      <c r="AU97" s="671"/>
      <c r="AV97" s="672"/>
      <c r="AW97" s="672"/>
      <c r="AX97" s="674"/>
    </row>
    <row r="98" spans="1:50" ht="24.75" customHeight="1" x14ac:dyDescent="0.15">
      <c r="A98" s="460"/>
      <c r="B98" s="461"/>
      <c r="C98" s="461"/>
      <c r="D98" s="461"/>
      <c r="E98" s="461"/>
      <c r="F98" s="462"/>
      <c r="G98" s="684" t="s">
        <v>38</v>
      </c>
      <c r="H98" s="292"/>
      <c r="I98" s="292"/>
      <c r="J98" s="292"/>
      <c r="K98" s="292"/>
      <c r="L98" s="685"/>
      <c r="M98" s="406"/>
      <c r="N98" s="406"/>
      <c r="O98" s="406"/>
      <c r="P98" s="406"/>
      <c r="Q98" s="406"/>
      <c r="R98" s="406"/>
      <c r="S98" s="406"/>
      <c r="T98" s="406"/>
      <c r="U98" s="406"/>
      <c r="V98" s="406"/>
      <c r="W98" s="406"/>
      <c r="X98" s="407"/>
      <c r="Y98" s="686">
        <f>SUM(Y97:AB97)</f>
        <v>4.5999999999999996</v>
      </c>
      <c r="Z98" s="687"/>
      <c r="AA98" s="687"/>
      <c r="AB98" s="722"/>
      <c r="AC98" s="684" t="s">
        <v>38</v>
      </c>
      <c r="AD98" s="292"/>
      <c r="AE98" s="292"/>
      <c r="AF98" s="292"/>
      <c r="AG98" s="292"/>
      <c r="AH98" s="685"/>
      <c r="AI98" s="406"/>
      <c r="AJ98" s="406"/>
      <c r="AK98" s="406"/>
      <c r="AL98" s="406"/>
      <c r="AM98" s="406"/>
      <c r="AN98" s="406"/>
      <c r="AO98" s="406"/>
      <c r="AP98" s="406"/>
      <c r="AQ98" s="406"/>
      <c r="AR98" s="406"/>
      <c r="AS98" s="406"/>
      <c r="AT98" s="407"/>
      <c r="AU98" s="686">
        <f>SUM(AU97:AX97)</f>
        <v>0</v>
      </c>
      <c r="AV98" s="687"/>
      <c r="AW98" s="687"/>
      <c r="AX98" s="688"/>
    </row>
    <row r="99" spans="1:50" ht="30" customHeight="1" x14ac:dyDescent="0.15">
      <c r="A99" s="460"/>
      <c r="B99" s="461"/>
      <c r="C99" s="461"/>
      <c r="D99" s="461"/>
      <c r="E99" s="461"/>
      <c r="F99" s="462"/>
      <c r="G99" s="698" t="s">
        <v>1489</v>
      </c>
      <c r="H99" s="699"/>
      <c r="I99" s="699"/>
      <c r="J99" s="699"/>
      <c r="K99" s="699"/>
      <c r="L99" s="699"/>
      <c r="M99" s="699"/>
      <c r="N99" s="699"/>
      <c r="O99" s="699"/>
      <c r="P99" s="699"/>
      <c r="Q99" s="699"/>
      <c r="R99" s="699"/>
      <c r="S99" s="699"/>
      <c r="T99" s="699"/>
      <c r="U99" s="699"/>
      <c r="V99" s="699"/>
      <c r="W99" s="699"/>
      <c r="X99" s="699"/>
      <c r="Y99" s="699"/>
      <c r="Z99" s="699"/>
      <c r="AA99" s="699"/>
      <c r="AB99" s="728"/>
      <c r="AC99" s="698" t="s">
        <v>1488</v>
      </c>
      <c r="AD99" s="699"/>
      <c r="AE99" s="699"/>
      <c r="AF99" s="699"/>
      <c r="AG99" s="699"/>
      <c r="AH99" s="699"/>
      <c r="AI99" s="699"/>
      <c r="AJ99" s="699"/>
      <c r="AK99" s="699"/>
      <c r="AL99" s="699"/>
      <c r="AM99" s="699"/>
      <c r="AN99" s="699"/>
      <c r="AO99" s="699"/>
      <c r="AP99" s="699"/>
      <c r="AQ99" s="699"/>
      <c r="AR99" s="699"/>
      <c r="AS99" s="699"/>
      <c r="AT99" s="699"/>
      <c r="AU99" s="699"/>
      <c r="AV99" s="699"/>
      <c r="AW99" s="699"/>
      <c r="AX99" s="700"/>
    </row>
    <row r="100" spans="1:50" ht="25.5" customHeight="1" x14ac:dyDescent="0.15">
      <c r="A100" s="460"/>
      <c r="B100" s="461"/>
      <c r="C100" s="461"/>
      <c r="D100" s="461"/>
      <c r="E100" s="461"/>
      <c r="F100" s="462"/>
      <c r="G100" s="588" t="s">
        <v>72</v>
      </c>
      <c r="H100" s="424"/>
      <c r="I100" s="424"/>
      <c r="J100" s="424"/>
      <c r="K100" s="424"/>
      <c r="L100" s="466" t="s">
        <v>111</v>
      </c>
      <c r="M100" s="292"/>
      <c r="N100" s="292"/>
      <c r="O100" s="292"/>
      <c r="P100" s="292"/>
      <c r="Q100" s="292"/>
      <c r="R100" s="292"/>
      <c r="S100" s="292"/>
      <c r="T100" s="292"/>
      <c r="U100" s="292"/>
      <c r="V100" s="292"/>
      <c r="W100" s="292"/>
      <c r="X100" s="293"/>
      <c r="Y100" s="661" t="s">
        <v>112</v>
      </c>
      <c r="Z100" s="662"/>
      <c r="AA100" s="662"/>
      <c r="AB100" s="663"/>
      <c r="AC100" s="588" t="s">
        <v>72</v>
      </c>
      <c r="AD100" s="424"/>
      <c r="AE100" s="424"/>
      <c r="AF100" s="424"/>
      <c r="AG100" s="424"/>
      <c r="AH100" s="466" t="s">
        <v>111</v>
      </c>
      <c r="AI100" s="292"/>
      <c r="AJ100" s="292"/>
      <c r="AK100" s="292"/>
      <c r="AL100" s="292"/>
      <c r="AM100" s="292"/>
      <c r="AN100" s="292"/>
      <c r="AO100" s="292"/>
      <c r="AP100" s="292"/>
      <c r="AQ100" s="292"/>
      <c r="AR100" s="292"/>
      <c r="AS100" s="292"/>
      <c r="AT100" s="293"/>
      <c r="AU100" s="661" t="s">
        <v>112</v>
      </c>
      <c r="AV100" s="662"/>
      <c r="AW100" s="662"/>
      <c r="AX100" s="664"/>
    </row>
    <row r="101" spans="1:50" ht="24.75" customHeight="1" x14ac:dyDescent="0.15">
      <c r="A101" s="460"/>
      <c r="B101" s="461"/>
      <c r="C101" s="461"/>
      <c r="D101" s="461"/>
      <c r="E101" s="461"/>
      <c r="F101" s="462"/>
      <c r="G101" s="684" t="s">
        <v>38</v>
      </c>
      <c r="H101" s="292"/>
      <c r="I101" s="292"/>
      <c r="J101" s="292"/>
      <c r="K101" s="292"/>
      <c r="L101" s="685"/>
      <c r="M101" s="406"/>
      <c r="N101" s="406"/>
      <c r="O101" s="406"/>
      <c r="P101" s="406"/>
      <c r="Q101" s="406"/>
      <c r="R101" s="406"/>
      <c r="S101" s="406"/>
      <c r="T101" s="406"/>
      <c r="U101" s="406"/>
      <c r="V101" s="406"/>
      <c r="W101" s="406"/>
      <c r="X101" s="407"/>
      <c r="Y101" s="686">
        <v>0</v>
      </c>
      <c r="Z101" s="687"/>
      <c r="AA101" s="687"/>
      <c r="AB101" s="722"/>
      <c r="AC101" s="684" t="s">
        <v>38</v>
      </c>
      <c r="AD101" s="292"/>
      <c r="AE101" s="292"/>
      <c r="AF101" s="292"/>
      <c r="AG101" s="292"/>
      <c r="AH101" s="685"/>
      <c r="AI101" s="406"/>
      <c r="AJ101" s="406"/>
      <c r="AK101" s="406"/>
      <c r="AL101" s="406"/>
      <c r="AM101" s="406"/>
      <c r="AN101" s="406"/>
      <c r="AO101" s="406"/>
      <c r="AP101" s="406"/>
      <c r="AQ101" s="406"/>
      <c r="AR101" s="406"/>
      <c r="AS101" s="406"/>
      <c r="AT101" s="407"/>
      <c r="AU101" s="686">
        <v>0</v>
      </c>
      <c r="AV101" s="687"/>
      <c r="AW101" s="687"/>
      <c r="AX101" s="688"/>
    </row>
    <row r="102" spans="1:50" ht="30" customHeight="1" x14ac:dyDescent="0.15">
      <c r="A102" s="460"/>
      <c r="B102" s="461"/>
      <c r="C102" s="461"/>
      <c r="D102" s="461"/>
      <c r="E102" s="461"/>
      <c r="F102" s="462"/>
      <c r="G102" s="698" t="s">
        <v>1487</v>
      </c>
      <c r="H102" s="699"/>
      <c r="I102" s="699"/>
      <c r="J102" s="699"/>
      <c r="K102" s="699"/>
      <c r="L102" s="699"/>
      <c r="M102" s="699"/>
      <c r="N102" s="699"/>
      <c r="O102" s="699"/>
      <c r="P102" s="699"/>
      <c r="Q102" s="699"/>
      <c r="R102" s="699"/>
      <c r="S102" s="699"/>
      <c r="T102" s="699"/>
      <c r="U102" s="699"/>
      <c r="V102" s="699"/>
      <c r="W102" s="699"/>
      <c r="X102" s="699"/>
      <c r="Y102" s="699"/>
      <c r="Z102" s="699"/>
      <c r="AA102" s="699"/>
      <c r="AB102" s="728"/>
      <c r="AC102" s="698" t="s">
        <v>1486</v>
      </c>
      <c r="AD102" s="699"/>
      <c r="AE102" s="699"/>
      <c r="AF102" s="699"/>
      <c r="AG102" s="699"/>
      <c r="AH102" s="699"/>
      <c r="AI102" s="699"/>
      <c r="AJ102" s="699"/>
      <c r="AK102" s="699"/>
      <c r="AL102" s="699"/>
      <c r="AM102" s="699"/>
      <c r="AN102" s="699"/>
      <c r="AO102" s="699"/>
      <c r="AP102" s="699"/>
      <c r="AQ102" s="699"/>
      <c r="AR102" s="699"/>
      <c r="AS102" s="699"/>
      <c r="AT102" s="699"/>
      <c r="AU102" s="699"/>
      <c r="AV102" s="699"/>
      <c r="AW102" s="699"/>
      <c r="AX102" s="700"/>
    </row>
    <row r="103" spans="1:50" ht="24.75" customHeight="1" x14ac:dyDescent="0.15">
      <c r="A103" s="460"/>
      <c r="B103" s="461"/>
      <c r="C103" s="461"/>
      <c r="D103" s="461"/>
      <c r="E103" s="461"/>
      <c r="F103" s="462"/>
      <c r="G103" s="588" t="s">
        <v>72</v>
      </c>
      <c r="H103" s="424"/>
      <c r="I103" s="424"/>
      <c r="J103" s="424"/>
      <c r="K103" s="424"/>
      <c r="L103" s="466" t="s">
        <v>111</v>
      </c>
      <c r="M103" s="292"/>
      <c r="N103" s="292"/>
      <c r="O103" s="292"/>
      <c r="P103" s="292"/>
      <c r="Q103" s="292"/>
      <c r="R103" s="292"/>
      <c r="S103" s="292"/>
      <c r="T103" s="292"/>
      <c r="U103" s="292"/>
      <c r="V103" s="292"/>
      <c r="W103" s="292"/>
      <c r="X103" s="293"/>
      <c r="Y103" s="661" t="s">
        <v>112</v>
      </c>
      <c r="Z103" s="662"/>
      <c r="AA103" s="662"/>
      <c r="AB103" s="663"/>
      <c r="AC103" s="588" t="s">
        <v>72</v>
      </c>
      <c r="AD103" s="424"/>
      <c r="AE103" s="424"/>
      <c r="AF103" s="424"/>
      <c r="AG103" s="424"/>
      <c r="AH103" s="466" t="s">
        <v>111</v>
      </c>
      <c r="AI103" s="292"/>
      <c r="AJ103" s="292"/>
      <c r="AK103" s="292"/>
      <c r="AL103" s="292"/>
      <c r="AM103" s="292"/>
      <c r="AN103" s="292"/>
      <c r="AO103" s="292"/>
      <c r="AP103" s="292"/>
      <c r="AQ103" s="292"/>
      <c r="AR103" s="292"/>
      <c r="AS103" s="292"/>
      <c r="AT103" s="293"/>
      <c r="AU103" s="661" t="s">
        <v>112</v>
      </c>
      <c r="AV103" s="662"/>
      <c r="AW103" s="662"/>
      <c r="AX103" s="664"/>
    </row>
    <row r="104" spans="1:50" ht="24.75" customHeight="1" x14ac:dyDescent="0.15">
      <c r="A104" s="460"/>
      <c r="B104" s="461"/>
      <c r="C104" s="461"/>
      <c r="D104" s="461"/>
      <c r="E104" s="461"/>
      <c r="F104" s="462"/>
      <c r="G104" s="684" t="s">
        <v>38</v>
      </c>
      <c r="H104" s="292"/>
      <c r="I104" s="292"/>
      <c r="J104" s="292"/>
      <c r="K104" s="292"/>
      <c r="L104" s="685"/>
      <c r="M104" s="406"/>
      <c r="N104" s="406"/>
      <c r="O104" s="406"/>
      <c r="P104" s="406"/>
      <c r="Q104" s="406"/>
      <c r="R104" s="406"/>
      <c r="S104" s="406"/>
      <c r="T104" s="406"/>
      <c r="U104" s="406"/>
      <c r="V104" s="406"/>
      <c r="W104" s="406"/>
      <c r="X104" s="407"/>
      <c r="Y104" s="686">
        <v>0</v>
      </c>
      <c r="Z104" s="687"/>
      <c r="AA104" s="687"/>
      <c r="AB104" s="722"/>
      <c r="AC104" s="684" t="s">
        <v>38</v>
      </c>
      <c r="AD104" s="292"/>
      <c r="AE104" s="292"/>
      <c r="AF104" s="292"/>
      <c r="AG104" s="292"/>
      <c r="AH104" s="685"/>
      <c r="AI104" s="406"/>
      <c r="AJ104" s="406"/>
      <c r="AK104" s="406"/>
      <c r="AL104" s="406"/>
      <c r="AM104" s="406"/>
      <c r="AN104" s="406"/>
      <c r="AO104" s="406"/>
      <c r="AP104" s="406"/>
      <c r="AQ104" s="406"/>
      <c r="AR104" s="406"/>
      <c r="AS104" s="406"/>
      <c r="AT104" s="407"/>
      <c r="AU104" s="686">
        <v>0</v>
      </c>
      <c r="AV104" s="687"/>
      <c r="AW104" s="687"/>
      <c r="AX104" s="688"/>
    </row>
    <row r="105" spans="1:50" ht="30" customHeight="1" x14ac:dyDescent="0.15">
      <c r="A105" s="460"/>
      <c r="B105" s="461"/>
      <c r="C105" s="461"/>
      <c r="D105" s="461"/>
      <c r="E105" s="461"/>
      <c r="F105" s="462"/>
      <c r="G105" s="698" t="s">
        <v>1485</v>
      </c>
      <c r="H105" s="699"/>
      <c r="I105" s="699"/>
      <c r="J105" s="699"/>
      <c r="K105" s="699"/>
      <c r="L105" s="699"/>
      <c r="M105" s="699"/>
      <c r="N105" s="699"/>
      <c r="O105" s="699"/>
      <c r="P105" s="699"/>
      <c r="Q105" s="699"/>
      <c r="R105" s="699"/>
      <c r="S105" s="699"/>
      <c r="T105" s="699"/>
      <c r="U105" s="699"/>
      <c r="V105" s="699"/>
      <c r="W105" s="699"/>
      <c r="X105" s="699"/>
      <c r="Y105" s="699"/>
      <c r="Z105" s="699"/>
      <c r="AA105" s="699"/>
      <c r="AB105" s="728"/>
      <c r="AC105" s="698" t="s">
        <v>1484</v>
      </c>
      <c r="AD105" s="699"/>
      <c r="AE105" s="699"/>
      <c r="AF105" s="699"/>
      <c r="AG105" s="699"/>
      <c r="AH105" s="699"/>
      <c r="AI105" s="699"/>
      <c r="AJ105" s="699"/>
      <c r="AK105" s="699"/>
      <c r="AL105" s="699"/>
      <c r="AM105" s="699"/>
      <c r="AN105" s="699"/>
      <c r="AO105" s="699"/>
      <c r="AP105" s="699"/>
      <c r="AQ105" s="699"/>
      <c r="AR105" s="699"/>
      <c r="AS105" s="699"/>
      <c r="AT105" s="699"/>
      <c r="AU105" s="699"/>
      <c r="AV105" s="699"/>
      <c r="AW105" s="699"/>
      <c r="AX105" s="700"/>
    </row>
    <row r="106" spans="1:50" ht="24.75" customHeight="1" x14ac:dyDescent="0.15">
      <c r="A106" s="460"/>
      <c r="B106" s="461"/>
      <c r="C106" s="461"/>
      <c r="D106" s="461"/>
      <c r="E106" s="461"/>
      <c r="F106" s="462"/>
      <c r="G106" s="588" t="s">
        <v>72</v>
      </c>
      <c r="H106" s="424"/>
      <c r="I106" s="424"/>
      <c r="J106" s="424"/>
      <c r="K106" s="424"/>
      <c r="L106" s="466" t="s">
        <v>111</v>
      </c>
      <c r="M106" s="292"/>
      <c r="N106" s="292"/>
      <c r="O106" s="292"/>
      <c r="P106" s="292"/>
      <c r="Q106" s="292"/>
      <c r="R106" s="292"/>
      <c r="S106" s="292"/>
      <c r="T106" s="292"/>
      <c r="U106" s="292"/>
      <c r="V106" s="292"/>
      <c r="W106" s="292"/>
      <c r="X106" s="293"/>
      <c r="Y106" s="661" t="s">
        <v>112</v>
      </c>
      <c r="Z106" s="662"/>
      <c r="AA106" s="662"/>
      <c r="AB106" s="663"/>
      <c r="AC106" s="588" t="s">
        <v>72</v>
      </c>
      <c r="AD106" s="424"/>
      <c r="AE106" s="424"/>
      <c r="AF106" s="424"/>
      <c r="AG106" s="424"/>
      <c r="AH106" s="466" t="s">
        <v>111</v>
      </c>
      <c r="AI106" s="292"/>
      <c r="AJ106" s="292"/>
      <c r="AK106" s="292"/>
      <c r="AL106" s="292"/>
      <c r="AM106" s="292"/>
      <c r="AN106" s="292"/>
      <c r="AO106" s="292"/>
      <c r="AP106" s="292"/>
      <c r="AQ106" s="292"/>
      <c r="AR106" s="292"/>
      <c r="AS106" s="292"/>
      <c r="AT106" s="293"/>
      <c r="AU106" s="661" t="s">
        <v>112</v>
      </c>
      <c r="AV106" s="662"/>
      <c r="AW106" s="662"/>
      <c r="AX106" s="664"/>
    </row>
    <row r="107" spans="1:50" ht="24.75" customHeight="1" thickBot="1" x14ac:dyDescent="0.2">
      <c r="A107" s="654"/>
      <c r="B107" s="655"/>
      <c r="C107" s="655"/>
      <c r="D107" s="655"/>
      <c r="E107" s="655"/>
      <c r="F107" s="656"/>
      <c r="G107" s="732" t="s">
        <v>38</v>
      </c>
      <c r="H107" s="633"/>
      <c r="I107" s="633"/>
      <c r="J107" s="633"/>
      <c r="K107" s="633"/>
      <c r="L107" s="733"/>
      <c r="M107" s="734"/>
      <c r="N107" s="734"/>
      <c r="O107" s="734"/>
      <c r="P107" s="734"/>
      <c r="Q107" s="734"/>
      <c r="R107" s="734"/>
      <c r="S107" s="734"/>
      <c r="T107" s="734"/>
      <c r="U107" s="734"/>
      <c r="V107" s="734"/>
      <c r="W107" s="734"/>
      <c r="X107" s="735"/>
      <c r="Y107" s="736">
        <v>0</v>
      </c>
      <c r="Z107" s="737"/>
      <c r="AA107" s="737"/>
      <c r="AB107" s="738"/>
      <c r="AC107" s="732" t="s">
        <v>38</v>
      </c>
      <c r="AD107" s="633"/>
      <c r="AE107" s="633"/>
      <c r="AF107" s="633"/>
      <c r="AG107" s="633"/>
      <c r="AH107" s="733"/>
      <c r="AI107" s="734"/>
      <c r="AJ107" s="734"/>
      <c r="AK107" s="734"/>
      <c r="AL107" s="734"/>
      <c r="AM107" s="734"/>
      <c r="AN107" s="734"/>
      <c r="AO107" s="734"/>
      <c r="AP107" s="734"/>
      <c r="AQ107" s="734"/>
      <c r="AR107" s="734"/>
      <c r="AS107" s="734"/>
      <c r="AT107" s="735"/>
      <c r="AU107" s="736">
        <v>0</v>
      </c>
      <c r="AV107" s="737"/>
      <c r="AW107" s="737"/>
      <c r="AX107" s="1385"/>
    </row>
    <row r="108" spans="1:50" x14ac:dyDescent="0.15">
      <c r="A108" s="4"/>
      <c r="B108" s="4"/>
      <c r="C108" s="4"/>
      <c r="D108" s="4"/>
      <c r="E108" s="4"/>
      <c r="F108" s="4"/>
      <c r="G108" s="5"/>
      <c r="H108" s="5"/>
      <c r="I108" s="5"/>
      <c r="J108" s="5"/>
      <c r="K108" s="5"/>
      <c r="L108" s="6"/>
      <c r="M108" s="5"/>
      <c r="N108" s="5"/>
      <c r="O108" s="5"/>
      <c r="P108" s="5"/>
      <c r="Q108" s="5"/>
      <c r="R108" s="5"/>
      <c r="S108" s="5"/>
      <c r="T108" s="5"/>
      <c r="U108" s="5"/>
      <c r="V108" s="5"/>
      <c r="W108" s="5"/>
      <c r="X108" s="5"/>
      <c r="Y108" s="7"/>
      <c r="Z108" s="7"/>
      <c r="AA108" s="7"/>
      <c r="AB108" s="7"/>
      <c r="AC108" s="5"/>
      <c r="AD108" s="5"/>
      <c r="AE108" s="5"/>
      <c r="AF108" s="5"/>
      <c r="AG108" s="5"/>
      <c r="AH108" s="6"/>
      <c r="AI108" s="5"/>
      <c r="AJ108" s="5"/>
      <c r="AK108" s="5"/>
      <c r="AL108" s="5"/>
      <c r="AM108" s="5"/>
      <c r="AN108" s="5"/>
      <c r="AO108" s="5"/>
      <c r="AP108" s="5"/>
      <c r="AQ108" s="5"/>
      <c r="AR108" s="5"/>
      <c r="AS108" s="5"/>
      <c r="AT108" s="5"/>
      <c r="AU108" s="7"/>
      <c r="AV108" s="7"/>
      <c r="AW108" s="7"/>
      <c r="AX108" s="7"/>
    </row>
    <row r="109" spans="1:50" ht="14.25" x14ac:dyDescent="0.15">
      <c r="A109" s="22"/>
      <c r="B109" s="23" t="s">
        <v>1483</v>
      </c>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row>
    <row r="110" spans="1:50" x14ac:dyDescent="0.15">
      <c r="A110" s="22"/>
      <c r="B110" s="22" t="s">
        <v>997</v>
      </c>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row>
    <row r="111" spans="1:50" ht="24" customHeight="1" x14ac:dyDescent="0.15">
      <c r="A111" s="740"/>
      <c r="B111" s="740"/>
      <c r="C111" s="408" t="s">
        <v>993</v>
      </c>
      <c r="D111" s="408"/>
      <c r="E111" s="408"/>
      <c r="F111" s="408"/>
      <c r="G111" s="408"/>
      <c r="H111" s="408"/>
      <c r="I111" s="408"/>
      <c r="J111" s="408"/>
      <c r="K111" s="408"/>
      <c r="L111" s="408"/>
      <c r="M111" s="408" t="s">
        <v>1482</v>
      </c>
      <c r="N111" s="408"/>
      <c r="O111" s="408"/>
      <c r="P111" s="408"/>
      <c r="Q111" s="408"/>
      <c r="R111" s="408"/>
      <c r="S111" s="408"/>
      <c r="T111" s="408"/>
      <c r="U111" s="408"/>
      <c r="V111" s="408"/>
      <c r="W111" s="408"/>
      <c r="X111" s="408"/>
      <c r="Y111" s="408"/>
      <c r="Z111" s="408"/>
      <c r="AA111" s="408"/>
      <c r="AB111" s="408"/>
      <c r="AC111" s="408"/>
      <c r="AD111" s="408"/>
      <c r="AE111" s="408"/>
      <c r="AF111" s="408"/>
      <c r="AG111" s="408"/>
      <c r="AH111" s="408"/>
      <c r="AI111" s="408"/>
      <c r="AJ111" s="408"/>
      <c r="AK111" s="418" t="s">
        <v>1481</v>
      </c>
      <c r="AL111" s="408"/>
      <c r="AM111" s="408"/>
      <c r="AN111" s="408"/>
      <c r="AO111" s="408"/>
      <c r="AP111" s="408"/>
      <c r="AQ111" s="408" t="s">
        <v>146</v>
      </c>
      <c r="AR111" s="408"/>
      <c r="AS111" s="408"/>
      <c r="AT111" s="408"/>
      <c r="AU111" s="339" t="s">
        <v>147</v>
      </c>
      <c r="AV111" s="340"/>
      <c r="AW111" s="340"/>
      <c r="AX111" s="745"/>
    </row>
    <row r="112" spans="1:50" ht="24" customHeight="1" x14ac:dyDescent="0.15">
      <c r="A112" s="740">
        <v>1</v>
      </c>
      <c r="B112" s="740">
        <v>1</v>
      </c>
      <c r="C112" s="2935" t="s">
        <v>1480</v>
      </c>
      <c r="D112" s="2935"/>
      <c r="E112" s="2935"/>
      <c r="F112" s="2935"/>
      <c r="G112" s="2935"/>
      <c r="H112" s="2935"/>
      <c r="I112" s="2935"/>
      <c r="J112" s="2935"/>
      <c r="K112" s="2935"/>
      <c r="L112" s="2935"/>
      <c r="M112" s="1390" t="s">
        <v>1479</v>
      </c>
      <c r="N112" s="1390"/>
      <c r="O112" s="1390"/>
      <c r="P112" s="1390"/>
      <c r="Q112" s="1390"/>
      <c r="R112" s="1390"/>
      <c r="S112" s="1390"/>
      <c r="T112" s="1390"/>
      <c r="U112" s="1390"/>
      <c r="V112" s="1390"/>
      <c r="W112" s="1390"/>
      <c r="X112" s="1390"/>
      <c r="Y112" s="1390"/>
      <c r="Z112" s="1390"/>
      <c r="AA112" s="1390"/>
      <c r="AB112" s="1390"/>
      <c r="AC112" s="1390"/>
      <c r="AD112" s="1390"/>
      <c r="AE112" s="1390"/>
      <c r="AF112" s="1390"/>
      <c r="AG112" s="1390"/>
      <c r="AH112" s="1390"/>
      <c r="AI112" s="1390"/>
      <c r="AJ112" s="1390"/>
      <c r="AK112" s="1394">
        <v>5</v>
      </c>
      <c r="AL112" s="1390"/>
      <c r="AM112" s="1390"/>
      <c r="AN112" s="1390"/>
      <c r="AO112" s="1390"/>
      <c r="AP112" s="1390"/>
      <c r="AQ112" s="1390">
        <v>2</v>
      </c>
      <c r="AR112" s="1390"/>
      <c r="AS112" s="1390"/>
      <c r="AT112" s="1390"/>
      <c r="AU112" s="1391">
        <v>0.60109999999999997</v>
      </c>
      <c r="AV112" s="1832"/>
      <c r="AW112" s="1832"/>
      <c r="AX112" s="745"/>
    </row>
    <row r="113" spans="1:50" x14ac:dyDescent="0.15">
      <c r="A113" s="172"/>
      <c r="B113" s="172"/>
      <c r="C113" s="172"/>
      <c r="D113" s="172"/>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2"/>
      <c r="AG113" s="172"/>
      <c r="AH113" s="172"/>
      <c r="AI113" s="172"/>
      <c r="AJ113" s="172"/>
      <c r="AK113" s="172"/>
      <c r="AL113" s="172"/>
      <c r="AM113" s="172"/>
      <c r="AN113" s="172"/>
      <c r="AO113" s="172"/>
      <c r="AP113" s="172"/>
      <c r="AQ113" s="172"/>
      <c r="AR113" s="172"/>
      <c r="AS113" s="172"/>
      <c r="AT113" s="172"/>
      <c r="AU113" s="172"/>
      <c r="AV113" s="172"/>
      <c r="AW113" s="172"/>
      <c r="AX113" s="172"/>
    </row>
    <row r="114" spans="1:50" s="30" customFormat="1" ht="24" customHeight="1" x14ac:dyDescent="0.1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5"/>
      <c r="AL114" s="103"/>
      <c r="AM114" s="103"/>
      <c r="AN114" s="103"/>
      <c r="AO114" s="103"/>
      <c r="AP114" s="103"/>
      <c r="AQ114" s="103"/>
      <c r="AR114" s="103"/>
      <c r="AS114" s="103"/>
      <c r="AT114" s="103"/>
      <c r="AU114" s="103"/>
      <c r="AV114" s="103"/>
      <c r="AW114" s="103"/>
      <c r="AX114" s="103"/>
    </row>
  </sheetData>
  <mergeCells count="332">
    <mergeCell ref="L103:X103"/>
    <mergeCell ref="Y103:AB103"/>
    <mergeCell ref="AC103:AG103"/>
    <mergeCell ref="AH103:AT103"/>
    <mergeCell ref="AU103:AX103"/>
    <mergeCell ref="G104:K104"/>
    <mergeCell ref="AH107:AT107"/>
    <mergeCell ref="AU107:AX107"/>
    <mergeCell ref="G105:AB105"/>
    <mergeCell ref="AC105:AX105"/>
    <mergeCell ref="G106:K106"/>
    <mergeCell ref="L106:X106"/>
    <mergeCell ref="Y106:AB106"/>
    <mergeCell ref="AC106:AG106"/>
    <mergeCell ref="AH106:AT106"/>
    <mergeCell ref="AU106:AX106"/>
    <mergeCell ref="AU98:AX98"/>
    <mergeCell ref="G102:AB102"/>
    <mergeCell ref="AC102:AX102"/>
    <mergeCell ref="G101:K101"/>
    <mergeCell ref="L101:X101"/>
    <mergeCell ref="Y101:AB101"/>
    <mergeCell ref="AU112:AX112"/>
    <mergeCell ref="A111:B111"/>
    <mergeCell ref="C111:L111"/>
    <mergeCell ref="M111:AJ111"/>
    <mergeCell ref="AK111:AP111"/>
    <mergeCell ref="AQ111:AT111"/>
    <mergeCell ref="AU111:AX111"/>
    <mergeCell ref="AC101:AG101"/>
    <mergeCell ref="A112:B112"/>
    <mergeCell ref="C112:L112"/>
    <mergeCell ref="M112:AJ112"/>
    <mergeCell ref="AK112:AP112"/>
    <mergeCell ref="AQ112:AT112"/>
    <mergeCell ref="G107:K107"/>
    <mergeCell ref="L107:X107"/>
    <mergeCell ref="Y107:AB107"/>
    <mergeCell ref="AC107:AG107"/>
    <mergeCell ref="G103:K103"/>
    <mergeCell ref="AH101:AT101"/>
    <mergeCell ref="AU101:AX101"/>
    <mergeCell ref="G97:K97"/>
    <mergeCell ref="L97:X97"/>
    <mergeCell ref="Y97:AB97"/>
    <mergeCell ref="A69:F92"/>
    <mergeCell ref="A95:F107"/>
    <mergeCell ref="G95:AB95"/>
    <mergeCell ref="AC95:AX95"/>
    <mergeCell ref="G96:K96"/>
    <mergeCell ref="L96:X96"/>
    <mergeCell ref="Y96:AB96"/>
    <mergeCell ref="AC96:AG96"/>
    <mergeCell ref="AH96:AT96"/>
    <mergeCell ref="AU96:AX96"/>
    <mergeCell ref="L104:X104"/>
    <mergeCell ref="Y104:AB104"/>
    <mergeCell ref="AC104:AG104"/>
    <mergeCell ref="AH104:AT104"/>
    <mergeCell ref="AU104:AX104"/>
    <mergeCell ref="AC97:AG97"/>
    <mergeCell ref="AH97:AT97"/>
    <mergeCell ref="AU97:AX97"/>
    <mergeCell ref="G99:AB99"/>
    <mergeCell ref="AH100:AT100"/>
    <mergeCell ref="AU100:AX100"/>
    <mergeCell ref="A63:E63"/>
    <mergeCell ref="F63:AX63"/>
    <mergeCell ref="A64:AX64"/>
    <mergeCell ref="A65:AX65"/>
    <mergeCell ref="A66:AX66"/>
    <mergeCell ref="A67:B67"/>
    <mergeCell ref="C67:J67"/>
    <mergeCell ref="K67:R67"/>
    <mergeCell ref="S67:Z67"/>
    <mergeCell ref="AA67:AH67"/>
    <mergeCell ref="AI67:AP67"/>
    <mergeCell ref="AQ67:AX67"/>
    <mergeCell ref="AC99:AX99"/>
    <mergeCell ref="G100:K100"/>
    <mergeCell ref="L100:X100"/>
    <mergeCell ref="Y100:AB100"/>
    <mergeCell ref="AC100:AG100"/>
    <mergeCell ref="G98:K98"/>
    <mergeCell ref="L98:X98"/>
    <mergeCell ref="Y98:AB98"/>
    <mergeCell ref="AC98:AG98"/>
    <mergeCell ref="AH98:AT98"/>
    <mergeCell ref="A52:B55"/>
    <mergeCell ref="C52:AC52"/>
    <mergeCell ref="AD52:AF52"/>
    <mergeCell ref="A58:AX58"/>
    <mergeCell ref="A59:AX59"/>
    <mergeCell ref="A60:AX60"/>
    <mergeCell ref="A61:E61"/>
    <mergeCell ref="F61:AX61"/>
    <mergeCell ref="A62:AX62"/>
    <mergeCell ref="AG52:AX55"/>
    <mergeCell ref="C53:F53"/>
    <mergeCell ref="G53:S53"/>
    <mergeCell ref="T53:AF53"/>
    <mergeCell ref="C54:F54"/>
    <mergeCell ref="G54:S54"/>
    <mergeCell ref="T54:AF54"/>
    <mergeCell ref="C55:F55"/>
    <mergeCell ref="G55:S55"/>
    <mergeCell ref="T55:AF55"/>
    <mergeCell ref="G56:AX56"/>
    <mergeCell ref="A56:B57"/>
    <mergeCell ref="C56:F56"/>
    <mergeCell ref="C57:F57"/>
    <mergeCell ref="G57:AX57"/>
    <mergeCell ref="AG49:AX51"/>
    <mergeCell ref="C50:AC50"/>
    <mergeCell ref="AD50:AF50"/>
    <mergeCell ref="C51:AC51"/>
    <mergeCell ref="AD51:AF51"/>
    <mergeCell ref="C42:AC42"/>
    <mergeCell ref="AD42:AF42"/>
    <mergeCell ref="A43:B48"/>
    <mergeCell ref="C43:AC43"/>
    <mergeCell ref="AD43:AF43"/>
    <mergeCell ref="AG43:AX48"/>
    <mergeCell ref="C44:AC44"/>
    <mergeCell ref="AD44:AF44"/>
    <mergeCell ref="C45:AC45"/>
    <mergeCell ref="AD45:AF45"/>
    <mergeCell ref="C46:AC46"/>
    <mergeCell ref="AD46:AF46"/>
    <mergeCell ref="C47:AC47"/>
    <mergeCell ref="AD47:AF47"/>
    <mergeCell ref="C48:AC48"/>
    <mergeCell ref="AD48:AF48"/>
    <mergeCell ref="A49:B51"/>
    <mergeCell ref="C49:AC49"/>
    <mergeCell ref="AD49:AF49"/>
    <mergeCell ref="A38:AX38"/>
    <mergeCell ref="C39:AC39"/>
    <mergeCell ref="AD39:AF39"/>
    <mergeCell ref="AG39:AX39"/>
    <mergeCell ref="A40:B42"/>
    <mergeCell ref="C40:AC40"/>
    <mergeCell ref="AD40:AF40"/>
    <mergeCell ref="AG40:AX42"/>
    <mergeCell ref="C41:AC41"/>
    <mergeCell ref="AD41:AF41"/>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7" max="49" man="1"/>
    <brk id="93" max="49" man="1"/>
    <brk id="108" max="4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37"/>
  <sheetViews>
    <sheetView view="pageBreakPreview" zoomScale="70" zoomScaleNormal="75" zoomScaleSheetLayoutView="70" workbookViewId="0">
      <selection activeCell="AQ1" sqref="AQ1:AX1"/>
    </sheetView>
  </sheetViews>
  <sheetFormatPr defaultRowHeight="13.5" x14ac:dyDescent="0.15"/>
  <cols>
    <col min="1" max="10" width="2.625" style="1" customWidth="1"/>
    <col min="11" max="11" width="4.25" style="1" customWidth="1"/>
    <col min="12" max="50" width="2.625" style="1" customWidth="1"/>
    <col min="51" max="57" width="2.25" style="1" customWidth="1"/>
    <col min="58" max="16384" width="9" style="1"/>
  </cols>
  <sheetData>
    <row r="1" spans="1:50" ht="21.75" customHeight="1" thickBot="1" x14ac:dyDescent="0.2">
      <c r="AJ1" s="267" t="s">
        <v>0</v>
      </c>
      <c r="AK1" s="267"/>
      <c r="AL1" s="267"/>
      <c r="AM1" s="267"/>
      <c r="AN1" s="267"/>
      <c r="AO1" s="267"/>
      <c r="AP1" s="267"/>
      <c r="AQ1" s="2288" t="str">
        <f ca="1">RIGHT(CELL("filename",AQ1),LEN(CELL("filename",AQ1))-FIND("]",CELL("filename",AQ1)))</f>
        <v>109</v>
      </c>
      <c r="AR1" s="2288"/>
      <c r="AS1" s="2288"/>
      <c r="AT1" s="2288"/>
      <c r="AU1" s="2288"/>
      <c r="AV1" s="2288"/>
      <c r="AW1" s="2288"/>
      <c r="AX1" s="2288"/>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925" t="s">
        <v>1478</v>
      </c>
      <c r="H3" s="1260"/>
      <c r="I3" s="1260"/>
      <c r="J3" s="1260"/>
      <c r="K3" s="1260"/>
      <c r="L3" s="1260"/>
      <c r="M3" s="1260"/>
      <c r="N3" s="1260"/>
      <c r="O3" s="1260"/>
      <c r="P3" s="1260"/>
      <c r="Q3" s="1260"/>
      <c r="R3" s="1260"/>
      <c r="S3" s="1260"/>
      <c r="T3" s="1260"/>
      <c r="U3" s="1260"/>
      <c r="V3" s="1260"/>
      <c r="W3" s="1260"/>
      <c r="X3" s="1260"/>
      <c r="Y3" s="278" t="s">
        <v>1051</v>
      </c>
      <c r="Z3" s="279"/>
      <c r="AA3" s="279"/>
      <c r="AB3" s="279"/>
      <c r="AC3" s="279"/>
      <c r="AD3" s="280"/>
      <c r="AE3" s="1261" t="s">
        <v>5</v>
      </c>
      <c r="AF3" s="279"/>
      <c r="AG3" s="279"/>
      <c r="AH3" s="279"/>
      <c r="AI3" s="279"/>
      <c r="AJ3" s="279"/>
      <c r="AK3" s="279"/>
      <c r="AL3" s="279"/>
      <c r="AM3" s="279"/>
      <c r="AN3" s="279"/>
      <c r="AO3" s="279"/>
      <c r="AP3" s="280"/>
      <c r="AQ3" s="764" t="s">
        <v>6</v>
      </c>
      <c r="AR3" s="279"/>
      <c r="AS3" s="279"/>
      <c r="AT3" s="279"/>
      <c r="AU3" s="279"/>
      <c r="AV3" s="279"/>
      <c r="AW3" s="279"/>
      <c r="AX3" s="765"/>
    </row>
    <row r="4" spans="1:50" ht="30" customHeight="1" x14ac:dyDescent="0.15">
      <c r="A4" s="302" t="s">
        <v>7</v>
      </c>
      <c r="B4" s="303"/>
      <c r="C4" s="303"/>
      <c r="D4" s="303"/>
      <c r="E4" s="303"/>
      <c r="F4" s="304"/>
      <c r="G4" s="1929" t="s">
        <v>1477</v>
      </c>
      <c r="H4" s="1930"/>
      <c r="I4" s="1930"/>
      <c r="J4" s="1930"/>
      <c r="K4" s="1930"/>
      <c r="L4" s="1930"/>
      <c r="M4" s="1930"/>
      <c r="N4" s="1930"/>
      <c r="O4" s="1930"/>
      <c r="P4" s="1930"/>
      <c r="Q4" s="1930"/>
      <c r="R4" s="1930"/>
      <c r="S4" s="1930"/>
      <c r="T4" s="1930"/>
      <c r="U4" s="1930"/>
      <c r="V4" s="292"/>
      <c r="W4" s="292"/>
      <c r="X4" s="292"/>
      <c r="Y4" s="308" t="s">
        <v>9</v>
      </c>
      <c r="Z4" s="309"/>
      <c r="AA4" s="309"/>
      <c r="AB4" s="309"/>
      <c r="AC4" s="309"/>
      <c r="AD4" s="310"/>
      <c r="AE4" s="309" t="s">
        <v>1476</v>
      </c>
      <c r="AF4" s="309"/>
      <c r="AG4" s="309"/>
      <c r="AH4" s="309"/>
      <c r="AI4" s="309"/>
      <c r="AJ4" s="309"/>
      <c r="AK4" s="309"/>
      <c r="AL4" s="309"/>
      <c r="AM4" s="309"/>
      <c r="AN4" s="309"/>
      <c r="AO4" s="309"/>
      <c r="AP4" s="310"/>
      <c r="AQ4" s="1267" t="s">
        <v>1475</v>
      </c>
      <c r="AR4" s="782"/>
      <c r="AS4" s="782"/>
      <c r="AT4" s="782"/>
      <c r="AU4" s="782"/>
      <c r="AV4" s="782"/>
      <c r="AW4" s="782"/>
      <c r="AX4" s="783"/>
    </row>
    <row r="5" spans="1:50" ht="30" customHeight="1" x14ac:dyDescent="0.15">
      <c r="A5" s="316" t="s">
        <v>12</v>
      </c>
      <c r="B5" s="317"/>
      <c r="C5" s="317"/>
      <c r="D5" s="317"/>
      <c r="E5" s="317"/>
      <c r="F5" s="317"/>
      <c r="G5" s="1928" t="s">
        <v>13</v>
      </c>
      <c r="H5" s="292"/>
      <c r="I5" s="292"/>
      <c r="J5" s="292"/>
      <c r="K5" s="292"/>
      <c r="L5" s="292"/>
      <c r="M5" s="292"/>
      <c r="N5" s="292"/>
      <c r="O5" s="292"/>
      <c r="P5" s="292"/>
      <c r="Q5" s="292"/>
      <c r="R5" s="292"/>
      <c r="S5" s="292"/>
      <c r="T5" s="292"/>
      <c r="U5" s="292"/>
      <c r="V5" s="292"/>
      <c r="W5" s="292"/>
      <c r="X5" s="292"/>
      <c r="Y5" s="319" t="s">
        <v>14</v>
      </c>
      <c r="Z5" s="320"/>
      <c r="AA5" s="320"/>
      <c r="AB5" s="320"/>
      <c r="AC5" s="320"/>
      <c r="AD5" s="321"/>
      <c r="AE5" s="785" t="s">
        <v>1474</v>
      </c>
      <c r="AF5" s="785"/>
      <c r="AG5" s="785"/>
      <c r="AH5" s="785"/>
      <c r="AI5" s="785"/>
      <c r="AJ5" s="785"/>
      <c r="AK5" s="785"/>
      <c r="AL5" s="785"/>
      <c r="AM5" s="785"/>
      <c r="AN5" s="785"/>
      <c r="AO5" s="785"/>
      <c r="AP5" s="785"/>
      <c r="AQ5" s="292"/>
      <c r="AR5" s="292"/>
      <c r="AS5" s="292"/>
      <c r="AT5" s="292"/>
      <c r="AU5" s="292"/>
      <c r="AV5" s="292"/>
      <c r="AW5" s="292"/>
      <c r="AX5" s="439"/>
    </row>
    <row r="6" spans="1:50" ht="39.950000000000003" customHeight="1" x14ac:dyDescent="0.15">
      <c r="A6" s="286" t="s">
        <v>16</v>
      </c>
      <c r="B6" s="287"/>
      <c r="C6" s="287"/>
      <c r="D6" s="287"/>
      <c r="E6" s="287"/>
      <c r="F6" s="287"/>
      <c r="G6" s="1926" t="s">
        <v>1473</v>
      </c>
      <c r="H6" s="1927"/>
      <c r="I6" s="1927"/>
      <c r="J6" s="1927"/>
      <c r="K6" s="1927"/>
      <c r="L6" s="1927"/>
      <c r="M6" s="1927"/>
      <c r="N6" s="1927"/>
      <c r="O6" s="1927"/>
      <c r="P6" s="1927"/>
      <c r="Q6" s="1927"/>
      <c r="R6" s="1927"/>
      <c r="S6" s="1927"/>
      <c r="T6" s="1927"/>
      <c r="U6" s="1927"/>
      <c r="V6" s="1262"/>
      <c r="W6" s="1262"/>
      <c r="X6" s="1262"/>
      <c r="Y6" s="291" t="s">
        <v>1049</v>
      </c>
      <c r="Z6" s="292"/>
      <c r="AA6" s="292"/>
      <c r="AB6" s="292"/>
      <c r="AC6" s="292"/>
      <c r="AD6" s="293"/>
      <c r="AE6" s="1406" t="s">
        <v>1472</v>
      </c>
      <c r="AF6" s="1264"/>
      <c r="AG6" s="1264"/>
      <c r="AH6" s="1264"/>
      <c r="AI6" s="1264"/>
      <c r="AJ6" s="1264"/>
      <c r="AK6" s="1264"/>
      <c r="AL6" s="1264"/>
      <c r="AM6" s="1264"/>
      <c r="AN6" s="1264"/>
      <c r="AO6" s="1264"/>
      <c r="AP6" s="1264"/>
      <c r="AQ6" s="1264"/>
      <c r="AR6" s="1264"/>
      <c r="AS6" s="1264"/>
      <c r="AT6" s="1264"/>
      <c r="AU6" s="1264"/>
      <c r="AV6" s="1264"/>
      <c r="AW6" s="1264"/>
      <c r="AX6" s="1265"/>
    </row>
    <row r="7" spans="1:50" ht="103.7" customHeight="1" x14ac:dyDescent="0.15">
      <c r="A7" s="297" t="s">
        <v>19</v>
      </c>
      <c r="B7" s="298"/>
      <c r="C7" s="298"/>
      <c r="D7" s="298"/>
      <c r="E7" s="298"/>
      <c r="F7" s="298"/>
      <c r="G7" s="2938" t="s">
        <v>1471</v>
      </c>
      <c r="H7" s="2939"/>
      <c r="I7" s="2939"/>
      <c r="J7" s="2939"/>
      <c r="K7" s="2939"/>
      <c r="L7" s="2939"/>
      <c r="M7" s="2939"/>
      <c r="N7" s="2939"/>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40"/>
    </row>
    <row r="8" spans="1:50" ht="137.25" customHeight="1" x14ac:dyDescent="0.15">
      <c r="A8" s="297" t="s">
        <v>21</v>
      </c>
      <c r="B8" s="298"/>
      <c r="C8" s="298"/>
      <c r="D8" s="298"/>
      <c r="E8" s="298"/>
      <c r="F8" s="298"/>
      <c r="G8" s="2938" t="s">
        <v>1470</v>
      </c>
      <c r="H8" s="2939"/>
      <c r="I8" s="2939"/>
      <c r="J8" s="2939"/>
      <c r="K8" s="2939"/>
      <c r="L8" s="2939"/>
      <c r="M8" s="2939"/>
      <c r="N8" s="2939"/>
      <c r="O8" s="2939"/>
      <c r="P8" s="2939"/>
      <c r="Q8" s="2939"/>
      <c r="R8" s="2939"/>
      <c r="S8" s="2939"/>
      <c r="T8" s="2939"/>
      <c r="U8" s="2939"/>
      <c r="V8" s="2939"/>
      <c r="W8" s="2939"/>
      <c r="X8" s="2939"/>
      <c r="Y8" s="2939"/>
      <c r="Z8" s="2939"/>
      <c r="AA8" s="2939"/>
      <c r="AB8" s="2939"/>
      <c r="AC8" s="2939"/>
      <c r="AD8" s="2939"/>
      <c r="AE8" s="2939"/>
      <c r="AF8" s="2939"/>
      <c r="AG8" s="2939"/>
      <c r="AH8" s="2939"/>
      <c r="AI8" s="2939"/>
      <c r="AJ8" s="2939"/>
      <c r="AK8" s="2939"/>
      <c r="AL8" s="2939"/>
      <c r="AM8" s="2939"/>
      <c r="AN8" s="2939"/>
      <c r="AO8" s="2939"/>
      <c r="AP8" s="2939"/>
      <c r="AQ8" s="2939"/>
      <c r="AR8" s="2939"/>
      <c r="AS8" s="2939"/>
      <c r="AT8" s="2939"/>
      <c r="AU8" s="2939"/>
      <c r="AV8" s="2939"/>
      <c r="AW8" s="2939"/>
      <c r="AX8" s="2940"/>
    </row>
    <row r="9" spans="1:50" ht="29.25" customHeight="1" x14ac:dyDescent="0.15">
      <c r="A9" s="297" t="s">
        <v>23</v>
      </c>
      <c r="B9" s="298"/>
      <c r="C9" s="298"/>
      <c r="D9" s="298"/>
      <c r="E9" s="298"/>
      <c r="F9" s="324"/>
      <c r="G9" s="325" t="s">
        <v>200</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26</v>
      </c>
      <c r="Q10" s="340"/>
      <c r="R10" s="340"/>
      <c r="S10" s="340"/>
      <c r="T10" s="340"/>
      <c r="U10" s="340"/>
      <c r="V10" s="341"/>
      <c r="W10" s="339" t="s">
        <v>27</v>
      </c>
      <c r="X10" s="340"/>
      <c r="Y10" s="340"/>
      <c r="Z10" s="340"/>
      <c r="AA10" s="340"/>
      <c r="AB10" s="340"/>
      <c r="AC10" s="341"/>
      <c r="AD10" s="339" t="s">
        <v>28</v>
      </c>
      <c r="AE10" s="340"/>
      <c r="AF10" s="340"/>
      <c r="AG10" s="340"/>
      <c r="AH10" s="340"/>
      <c r="AI10" s="340"/>
      <c r="AJ10" s="341"/>
      <c r="AK10" s="339" t="s">
        <v>29</v>
      </c>
      <c r="AL10" s="340"/>
      <c r="AM10" s="340"/>
      <c r="AN10" s="340"/>
      <c r="AO10" s="340"/>
      <c r="AP10" s="340"/>
      <c r="AQ10" s="341"/>
      <c r="AR10" s="339" t="s">
        <v>30</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483">
        <v>12</v>
      </c>
      <c r="Q11" s="483"/>
      <c r="R11" s="483"/>
      <c r="S11" s="483"/>
      <c r="T11" s="483"/>
      <c r="U11" s="483"/>
      <c r="V11" s="483"/>
      <c r="W11" s="483">
        <v>9</v>
      </c>
      <c r="X11" s="483"/>
      <c r="Y11" s="483"/>
      <c r="Z11" s="483"/>
      <c r="AA11" s="483"/>
      <c r="AB11" s="483"/>
      <c r="AC11" s="483"/>
      <c r="AD11" s="483">
        <v>9</v>
      </c>
      <c r="AE11" s="483"/>
      <c r="AF11" s="483"/>
      <c r="AG11" s="483"/>
      <c r="AH11" s="483"/>
      <c r="AI11" s="483"/>
      <c r="AJ11" s="483"/>
      <c r="AK11" s="483">
        <v>9</v>
      </c>
      <c r="AL11" s="483"/>
      <c r="AM11" s="483"/>
      <c r="AN11" s="483"/>
      <c r="AO11" s="483"/>
      <c r="AP11" s="483"/>
      <c r="AQ11" s="483"/>
      <c r="AR11" s="1272"/>
      <c r="AS11" s="1272"/>
      <c r="AT11" s="1272"/>
      <c r="AU11" s="1272"/>
      <c r="AV11" s="1272"/>
      <c r="AW11" s="1272"/>
      <c r="AX11" s="1273"/>
    </row>
    <row r="12" spans="1:50" ht="21" customHeight="1" x14ac:dyDescent="0.15">
      <c r="A12" s="331"/>
      <c r="B12" s="332"/>
      <c r="C12" s="332"/>
      <c r="D12" s="332"/>
      <c r="E12" s="332"/>
      <c r="F12" s="333"/>
      <c r="G12" s="345"/>
      <c r="H12" s="346"/>
      <c r="I12" s="355" t="s">
        <v>33</v>
      </c>
      <c r="J12" s="356"/>
      <c r="K12" s="356"/>
      <c r="L12" s="356"/>
      <c r="M12" s="356"/>
      <c r="N12" s="356"/>
      <c r="O12" s="357"/>
      <c r="P12" s="479" t="s">
        <v>54</v>
      </c>
      <c r="Q12" s="479"/>
      <c r="R12" s="479"/>
      <c r="S12" s="479"/>
      <c r="T12" s="479"/>
      <c r="U12" s="479"/>
      <c r="V12" s="479"/>
      <c r="W12" s="479" t="s">
        <v>54</v>
      </c>
      <c r="X12" s="479"/>
      <c r="Y12" s="479"/>
      <c r="Z12" s="479"/>
      <c r="AA12" s="479"/>
      <c r="AB12" s="479"/>
      <c r="AC12" s="479"/>
      <c r="AD12" s="479" t="s">
        <v>54</v>
      </c>
      <c r="AE12" s="479"/>
      <c r="AF12" s="479"/>
      <c r="AG12" s="479"/>
      <c r="AH12" s="479"/>
      <c r="AI12" s="479"/>
      <c r="AJ12" s="479"/>
      <c r="AK12" s="479" t="s">
        <v>54</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359"/>
      <c r="K13" s="359"/>
      <c r="L13" s="359"/>
      <c r="M13" s="359"/>
      <c r="N13" s="359"/>
      <c r="O13" s="360"/>
      <c r="P13" s="1274" t="s">
        <v>54</v>
      </c>
      <c r="Q13" s="1278"/>
      <c r="R13" s="1278"/>
      <c r="S13" s="1278"/>
      <c r="T13" s="1278"/>
      <c r="U13" s="1278"/>
      <c r="V13" s="1279"/>
      <c r="W13" s="1274" t="s">
        <v>54</v>
      </c>
      <c r="X13" s="1278"/>
      <c r="Y13" s="1278"/>
      <c r="Z13" s="1278"/>
      <c r="AA13" s="1278"/>
      <c r="AB13" s="1278"/>
      <c r="AC13" s="1279"/>
      <c r="AD13" s="1274" t="s">
        <v>54</v>
      </c>
      <c r="AE13" s="1278"/>
      <c r="AF13" s="1278"/>
      <c r="AG13" s="1278"/>
      <c r="AH13" s="1278"/>
      <c r="AI13" s="1278"/>
      <c r="AJ13" s="1279"/>
      <c r="AK13" s="1274" t="s">
        <v>54</v>
      </c>
      <c r="AL13" s="1278"/>
      <c r="AM13" s="1278"/>
      <c r="AN13" s="1278"/>
      <c r="AO13" s="1278"/>
      <c r="AP13" s="1278"/>
      <c r="AQ13" s="1279"/>
      <c r="AR13" s="1274"/>
      <c r="AS13" s="1278"/>
      <c r="AT13" s="1278"/>
      <c r="AU13" s="1278"/>
      <c r="AV13" s="1278"/>
      <c r="AW13" s="1278"/>
      <c r="AX13" s="1282"/>
    </row>
    <row r="14" spans="1:50" ht="21" customHeight="1" x14ac:dyDescent="0.15">
      <c r="A14" s="331"/>
      <c r="B14" s="332"/>
      <c r="C14" s="332"/>
      <c r="D14" s="332"/>
      <c r="E14" s="332"/>
      <c r="F14" s="333"/>
      <c r="G14" s="345"/>
      <c r="H14" s="346"/>
      <c r="I14" s="355" t="s">
        <v>35</v>
      </c>
      <c r="J14" s="359"/>
      <c r="K14" s="359"/>
      <c r="L14" s="359"/>
      <c r="M14" s="359"/>
      <c r="N14" s="359"/>
      <c r="O14" s="360"/>
      <c r="P14" s="1274" t="s">
        <v>54</v>
      </c>
      <c r="Q14" s="1278"/>
      <c r="R14" s="1278"/>
      <c r="S14" s="1278"/>
      <c r="T14" s="1278"/>
      <c r="U14" s="1278"/>
      <c r="V14" s="1279"/>
      <c r="W14" s="1274" t="s">
        <v>54</v>
      </c>
      <c r="X14" s="1278"/>
      <c r="Y14" s="1278"/>
      <c r="Z14" s="1278"/>
      <c r="AA14" s="1278"/>
      <c r="AB14" s="1278"/>
      <c r="AC14" s="1279"/>
      <c r="AD14" s="1274" t="s">
        <v>54</v>
      </c>
      <c r="AE14" s="1278"/>
      <c r="AF14" s="1278"/>
      <c r="AG14" s="1278"/>
      <c r="AH14" s="1278"/>
      <c r="AI14" s="1278"/>
      <c r="AJ14" s="1279"/>
      <c r="AK14" s="1274" t="s">
        <v>54</v>
      </c>
      <c r="AL14" s="1278"/>
      <c r="AM14" s="1278"/>
      <c r="AN14" s="1278"/>
      <c r="AO14" s="1278"/>
      <c r="AP14" s="1278"/>
      <c r="AQ14" s="1279"/>
      <c r="AR14" s="798"/>
      <c r="AS14" s="799"/>
      <c r="AT14" s="799"/>
      <c r="AU14" s="799"/>
      <c r="AV14" s="799"/>
      <c r="AW14" s="799"/>
      <c r="AX14" s="800"/>
    </row>
    <row r="15" spans="1:50" ht="24.75" customHeight="1" x14ac:dyDescent="0.15">
      <c r="A15" s="331"/>
      <c r="B15" s="332"/>
      <c r="C15" s="332"/>
      <c r="D15" s="332"/>
      <c r="E15" s="332"/>
      <c r="F15" s="333"/>
      <c r="G15" s="345"/>
      <c r="H15" s="346"/>
      <c r="I15" s="355" t="s">
        <v>37</v>
      </c>
      <c r="J15" s="356"/>
      <c r="K15" s="356"/>
      <c r="L15" s="356"/>
      <c r="M15" s="356"/>
      <c r="N15" s="356"/>
      <c r="O15" s="357"/>
      <c r="P15" s="1274" t="s">
        <v>54</v>
      </c>
      <c r="Q15" s="1278"/>
      <c r="R15" s="1278"/>
      <c r="S15" s="1278"/>
      <c r="T15" s="1278"/>
      <c r="U15" s="1278"/>
      <c r="V15" s="1279"/>
      <c r="W15" s="1274" t="s">
        <v>54</v>
      </c>
      <c r="X15" s="1278"/>
      <c r="Y15" s="1278"/>
      <c r="Z15" s="1278"/>
      <c r="AA15" s="1278"/>
      <c r="AB15" s="1278"/>
      <c r="AC15" s="1279"/>
      <c r="AD15" s="1274" t="s">
        <v>54</v>
      </c>
      <c r="AE15" s="1278"/>
      <c r="AF15" s="1278"/>
      <c r="AG15" s="1278"/>
      <c r="AH15" s="1278"/>
      <c r="AI15" s="1278"/>
      <c r="AJ15" s="1279"/>
      <c r="AK15" s="1274" t="s">
        <v>54</v>
      </c>
      <c r="AL15" s="1278"/>
      <c r="AM15" s="1278"/>
      <c r="AN15" s="1278"/>
      <c r="AO15" s="1278"/>
      <c r="AP15" s="1278"/>
      <c r="AQ15" s="1279"/>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1284">
        <v>12</v>
      </c>
      <c r="Q16" s="1284"/>
      <c r="R16" s="1284"/>
      <c r="S16" s="1284"/>
      <c r="T16" s="1284"/>
      <c r="U16" s="1284"/>
      <c r="V16" s="1284"/>
      <c r="W16" s="1284">
        <v>9</v>
      </c>
      <c r="X16" s="1284"/>
      <c r="Y16" s="1284"/>
      <c r="Z16" s="1284"/>
      <c r="AA16" s="1284"/>
      <c r="AB16" s="1284"/>
      <c r="AC16" s="1284"/>
      <c r="AD16" s="1284">
        <v>9</v>
      </c>
      <c r="AE16" s="1284"/>
      <c r="AF16" s="1284"/>
      <c r="AG16" s="1284"/>
      <c r="AH16" s="1284"/>
      <c r="AI16" s="1284"/>
      <c r="AJ16" s="1284"/>
      <c r="AK16" s="1284">
        <v>9</v>
      </c>
      <c r="AL16" s="1284"/>
      <c r="AM16" s="1284"/>
      <c r="AN16" s="1284"/>
      <c r="AO16" s="1284"/>
      <c r="AP16" s="1284"/>
      <c r="AQ16" s="1284"/>
      <c r="AR16" s="1284"/>
      <c r="AS16" s="1284"/>
      <c r="AT16" s="1284"/>
      <c r="AU16" s="1284"/>
      <c r="AV16" s="1284"/>
      <c r="AW16" s="1284"/>
      <c r="AX16" s="1285"/>
    </row>
    <row r="17" spans="1:55" ht="24.75" customHeight="1" x14ac:dyDescent="0.15">
      <c r="A17" s="331"/>
      <c r="B17" s="332"/>
      <c r="C17" s="332"/>
      <c r="D17" s="332"/>
      <c r="E17" s="332"/>
      <c r="F17" s="333"/>
      <c r="G17" s="378" t="s">
        <v>39</v>
      </c>
      <c r="H17" s="379"/>
      <c r="I17" s="379"/>
      <c r="J17" s="379"/>
      <c r="K17" s="379"/>
      <c r="L17" s="379"/>
      <c r="M17" s="379"/>
      <c r="N17" s="379"/>
      <c r="O17" s="379"/>
      <c r="P17" s="384">
        <v>12</v>
      </c>
      <c r="Q17" s="384"/>
      <c r="R17" s="384"/>
      <c r="S17" s="384"/>
      <c r="T17" s="384"/>
      <c r="U17" s="384"/>
      <c r="V17" s="384"/>
      <c r="W17" s="384">
        <v>7</v>
      </c>
      <c r="X17" s="384"/>
      <c r="Y17" s="384"/>
      <c r="Z17" s="384"/>
      <c r="AA17" s="384"/>
      <c r="AB17" s="384"/>
      <c r="AC17" s="384"/>
      <c r="AD17" s="384">
        <v>16</v>
      </c>
      <c r="AE17" s="384"/>
      <c r="AF17" s="384"/>
      <c r="AG17" s="384"/>
      <c r="AH17" s="384"/>
      <c r="AI17" s="384"/>
      <c r="AJ17" s="384"/>
      <c r="AK17" s="381"/>
      <c r="AL17" s="381"/>
      <c r="AM17" s="381"/>
      <c r="AN17" s="381"/>
      <c r="AO17" s="381"/>
      <c r="AP17" s="381"/>
      <c r="AQ17" s="381"/>
      <c r="AR17" s="381"/>
      <c r="AS17" s="381"/>
      <c r="AT17" s="381"/>
      <c r="AU17" s="381"/>
      <c r="AV17" s="381"/>
      <c r="AW17" s="381"/>
      <c r="AX17" s="382"/>
    </row>
    <row r="18" spans="1:55" ht="24.75" customHeight="1" x14ac:dyDescent="0.15">
      <c r="A18" s="334"/>
      <c r="B18" s="335"/>
      <c r="C18" s="335"/>
      <c r="D18" s="335"/>
      <c r="E18" s="335"/>
      <c r="F18" s="336"/>
      <c r="G18" s="378" t="s">
        <v>40</v>
      </c>
      <c r="H18" s="379"/>
      <c r="I18" s="379"/>
      <c r="J18" s="379"/>
      <c r="K18" s="379"/>
      <c r="L18" s="379"/>
      <c r="M18" s="379"/>
      <c r="N18" s="379"/>
      <c r="O18" s="379"/>
      <c r="P18" s="380">
        <v>0.98399999999999999</v>
      </c>
      <c r="Q18" s="380"/>
      <c r="R18" s="380"/>
      <c r="S18" s="380"/>
      <c r="T18" s="380"/>
      <c r="U18" s="380"/>
      <c r="V18" s="380"/>
      <c r="W18" s="380">
        <v>0.74</v>
      </c>
      <c r="X18" s="380"/>
      <c r="Y18" s="380"/>
      <c r="Z18" s="380"/>
      <c r="AA18" s="380"/>
      <c r="AB18" s="380"/>
      <c r="AC18" s="380"/>
      <c r="AD18" s="380">
        <v>1.7</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26</v>
      </c>
      <c r="AF19" s="408"/>
      <c r="AG19" s="408"/>
      <c r="AH19" s="408"/>
      <c r="AI19" s="408"/>
      <c r="AJ19" s="408" t="s">
        <v>27</v>
      </c>
      <c r="AK19" s="408"/>
      <c r="AL19" s="408"/>
      <c r="AM19" s="408"/>
      <c r="AN19" s="408"/>
      <c r="AO19" s="408" t="s">
        <v>28</v>
      </c>
      <c r="AP19" s="408"/>
      <c r="AQ19" s="408"/>
      <c r="AR19" s="408"/>
      <c r="AS19" s="408"/>
      <c r="AT19" s="418" t="s">
        <v>1469</v>
      </c>
      <c r="AU19" s="408"/>
      <c r="AV19" s="408"/>
      <c r="AW19" s="408"/>
      <c r="AX19" s="419"/>
    </row>
    <row r="20" spans="1:55" ht="26.85" customHeight="1" x14ac:dyDescent="0.15">
      <c r="A20" s="400"/>
      <c r="B20" s="398"/>
      <c r="C20" s="398"/>
      <c r="D20" s="398"/>
      <c r="E20" s="398"/>
      <c r="F20" s="399"/>
      <c r="G20" s="423" t="s">
        <v>1468</v>
      </c>
      <c r="H20" s="424"/>
      <c r="I20" s="424"/>
      <c r="J20" s="424"/>
      <c r="K20" s="424"/>
      <c r="L20" s="424"/>
      <c r="M20" s="424"/>
      <c r="N20" s="424"/>
      <c r="O20" s="424"/>
      <c r="P20" s="424"/>
      <c r="Q20" s="424"/>
      <c r="R20" s="424"/>
      <c r="S20" s="424"/>
      <c r="T20" s="424"/>
      <c r="U20" s="424"/>
      <c r="V20" s="424"/>
      <c r="W20" s="424"/>
      <c r="X20" s="425"/>
      <c r="Y20" s="410" t="s">
        <v>46</v>
      </c>
      <c r="Z20" s="411"/>
      <c r="AA20" s="412"/>
      <c r="AB20" s="1433" t="s">
        <v>1467</v>
      </c>
      <c r="AC20" s="1433"/>
      <c r="AD20" s="1433"/>
      <c r="AE20" s="384">
        <v>40</v>
      </c>
      <c r="AF20" s="384"/>
      <c r="AG20" s="384"/>
      <c r="AH20" s="384"/>
      <c r="AI20" s="384"/>
      <c r="AJ20" s="384">
        <v>49</v>
      </c>
      <c r="AK20" s="384"/>
      <c r="AL20" s="384"/>
      <c r="AM20" s="384"/>
      <c r="AN20" s="384"/>
      <c r="AO20" s="384">
        <v>50</v>
      </c>
      <c r="AP20" s="384"/>
      <c r="AQ20" s="384"/>
      <c r="AR20" s="384"/>
      <c r="AS20" s="384"/>
      <c r="AT20" s="381"/>
      <c r="AU20" s="381"/>
      <c r="AV20" s="381"/>
      <c r="AW20" s="381"/>
      <c r="AX20" s="382"/>
    </row>
    <row r="21" spans="1:55" ht="23.65" customHeight="1" x14ac:dyDescent="0.15">
      <c r="A21" s="401"/>
      <c r="B21" s="402"/>
      <c r="C21" s="402"/>
      <c r="D21" s="402"/>
      <c r="E21" s="402"/>
      <c r="F21" s="403"/>
      <c r="G21" s="710"/>
      <c r="H21" s="711"/>
      <c r="I21" s="711"/>
      <c r="J21" s="711"/>
      <c r="K21" s="711"/>
      <c r="L21" s="711"/>
      <c r="M21" s="711"/>
      <c r="N21" s="711"/>
      <c r="O21" s="711"/>
      <c r="P21" s="711"/>
      <c r="Q21" s="711"/>
      <c r="R21" s="711"/>
      <c r="S21" s="711"/>
      <c r="T21" s="711"/>
      <c r="U21" s="711"/>
      <c r="V21" s="711"/>
      <c r="W21" s="711"/>
      <c r="X21" s="1441"/>
      <c r="Y21" s="339" t="s">
        <v>51</v>
      </c>
      <c r="Z21" s="340"/>
      <c r="AA21" s="341"/>
      <c r="AB21" s="414"/>
      <c r="AC21" s="414"/>
      <c r="AD21" s="414"/>
      <c r="AE21" s="414"/>
      <c r="AF21" s="414"/>
      <c r="AG21" s="414"/>
      <c r="AH21" s="414"/>
      <c r="AI21" s="414"/>
      <c r="AJ21" s="414"/>
      <c r="AK21" s="414"/>
      <c r="AL21" s="414"/>
      <c r="AM21" s="414"/>
      <c r="AN21" s="414"/>
      <c r="AO21" s="414">
        <v>50</v>
      </c>
      <c r="AP21" s="414"/>
      <c r="AQ21" s="414"/>
      <c r="AR21" s="414"/>
      <c r="AS21" s="414"/>
      <c r="AT21" s="384">
        <v>79</v>
      </c>
      <c r="AU21" s="384"/>
      <c r="AV21" s="384"/>
      <c r="AW21" s="384"/>
      <c r="AX21" s="415"/>
    </row>
    <row r="22" spans="1:55" ht="32.25" customHeight="1" x14ac:dyDescent="0.15">
      <c r="A22" s="401"/>
      <c r="B22" s="402"/>
      <c r="C22" s="402"/>
      <c r="D22" s="402"/>
      <c r="E22" s="402"/>
      <c r="F22" s="403"/>
      <c r="G22" s="426"/>
      <c r="H22" s="427"/>
      <c r="I22" s="427"/>
      <c r="J22" s="427"/>
      <c r="K22" s="427"/>
      <c r="L22" s="427"/>
      <c r="M22" s="427"/>
      <c r="N22" s="427"/>
      <c r="O22" s="427"/>
      <c r="P22" s="427"/>
      <c r="Q22" s="427"/>
      <c r="R22" s="427"/>
      <c r="S22" s="427"/>
      <c r="T22" s="427"/>
      <c r="U22" s="427"/>
      <c r="V22" s="427"/>
      <c r="W22" s="427"/>
      <c r="X22" s="428"/>
      <c r="Y22" s="339" t="s">
        <v>55</v>
      </c>
      <c r="Z22" s="340"/>
      <c r="AA22" s="341"/>
      <c r="AB22" s="414" t="s">
        <v>208</v>
      </c>
      <c r="AC22" s="414"/>
      <c r="AD22" s="414"/>
      <c r="AE22" s="414">
        <v>100</v>
      </c>
      <c r="AF22" s="414"/>
      <c r="AG22" s="414"/>
      <c r="AH22" s="414"/>
      <c r="AI22" s="414"/>
      <c r="AJ22" s="414">
        <v>100</v>
      </c>
      <c r="AK22" s="414"/>
      <c r="AL22" s="414"/>
      <c r="AM22" s="414"/>
      <c r="AN22" s="414"/>
      <c r="AO22" s="414">
        <v>100</v>
      </c>
      <c r="AP22" s="414"/>
      <c r="AQ22" s="414"/>
      <c r="AR22" s="414"/>
      <c r="AS22" s="414"/>
      <c r="AT22" s="2941"/>
      <c r="AU22" s="2941"/>
      <c r="AV22" s="2941"/>
      <c r="AW22" s="2941"/>
      <c r="AX22" s="2942"/>
    </row>
    <row r="23" spans="1:55" ht="31.7"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26</v>
      </c>
      <c r="AF23" s="408"/>
      <c r="AG23" s="408"/>
      <c r="AH23" s="408"/>
      <c r="AI23" s="408"/>
      <c r="AJ23" s="408" t="s">
        <v>27</v>
      </c>
      <c r="AK23" s="408"/>
      <c r="AL23" s="408"/>
      <c r="AM23" s="408"/>
      <c r="AN23" s="408"/>
      <c r="AO23" s="408" t="s">
        <v>28</v>
      </c>
      <c r="AP23" s="408"/>
      <c r="AQ23" s="408"/>
      <c r="AR23" s="408"/>
      <c r="AS23" s="408"/>
      <c r="AT23" s="420" t="s">
        <v>59</v>
      </c>
      <c r="AU23" s="421"/>
      <c r="AV23" s="421"/>
      <c r="AW23" s="421"/>
      <c r="AX23" s="422"/>
    </row>
    <row r="24" spans="1:55" ht="39.950000000000003" customHeight="1" x14ac:dyDescent="0.15">
      <c r="A24" s="460"/>
      <c r="B24" s="461"/>
      <c r="C24" s="461"/>
      <c r="D24" s="461"/>
      <c r="E24" s="461"/>
      <c r="F24" s="462"/>
      <c r="G24" s="423" t="s">
        <v>1466</v>
      </c>
      <c r="H24" s="424"/>
      <c r="I24" s="424"/>
      <c r="J24" s="424"/>
      <c r="K24" s="424"/>
      <c r="L24" s="424"/>
      <c r="M24" s="424"/>
      <c r="N24" s="424"/>
      <c r="O24" s="424"/>
      <c r="P24" s="424"/>
      <c r="Q24" s="424"/>
      <c r="R24" s="424"/>
      <c r="S24" s="424"/>
      <c r="T24" s="424"/>
      <c r="U24" s="424"/>
      <c r="V24" s="424"/>
      <c r="W24" s="424"/>
      <c r="X24" s="425"/>
      <c r="Y24" s="429" t="s">
        <v>61</v>
      </c>
      <c r="Z24" s="430"/>
      <c r="AA24" s="431"/>
      <c r="AB24" s="432" t="s">
        <v>647</v>
      </c>
      <c r="AC24" s="430"/>
      <c r="AD24" s="431"/>
      <c r="AE24" s="409">
        <v>20</v>
      </c>
      <c r="AF24" s="409"/>
      <c r="AG24" s="409"/>
      <c r="AH24" s="409"/>
      <c r="AI24" s="409"/>
      <c r="AJ24" s="741">
        <v>11</v>
      </c>
      <c r="AK24" s="741"/>
      <c r="AL24" s="741"/>
      <c r="AM24" s="741"/>
      <c r="AN24" s="741"/>
      <c r="AO24" s="741">
        <v>20</v>
      </c>
      <c r="AP24" s="741"/>
      <c r="AQ24" s="741"/>
      <c r="AR24" s="741"/>
      <c r="AS24" s="741"/>
      <c r="AT24" s="438" t="s">
        <v>63</v>
      </c>
      <c r="AU24" s="292"/>
      <c r="AV24" s="292"/>
      <c r="AW24" s="292"/>
      <c r="AX24" s="439"/>
      <c r="AY24" s="2"/>
      <c r="AZ24" s="3"/>
      <c r="BA24" s="3"/>
      <c r="BB24" s="3"/>
      <c r="BC24" s="3"/>
    </row>
    <row r="25" spans="1:55" ht="32.25" customHeight="1" x14ac:dyDescent="0.15">
      <c r="A25" s="463"/>
      <c r="B25" s="464"/>
      <c r="C25" s="464"/>
      <c r="D25" s="464"/>
      <c r="E25" s="464"/>
      <c r="F25" s="465"/>
      <c r="G25" s="426"/>
      <c r="H25" s="427"/>
      <c r="I25" s="427"/>
      <c r="J25" s="427"/>
      <c r="K25" s="427"/>
      <c r="L25" s="427"/>
      <c r="M25" s="427"/>
      <c r="N25" s="427"/>
      <c r="O25" s="427"/>
      <c r="P25" s="427"/>
      <c r="Q25" s="427"/>
      <c r="R25" s="427"/>
      <c r="S25" s="427"/>
      <c r="T25" s="427"/>
      <c r="U25" s="427"/>
      <c r="V25" s="427"/>
      <c r="W25" s="427"/>
      <c r="X25" s="428"/>
      <c r="Y25" s="440" t="s">
        <v>64</v>
      </c>
      <c r="Z25" s="441"/>
      <c r="AA25" s="442"/>
      <c r="AB25" s="1551"/>
      <c r="AC25" s="441"/>
      <c r="AD25" s="442"/>
      <c r="AE25" s="438">
        <v>15</v>
      </c>
      <c r="AF25" s="292"/>
      <c r="AG25" s="292"/>
      <c r="AH25" s="292"/>
      <c r="AI25" s="293"/>
      <c r="AJ25" s="1303">
        <v>18</v>
      </c>
      <c r="AK25" s="427"/>
      <c r="AL25" s="427"/>
      <c r="AM25" s="427"/>
      <c r="AN25" s="428"/>
      <c r="AO25" s="1303">
        <v>24</v>
      </c>
      <c r="AP25" s="427"/>
      <c r="AQ25" s="427"/>
      <c r="AR25" s="427"/>
      <c r="AS25" s="428"/>
      <c r="AT25" s="1303">
        <v>15</v>
      </c>
      <c r="AU25" s="427"/>
      <c r="AV25" s="427"/>
      <c r="AW25" s="427"/>
      <c r="AX25" s="1304"/>
      <c r="AY25" s="2"/>
      <c r="AZ25" s="3"/>
      <c r="BA25" s="3"/>
      <c r="BB25" s="3"/>
      <c r="BC25" s="3"/>
    </row>
    <row r="26" spans="1:55" ht="32.25" customHeight="1" x14ac:dyDescent="0.15">
      <c r="A26" s="446" t="s">
        <v>65</v>
      </c>
      <c r="B26" s="447"/>
      <c r="C26" s="447"/>
      <c r="D26" s="447"/>
      <c r="E26" s="447"/>
      <c r="F26" s="448"/>
      <c r="G26" s="340" t="s">
        <v>66</v>
      </c>
      <c r="H26" s="340"/>
      <c r="I26" s="340"/>
      <c r="J26" s="340"/>
      <c r="K26" s="340"/>
      <c r="L26" s="340"/>
      <c r="M26" s="340"/>
      <c r="N26" s="340"/>
      <c r="O26" s="340"/>
      <c r="P26" s="340"/>
      <c r="Q26" s="340"/>
      <c r="R26" s="340"/>
      <c r="S26" s="340"/>
      <c r="T26" s="340"/>
      <c r="U26" s="340"/>
      <c r="V26" s="340"/>
      <c r="W26" s="340"/>
      <c r="X26" s="341"/>
      <c r="Y26" s="455"/>
      <c r="Z26" s="456"/>
      <c r="AA26" s="457"/>
      <c r="AB26" s="339" t="s">
        <v>43</v>
      </c>
      <c r="AC26" s="340"/>
      <c r="AD26" s="341"/>
      <c r="AE26" s="339" t="s">
        <v>26</v>
      </c>
      <c r="AF26" s="340"/>
      <c r="AG26" s="340"/>
      <c r="AH26" s="340"/>
      <c r="AI26" s="341"/>
      <c r="AJ26" s="339" t="s">
        <v>27</v>
      </c>
      <c r="AK26" s="340"/>
      <c r="AL26" s="340"/>
      <c r="AM26" s="340"/>
      <c r="AN26" s="341"/>
      <c r="AO26" s="339" t="s">
        <v>28</v>
      </c>
      <c r="AP26" s="340"/>
      <c r="AQ26" s="340"/>
      <c r="AR26" s="340"/>
      <c r="AS26" s="341"/>
      <c r="AT26" s="420" t="s">
        <v>67</v>
      </c>
      <c r="AU26" s="421"/>
      <c r="AV26" s="421"/>
      <c r="AW26" s="421"/>
      <c r="AX26" s="422"/>
      <c r="AY26" s="2"/>
      <c r="AZ26" s="3"/>
      <c r="BA26" s="3"/>
      <c r="BB26" s="3"/>
      <c r="BC26" s="3"/>
    </row>
    <row r="27" spans="1:55" ht="46.5" customHeight="1" x14ac:dyDescent="0.15">
      <c r="A27" s="449"/>
      <c r="B27" s="450"/>
      <c r="C27" s="450"/>
      <c r="D27" s="450"/>
      <c r="E27" s="450"/>
      <c r="F27" s="451"/>
      <c r="G27" s="1446" t="s">
        <v>1465</v>
      </c>
      <c r="H27" s="1446"/>
      <c r="I27" s="1446"/>
      <c r="J27" s="1446"/>
      <c r="K27" s="1446"/>
      <c r="L27" s="1446"/>
      <c r="M27" s="1446"/>
      <c r="N27" s="1446"/>
      <c r="O27" s="1446"/>
      <c r="P27" s="1446"/>
      <c r="Q27" s="1446"/>
      <c r="R27" s="1446"/>
      <c r="S27" s="1446"/>
      <c r="T27" s="1446"/>
      <c r="U27" s="1446"/>
      <c r="V27" s="1446"/>
      <c r="W27" s="1446"/>
      <c r="X27" s="1446"/>
      <c r="Y27" s="476" t="s">
        <v>65</v>
      </c>
      <c r="Z27" s="477"/>
      <c r="AA27" s="478"/>
      <c r="AB27" s="466" t="s">
        <v>925</v>
      </c>
      <c r="AC27" s="467"/>
      <c r="AD27" s="469"/>
      <c r="AE27" s="2943">
        <v>284651</v>
      </c>
      <c r="AF27" s="2944"/>
      <c r="AG27" s="2944"/>
      <c r="AH27" s="2944"/>
      <c r="AI27" s="2945"/>
      <c r="AJ27" s="2943">
        <v>143499</v>
      </c>
      <c r="AK27" s="2944"/>
      <c r="AL27" s="2944"/>
      <c r="AM27" s="2944"/>
      <c r="AN27" s="2945"/>
      <c r="AO27" s="2943">
        <v>310487</v>
      </c>
      <c r="AP27" s="2944"/>
      <c r="AQ27" s="2944"/>
      <c r="AR27" s="2944"/>
      <c r="AS27" s="2945"/>
      <c r="AT27" s="466" t="s">
        <v>54</v>
      </c>
      <c r="AU27" s="467"/>
      <c r="AV27" s="467"/>
      <c r="AW27" s="467"/>
      <c r="AX27" s="468"/>
    </row>
    <row r="28" spans="1:55" ht="47.1" customHeight="1" x14ac:dyDescent="0.15">
      <c r="A28" s="452"/>
      <c r="B28" s="453"/>
      <c r="C28" s="453"/>
      <c r="D28" s="453"/>
      <c r="E28" s="453"/>
      <c r="F28" s="454"/>
      <c r="G28" s="1327"/>
      <c r="H28" s="1327"/>
      <c r="I28" s="1327"/>
      <c r="J28" s="1327"/>
      <c r="K28" s="1327"/>
      <c r="L28" s="1327"/>
      <c r="M28" s="1327"/>
      <c r="N28" s="1327"/>
      <c r="O28" s="1327"/>
      <c r="P28" s="1327"/>
      <c r="Q28" s="1327"/>
      <c r="R28" s="1327"/>
      <c r="S28" s="1327"/>
      <c r="T28" s="1327"/>
      <c r="U28" s="1327"/>
      <c r="V28" s="1327"/>
      <c r="W28" s="1327"/>
      <c r="X28" s="1327"/>
      <c r="Y28" s="410" t="s">
        <v>69</v>
      </c>
      <c r="Z28" s="441"/>
      <c r="AA28" s="442"/>
      <c r="AB28" s="1839" t="s">
        <v>1034</v>
      </c>
      <c r="AC28" s="2774"/>
      <c r="AD28" s="2775"/>
      <c r="AE28" s="2346" t="s">
        <v>1464</v>
      </c>
      <c r="AF28" s="2946"/>
      <c r="AG28" s="2946"/>
      <c r="AH28" s="2946"/>
      <c r="AI28" s="2947"/>
      <c r="AJ28" s="2346" t="s">
        <v>1463</v>
      </c>
      <c r="AK28" s="2946"/>
      <c r="AL28" s="2946"/>
      <c r="AM28" s="2946"/>
      <c r="AN28" s="2947"/>
      <c r="AO28" s="2346" t="s">
        <v>1462</v>
      </c>
      <c r="AP28" s="2946"/>
      <c r="AQ28" s="2946"/>
      <c r="AR28" s="2946"/>
      <c r="AS28" s="2947"/>
      <c r="AT28" s="466"/>
      <c r="AU28" s="467"/>
      <c r="AV28" s="467"/>
      <c r="AW28" s="467"/>
      <c r="AX28" s="468"/>
    </row>
    <row r="29" spans="1:55" ht="23.1" customHeight="1" x14ac:dyDescent="0.15">
      <c r="A29" s="490" t="s">
        <v>71</v>
      </c>
      <c r="B29" s="491"/>
      <c r="C29" s="496" t="s">
        <v>72</v>
      </c>
      <c r="D29" s="497"/>
      <c r="E29" s="497"/>
      <c r="F29" s="497"/>
      <c r="G29" s="497"/>
      <c r="H29" s="497"/>
      <c r="I29" s="497"/>
      <c r="J29" s="497"/>
      <c r="K29" s="498"/>
      <c r="L29" s="499" t="s">
        <v>73</v>
      </c>
      <c r="M29" s="499"/>
      <c r="N29" s="499"/>
      <c r="O29" s="499"/>
      <c r="P29" s="499"/>
      <c r="Q29" s="499"/>
      <c r="R29" s="500" t="s">
        <v>30</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5" ht="23.1" customHeight="1" x14ac:dyDescent="0.15">
      <c r="A30" s="492"/>
      <c r="B30" s="493"/>
      <c r="C30" s="1332" t="s">
        <v>681</v>
      </c>
      <c r="D30" s="1333"/>
      <c r="E30" s="1333"/>
      <c r="F30" s="1333"/>
      <c r="G30" s="1333"/>
      <c r="H30" s="1333"/>
      <c r="I30" s="1333"/>
      <c r="J30" s="1333"/>
      <c r="K30" s="1334"/>
      <c r="L30" s="1335">
        <v>0.2</v>
      </c>
      <c r="M30" s="1335"/>
      <c r="N30" s="1335"/>
      <c r="O30" s="1335"/>
      <c r="P30" s="1335"/>
      <c r="Q30" s="1335"/>
      <c r="R30" s="1335"/>
      <c r="S30" s="1335"/>
      <c r="T30" s="1335"/>
      <c r="U30" s="1335"/>
      <c r="V30" s="1335"/>
      <c r="W30" s="1335"/>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5" ht="23.1" customHeight="1" x14ac:dyDescent="0.15">
      <c r="A31" s="492"/>
      <c r="B31" s="493"/>
      <c r="C31" s="1329" t="s">
        <v>1461</v>
      </c>
      <c r="D31" s="1330"/>
      <c r="E31" s="1330"/>
      <c r="F31" s="1330"/>
      <c r="G31" s="1330"/>
      <c r="H31" s="1330"/>
      <c r="I31" s="1330"/>
      <c r="J31" s="1330"/>
      <c r="K31" s="1331"/>
      <c r="L31" s="1328">
        <v>8</v>
      </c>
      <c r="M31" s="1328"/>
      <c r="N31" s="1328"/>
      <c r="O31" s="1328"/>
      <c r="P31" s="1328"/>
      <c r="Q31" s="1328"/>
      <c r="R31" s="1328"/>
      <c r="S31" s="1328"/>
      <c r="T31" s="1328"/>
      <c r="U31" s="1328"/>
      <c r="V31" s="1328"/>
      <c r="W31" s="1328"/>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5" ht="23.1" customHeight="1" x14ac:dyDescent="0.15">
      <c r="A32" s="492"/>
      <c r="B32" s="493"/>
      <c r="C32" s="1329" t="s">
        <v>1285</v>
      </c>
      <c r="D32" s="1330"/>
      <c r="E32" s="1330"/>
      <c r="F32" s="1330"/>
      <c r="G32" s="1330"/>
      <c r="H32" s="1330"/>
      <c r="I32" s="1330"/>
      <c r="J32" s="1330"/>
      <c r="K32" s="1331"/>
      <c r="L32" s="1328">
        <v>1</v>
      </c>
      <c r="M32" s="1328"/>
      <c r="N32" s="1328"/>
      <c r="O32" s="1328"/>
      <c r="P32" s="1328"/>
      <c r="Q32" s="1328"/>
      <c r="R32" s="1328"/>
      <c r="S32" s="1328"/>
      <c r="T32" s="1328"/>
      <c r="U32" s="1328"/>
      <c r="V32" s="1328"/>
      <c r="W32" s="132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x14ac:dyDescent="0.15">
      <c r="A33" s="492"/>
      <c r="B33" s="493"/>
      <c r="C33" s="1329" t="s">
        <v>1460</v>
      </c>
      <c r="D33" s="1330"/>
      <c r="E33" s="1330"/>
      <c r="F33" s="1330"/>
      <c r="G33" s="1330"/>
      <c r="H33" s="1330"/>
      <c r="I33" s="1330"/>
      <c r="J33" s="1330"/>
      <c r="K33" s="1331"/>
      <c r="L33" s="1328">
        <v>0.02</v>
      </c>
      <c r="M33" s="1328"/>
      <c r="N33" s="1328"/>
      <c r="O33" s="1328"/>
      <c r="P33" s="1328"/>
      <c r="Q33" s="1328"/>
      <c r="R33" s="1328"/>
      <c r="S33" s="1328"/>
      <c r="T33" s="1328"/>
      <c r="U33" s="1328"/>
      <c r="V33" s="1328"/>
      <c r="W33" s="1328"/>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x14ac:dyDescent="0.15">
      <c r="A34" s="492"/>
      <c r="B34" s="493"/>
      <c r="C34" s="1329"/>
      <c r="D34" s="1330"/>
      <c r="E34" s="1330"/>
      <c r="F34" s="1330"/>
      <c r="G34" s="1330"/>
      <c r="H34" s="1330"/>
      <c r="I34" s="1330"/>
      <c r="J34" s="1330"/>
      <c r="K34" s="1331"/>
      <c r="L34" s="1328"/>
      <c r="M34" s="1328"/>
      <c r="N34" s="1328"/>
      <c r="O34" s="1328"/>
      <c r="P34" s="1328"/>
      <c r="Q34" s="1328"/>
      <c r="R34" s="1328"/>
      <c r="S34" s="1328"/>
      <c r="T34" s="1328"/>
      <c r="U34" s="1328"/>
      <c r="V34" s="1328"/>
      <c r="W34" s="1328"/>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2.5" customHeight="1" x14ac:dyDescent="0.15">
      <c r="A35" s="492"/>
      <c r="B35" s="493"/>
      <c r="C35" s="1336"/>
      <c r="D35" s="1337"/>
      <c r="E35" s="1337"/>
      <c r="F35" s="1337"/>
      <c r="G35" s="1337"/>
      <c r="H35" s="1337"/>
      <c r="I35" s="1337"/>
      <c r="J35" s="1337"/>
      <c r="K35" s="1338"/>
      <c r="L35" s="1339"/>
      <c r="M35" s="1337"/>
      <c r="N35" s="1337"/>
      <c r="O35" s="1337"/>
      <c r="P35" s="1337"/>
      <c r="Q35" s="1338"/>
      <c r="R35" s="1339"/>
      <c r="S35" s="1337"/>
      <c r="T35" s="1337"/>
      <c r="U35" s="1337"/>
      <c r="V35" s="1337"/>
      <c r="W35" s="1338"/>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1.75" customHeight="1" thickBot="1" x14ac:dyDescent="0.2">
      <c r="A36" s="494"/>
      <c r="B36" s="495"/>
      <c r="C36" s="510" t="s">
        <v>38</v>
      </c>
      <c r="D36" s="511"/>
      <c r="E36" s="511"/>
      <c r="F36" s="511"/>
      <c r="G36" s="511"/>
      <c r="H36" s="511"/>
      <c r="I36" s="511"/>
      <c r="J36" s="511"/>
      <c r="K36" s="512"/>
      <c r="L36" s="516">
        <v>9</v>
      </c>
      <c r="M36" s="517"/>
      <c r="N36" s="517"/>
      <c r="O36" s="517"/>
      <c r="P36" s="517"/>
      <c r="Q36" s="518"/>
      <c r="R36" s="516"/>
      <c r="S36" s="517"/>
      <c r="T36" s="517"/>
      <c r="U36" s="517"/>
      <c r="V36" s="517"/>
      <c r="W36" s="518"/>
      <c r="X36" s="519"/>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522" t="s">
        <v>76</v>
      </c>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4"/>
    </row>
    <row r="39" spans="1:50" ht="21" customHeight="1" x14ac:dyDescent="0.15">
      <c r="A39" s="8"/>
      <c r="B39" s="9"/>
      <c r="C39" s="525" t="s">
        <v>77</v>
      </c>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7"/>
      <c r="AD39" s="526" t="s">
        <v>78</v>
      </c>
      <c r="AE39" s="526"/>
      <c r="AF39" s="526"/>
      <c r="AG39" s="528" t="s">
        <v>79</v>
      </c>
      <c r="AH39" s="526"/>
      <c r="AI39" s="526"/>
      <c r="AJ39" s="526"/>
      <c r="AK39" s="526"/>
      <c r="AL39" s="526"/>
      <c r="AM39" s="526"/>
      <c r="AN39" s="526"/>
      <c r="AO39" s="526"/>
      <c r="AP39" s="526"/>
      <c r="AQ39" s="526"/>
      <c r="AR39" s="526"/>
      <c r="AS39" s="526"/>
      <c r="AT39" s="526"/>
      <c r="AU39" s="526"/>
      <c r="AV39" s="526"/>
      <c r="AW39" s="526"/>
      <c r="AX39" s="529"/>
    </row>
    <row r="40" spans="1:50" ht="26.25" customHeight="1" x14ac:dyDescent="0.15">
      <c r="A40" s="530" t="s">
        <v>1028</v>
      </c>
      <c r="B40" s="531"/>
      <c r="C40" s="536" t="s">
        <v>1027</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8"/>
      <c r="AD40" s="2948" t="s">
        <v>1012</v>
      </c>
      <c r="AE40" s="538"/>
      <c r="AF40" s="538"/>
      <c r="AG40" s="1448" t="s">
        <v>1459</v>
      </c>
      <c r="AH40" s="2949"/>
      <c r="AI40" s="2949"/>
      <c r="AJ40" s="2949"/>
      <c r="AK40" s="2949"/>
      <c r="AL40" s="2949"/>
      <c r="AM40" s="2949"/>
      <c r="AN40" s="2949"/>
      <c r="AO40" s="2949"/>
      <c r="AP40" s="2949"/>
      <c r="AQ40" s="2949"/>
      <c r="AR40" s="2949"/>
      <c r="AS40" s="2949"/>
      <c r="AT40" s="2949"/>
      <c r="AU40" s="2949"/>
      <c r="AV40" s="2949"/>
      <c r="AW40" s="2949"/>
      <c r="AX40" s="2950"/>
    </row>
    <row r="41" spans="1:50" ht="26.25" customHeight="1" x14ac:dyDescent="0.15">
      <c r="A41" s="532"/>
      <c r="B41" s="533"/>
      <c r="C41" s="548" t="s">
        <v>1025</v>
      </c>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50"/>
      <c r="AD41" s="2955" t="s">
        <v>1012</v>
      </c>
      <c r="AE41" s="550"/>
      <c r="AF41" s="550"/>
      <c r="AG41" s="2951"/>
      <c r="AH41" s="724"/>
      <c r="AI41" s="724"/>
      <c r="AJ41" s="724"/>
      <c r="AK41" s="724"/>
      <c r="AL41" s="724"/>
      <c r="AM41" s="724"/>
      <c r="AN41" s="724"/>
      <c r="AO41" s="724"/>
      <c r="AP41" s="724"/>
      <c r="AQ41" s="724"/>
      <c r="AR41" s="724"/>
      <c r="AS41" s="724"/>
      <c r="AT41" s="724"/>
      <c r="AU41" s="724"/>
      <c r="AV41" s="724"/>
      <c r="AW41" s="724"/>
      <c r="AX41" s="2952"/>
    </row>
    <row r="42" spans="1:50" ht="30" customHeight="1" x14ac:dyDescent="0.15">
      <c r="A42" s="534"/>
      <c r="B42" s="535"/>
      <c r="C42" s="553" t="s">
        <v>1024</v>
      </c>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5"/>
      <c r="AD42" s="2956" t="s">
        <v>1012</v>
      </c>
      <c r="AE42" s="572"/>
      <c r="AF42" s="572"/>
      <c r="AG42" s="2953"/>
      <c r="AH42" s="1897"/>
      <c r="AI42" s="1897"/>
      <c r="AJ42" s="1897"/>
      <c r="AK42" s="1897"/>
      <c r="AL42" s="1897"/>
      <c r="AM42" s="1897"/>
      <c r="AN42" s="1897"/>
      <c r="AO42" s="1897"/>
      <c r="AP42" s="1897"/>
      <c r="AQ42" s="1897"/>
      <c r="AR42" s="1897"/>
      <c r="AS42" s="1897"/>
      <c r="AT42" s="1897"/>
      <c r="AU42" s="1897"/>
      <c r="AV42" s="1897"/>
      <c r="AW42" s="1897"/>
      <c r="AX42" s="2954"/>
    </row>
    <row r="43" spans="1:50" ht="26.25" customHeight="1" x14ac:dyDescent="0.15">
      <c r="A43" s="558" t="s">
        <v>1023</v>
      </c>
      <c r="B43" s="559"/>
      <c r="C43" s="560" t="s">
        <v>1022</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2209" t="s">
        <v>1012</v>
      </c>
      <c r="AE43" s="561"/>
      <c r="AF43" s="561"/>
      <c r="AG43" s="1861" t="s">
        <v>1458</v>
      </c>
      <c r="AH43" s="715"/>
      <c r="AI43" s="715"/>
      <c r="AJ43" s="715"/>
      <c r="AK43" s="715"/>
      <c r="AL43" s="715"/>
      <c r="AM43" s="715"/>
      <c r="AN43" s="715"/>
      <c r="AO43" s="715"/>
      <c r="AP43" s="715"/>
      <c r="AQ43" s="715"/>
      <c r="AR43" s="715"/>
      <c r="AS43" s="715"/>
      <c r="AT43" s="715"/>
      <c r="AU43" s="715"/>
      <c r="AV43" s="715"/>
      <c r="AW43" s="715"/>
      <c r="AX43" s="2957"/>
    </row>
    <row r="44" spans="1:50" ht="26.25" customHeight="1" x14ac:dyDescent="0.15">
      <c r="A44" s="532"/>
      <c r="B44" s="533"/>
      <c r="C44" s="566" t="s">
        <v>1020</v>
      </c>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2955" t="s">
        <v>787</v>
      </c>
      <c r="AE44" s="550"/>
      <c r="AF44" s="550"/>
      <c r="AG44" s="2951"/>
      <c r="AH44" s="724"/>
      <c r="AI44" s="724"/>
      <c r="AJ44" s="724"/>
      <c r="AK44" s="724"/>
      <c r="AL44" s="724"/>
      <c r="AM44" s="724"/>
      <c r="AN44" s="724"/>
      <c r="AO44" s="724"/>
      <c r="AP44" s="724"/>
      <c r="AQ44" s="724"/>
      <c r="AR44" s="724"/>
      <c r="AS44" s="724"/>
      <c r="AT44" s="724"/>
      <c r="AU44" s="724"/>
      <c r="AV44" s="724"/>
      <c r="AW44" s="724"/>
      <c r="AX44" s="2952"/>
    </row>
    <row r="45" spans="1:50" ht="26.25" customHeight="1" x14ac:dyDescent="0.15">
      <c r="A45" s="532"/>
      <c r="B45" s="533"/>
      <c r="C45" s="566" t="s">
        <v>1019</v>
      </c>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2955" t="s">
        <v>1012</v>
      </c>
      <c r="AE45" s="550"/>
      <c r="AF45" s="550"/>
      <c r="AG45" s="2951"/>
      <c r="AH45" s="724"/>
      <c r="AI45" s="724"/>
      <c r="AJ45" s="724"/>
      <c r="AK45" s="724"/>
      <c r="AL45" s="724"/>
      <c r="AM45" s="724"/>
      <c r="AN45" s="724"/>
      <c r="AO45" s="724"/>
      <c r="AP45" s="724"/>
      <c r="AQ45" s="724"/>
      <c r="AR45" s="724"/>
      <c r="AS45" s="724"/>
      <c r="AT45" s="724"/>
      <c r="AU45" s="724"/>
      <c r="AV45" s="724"/>
      <c r="AW45" s="724"/>
      <c r="AX45" s="2952"/>
    </row>
    <row r="46" spans="1:50" ht="26.25" customHeight="1" x14ac:dyDescent="0.15">
      <c r="A46" s="532"/>
      <c r="B46" s="533"/>
      <c r="C46" s="566" t="s">
        <v>1018</v>
      </c>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2955" t="s">
        <v>1012</v>
      </c>
      <c r="AE46" s="550"/>
      <c r="AF46" s="550"/>
      <c r="AG46" s="2951"/>
      <c r="AH46" s="724"/>
      <c r="AI46" s="724"/>
      <c r="AJ46" s="724"/>
      <c r="AK46" s="724"/>
      <c r="AL46" s="724"/>
      <c r="AM46" s="724"/>
      <c r="AN46" s="724"/>
      <c r="AO46" s="724"/>
      <c r="AP46" s="724"/>
      <c r="AQ46" s="724"/>
      <c r="AR46" s="724"/>
      <c r="AS46" s="724"/>
      <c r="AT46" s="724"/>
      <c r="AU46" s="724"/>
      <c r="AV46" s="724"/>
      <c r="AW46" s="724"/>
      <c r="AX46" s="2952"/>
    </row>
    <row r="47" spans="1:50" ht="26.25" customHeight="1" x14ac:dyDescent="0.15">
      <c r="A47" s="532"/>
      <c r="B47" s="533"/>
      <c r="C47" s="566" t="s">
        <v>1017</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70"/>
      <c r="AD47" s="2955" t="s">
        <v>1012</v>
      </c>
      <c r="AE47" s="550"/>
      <c r="AF47" s="550"/>
      <c r="AG47" s="2951"/>
      <c r="AH47" s="724"/>
      <c r="AI47" s="724"/>
      <c r="AJ47" s="724"/>
      <c r="AK47" s="724"/>
      <c r="AL47" s="724"/>
      <c r="AM47" s="724"/>
      <c r="AN47" s="724"/>
      <c r="AO47" s="724"/>
      <c r="AP47" s="724"/>
      <c r="AQ47" s="724"/>
      <c r="AR47" s="724"/>
      <c r="AS47" s="724"/>
      <c r="AT47" s="724"/>
      <c r="AU47" s="724"/>
      <c r="AV47" s="724"/>
      <c r="AW47" s="724"/>
      <c r="AX47" s="2952"/>
    </row>
    <row r="48" spans="1:50" ht="26.25" customHeight="1" x14ac:dyDescent="0.15">
      <c r="A48" s="532"/>
      <c r="B48" s="533"/>
      <c r="C48" s="571" t="s">
        <v>1016</v>
      </c>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2956" t="s">
        <v>787</v>
      </c>
      <c r="AE48" s="572"/>
      <c r="AF48" s="572"/>
      <c r="AG48" s="2953"/>
      <c r="AH48" s="1897"/>
      <c r="AI48" s="1897"/>
      <c r="AJ48" s="1897"/>
      <c r="AK48" s="1897"/>
      <c r="AL48" s="1897"/>
      <c r="AM48" s="1897"/>
      <c r="AN48" s="1897"/>
      <c r="AO48" s="1897"/>
      <c r="AP48" s="1897"/>
      <c r="AQ48" s="1897"/>
      <c r="AR48" s="1897"/>
      <c r="AS48" s="1897"/>
      <c r="AT48" s="1897"/>
      <c r="AU48" s="1897"/>
      <c r="AV48" s="1897"/>
      <c r="AW48" s="1897"/>
      <c r="AX48" s="2954"/>
    </row>
    <row r="49" spans="1:50" ht="42" customHeight="1" x14ac:dyDescent="0.15">
      <c r="A49" s="558" t="s">
        <v>82</v>
      </c>
      <c r="B49" s="559"/>
      <c r="C49" s="567" t="s">
        <v>83</v>
      </c>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9"/>
      <c r="AD49" s="2209" t="s">
        <v>787</v>
      </c>
      <c r="AE49" s="561"/>
      <c r="AF49" s="561"/>
      <c r="AG49" s="1861" t="s">
        <v>1457</v>
      </c>
      <c r="AH49" s="715"/>
      <c r="AI49" s="715"/>
      <c r="AJ49" s="715"/>
      <c r="AK49" s="715"/>
      <c r="AL49" s="715"/>
      <c r="AM49" s="715"/>
      <c r="AN49" s="715"/>
      <c r="AO49" s="715"/>
      <c r="AP49" s="715"/>
      <c r="AQ49" s="715"/>
      <c r="AR49" s="715"/>
      <c r="AS49" s="715"/>
      <c r="AT49" s="715"/>
      <c r="AU49" s="715"/>
      <c r="AV49" s="715"/>
      <c r="AW49" s="715"/>
      <c r="AX49" s="2957"/>
    </row>
    <row r="50" spans="1:50" ht="41.25" customHeight="1" x14ac:dyDescent="0.15">
      <c r="A50" s="532"/>
      <c r="B50" s="533"/>
      <c r="C50" s="566" t="s">
        <v>1014</v>
      </c>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2955" t="s">
        <v>1012</v>
      </c>
      <c r="AE50" s="550"/>
      <c r="AF50" s="550"/>
      <c r="AG50" s="2951"/>
      <c r="AH50" s="724"/>
      <c r="AI50" s="724"/>
      <c r="AJ50" s="724"/>
      <c r="AK50" s="724"/>
      <c r="AL50" s="724"/>
      <c r="AM50" s="724"/>
      <c r="AN50" s="724"/>
      <c r="AO50" s="724"/>
      <c r="AP50" s="724"/>
      <c r="AQ50" s="724"/>
      <c r="AR50" s="724"/>
      <c r="AS50" s="724"/>
      <c r="AT50" s="724"/>
      <c r="AU50" s="724"/>
      <c r="AV50" s="724"/>
      <c r="AW50" s="724"/>
      <c r="AX50" s="2952"/>
    </row>
    <row r="51" spans="1:50" ht="26.25" customHeight="1" x14ac:dyDescent="0.15">
      <c r="A51" s="532"/>
      <c r="B51" s="533"/>
      <c r="C51" s="566" t="s">
        <v>1013</v>
      </c>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2955" t="s">
        <v>787</v>
      </c>
      <c r="AE51" s="550"/>
      <c r="AF51" s="550"/>
      <c r="AG51" s="2953"/>
      <c r="AH51" s="1897"/>
      <c r="AI51" s="1897"/>
      <c r="AJ51" s="1897"/>
      <c r="AK51" s="1897"/>
      <c r="AL51" s="1897"/>
      <c r="AM51" s="1897"/>
      <c r="AN51" s="1897"/>
      <c r="AO51" s="1897"/>
      <c r="AP51" s="1897"/>
      <c r="AQ51" s="1897"/>
      <c r="AR51" s="1897"/>
      <c r="AS51" s="1897"/>
      <c r="AT51" s="1897"/>
      <c r="AU51" s="1897"/>
      <c r="AV51" s="1897"/>
      <c r="AW51" s="1897"/>
      <c r="AX51" s="2954"/>
    </row>
    <row r="52" spans="1:50" ht="33.6" customHeight="1" x14ac:dyDescent="0.15">
      <c r="A52" s="558" t="s">
        <v>85</v>
      </c>
      <c r="B52" s="559"/>
      <c r="C52" s="600" t="s">
        <v>86</v>
      </c>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561"/>
      <c r="AD52" s="2209"/>
      <c r="AE52" s="561"/>
      <c r="AF52" s="561"/>
      <c r="AG52" s="1373"/>
      <c r="AH52" s="424"/>
      <c r="AI52" s="424"/>
      <c r="AJ52" s="424"/>
      <c r="AK52" s="424"/>
      <c r="AL52" s="424"/>
      <c r="AM52" s="424"/>
      <c r="AN52" s="424"/>
      <c r="AO52" s="424"/>
      <c r="AP52" s="424"/>
      <c r="AQ52" s="424"/>
      <c r="AR52" s="424"/>
      <c r="AS52" s="424"/>
      <c r="AT52" s="424"/>
      <c r="AU52" s="424"/>
      <c r="AV52" s="424"/>
      <c r="AW52" s="424"/>
      <c r="AX52" s="1374"/>
    </row>
    <row r="53" spans="1:50" ht="15.75" customHeight="1" x14ac:dyDescent="0.15">
      <c r="A53" s="532"/>
      <c r="B53" s="533"/>
      <c r="C53" s="602" t="s">
        <v>0</v>
      </c>
      <c r="D53" s="603"/>
      <c r="E53" s="603"/>
      <c r="F53" s="603"/>
      <c r="G53" s="604" t="s">
        <v>88</v>
      </c>
      <c r="H53" s="605"/>
      <c r="I53" s="605"/>
      <c r="J53" s="605"/>
      <c r="K53" s="605"/>
      <c r="L53" s="605"/>
      <c r="M53" s="605"/>
      <c r="N53" s="605"/>
      <c r="O53" s="605"/>
      <c r="P53" s="605"/>
      <c r="Q53" s="605"/>
      <c r="R53" s="605"/>
      <c r="S53" s="606"/>
      <c r="T53" s="607" t="s">
        <v>1010</v>
      </c>
      <c r="U53" s="608"/>
      <c r="V53" s="608"/>
      <c r="W53" s="608"/>
      <c r="X53" s="608"/>
      <c r="Y53" s="608"/>
      <c r="Z53" s="608"/>
      <c r="AA53" s="608"/>
      <c r="AB53" s="608"/>
      <c r="AC53" s="608"/>
      <c r="AD53" s="608"/>
      <c r="AE53" s="608"/>
      <c r="AF53" s="608"/>
      <c r="AG53" s="1375"/>
      <c r="AH53" s="711"/>
      <c r="AI53" s="711"/>
      <c r="AJ53" s="711"/>
      <c r="AK53" s="711"/>
      <c r="AL53" s="711"/>
      <c r="AM53" s="711"/>
      <c r="AN53" s="711"/>
      <c r="AO53" s="711"/>
      <c r="AP53" s="711"/>
      <c r="AQ53" s="711"/>
      <c r="AR53" s="711"/>
      <c r="AS53" s="711"/>
      <c r="AT53" s="711"/>
      <c r="AU53" s="711"/>
      <c r="AV53" s="711"/>
      <c r="AW53" s="711"/>
      <c r="AX53" s="1376"/>
    </row>
    <row r="54" spans="1:50" ht="26.25" customHeight="1" x14ac:dyDescent="0.15">
      <c r="A54" s="532"/>
      <c r="B54" s="533"/>
      <c r="C54" s="609"/>
      <c r="D54" s="610"/>
      <c r="E54" s="610"/>
      <c r="F54" s="610"/>
      <c r="G54" s="1377"/>
      <c r="H54" s="550"/>
      <c r="I54" s="550"/>
      <c r="J54" s="550"/>
      <c r="K54" s="550"/>
      <c r="L54" s="550"/>
      <c r="M54" s="550"/>
      <c r="N54" s="550"/>
      <c r="O54" s="550"/>
      <c r="P54" s="550"/>
      <c r="Q54" s="550"/>
      <c r="R54" s="550"/>
      <c r="S54" s="1378"/>
      <c r="T54" s="613"/>
      <c r="U54" s="550"/>
      <c r="V54" s="550"/>
      <c r="W54" s="550"/>
      <c r="X54" s="550"/>
      <c r="Y54" s="550"/>
      <c r="Z54" s="550"/>
      <c r="AA54" s="550"/>
      <c r="AB54" s="550"/>
      <c r="AC54" s="550"/>
      <c r="AD54" s="550"/>
      <c r="AE54" s="550"/>
      <c r="AF54" s="550"/>
      <c r="AG54" s="1375"/>
      <c r="AH54" s="711"/>
      <c r="AI54" s="711"/>
      <c r="AJ54" s="711"/>
      <c r="AK54" s="711"/>
      <c r="AL54" s="711"/>
      <c r="AM54" s="711"/>
      <c r="AN54" s="711"/>
      <c r="AO54" s="711"/>
      <c r="AP54" s="711"/>
      <c r="AQ54" s="711"/>
      <c r="AR54" s="711"/>
      <c r="AS54" s="711"/>
      <c r="AT54" s="711"/>
      <c r="AU54" s="711"/>
      <c r="AV54" s="711"/>
      <c r="AW54" s="711"/>
      <c r="AX54" s="1376"/>
    </row>
    <row r="55" spans="1:50" ht="26.25" customHeight="1" x14ac:dyDescent="0.15">
      <c r="A55" s="534"/>
      <c r="B55" s="535"/>
      <c r="C55" s="614"/>
      <c r="D55" s="615"/>
      <c r="E55" s="615"/>
      <c r="F55" s="615"/>
      <c r="G55" s="616"/>
      <c r="H55" s="572"/>
      <c r="I55" s="572"/>
      <c r="J55" s="572"/>
      <c r="K55" s="572"/>
      <c r="L55" s="572"/>
      <c r="M55" s="572"/>
      <c r="N55" s="572"/>
      <c r="O55" s="572"/>
      <c r="P55" s="572"/>
      <c r="Q55" s="572"/>
      <c r="R55" s="572"/>
      <c r="S55" s="617"/>
      <c r="T55" s="583"/>
      <c r="U55" s="584"/>
      <c r="V55" s="584"/>
      <c r="W55" s="584"/>
      <c r="X55" s="584"/>
      <c r="Y55" s="584"/>
      <c r="Z55" s="584"/>
      <c r="AA55" s="584"/>
      <c r="AB55" s="584"/>
      <c r="AC55" s="584"/>
      <c r="AD55" s="584"/>
      <c r="AE55" s="584"/>
      <c r="AF55" s="584"/>
      <c r="AG55" s="1303"/>
      <c r="AH55" s="427"/>
      <c r="AI55" s="427"/>
      <c r="AJ55" s="427"/>
      <c r="AK55" s="427"/>
      <c r="AL55" s="427"/>
      <c r="AM55" s="427"/>
      <c r="AN55" s="427"/>
      <c r="AO55" s="427"/>
      <c r="AP55" s="427"/>
      <c r="AQ55" s="427"/>
      <c r="AR55" s="427"/>
      <c r="AS55" s="427"/>
      <c r="AT55" s="427"/>
      <c r="AU55" s="427"/>
      <c r="AV55" s="427"/>
      <c r="AW55" s="427"/>
      <c r="AX55" s="1304"/>
    </row>
    <row r="56" spans="1:50" ht="57" customHeight="1" x14ac:dyDescent="0.15">
      <c r="A56" s="558" t="s">
        <v>93</v>
      </c>
      <c r="B56" s="585"/>
      <c r="C56" s="588" t="s">
        <v>94</v>
      </c>
      <c r="D56" s="589"/>
      <c r="E56" s="589"/>
      <c r="F56" s="590"/>
      <c r="G56" s="471" t="s">
        <v>1456</v>
      </c>
      <c r="H56" s="1610"/>
      <c r="I56" s="1610"/>
      <c r="J56" s="1610"/>
      <c r="K56" s="1610"/>
      <c r="L56" s="1610"/>
      <c r="M56" s="1610"/>
      <c r="N56" s="1610"/>
      <c r="O56" s="1610"/>
      <c r="P56" s="1610"/>
      <c r="Q56" s="1610"/>
      <c r="R56" s="1610"/>
      <c r="S56" s="1610"/>
      <c r="T56" s="1610"/>
      <c r="U56" s="1610"/>
      <c r="V56" s="1610"/>
      <c r="W56" s="1610"/>
      <c r="X56" s="1610"/>
      <c r="Y56" s="1610"/>
      <c r="Z56" s="1610"/>
      <c r="AA56" s="1610"/>
      <c r="AB56" s="1610"/>
      <c r="AC56" s="1610"/>
      <c r="AD56" s="1610"/>
      <c r="AE56" s="1610"/>
      <c r="AF56" s="1610"/>
      <c r="AG56" s="1610"/>
      <c r="AH56" s="1610"/>
      <c r="AI56" s="1610"/>
      <c r="AJ56" s="1610"/>
      <c r="AK56" s="1610"/>
      <c r="AL56" s="1610"/>
      <c r="AM56" s="1610"/>
      <c r="AN56" s="1610"/>
      <c r="AO56" s="1610"/>
      <c r="AP56" s="1610"/>
      <c r="AQ56" s="1610"/>
      <c r="AR56" s="1610"/>
      <c r="AS56" s="1610"/>
      <c r="AT56" s="1610"/>
      <c r="AU56" s="1610"/>
      <c r="AV56" s="1610"/>
      <c r="AW56" s="1610"/>
      <c r="AX56" s="1611"/>
    </row>
    <row r="57" spans="1:50" ht="66.75" customHeight="1" thickBot="1" x14ac:dyDescent="0.2">
      <c r="A57" s="586"/>
      <c r="B57" s="587"/>
      <c r="C57" s="594" t="s">
        <v>96</v>
      </c>
      <c r="D57" s="595"/>
      <c r="E57" s="595"/>
      <c r="F57" s="596"/>
      <c r="G57" s="2206" t="s">
        <v>1455</v>
      </c>
      <c r="H57" s="2207"/>
      <c r="I57" s="2207"/>
      <c r="J57" s="2207"/>
      <c r="K57" s="2207"/>
      <c r="L57" s="2207"/>
      <c r="M57" s="2207"/>
      <c r="N57" s="2207"/>
      <c r="O57" s="2207"/>
      <c r="P57" s="2207"/>
      <c r="Q57" s="2207"/>
      <c r="R57" s="2207"/>
      <c r="S57" s="2207"/>
      <c r="T57" s="2207"/>
      <c r="U57" s="2207"/>
      <c r="V57" s="2207"/>
      <c r="W57" s="2207"/>
      <c r="X57" s="2207"/>
      <c r="Y57" s="2207"/>
      <c r="Z57" s="2207"/>
      <c r="AA57" s="2207"/>
      <c r="AB57" s="2207"/>
      <c r="AC57" s="2207"/>
      <c r="AD57" s="2207"/>
      <c r="AE57" s="2207"/>
      <c r="AF57" s="2207"/>
      <c r="AG57" s="2207"/>
      <c r="AH57" s="2207"/>
      <c r="AI57" s="2207"/>
      <c r="AJ57" s="2207"/>
      <c r="AK57" s="2207"/>
      <c r="AL57" s="2207"/>
      <c r="AM57" s="2207"/>
      <c r="AN57" s="2207"/>
      <c r="AO57" s="2207"/>
      <c r="AP57" s="2207"/>
      <c r="AQ57" s="2207"/>
      <c r="AR57" s="2207"/>
      <c r="AS57" s="2207"/>
      <c r="AT57" s="2207"/>
      <c r="AU57" s="2207"/>
      <c r="AV57" s="2207"/>
      <c r="AW57" s="2207"/>
      <c r="AX57" s="2208"/>
    </row>
    <row r="58" spans="1:50" ht="21" customHeight="1" x14ac:dyDescent="0.15">
      <c r="A58" s="522" t="s">
        <v>98</v>
      </c>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c r="AU58" s="523"/>
      <c r="AV58" s="523"/>
      <c r="AW58" s="523"/>
      <c r="AX58" s="524"/>
    </row>
    <row r="59" spans="1:50" ht="120" customHeight="1" thickBot="1" x14ac:dyDescent="0.2">
      <c r="A59" s="573"/>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5"/>
    </row>
    <row r="60" spans="1:50" ht="21" customHeight="1" x14ac:dyDescent="0.15">
      <c r="A60" s="576" t="s">
        <v>99</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8"/>
    </row>
    <row r="61" spans="1:50" ht="120" customHeight="1" thickBot="1" x14ac:dyDescent="0.2">
      <c r="A61" s="573"/>
      <c r="B61" s="574"/>
      <c r="C61" s="574"/>
      <c r="D61" s="574"/>
      <c r="E61" s="579"/>
      <c r="F61" s="580"/>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c r="AP61" s="581"/>
      <c r="AQ61" s="581"/>
      <c r="AR61" s="581"/>
      <c r="AS61" s="581"/>
      <c r="AT61" s="581"/>
      <c r="AU61" s="581"/>
      <c r="AV61" s="581"/>
      <c r="AW61" s="581"/>
      <c r="AX61" s="582"/>
    </row>
    <row r="62" spans="1:50" ht="21" customHeight="1" x14ac:dyDescent="0.15">
      <c r="A62" s="576" t="s">
        <v>100</v>
      </c>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8"/>
    </row>
    <row r="63" spans="1:50" ht="99.95" customHeight="1" thickBot="1" x14ac:dyDescent="0.2">
      <c r="A63" s="573"/>
      <c r="B63" s="618"/>
      <c r="C63" s="618"/>
      <c r="D63" s="618"/>
      <c r="E63" s="619"/>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20"/>
    </row>
    <row r="64" spans="1:50" ht="21" customHeight="1" x14ac:dyDescent="0.15">
      <c r="A64" s="621" t="s">
        <v>101</v>
      </c>
      <c r="B64" s="622"/>
      <c r="C64" s="622"/>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3"/>
    </row>
    <row r="65" spans="1:50" ht="61.5" customHeight="1" thickBot="1" x14ac:dyDescent="0.2">
      <c r="A65" s="2063" t="s">
        <v>1454</v>
      </c>
      <c r="B65" s="2873"/>
      <c r="C65" s="2873"/>
      <c r="D65" s="2873"/>
      <c r="E65" s="2873"/>
      <c r="F65" s="2873"/>
      <c r="G65" s="2873"/>
      <c r="H65" s="2873"/>
      <c r="I65" s="2873"/>
      <c r="J65" s="2873"/>
      <c r="K65" s="2873"/>
      <c r="L65" s="2873"/>
      <c r="M65" s="2873"/>
      <c r="N65" s="2873"/>
      <c r="O65" s="2873"/>
      <c r="P65" s="2873"/>
      <c r="Q65" s="2873"/>
      <c r="R65" s="2873"/>
      <c r="S65" s="2873"/>
      <c r="T65" s="2873"/>
      <c r="U65" s="2873"/>
      <c r="V65" s="2873"/>
      <c r="W65" s="2873"/>
      <c r="X65" s="2873"/>
      <c r="Y65" s="2873"/>
      <c r="Z65" s="2873"/>
      <c r="AA65" s="2873"/>
      <c r="AB65" s="2873"/>
      <c r="AC65" s="2873"/>
      <c r="AD65" s="2873"/>
      <c r="AE65" s="2873"/>
      <c r="AF65" s="2873"/>
      <c r="AG65" s="2873"/>
      <c r="AH65" s="2873"/>
      <c r="AI65" s="2873"/>
      <c r="AJ65" s="2873"/>
      <c r="AK65" s="2873"/>
      <c r="AL65" s="2873"/>
      <c r="AM65" s="2873"/>
      <c r="AN65" s="2873"/>
      <c r="AO65" s="2873"/>
      <c r="AP65" s="2873"/>
      <c r="AQ65" s="2873"/>
      <c r="AR65" s="2873"/>
      <c r="AS65" s="2873"/>
      <c r="AT65" s="2873"/>
      <c r="AU65" s="2873"/>
      <c r="AV65" s="2873"/>
      <c r="AW65" s="2873"/>
      <c r="AX65" s="2874"/>
    </row>
    <row r="66" spans="1:50" ht="19.7" customHeight="1" x14ac:dyDescent="0.15">
      <c r="A66" s="627" t="s">
        <v>103</v>
      </c>
      <c r="B66" s="628"/>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9"/>
    </row>
    <row r="67" spans="1:50" ht="19.899999999999999" customHeight="1" thickBot="1" x14ac:dyDescent="0.2">
      <c r="A67" s="630"/>
      <c r="B67" s="631"/>
      <c r="C67" s="632" t="s">
        <v>104</v>
      </c>
      <c r="D67" s="633"/>
      <c r="E67" s="633"/>
      <c r="F67" s="633"/>
      <c r="G67" s="633"/>
      <c r="H67" s="633"/>
      <c r="I67" s="633"/>
      <c r="J67" s="634"/>
      <c r="K67" s="1031">
        <v>563</v>
      </c>
      <c r="L67" s="1031"/>
      <c r="M67" s="1031"/>
      <c r="N67" s="1031"/>
      <c r="O67" s="1031"/>
      <c r="P67" s="1031"/>
      <c r="Q67" s="1031"/>
      <c r="R67" s="1031"/>
      <c r="S67" s="632" t="s">
        <v>105</v>
      </c>
      <c r="T67" s="633"/>
      <c r="U67" s="633"/>
      <c r="V67" s="633"/>
      <c r="W67" s="633"/>
      <c r="X67" s="633"/>
      <c r="Y67" s="633"/>
      <c r="Z67" s="634"/>
      <c r="AA67" s="1492">
        <v>281</v>
      </c>
      <c r="AB67" s="1031"/>
      <c r="AC67" s="1031"/>
      <c r="AD67" s="1031"/>
      <c r="AE67" s="1031"/>
      <c r="AF67" s="1031"/>
      <c r="AG67" s="1031"/>
      <c r="AH67" s="1031"/>
      <c r="AI67" s="632" t="s">
        <v>106</v>
      </c>
      <c r="AJ67" s="638"/>
      <c r="AK67" s="638"/>
      <c r="AL67" s="638"/>
      <c r="AM67" s="638"/>
      <c r="AN67" s="638"/>
      <c r="AO67" s="638"/>
      <c r="AP67" s="639"/>
      <c r="AQ67" s="1490">
        <v>114</v>
      </c>
      <c r="AR67" s="1490"/>
      <c r="AS67" s="1490"/>
      <c r="AT67" s="1490"/>
      <c r="AU67" s="1490"/>
      <c r="AV67" s="1490"/>
      <c r="AW67" s="1490"/>
      <c r="AX67" s="1491"/>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640" t="s">
        <v>107</v>
      </c>
      <c r="B69" s="641"/>
      <c r="C69" s="641"/>
      <c r="D69" s="641"/>
      <c r="E69" s="641"/>
      <c r="F69" s="642"/>
      <c r="G69" s="10" t="s">
        <v>108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331"/>
      <c r="B70" s="332"/>
      <c r="C70" s="332"/>
      <c r="D70" s="332"/>
      <c r="E70" s="332"/>
      <c r="F70" s="333"/>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331"/>
      <c r="B71" s="332"/>
      <c r="C71" s="332"/>
      <c r="D71" s="332"/>
      <c r="E71" s="332"/>
      <c r="F71" s="333"/>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331"/>
      <c r="B72" s="332"/>
      <c r="C72" s="332"/>
      <c r="D72" s="332"/>
      <c r="E72" s="332"/>
      <c r="F72" s="333"/>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331"/>
      <c r="B73" s="332"/>
      <c r="C73" s="332"/>
      <c r="D73" s="332"/>
      <c r="E73" s="332"/>
      <c r="F73" s="333"/>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331"/>
      <c r="B74" s="332"/>
      <c r="C74" s="332"/>
      <c r="D74" s="332"/>
      <c r="E74" s="332"/>
      <c r="F74" s="333"/>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331"/>
      <c r="B75" s="332"/>
      <c r="C75" s="332"/>
      <c r="D75" s="332"/>
      <c r="E75" s="332"/>
      <c r="F75" s="333"/>
      <c r="G75" s="13"/>
      <c r="H75" s="14"/>
      <c r="I75" s="14"/>
      <c r="J75" s="14"/>
      <c r="K75" s="14"/>
      <c r="L75" s="14"/>
      <c r="M75" s="14"/>
      <c r="N75" s="14"/>
      <c r="O75" s="14"/>
      <c r="P75" s="14"/>
      <c r="Q75" s="14"/>
      <c r="R75" s="14"/>
      <c r="S75" s="14"/>
      <c r="T75" s="14"/>
      <c r="U75" s="14"/>
      <c r="V75" s="14"/>
      <c r="W75" s="14"/>
      <c r="X75" s="14"/>
      <c r="Y75" s="14"/>
      <c r="Z75" s="14"/>
      <c r="AA75" s="14"/>
      <c r="AB75" s="14"/>
      <c r="AC75" s="14"/>
      <c r="AD75" s="14"/>
      <c r="AE75" s="119"/>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331"/>
      <c r="B76" s="332"/>
      <c r="C76" s="332"/>
      <c r="D76" s="332"/>
      <c r="E76" s="332"/>
      <c r="F76" s="333"/>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331"/>
      <c r="B77" s="332"/>
      <c r="C77" s="332"/>
      <c r="D77" s="332"/>
      <c r="E77" s="332"/>
      <c r="F77" s="333"/>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331"/>
      <c r="B78" s="332"/>
      <c r="C78" s="332"/>
      <c r="D78" s="332"/>
      <c r="E78" s="332"/>
      <c r="F78" s="333"/>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331"/>
      <c r="B79" s="332"/>
      <c r="C79" s="332"/>
      <c r="D79" s="332"/>
      <c r="E79" s="332"/>
      <c r="F79" s="333"/>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331"/>
      <c r="B80" s="332"/>
      <c r="C80" s="332"/>
      <c r="D80" s="332"/>
      <c r="E80" s="332"/>
      <c r="F80" s="333"/>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331"/>
      <c r="B81" s="332"/>
      <c r="C81" s="332"/>
      <c r="D81" s="332"/>
      <c r="E81" s="332"/>
      <c r="F81" s="333"/>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331"/>
      <c r="B82" s="332"/>
      <c r="C82" s="332"/>
      <c r="D82" s="332"/>
      <c r="E82" s="332"/>
      <c r="F82" s="333"/>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331"/>
      <c r="B83" s="332"/>
      <c r="C83" s="332"/>
      <c r="D83" s="332"/>
      <c r="E83" s="332"/>
      <c r="F83" s="333"/>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331"/>
      <c r="B84" s="332"/>
      <c r="C84" s="332"/>
      <c r="D84" s="332"/>
      <c r="E84" s="332"/>
      <c r="F84" s="333"/>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42.6" customHeight="1" x14ac:dyDescent="0.15">
      <c r="A85" s="331"/>
      <c r="B85" s="332"/>
      <c r="C85" s="332"/>
      <c r="D85" s="332"/>
      <c r="E85" s="332"/>
      <c r="F85" s="333"/>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331"/>
      <c r="B86" s="332"/>
      <c r="C86" s="332"/>
      <c r="D86" s="332"/>
      <c r="E86" s="332"/>
      <c r="F86" s="333"/>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331"/>
      <c r="B87" s="332"/>
      <c r="C87" s="332"/>
      <c r="D87" s="332"/>
      <c r="E87" s="332"/>
      <c r="F87" s="333"/>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331"/>
      <c r="B88" s="332"/>
      <c r="C88" s="332"/>
      <c r="D88" s="332"/>
      <c r="E88" s="332"/>
      <c r="F88" s="333"/>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331"/>
      <c r="B89" s="332"/>
      <c r="C89" s="332"/>
      <c r="D89" s="332"/>
      <c r="E89" s="332"/>
      <c r="F89" s="333"/>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331"/>
      <c r="B90" s="332"/>
      <c r="C90" s="332"/>
      <c r="D90" s="332"/>
      <c r="E90" s="332"/>
      <c r="F90" s="333"/>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47.85" customHeight="1" x14ac:dyDescent="0.15">
      <c r="A91" s="331"/>
      <c r="B91" s="332"/>
      <c r="C91" s="332"/>
      <c r="D91" s="332"/>
      <c r="E91" s="332"/>
      <c r="F91" s="333"/>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4.25" thickBot="1" x14ac:dyDescent="0.2">
      <c r="A92" s="2958"/>
      <c r="B92" s="2959"/>
      <c r="C92" s="2959"/>
      <c r="D92" s="2959"/>
      <c r="E92" s="2959"/>
      <c r="F92" s="2960"/>
      <c r="G92" s="102" t="s">
        <v>1377</v>
      </c>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s="3" customFormat="1" ht="26.25" customHeight="1" thickBot="1" x14ac:dyDescent="0.2">
      <c r="A94" s="20"/>
      <c r="B94" s="20"/>
      <c r="C94" s="20"/>
      <c r="D94" s="20"/>
      <c r="E94" s="20"/>
      <c r="F94" s="20"/>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29.25" customHeight="1" x14ac:dyDescent="0.15">
      <c r="A95" s="651" t="s">
        <v>110</v>
      </c>
      <c r="B95" s="652"/>
      <c r="C95" s="652"/>
      <c r="D95" s="652"/>
      <c r="E95" s="652"/>
      <c r="F95" s="653"/>
      <c r="G95" s="657" t="s">
        <v>600</v>
      </c>
      <c r="H95" s="658"/>
      <c r="I95" s="658"/>
      <c r="J95" s="658"/>
      <c r="K95" s="658"/>
      <c r="L95" s="658"/>
      <c r="M95" s="658"/>
      <c r="N95" s="658"/>
      <c r="O95" s="658"/>
      <c r="P95" s="658"/>
      <c r="Q95" s="658"/>
      <c r="R95" s="658"/>
      <c r="S95" s="658"/>
      <c r="T95" s="658"/>
      <c r="U95" s="658"/>
      <c r="V95" s="658"/>
      <c r="W95" s="658"/>
      <c r="X95" s="658"/>
      <c r="Y95" s="658"/>
      <c r="Z95" s="658"/>
      <c r="AA95" s="658"/>
      <c r="AB95" s="659"/>
      <c r="AC95" s="657" t="s">
        <v>718</v>
      </c>
      <c r="AD95" s="658"/>
      <c r="AE95" s="658"/>
      <c r="AF95" s="658"/>
      <c r="AG95" s="658"/>
      <c r="AH95" s="658"/>
      <c r="AI95" s="658"/>
      <c r="AJ95" s="658"/>
      <c r="AK95" s="658"/>
      <c r="AL95" s="658"/>
      <c r="AM95" s="658"/>
      <c r="AN95" s="658"/>
      <c r="AO95" s="658"/>
      <c r="AP95" s="658"/>
      <c r="AQ95" s="658"/>
      <c r="AR95" s="658"/>
      <c r="AS95" s="658"/>
      <c r="AT95" s="658"/>
      <c r="AU95" s="658"/>
      <c r="AV95" s="658"/>
      <c r="AW95" s="658"/>
      <c r="AX95" s="660"/>
    </row>
    <row r="96" spans="1:50" ht="29.25" customHeight="1" x14ac:dyDescent="0.15">
      <c r="A96" s="460"/>
      <c r="B96" s="461"/>
      <c r="C96" s="461"/>
      <c r="D96" s="461"/>
      <c r="E96" s="461"/>
      <c r="F96" s="462"/>
      <c r="G96" s="588" t="s">
        <v>72</v>
      </c>
      <c r="H96" s="424"/>
      <c r="I96" s="424"/>
      <c r="J96" s="424"/>
      <c r="K96" s="424"/>
      <c r="L96" s="466" t="s">
        <v>111</v>
      </c>
      <c r="M96" s="292"/>
      <c r="N96" s="292"/>
      <c r="O96" s="292"/>
      <c r="P96" s="292"/>
      <c r="Q96" s="292"/>
      <c r="R96" s="292"/>
      <c r="S96" s="292"/>
      <c r="T96" s="292"/>
      <c r="U96" s="292"/>
      <c r="V96" s="292"/>
      <c r="W96" s="292"/>
      <c r="X96" s="293"/>
      <c r="Y96" s="661" t="s">
        <v>112</v>
      </c>
      <c r="Z96" s="662"/>
      <c r="AA96" s="662"/>
      <c r="AB96" s="663"/>
      <c r="AC96" s="588" t="s">
        <v>72</v>
      </c>
      <c r="AD96" s="424"/>
      <c r="AE96" s="424"/>
      <c r="AF96" s="424"/>
      <c r="AG96" s="424"/>
      <c r="AH96" s="466" t="s">
        <v>111</v>
      </c>
      <c r="AI96" s="292"/>
      <c r="AJ96" s="292"/>
      <c r="AK96" s="292"/>
      <c r="AL96" s="292"/>
      <c r="AM96" s="292"/>
      <c r="AN96" s="292"/>
      <c r="AO96" s="292"/>
      <c r="AP96" s="292"/>
      <c r="AQ96" s="292"/>
      <c r="AR96" s="292"/>
      <c r="AS96" s="292"/>
      <c r="AT96" s="293"/>
      <c r="AU96" s="661" t="s">
        <v>112</v>
      </c>
      <c r="AV96" s="662"/>
      <c r="AW96" s="662"/>
      <c r="AX96" s="664"/>
    </row>
    <row r="97" spans="1:50" ht="29.25" customHeight="1" x14ac:dyDescent="0.15">
      <c r="A97" s="460"/>
      <c r="B97" s="461"/>
      <c r="C97" s="461"/>
      <c r="D97" s="461"/>
      <c r="E97" s="461"/>
      <c r="F97" s="462"/>
      <c r="G97" s="2961" t="s">
        <v>1453</v>
      </c>
      <c r="H97" s="2962"/>
      <c r="I97" s="2962"/>
      <c r="J97" s="2962"/>
      <c r="K97" s="2963"/>
      <c r="L97" s="1619" t="s">
        <v>1452</v>
      </c>
      <c r="M97" s="1620"/>
      <c r="N97" s="1620"/>
      <c r="O97" s="1620"/>
      <c r="P97" s="1620"/>
      <c r="Q97" s="1620"/>
      <c r="R97" s="1620"/>
      <c r="S97" s="1620"/>
      <c r="T97" s="1620"/>
      <c r="U97" s="1620"/>
      <c r="V97" s="1620"/>
      <c r="W97" s="1620"/>
      <c r="X97" s="1621"/>
      <c r="Y97" s="1622">
        <v>1.7</v>
      </c>
      <c r="Z97" s="1623"/>
      <c r="AA97" s="1623"/>
      <c r="AB97" s="1624"/>
      <c r="AC97" s="1625"/>
      <c r="AD97" s="563"/>
      <c r="AE97" s="563"/>
      <c r="AF97" s="563"/>
      <c r="AG97" s="1489"/>
      <c r="AH97" s="668"/>
      <c r="AI97" s="669"/>
      <c r="AJ97" s="669"/>
      <c r="AK97" s="669"/>
      <c r="AL97" s="669"/>
      <c r="AM97" s="669"/>
      <c r="AN97" s="669"/>
      <c r="AO97" s="669"/>
      <c r="AP97" s="669"/>
      <c r="AQ97" s="669"/>
      <c r="AR97" s="669"/>
      <c r="AS97" s="669"/>
      <c r="AT97" s="670"/>
      <c r="AU97" s="671"/>
      <c r="AV97" s="672"/>
      <c r="AW97" s="672"/>
      <c r="AX97" s="674"/>
    </row>
    <row r="98" spans="1:50" ht="29.25" customHeight="1" x14ac:dyDescent="0.15">
      <c r="A98" s="460"/>
      <c r="B98" s="461"/>
      <c r="C98" s="461"/>
      <c r="D98" s="461"/>
      <c r="E98" s="461"/>
      <c r="F98" s="462"/>
      <c r="G98" s="684" t="s">
        <v>38</v>
      </c>
      <c r="H98" s="292"/>
      <c r="I98" s="292"/>
      <c r="J98" s="292"/>
      <c r="K98" s="292"/>
      <c r="L98" s="685"/>
      <c r="M98" s="406"/>
      <c r="N98" s="406"/>
      <c r="O98" s="406"/>
      <c r="P98" s="406"/>
      <c r="Q98" s="406"/>
      <c r="R98" s="406"/>
      <c r="S98" s="406"/>
      <c r="T98" s="406"/>
      <c r="U98" s="406"/>
      <c r="V98" s="406"/>
      <c r="W98" s="406"/>
      <c r="X98" s="407"/>
      <c r="Y98" s="1615">
        <f>SUM(Y97:AB97)</f>
        <v>1.7</v>
      </c>
      <c r="Z98" s="1616"/>
      <c r="AA98" s="1616"/>
      <c r="AB98" s="1617"/>
      <c r="AC98" s="684" t="s">
        <v>38</v>
      </c>
      <c r="AD98" s="292"/>
      <c r="AE98" s="292"/>
      <c r="AF98" s="292"/>
      <c r="AG98" s="292"/>
      <c r="AH98" s="685"/>
      <c r="AI98" s="406"/>
      <c r="AJ98" s="406"/>
      <c r="AK98" s="406"/>
      <c r="AL98" s="406"/>
      <c r="AM98" s="406"/>
      <c r="AN98" s="406"/>
      <c r="AO98" s="406"/>
      <c r="AP98" s="406"/>
      <c r="AQ98" s="406"/>
      <c r="AR98" s="406"/>
      <c r="AS98" s="406"/>
      <c r="AT98" s="407"/>
      <c r="AU98" s="686">
        <f>SUM(AU97:AX97)</f>
        <v>0</v>
      </c>
      <c r="AV98" s="687"/>
      <c r="AW98" s="687"/>
      <c r="AX98" s="688"/>
    </row>
    <row r="99" spans="1:50" ht="29.25" customHeight="1" x14ac:dyDescent="0.15">
      <c r="A99" s="460"/>
      <c r="B99" s="461"/>
      <c r="C99" s="461"/>
      <c r="D99" s="461"/>
      <c r="E99" s="461"/>
      <c r="F99" s="462"/>
      <c r="G99" s="698" t="s">
        <v>683</v>
      </c>
      <c r="H99" s="699"/>
      <c r="I99" s="699"/>
      <c r="J99" s="699"/>
      <c r="K99" s="699"/>
      <c r="L99" s="699"/>
      <c r="M99" s="699"/>
      <c r="N99" s="699"/>
      <c r="O99" s="699"/>
      <c r="P99" s="699"/>
      <c r="Q99" s="699"/>
      <c r="R99" s="699"/>
      <c r="S99" s="699"/>
      <c r="T99" s="699"/>
      <c r="U99" s="699"/>
      <c r="V99" s="699"/>
      <c r="W99" s="699"/>
      <c r="X99" s="699"/>
      <c r="Y99" s="699"/>
      <c r="Z99" s="699"/>
      <c r="AA99" s="699"/>
      <c r="AB99" s="728"/>
      <c r="AC99" s="698" t="s">
        <v>684</v>
      </c>
      <c r="AD99" s="699"/>
      <c r="AE99" s="699"/>
      <c r="AF99" s="699"/>
      <c r="AG99" s="699"/>
      <c r="AH99" s="699"/>
      <c r="AI99" s="699"/>
      <c r="AJ99" s="699"/>
      <c r="AK99" s="699"/>
      <c r="AL99" s="699"/>
      <c r="AM99" s="699"/>
      <c r="AN99" s="699"/>
      <c r="AO99" s="699"/>
      <c r="AP99" s="699"/>
      <c r="AQ99" s="699"/>
      <c r="AR99" s="699"/>
      <c r="AS99" s="699"/>
      <c r="AT99" s="699"/>
      <c r="AU99" s="699"/>
      <c r="AV99" s="699"/>
      <c r="AW99" s="699"/>
      <c r="AX99" s="700"/>
    </row>
    <row r="100" spans="1:50" ht="29.25" customHeight="1" x14ac:dyDescent="0.15">
      <c r="A100" s="460"/>
      <c r="B100" s="461"/>
      <c r="C100" s="461"/>
      <c r="D100" s="461"/>
      <c r="E100" s="461"/>
      <c r="F100" s="462"/>
      <c r="G100" s="588" t="s">
        <v>72</v>
      </c>
      <c r="H100" s="424"/>
      <c r="I100" s="424"/>
      <c r="J100" s="424"/>
      <c r="K100" s="424"/>
      <c r="L100" s="466" t="s">
        <v>111</v>
      </c>
      <c r="M100" s="292"/>
      <c r="N100" s="292"/>
      <c r="O100" s="292"/>
      <c r="P100" s="292"/>
      <c r="Q100" s="292"/>
      <c r="R100" s="292"/>
      <c r="S100" s="292"/>
      <c r="T100" s="292"/>
      <c r="U100" s="292"/>
      <c r="V100" s="292"/>
      <c r="W100" s="292"/>
      <c r="X100" s="293"/>
      <c r="Y100" s="661" t="s">
        <v>112</v>
      </c>
      <c r="Z100" s="662"/>
      <c r="AA100" s="662"/>
      <c r="AB100" s="663"/>
      <c r="AC100" s="588" t="s">
        <v>72</v>
      </c>
      <c r="AD100" s="424"/>
      <c r="AE100" s="424"/>
      <c r="AF100" s="424"/>
      <c r="AG100" s="424"/>
      <c r="AH100" s="466" t="s">
        <v>111</v>
      </c>
      <c r="AI100" s="292"/>
      <c r="AJ100" s="292"/>
      <c r="AK100" s="292"/>
      <c r="AL100" s="292"/>
      <c r="AM100" s="292"/>
      <c r="AN100" s="292"/>
      <c r="AO100" s="292"/>
      <c r="AP100" s="292"/>
      <c r="AQ100" s="292"/>
      <c r="AR100" s="292"/>
      <c r="AS100" s="292"/>
      <c r="AT100" s="293"/>
      <c r="AU100" s="661" t="s">
        <v>112</v>
      </c>
      <c r="AV100" s="662"/>
      <c r="AW100" s="662"/>
      <c r="AX100" s="664"/>
    </row>
    <row r="101" spans="1:50" ht="29.25" customHeight="1" x14ac:dyDescent="0.15">
      <c r="A101" s="460"/>
      <c r="B101" s="461"/>
      <c r="C101" s="461"/>
      <c r="D101" s="461"/>
      <c r="E101" s="461"/>
      <c r="F101" s="462"/>
      <c r="G101" s="2964" t="s">
        <v>1451</v>
      </c>
      <c r="H101" s="2965"/>
      <c r="I101" s="2965"/>
      <c r="J101" s="2965"/>
      <c r="K101" s="2966"/>
      <c r="L101" s="1619" t="s">
        <v>1450</v>
      </c>
      <c r="M101" s="1620"/>
      <c r="N101" s="1620"/>
      <c r="O101" s="1620"/>
      <c r="P101" s="1620"/>
      <c r="Q101" s="1620"/>
      <c r="R101" s="1620"/>
      <c r="S101" s="1620"/>
      <c r="T101" s="1620"/>
      <c r="U101" s="1620"/>
      <c r="V101" s="1620"/>
      <c r="W101" s="1620"/>
      <c r="X101" s="1621"/>
      <c r="Y101" s="1622">
        <v>0.5</v>
      </c>
      <c r="Z101" s="1623"/>
      <c r="AA101" s="1623"/>
      <c r="AB101" s="1624"/>
      <c r="AC101" s="1625"/>
      <c r="AD101" s="563"/>
      <c r="AE101" s="563"/>
      <c r="AF101" s="563"/>
      <c r="AG101" s="1489"/>
      <c r="AH101" s="668"/>
      <c r="AI101" s="669"/>
      <c r="AJ101" s="669"/>
      <c r="AK101" s="669"/>
      <c r="AL101" s="669"/>
      <c r="AM101" s="669"/>
      <c r="AN101" s="669"/>
      <c r="AO101" s="669"/>
      <c r="AP101" s="669"/>
      <c r="AQ101" s="669"/>
      <c r="AR101" s="669"/>
      <c r="AS101" s="669"/>
      <c r="AT101" s="670"/>
      <c r="AU101" s="671"/>
      <c r="AV101" s="672"/>
      <c r="AW101" s="672"/>
      <c r="AX101" s="674"/>
    </row>
    <row r="102" spans="1:50" ht="29.25" customHeight="1" x14ac:dyDescent="0.15">
      <c r="A102" s="460"/>
      <c r="B102" s="461"/>
      <c r="C102" s="461"/>
      <c r="D102" s="461"/>
      <c r="E102" s="461"/>
      <c r="F102" s="462"/>
      <c r="G102" s="684" t="s">
        <v>38</v>
      </c>
      <c r="H102" s="292"/>
      <c r="I102" s="292"/>
      <c r="J102" s="292"/>
      <c r="K102" s="292"/>
      <c r="L102" s="685"/>
      <c r="M102" s="406"/>
      <c r="N102" s="406"/>
      <c r="O102" s="406"/>
      <c r="P102" s="406"/>
      <c r="Q102" s="406"/>
      <c r="R102" s="406"/>
      <c r="S102" s="406"/>
      <c r="T102" s="406"/>
      <c r="U102" s="406"/>
      <c r="V102" s="406"/>
      <c r="W102" s="406"/>
      <c r="X102" s="407"/>
      <c r="Y102" s="1615">
        <f>SUM(Y101:AB101)</f>
        <v>0.5</v>
      </c>
      <c r="Z102" s="1616"/>
      <c r="AA102" s="1616"/>
      <c r="AB102" s="1617"/>
      <c r="AC102" s="684" t="s">
        <v>38</v>
      </c>
      <c r="AD102" s="292"/>
      <c r="AE102" s="292"/>
      <c r="AF102" s="292"/>
      <c r="AG102" s="292"/>
      <c r="AH102" s="685"/>
      <c r="AI102" s="406"/>
      <c r="AJ102" s="406"/>
      <c r="AK102" s="406"/>
      <c r="AL102" s="406"/>
      <c r="AM102" s="406"/>
      <c r="AN102" s="406"/>
      <c r="AO102" s="406"/>
      <c r="AP102" s="406"/>
      <c r="AQ102" s="406"/>
      <c r="AR102" s="406"/>
      <c r="AS102" s="406"/>
      <c r="AT102" s="407"/>
      <c r="AU102" s="686">
        <f>SUM(AU101:AX101)</f>
        <v>0</v>
      </c>
      <c r="AV102" s="687"/>
      <c r="AW102" s="687"/>
      <c r="AX102" s="688"/>
    </row>
    <row r="103" spans="1:50" ht="29.25" customHeight="1" x14ac:dyDescent="0.15">
      <c r="A103" s="460"/>
      <c r="B103" s="461"/>
      <c r="C103" s="461"/>
      <c r="D103" s="461"/>
      <c r="E103" s="461"/>
      <c r="F103" s="462"/>
      <c r="G103" s="698" t="s">
        <v>687</v>
      </c>
      <c r="H103" s="699"/>
      <c r="I103" s="699"/>
      <c r="J103" s="699"/>
      <c r="K103" s="699"/>
      <c r="L103" s="699"/>
      <c r="M103" s="699"/>
      <c r="N103" s="699"/>
      <c r="O103" s="699"/>
      <c r="P103" s="699"/>
      <c r="Q103" s="699"/>
      <c r="R103" s="699"/>
      <c r="S103" s="699"/>
      <c r="T103" s="699"/>
      <c r="U103" s="699"/>
      <c r="V103" s="699"/>
      <c r="W103" s="699"/>
      <c r="X103" s="699"/>
      <c r="Y103" s="699"/>
      <c r="Z103" s="699"/>
      <c r="AA103" s="699"/>
      <c r="AB103" s="728"/>
      <c r="AC103" s="698" t="s">
        <v>273</v>
      </c>
      <c r="AD103" s="699"/>
      <c r="AE103" s="699"/>
      <c r="AF103" s="699"/>
      <c r="AG103" s="699"/>
      <c r="AH103" s="699"/>
      <c r="AI103" s="699"/>
      <c r="AJ103" s="699"/>
      <c r="AK103" s="699"/>
      <c r="AL103" s="699"/>
      <c r="AM103" s="699"/>
      <c r="AN103" s="699"/>
      <c r="AO103" s="699"/>
      <c r="AP103" s="699"/>
      <c r="AQ103" s="699"/>
      <c r="AR103" s="699"/>
      <c r="AS103" s="699"/>
      <c r="AT103" s="699"/>
      <c r="AU103" s="699"/>
      <c r="AV103" s="699"/>
      <c r="AW103" s="699"/>
      <c r="AX103" s="700"/>
    </row>
    <row r="104" spans="1:50" ht="29.25" customHeight="1" x14ac:dyDescent="0.15">
      <c r="A104" s="460"/>
      <c r="B104" s="461"/>
      <c r="C104" s="461"/>
      <c r="D104" s="461"/>
      <c r="E104" s="461"/>
      <c r="F104" s="462"/>
      <c r="G104" s="588" t="s">
        <v>72</v>
      </c>
      <c r="H104" s="424"/>
      <c r="I104" s="424"/>
      <c r="J104" s="424"/>
      <c r="K104" s="424"/>
      <c r="L104" s="466" t="s">
        <v>111</v>
      </c>
      <c r="M104" s="292"/>
      <c r="N104" s="292"/>
      <c r="O104" s="292"/>
      <c r="P104" s="292"/>
      <c r="Q104" s="292"/>
      <c r="R104" s="292"/>
      <c r="S104" s="292"/>
      <c r="T104" s="292"/>
      <c r="U104" s="292"/>
      <c r="V104" s="292"/>
      <c r="W104" s="292"/>
      <c r="X104" s="293"/>
      <c r="Y104" s="661" t="s">
        <v>112</v>
      </c>
      <c r="Z104" s="662"/>
      <c r="AA104" s="662"/>
      <c r="AB104" s="663"/>
      <c r="AC104" s="588" t="s">
        <v>72</v>
      </c>
      <c r="AD104" s="424"/>
      <c r="AE104" s="424"/>
      <c r="AF104" s="424"/>
      <c r="AG104" s="424"/>
      <c r="AH104" s="466" t="s">
        <v>111</v>
      </c>
      <c r="AI104" s="292"/>
      <c r="AJ104" s="292"/>
      <c r="AK104" s="292"/>
      <c r="AL104" s="292"/>
      <c r="AM104" s="292"/>
      <c r="AN104" s="292"/>
      <c r="AO104" s="292"/>
      <c r="AP104" s="292"/>
      <c r="AQ104" s="292"/>
      <c r="AR104" s="292"/>
      <c r="AS104" s="292"/>
      <c r="AT104" s="293"/>
      <c r="AU104" s="661" t="s">
        <v>112</v>
      </c>
      <c r="AV104" s="662"/>
      <c r="AW104" s="662"/>
      <c r="AX104" s="664"/>
    </row>
    <row r="105" spans="1:50" ht="29.25" customHeight="1" x14ac:dyDescent="0.15">
      <c r="A105" s="460"/>
      <c r="B105" s="461"/>
      <c r="C105" s="461"/>
      <c r="D105" s="461"/>
      <c r="E105" s="461"/>
      <c r="F105" s="462"/>
      <c r="G105" s="684" t="s">
        <v>38</v>
      </c>
      <c r="H105" s="292"/>
      <c r="I105" s="292"/>
      <c r="J105" s="292"/>
      <c r="K105" s="292"/>
      <c r="L105" s="685"/>
      <c r="M105" s="406"/>
      <c r="N105" s="406"/>
      <c r="O105" s="406"/>
      <c r="P105" s="406"/>
      <c r="Q105" s="406"/>
      <c r="R105" s="406"/>
      <c r="S105" s="406"/>
      <c r="T105" s="406"/>
      <c r="U105" s="406"/>
      <c r="V105" s="406"/>
      <c r="W105" s="406"/>
      <c r="X105" s="407"/>
      <c r="Y105" s="686">
        <v>0</v>
      </c>
      <c r="Z105" s="687"/>
      <c r="AA105" s="687"/>
      <c r="AB105" s="722"/>
      <c r="AC105" s="684" t="s">
        <v>38</v>
      </c>
      <c r="AD105" s="292"/>
      <c r="AE105" s="292"/>
      <c r="AF105" s="292"/>
      <c r="AG105" s="292"/>
      <c r="AH105" s="685"/>
      <c r="AI105" s="406"/>
      <c r="AJ105" s="406"/>
      <c r="AK105" s="406"/>
      <c r="AL105" s="406"/>
      <c r="AM105" s="406"/>
      <c r="AN105" s="406"/>
      <c r="AO105" s="406"/>
      <c r="AP105" s="406"/>
      <c r="AQ105" s="406"/>
      <c r="AR105" s="406"/>
      <c r="AS105" s="406"/>
      <c r="AT105" s="407"/>
      <c r="AU105" s="686">
        <v>0</v>
      </c>
      <c r="AV105" s="687"/>
      <c r="AW105" s="687"/>
      <c r="AX105" s="688"/>
    </row>
    <row r="106" spans="1:50" ht="29.25" customHeight="1" x14ac:dyDescent="0.15">
      <c r="A106" s="460"/>
      <c r="B106" s="461"/>
      <c r="C106" s="461"/>
      <c r="D106" s="461"/>
      <c r="E106" s="461"/>
      <c r="F106" s="462"/>
      <c r="G106" s="698" t="s">
        <v>689</v>
      </c>
      <c r="H106" s="699"/>
      <c r="I106" s="699"/>
      <c r="J106" s="699"/>
      <c r="K106" s="699"/>
      <c r="L106" s="699"/>
      <c r="M106" s="699"/>
      <c r="N106" s="699"/>
      <c r="O106" s="699"/>
      <c r="P106" s="699"/>
      <c r="Q106" s="699"/>
      <c r="R106" s="699"/>
      <c r="S106" s="699"/>
      <c r="T106" s="699"/>
      <c r="U106" s="699"/>
      <c r="V106" s="699"/>
      <c r="W106" s="699"/>
      <c r="X106" s="699"/>
      <c r="Y106" s="699"/>
      <c r="Z106" s="699"/>
      <c r="AA106" s="699"/>
      <c r="AB106" s="728"/>
      <c r="AC106" s="698" t="s">
        <v>277</v>
      </c>
      <c r="AD106" s="699"/>
      <c r="AE106" s="699"/>
      <c r="AF106" s="699"/>
      <c r="AG106" s="699"/>
      <c r="AH106" s="699"/>
      <c r="AI106" s="699"/>
      <c r="AJ106" s="699"/>
      <c r="AK106" s="699"/>
      <c r="AL106" s="699"/>
      <c r="AM106" s="699"/>
      <c r="AN106" s="699"/>
      <c r="AO106" s="699"/>
      <c r="AP106" s="699"/>
      <c r="AQ106" s="699"/>
      <c r="AR106" s="699"/>
      <c r="AS106" s="699"/>
      <c r="AT106" s="699"/>
      <c r="AU106" s="699"/>
      <c r="AV106" s="699"/>
      <c r="AW106" s="699"/>
      <c r="AX106" s="700"/>
    </row>
    <row r="107" spans="1:50" ht="29.25" customHeight="1" x14ac:dyDescent="0.15">
      <c r="A107" s="460"/>
      <c r="B107" s="461"/>
      <c r="C107" s="461"/>
      <c r="D107" s="461"/>
      <c r="E107" s="461"/>
      <c r="F107" s="462"/>
      <c r="G107" s="588" t="s">
        <v>72</v>
      </c>
      <c r="H107" s="424"/>
      <c r="I107" s="424"/>
      <c r="J107" s="424"/>
      <c r="K107" s="424"/>
      <c r="L107" s="466" t="s">
        <v>111</v>
      </c>
      <c r="M107" s="292"/>
      <c r="N107" s="292"/>
      <c r="O107" s="292"/>
      <c r="P107" s="292"/>
      <c r="Q107" s="292"/>
      <c r="R107" s="292"/>
      <c r="S107" s="292"/>
      <c r="T107" s="292"/>
      <c r="U107" s="292"/>
      <c r="V107" s="292"/>
      <c r="W107" s="292"/>
      <c r="X107" s="293"/>
      <c r="Y107" s="661" t="s">
        <v>112</v>
      </c>
      <c r="Z107" s="662"/>
      <c r="AA107" s="662"/>
      <c r="AB107" s="663"/>
      <c r="AC107" s="588" t="s">
        <v>72</v>
      </c>
      <c r="AD107" s="424"/>
      <c r="AE107" s="424"/>
      <c r="AF107" s="424"/>
      <c r="AG107" s="424"/>
      <c r="AH107" s="466" t="s">
        <v>111</v>
      </c>
      <c r="AI107" s="292"/>
      <c r="AJ107" s="292"/>
      <c r="AK107" s="292"/>
      <c r="AL107" s="292"/>
      <c r="AM107" s="292"/>
      <c r="AN107" s="292"/>
      <c r="AO107" s="292"/>
      <c r="AP107" s="292"/>
      <c r="AQ107" s="292"/>
      <c r="AR107" s="292"/>
      <c r="AS107" s="292"/>
      <c r="AT107" s="293"/>
      <c r="AU107" s="661" t="s">
        <v>112</v>
      </c>
      <c r="AV107" s="662"/>
      <c r="AW107" s="662"/>
      <c r="AX107" s="664"/>
    </row>
    <row r="108" spans="1:50" ht="29.25" customHeight="1" thickBot="1" x14ac:dyDescent="0.2">
      <c r="A108" s="654"/>
      <c r="B108" s="655"/>
      <c r="C108" s="655"/>
      <c r="D108" s="655"/>
      <c r="E108" s="655"/>
      <c r="F108" s="656"/>
      <c r="G108" s="732" t="s">
        <v>38</v>
      </c>
      <c r="H108" s="633"/>
      <c r="I108" s="633"/>
      <c r="J108" s="633"/>
      <c r="K108" s="633"/>
      <c r="L108" s="733"/>
      <c r="M108" s="734"/>
      <c r="N108" s="734"/>
      <c r="O108" s="734"/>
      <c r="P108" s="734"/>
      <c r="Q108" s="734"/>
      <c r="R108" s="734"/>
      <c r="S108" s="734"/>
      <c r="T108" s="734"/>
      <c r="U108" s="734"/>
      <c r="V108" s="734"/>
      <c r="W108" s="734"/>
      <c r="X108" s="735"/>
      <c r="Y108" s="736" t="e">
        <f>SUM(#REF!)</f>
        <v>#REF!</v>
      </c>
      <c r="Z108" s="737"/>
      <c r="AA108" s="737"/>
      <c r="AB108" s="738"/>
      <c r="AC108" s="732" t="s">
        <v>38</v>
      </c>
      <c r="AD108" s="633"/>
      <c r="AE108" s="633"/>
      <c r="AF108" s="633"/>
      <c r="AG108" s="633"/>
      <c r="AH108" s="733"/>
      <c r="AI108" s="734"/>
      <c r="AJ108" s="734"/>
      <c r="AK108" s="734"/>
      <c r="AL108" s="734"/>
      <c r="AM108" s="734"/>
      <c r="AN108" s="734"/>
      <c r="AO108" s="734"/>
      <c r="AP108" s="734"/>
      <c r="AQ108" s="734"/>
      <c r="AR108" s="734"/>
      <c r="AS108" s="734"/>
      <c r="AT108" s="735"/>
      <c r="AU108" s="736" t="e">
        <f>SUM(#REF!)</f>
        <v>#REF!</v>
      </c>
      <c r="AV108" s="737"/>
      <c r="AW108" s="737"/>
      <c r="AX108" s="1385"/>
    </row>
    <row r="109" spans="1:50" x14ac:dyDescent="0.15">
      <c r="A109" s="4"/>
      <c r="B109" s="4"/>
      <c r="C109" s="4"/>
      <c r="D109" s="4"/>
      <c r="E109" s="4"/>
      <c r="F109" s="4"/>
      <c r="G109" s="5"/>
      <c r="H109" s="5"/>
      <c r="I109" s="5"/>
      <c r="J109" s="5"/>
      <c r="K109" s="5"/>
      <c r="L109" s="6"/>
      <c r="M109" s="5"/>
      <c r="N109" s="5"/>
      <c r="O109" s="5"/>
      <c r="P109" s="5"/>
      <c r="Q109" s="5"/>
      <c r="R109" s="5"/>
      <c r="S109" s="5"/>
      <c r="T109" s="5"/>
      <c r="U109" s="5"/>
      <c r="V109" s="5"/>
      <c r="W109" s="5"/>
      <c r="X109" s="5"/>
      <c r="Y109" s="7"/>
      <c r="Z109" s="7"/>
      <c r="AA109" s="7"/>
      <c r="AB109" s="7"/>
      <c r="AC109" s="5"/>
      <c r="AD109" s="5"/>
      <c r="AE109" s="5"/>
      <c r="AF109" s="5"/>
      <c r="AG109" s="5"/>
      <c r="AH109" s="6"/>
      <c r="AI109" s="5"/>
      <c r="AJ109" s="5"/>
      <c r="AK109" s="5"/>
      <c r="AL109" s="5"/>
      <c r="AM109" s="5"/>
      <c r="AN109" s="5"/>
      <c r="AO109" s="5"/>
      <c r="AP109" s="5"/>
      <c r="AQ109" s="5"/>
      <c r="AR109" s="5"/>
      <c r="AS109" s="5"/>
      <c r="AT109" s="5"/>
      <c r="AU109" s="7"/>
      <c r="AV109" s="7"/>
      <c r="AW109" s="7"/>
      <c r="AX109" s="7"/>
    </row>
    <row r="110" spans="1:50" customFormat="1" ht="14.25" x14ac:dyDescent="0.15">
      <c r="C110" s="135" t="s">
        <v>1449</v>
      </c>
    </row>
    <row r="111" spans="1:50" customFormat="1" x14ac:dyDescent="0.15">
      <c r="C111" t="s">
        <v>1448</v>
      </c>
    </row>
    <row r="112" spans="1:50" customFormat="1" ht="24" customHeight="1" x14ac:dyDescent="0.15">
      <c r="A112" s="740"/>
      <c r="B112" s="740"/>
      <c r="C112" s="339" t="s">
        <v>857</v>
      </c>
      <c r="D112" s="340"/>
      <c r="E112" s="340"/>
      <c r="F112" s="340"/>
      <c r="G112" s="340"/>
      <c r="H112" s="340"/>
      <c r="I112" s="340"/>
      <c r="J112" s="340"/>
      <c r="K112" s="340"/>
      <c r="L112" s="341"/>
      <c r="M112" s="408" t="s">
        <v>858</v>
      </c>
      <c r="N112" s="408"/>
      <c r="O112" s="408"/>
      <c r="P112" s="408"/>
      <c r="Q112" s="408"/>
      <c r="R112" s="408"/>
      <c r="S112" s="408"/>
      <c r="T112" s="408"/>
      <c r="U112" s="408"/>
      <c r="V112" s="408"/>
      <c r="W112" s="408"/>
      <c r="X112" s="408"/>
      <c r="Y112" s="408"/>
      <c r="Z112" s="408"/>
      <c r="AA112" s="408"/>
      <c r="AB112" s="408"/>
      <c r="AC112" s="408"/>
      <c r="AD112" s="408"/>
      <c r="AE112" s="408"/>
      <c r="AF112" s="408"/>
      <c r="AG112" s="408"/>
      <c r="AH112" s="408"/>
      <c r="AI112" s="408"/>
      <c r="AJ112" s="408"/>
      <c r="AK112" s="418" t="s">
        <v>859</v>
      </c>
      <c r="AL112" s="408"/>
      <c r="AM112" s="408"/>
      <c r="AN112" s="408"/>
      <c r="AO112" s="408"/>
      <c r="AP112" s="408"/>
      <c r="AQ112" s="408" t="s">
        <v>146</v>
      </c>
      <c r="AR112" s="408"/>
      <c r="AS112" s="408"/>
      <c r="AT112" s="408"/>
      <c r="AU112" s="339" t="s">
        <v>147</v>
      </c>
      <c r="AV112" s="340"/>
      <c r="AW112" s="340"/>
      <c r="AX112" s="745"/>
    </row>
    <row r="113" spans="1:50" customFormat="1" ht="24" customHeight="1" x14ac:dyDescent="0.15">
      <c r="A113" s="2464">
        <v>1</v>
      </c>
      <c r="B113" s="2464">
        <v>1</v>
      </c>
      <c r="C113" s="2475" t="s">
        <v>1447</v>
      </c>
      <c r="D113" s="2475"/>
      <c r="E113" s="2475"/>
      <c r="F113" s="2475"/>
      <c r="G113" s="2475"/>
      <c r="H113" s="2475"/>
      <c r="I113" s="2475"/>
      <c r="J113" s="2475"/>
      <c r="K113" s="2475"/>
      <c r="L113" s="2475"/>
      <c r="M113" s="2475" t="s">
        <v>1226</v>
      </c>
      <c r="N113" s="2475"/>
      <c r="O113" s="2475"/>
      <c r="P113" s="2475"/>
      <c r="Q113" s="2475"/>
      <c r="R113" s="2475"/>
      <c r="S113" s="2475"/>
      <c r="T113" s="2475"/>
      <c r="U113" s="2475"/>
      <c r="V113" s="2475"/>
      <c r="W113" s="2475"/>
      <c r="X113" s="2475"/>
      <c r="Y113" s="2475"/>
      <c r="Z113" s="2475"/>
      <c r="AA113" s="2475"/>
      <c r="AB113" s="2475"/>
      <c r="AC113" s="2475"/>
      <c r="AD113" s="2475"/>
      <c r="AE113" s="2475"/>
      <c r="AF113" s="2475"/>
      <c r="AG113" s="2475"/>
      <c r="AH113" s="2475"/>
      <c r="AI113" s="2475"/>
      <c r="AJ113" s="2475"/>
      <c r="AK113" s="2967">
        <v>1.7</v>
      </c>
      <c r="AL113" s="2968"/>
      <c r="AM113" s="2968"/>
      <c r="AN113" s="2968"/>
      <c r="AO113" s="2968"/>
      <c r="AP113" s="2968"/>
      <c r="AQ113" s="2475"/>
      <c r="AR113" s="2475"/>
      <c r="AS113" s="2475"/>
      <c r="AT113" s="2475"/>
      <c r="AU113" s="754"/>
      <c r="AV113" s="755"/>
      <c r="AW113" s="755"/>
      <c r="AX113" s="756"/>
    </row>
    <row r="114" spans="1:50" customFormat="1" ht="24" customHeight="1" x14ac:dyDescent="0.15">
      <c r="A114" s="2464">
        <v>2</v>
      </c>
      <c r="B114" s="2464">
        <v>1</v>
      </c>
      <c r="C114" s="2475" t="s">
        <v>1446</v>
      </c>
      <c r="D114" s="2475"/>
      <c r="E114" s="2475"/>
      <c r="F114" s="2475"/>
      <c r="G114" s="2475"/>
      <c r="H114" s="2475"/>
      <c r="I114" s="2475"/>
      <c r="J114" s="2475"/>
      <c r="K114" s="2475"/>
      <c r="L114" s="2475"/>
      <c r="M114" s="2475" t="s">
        <v>1226</v>
      </c>
      <c r="N114" s="2475"/>
      <c r="O114" s="2475"/>
      <c r="P114" s="2475"/>
      <c r="Q114" s="2475"/>
      <c r="R114" s="2475"/>
      <c r="S114" s="2475"/>
      <c r="T114" s="2475"/>
      <c r="U114" s="2475"/>
      <c r="V114" s="2475"/>
      <c r="W114" s="2475"/>
      <c r="X114" s="2475"/>
      <c r="Y114" s="2475"/>
      <c r="Z114" s="2475"/>
      <c r="AA114" s="2475"/>
      <c r="AB114" s="2475"/>
      <c r="AC114" s="2475"/>
      <c r="AD114" s="2475"/>
      <c r="AE114" s="2475"/>
      <c r="AF114" s="2475"/>
      <c r="AG114" s="2475"/>
      <c r="AH114" s="2475"/>
      <c r="AI114" s="2475"/>
      <c r="AJ114" s="2475"/>
      <c r="AK114" s="2967">
        <v>1.7</v>
      </c>
      <c r="AL114" s="2968"/>
      <c r="AM114" s="2968"/>
      <c r="AN114" s="2968"/>
      <c r="AO114" s="2968"/>
      <c r="AP114" s="2968"/>
      <c r="AQ114" s="2475"/>
      <c r="AR114" s="2475"/>
      <c r="AS114" s="2475"/>
      <c r="AT114" s="2475"/>
      <c r="AU114" s="754"/>
      <c r="AV114" s="755"/>
      <c r="AW114" s="755"/>
      <c r="AX114" s="756"/>
    </row>
    <row r="115" spans="1:50" customFormat="1" ht="24" customHeight="1" x14ac:dyDescent="0.15">
      <c r="A115" s="2464">
        <v>3</v>
      </c>
      <c r="B115" s="2464">
        <v>1</v>
      </c>
      <c r="C115" s="2475" t="s">
        <v>1445</v>
      </c>
      <c r="D115" s="2475"/>
      <c r="E115" s="2475"/>
      <c r="F115" s="2475"/>
      <c r="G115" s="2475"/>
      <c r="H115" s="2475"/>
      <c r="I115" s="2475"/>
      <c r="J115" s="2475"/>
      <c r="K115" s="2475"/>
      <c r="L115" s="2475"/>
      <c r="M115" s="2475" t="s">
        <v>1226</v>
      </c>
      <c r="N115" s="2475"/>
      <c r="O115" s="2475"/>
      <c r="P115" s="2475"/>
      <c r="Q115" s="2475"/>
      <c r="R115" s="2475"/>
      <c r="S115" s="2475"/>
      <c r="T115" s="2475"/>
      <c r="U115" s="2475"/>
      <c r="V115" s="2475"/>
      <c r="W115" s="2475"/>
      <c r="X115" s="2475"/>
      <c r="Y115" s="2475"/>
      <c r="Z115" s="2475"/>
      <c r="AA115" s="2475"/>
      <c r="AB115" s="2475"/>
      <c r="AC115" s="2475"/>
      <c r="AD115" s="2475"/>
      <c r="AE115" s="2475"/>
      <c r="AF115" s="2475"/>
      <c r="AG115" s="2475"/>
      <c r="AH115" s="2475"/>
      <c r="AI115" s="2475"/>
      <c r="AJ115" s="2475"/>
      <c r="AK115" s="2967">
        <v>1.4</v>
      </c>
      <c r="AL115" s="2968"/>
      <c r="AM115" s="2968"/>
      <c r="AN115" s="2968"/>
      <c r="AO115" s="2968"/>
      <c r="AP115" s="2968"/>
      <c r="AQ115" s="2475"/>
      <c r="AR115" s="2475"/>
      <c r="AS115" s="2475"/>
      <c r="AT115" s="2475"/>
      <c r="AU115" s="754"/>
      <c r="AV115" s="755"/>
      <c r="AW115" s="755"/>
      <c r="AX115" s="756"/>
    </row>
    <row r="116" spans="1:50" customFormat="1" ht="24" customHeight="1" x14ac:dyDescent="0.15">
      <c r="A116" s="2464">
        <v>4</v>
      </c>
      <c r="B116" s="2464">
        <v>1</v>
      </c>
      <c r="C116" s="2475" t="s">
        <v>1444</v>
      </c>
      <c r="D116" s="2475"/>
      <c r="E116" s="2475"/>
      <c r="F116" s="2475"/>
      <c r="G116" s="2475"/>
      <c r="H116" s="2475"/>
      <c r="I116" s="2475"/>
      <c r="J116" s="2475"/>
      <c r="K116" s="2475"/>
      <c r="L116" s="2475"/>
      <c r="M116" s="2475" t="s">
        <v>1226</v>
      </c>
      <c r="N116" s="2475"/>
      <c r="O116" s="2475"/>
      <c r="P116" s="2475"/>
      <c r="Q116" s="2475"/>
      <c r="R116" s="2475"/>
      <c r="S116" s="2475"/>
      <c r="T116" s="2475"/>
      <c r="U116" s="2475"/>
      <c r="V116" s="2475"/>
      <c r="W116" s="2475"/>
      <c r="X116" s="2475"/>
      <c r="Y116" s="2475"/>
      <c r="Z116" s="2475"/>
      <c r="AA116" s="2475"/>
      <c r="AB116" s="2475"/>
      <c r="AC116" s="2475"/>
      <c r="AD116" s="2475"/>
      <c r="AE116" s="2475"/>
      <c r="AF116" s="2475"/>
      <c r="AG116" s="2475"/>
      <c r="AH116" s="2475"/>
      <c r="AI116" s="2475"/>
      <c r="AJ116" s="2475"/>
      <c r="AK116" s="2967">
        <v>1.1000000000000001</v>
      </c>
      <c r="AL116" s="2968"/>
      <c r="AM116" s="2968"/>
      <c r="AN116" s="2968"/>
      <c r="AO116" s="2968"/>
      <c r="AP116" s="2968"/>
      <c r="AQ116" s="2475"/>
      <c r="AR116" s="2475"/>
      <c r="AS116" s="2475"/>
      <c r="AT116" s="2475"/>
      <c r="AU116" s="754"/>
      <c r="AV116" s="755"/>
      <c r="AW116" s="755"/>
      <c r="AX116" s="756"/>
    </row>
    <row r="117" spans="1:50" customFormat="1" ht="24" customHeight="1" x14ac:dyDescent="0.15">
      <c r="A117" s="2464">
        <v>5</v>
      </c>
      <c r="B117" s="2464">
        <v>1</v>
      </c>
      <c r="C117" s="2475" t="s">
        <v>1443</v>
      </c>
      <c r="D117" s="2475"/>
      <c r="E117" s="2475"/>
      <c r="F117" s="2475"/>
      <c r="G117" s="2475"/>
      <c r="H117" s="2475"/>
      <c r="I117" s="2475"/>
      <c r="J117" s="2475"/>
      <c r="K117" s="2475"/>
      <c r="L117" s="2475"/>
      <c r="M117" s="2475" t="s">
        <v>1226</v>
      </c>
      <c r="N117" s="2475"/>
      <c r="O117" s="2475"/>
      <c r="P117" s="2475"/>
      <c r="Q117" s="2475"/>
      <c r="R117" s="2475"/>
      <c r="S117" s="2475"/>
      <c r="T117" s="2475"/>
      <c r="U117" s="2475"/>
      <c r="V117" s="2475"/>
      <c r="W117" s="2475"/>
      <c r="X117" s="2475"/>
      <c r="Y117" s="2475"/>
      <c r="Z117" s="2475"/>
      <c r="AA117" s="2475"/>
      <c r="AB117" s="2475"/>
      <c r="AC117" s="2475"/>
      <c r="AD117" s="2475"/>
      <c r="AE117" s="2475"/>
      <c r="AF117" s="2475"/>
      <c r="AG117" s="2475"/>
      <c r="AH117" s="2475"/>
      <c r="AI117" s="2475"/>
      <c r="AJ117" s="2475"/>
      <c r="AK117" s="2967">
        <v>1.1000000000000001</v>
      </c>
      <c r="AL117" s="2968"/>
      <c r="AM117" s="2968"/>
      <c r="AN117" s="2968"/>
      <c r="AO117" s="2968"/>
      <c r="AP117" s="2968"/>
      <c r="AQ117" s="2475"/>
      <c r="AR117" s="2475"/>
      <c r="AS117" s="2475"/>
      <c r="AT117" s="2475"/>
      <c r="AU117" s="754"/>
      <c r="AV117" s="755"/>
      <c r="AW117" s="755"/>
      <c r="AX117" s="756"/>
    </row>
    <row r="118" spans="1:50" customFormat="1" ht="24" customHeight="1" x14ac:dyDescent="0.15">
      <c r="A118" s="2464">
        <v>6</v>
      </c>
      <c r="B118" s="2464">
        <v>1</v>
      </c>
      <c r="C118" s="2475" t="s">
        <v>1442</v>
      </c>
      <c r="D118" s="2475"/>
      <c r="E118" s="2475"/>
      <c r="F118" s="2475"/>
      <c r="G118" s="2475"/>
      <c r="H118" s="2475"/>
      <c r="I118" s="2475"/>
      <c r="J118" s="2475"/>
      <c r="K118" s="2475"/>
      <c r="L118" s="2475"/>
      <c r="M118" s="2475" t="s">
        <v>1226</v>
      </c>
      <c r="N118" s="2475"/>
      <c r="O118" s="2475"/>
      <c r="P118" s="2475"/>
      <c r="Q118" s="2475"/>
      <c r="R118" s="2475"/>
      <c r="S118" s="2475"/>
      <c r="T118" s="2475"/>
      <c r="U118" s="2475"/>
      <c r="V118" s="2475"/>
      <c r="W118" s="2475"/>
      <c r="X118" s="2475"/>
      <c r="Y118" s="2475"/>
      <c r="Z118" s="2475"/>
      <c r="AA118" s="2475"/>
      <c r="AB118" s="2475"/>
      <c r="AC118" s="2475"/>
      <c r="AD118" s="2475"/>
      <c r="AE118" s="2475"/>
      <c r="AF118" s="2475"/>
      <c r="AG118" s="2475"/>
      <c r="AH118" s="2475"/>
      <c r="AI118" s="2475"/>
      <c r="AJ118" s="2475"/>
      <c r="AK118" s="2967">
        <v>1</v>
      </c>
      <c r="AL118" s="2968"/>
      <c r="AM118" s="2968"/>
      <c r="AN118" s="2968"/>
      <c r="AO118" s="2968"/>
      <c r="AP118" s="2968"/>
      <c r="AQ118" s="2475"/>
      <c r="AR118" s="2475"/>
      <c r="AS118" s="2475"/>
      <c r="AT118" s="2475"/>
      <c r="AU118" s="754"/>
      <c r="AV118" s="755"/>
      <c r="AW118" s="755"/>
      <c r="AX118" s="756"/>
    </row>
    <row r="119" spans="1:50" customFormat="1" ht="24" customHeight="1" x14ac:dyDescent="0.15">
      <c r="A119" s="2464">
        <v>7</v>
      </c>
      <c r="B119" s="2464">
        <v>1</v>
      </c>
      <c r="C119" s="2475" t="s">
        <v>1441</v>
      </c>
      <c r="D119" s="2475"/>
      <c r="E119" s="2475"/>
      <c r="F119" s="2475"/>
      <c r="G119" s="2475"/>
      <c r="H119" s="2475"/>
      <c r="I119" s="2475"/>
      <c r="J119" s="2475"/>
      <c r="K119" s="2475"/>
      <c r="L119" s="2475"/>
      <c r="M119" s="2475" t="s">
        <v>1226</v>
      </c>
      <c r="N119" s="2475"/>
      <c r="O119" s="2475"/>
      <c r="P119" s="2475"/>
      <c r="Q119" s="2475"/>
      <c r="R119" s="2475"/>
      <c r="S119" s="2475"/>
      <c r="T119" s="2475"/>
      <c r="U119" s="2475"/>
      <c r="V119" s="2475"/>
      <c r="W119" s="2475"/>
      <c r="X119" s="2475"/>
      <c r="Y119" s="2475"/>
      <c r="Z119" s="2475"/>
      <c r="AA119" s="2475"/>
      <c r="AB119" s="2475"/>
      <c r="AC119" s="2475"/>
      <c r="AD119" s="2475"/>
      <c r="AE119" s="2475"/>
      <c r="AF119" s="2475"/>
      <c r="AG119" s="2475"/>
      <c r="AH119" s="2475"/>
      <c r="AI119" s="2475"/>
      <c r="AJ119" s="2475"/>
      <c r="AK119" s="2969">
        <v>0.9</v>
      </c>
      <c r="AL119" s="2970"/>
      <c r="AM119" s="2970"/>
      <c r="AN119" s="2970"/>
      <c r="AO119" s="2970"/>
      <c r="AP119" s="2971"/>
      <c r="AQ119" s="2475"/>
      <c r="AR119" s="2475"/>
      <c r="AS119" s="2475"/>
      <c r="AT119" s="2475"/>
      <c r="AU119" s="754"/>
      <c r="AV119" s="755"/>
      <c r="AW119" s="755"/>
      <c r="AX119" s="756"/>
    </row>
    <row r="120" spans="1:50" customFormat="1" ht="24" customHeight="1" x14ac:dyDescent="0.15">
      <c r="A120" s="2464">
        <v>8</v>
      </c>
      <c r="B120" s="2464">
        <v>1</v>
      </c>
      <c r="C120" s="2475" t="s">
        <v>1440</v>
      </c>
      <c r="D120" s="2475"/>
      <c r="E120" s="2475"/>
      <c r="F120" s="2475"/>
      <c r="G120" s="2475"/>
      <c r="H120" s="2475"/>
      <c r="I120" s="2475"/>
      <c r="J120" s="2475"/>
      <c r="K120" s="2475"/>
      <c r="L120" s="2475"/>
      <c r="M120" s="2475" t="s">
        <v>1226</v>
      </c>
      <c r="N120" s="2475"/>
      <c r="O120" s="2475"/>
      <c r="P120" s="2475"/>
      <c r="Q120" s="2475"/>
      <c r="R120" s="2475"/>
      <c r="S120" s="2475"/>
      <c r="T120" s="2475"/>
      <c r="U120" s="2475"/>
      <c r="V120" s="2475"/>
      <c r="W120" s="2475"/>
      <c r="X120" s="2475"/>
      <c r="Y120" s="2475"/>
      <c r="Z120" s="2475"/>
      <c r="AA120" s="2475"/>
      <c r="AB120" s="2475"/>
      <c r="AC120" s="2475"/>
      <c r="AD120" s="2475"/>
      <c r="AE120" s="2475"/>
      <c r="AF120" s="2475"/>
      <c r="AG120" s="2475"/>
      <c r="AH120" s="2475"/>
      <c r="AI120" s="2475"/>
      <c r="AJ120" s="2475"/>
      <c r="AK120" s="2969">
        <v>0.8</v>
      </c>
      <c r="AL120" s="2970"/>
      <c r="AM120" s="2970"/>
      <c r="AN120" s="2970"/>
      <c r="AO120" s="2970"/>
      <c r="AP120" s="2971"/>
      <c r="AQ120" s="2475"/>
      <c r="AR120" s="2475"/>
      <c r="AS120" s="2475"/>
      <c r="AT120" s="2475"/>
      <c r="AU120" s="754"/>
      <c r="AV120" s="755"/>
      <c r="AW120" s="755"/>
      <c r="AX120" s="756"/>
    </row>
    <row r="121" spans="1:50" customFormat="1" ht="24" customHeight="1" x14ac:dyDescent="0.15">
      <c r="A121" s="2464">
        <v>9</v>
      </c>
      <c r="B121" s="2464">
        <v>1</v>
      </c>
      <c r="C121" s="2475" t="s">
        <v>1439</v>
      </c>
      <c r="D121" s="2475"/>
      <c r="E121" s="2475"/>
      <c r="F121" s="2475"/>
      <c r="G121" s="2475"/>
      <c r="H121" s="2475"/>
      <c r="I121" s="2475"/>
      <c r="J121" s="2475"/>
      <c r="K121" s="2475"/>
      <c r="L121" s="2475"/>
      <c r="M121" s="2475" t="s">
        <v>1226</v>
      </c>
      <c r="N121" s="2475"/>
      <c r="O121" s="2475"/>
      <c r="P121" s="2475"/>
      <c r="Q121" s="2475"/>
      <c r="R121" s="2475"/>
      <c r="S121" s="2475"/>
      <c r="T121" s="2475"/>
      <c r="U121" s="2475"/>
      <c r="V121" s="2475"/>
      <c r="W121" s="2475"/>
      <c r="X121" s="2475"/>
      <c r="Y121" s="2475"/>
      <c r="Z121" s="2475"/>
      <c r="AA121" s="2475"/>
      <c r="AB121" s="2475"/>
      <c r="AC121" s="2475"/>
      <c r="AD121" s="2475"/>
      <c r="AE121" s="2475"/>
      <c r="AF121" s="2475"/>
      <c r="AG121" s="2475"/>
      <c r="AH121" s="2475"/>
      <c r="AI121" s="2475"/>
      <c r="AJ121" s="2475"/>
      <c r="AK121" s="2969">
        <v>0.7</v>
      </c>
      <c r="AL121" s="2970"/>
      <c r="AM121" s="2970"/>
      <c r="AN121" s="2970"/>
      <c r="AO121" s="2970"/>
      <c r="AP121" s="2971"/>
      <c r="AQ121" s="2475"/>
      <c r="AR121" s="2475"/>
      <c r="AS121" s="2475"/>
      <c r="AT121" s="2475"/>
      <c r="AU121" s="754"/>
      <c r="AV121" s="755"/>
      <c r="AW121" s="755"/>
      <c r="AX121" s="756"/>
    </row>
    <row r="122" spans="1:50" customFormat="1" ht="24" customHeight="1" x14ac:dyDescent="0.15">
      <c r="A122" s="2464">
        <v>10</v>
      </c>
      <c r="B122" s="2464">
        <v>1</v>
      </c>
      <c r="C122" s="2475" t="s">
        <v>1438</v>
      </c>
      <c r="D122" s="2475"/>
      <c r="E122" s="2475"/>
      <c r="F122" s="2475"/>
      <c r="G122" s="2475"/>
      <c r="H122" s="2475"/>
      <c r="I122" s="2475"/>
      <c r="J122" s="2475"/>
      <c r="K122" s="2475"/>
      <c r="L122" s="2475"/>
      <c r="M122" s="2475" t="s">
        <v>1226</v>
      </c>
      <c r="N122" s="2475"/>
      <c r="O122" s="2475"/>
      <c r="P122" s="2475"/>
      <c r="Q122" s="2475"/>
      <c r="R122" s="2475"/>
      <c r="S122" s="2475"/>
      <c r="T122" s="2475"/>
      <c r="U122" s="2475"/>
      <c r="V122" s="2475"/>
      <c r="W122" s="2475"/>
      <c r="X122" s="2475"/>
      <c r="Y122" s="2475"/>
      <c r="Z122" s="2475"/>
      <c r="AA122" s="2475"/>
      <c r="AB122" s="2475"/>
      <c r="AC122" s="2475"/>
      <c r="AD122" s="2475"/>
      <c r="AE122" s="2475"/>
      <c r="AF122" s="2475"/>
      <c r="AG122" s="2475"/>
      <c r="AH122" s="2475"/>
      <c r="AI122" s="2475"/>
      <c r="AJ122" s="2475"/>
      <c r="AK122" s="2969">
        <v>0.7</v>
      </c>
      <c r="AL122" s="2970"/>
      <c r="AM122" s="2970"/>
      <c r="AN122" s="2970"/>
      <c r="AO122" s="2970"/>
      <c r="AP122" s="2971"/>
      <c r="AQ122" s="2475"/>
      <c r="AR122" s="2475"/>
      <c r="AS122" s="2475"/>
      <c r="AT122" s="2475"/>
      <c r="AU122" s="2936"/>
      <c r="AV122" s="786"/>
      <c r="AW122" s="786"/>
      <c r="AX122" s="2937"/>
    </row>
    <row r="123" spans="1:50" customFormat="1" x14ac:dyDescent="0.15"/>
    <row r="124" spans="1:50" customFormat="1" x14ac:dyDescent="0.15">
      <c r="C124" t="s">
        <v>1437</v>
      </c>
      <c r="D124" t="s">
        <v>1436</v>
      </c>
    </row>
    <row r="125" spans="1:50" customFormat="1" ht="24" customHeight="1" x14ac:dyDescent="0.15">
      <c r="A125" s="740"/>
      <c r="B125" s="740"/>
      <c r="C125" s="339" t="s">
        <v>857</v>
      </c>
      <c r="D125" s="340"/>
      <c r="E125" s="340"/>
      <c r="F125" s="340"/>
      <c r="G125" s="340"/>
      <c r="H125" s="340"/>
      <c r="I125" s="340"/>
      <c r="J125" s="340"/>
      <c r="K125" s="340"/>
      <c r="L125" s="341"/>
      <c r="M125" s="408" t="s">
        <v>858</v>
      </c>
      <c r="N125" s="408"/>
      <c r="O125" s="408"/>
      <c r="P125" s="408"/>
      <c r="Q125" s="408"/>
      <c r="R125" s="408"/>
      <c r="S125" s="408"/>
      <c r="T125" s="408"/>
      <c r="U125" s="408"/>
      <c r="V125" s="408"/>
      <c r="W125" s="408"/>
      <c r="X125" s="408"/>
      <c r="Y125" s="408"/>
      <c r="Z125" s="408"/>
      <c r="AA125" s="408"/>
      <c r="AB125" s="408"/>
      <c r="AC125" s="408"/>
      <c r="AD125" s="408"/>
      <c r="AE125" s="408"/>
      <c r="AF125" s="408"/>
      <c r="AG125" s="408"/>
      <c r="AH125" s="408"/>
      <c r="AI125" s="408"/>
      <c r="AJ125" s="408"/>
      <c r="AK125" s="418" t="s">
        <v>859</v>
      </c>
      <c r="AL125" s="408"/>
      <c r="AM125" s="408"/>
      <c r="AN125" s="408"/>
      <c r="AO125" s="408"/>
      <c r="AP125" s="408"/>
      <c r="AQ125" s="408" t="s">
        <v>146</v>
      </c>
      <c r="AR125" s="408"/>
      <c r="AS125" s="408"/>
      <c r="AT125" s="408"/>
      <c r="AU125" s="339" t="s">
        <v>147</v>
      </c>
      <c r="AV125" s="340"/>
      <c r="AW125" s="340"/>
      <c r="AX125" s="745"/>
    </row>
    <row r="126" spans="1:50" customFormat="1" ht="24" customHeight="1" x14ac:dyDescent="0.15">
      <c r="A126" s="2464">
        <v>1</v>
      </c>
      <c r="B126" s="2464">
        <v>1</v>
      </c>
      <c r="C126" s="2475" t="s">
        <v>1435</v>
      </c>
      <c r="D126" s="2475"/>
      <c r="E126" s="2475"/>
      <c r="F126" s="2475"/>
      <c r="G126" s="2475"/>
      <c r="H126" s="2475"/>
      <c r="I126" s="2475"/>
      <c r="J126" s="2475"/>
      <c r="K126" s="2475"/>
      <c r="L126" s="2475"/>
      <c r="M126" s="2475" t="s">
        <v>1226</v>
      </c>
      <c r="N126" s="2475"/>
      <c r="O126" s="2475"/>
      <c r="P126" s="2475"/>
      <c r="Q126" s="2475"/>
      <c r="R126" s="2475"/>
      <c r="S126" s="2475"/>
      <c r="T126" s="2475"/>
      <c r="U126" s="2475"/>
      <c r="V126" s="2475"/>
      <c r="W126" s="2475"/>
      <c r="X126" s="2475"/>
      <c r="Y126" s="2475"/>
      <c r="Z126" s="2475"/>
      <c r="AA126" s="2475"/>
      <c r="AB126" s="2475"/>
      <c r="AC126" s="2475"/>
      <c r="AD126" s="2475"/>
      <c r="AE126" s="2475"/>
      <c r="AF126" s="2475"/>
      <c r="AG126" s="2475"/>
      <c r="AH126" s="2475"/>
      <c r="AI126" s="2475"/>
      <c r="AJ126" s="2475"/>
      <c r="AK126" s="2479">
        <v>0.5</v>
      </c>
      <c r="AL126" s="2475"/>
      <c r="AM126" s="2475"/>
      <c r="AN126" s="2475"/>
      <c r="AO126" s="2475"/>
      <c r="AP126" s="2475"/>
      <c r="AQ126" s="2475" t="s">
        <v>1434</v>
      </c>
      <c r="AR126" s="2475"/>
      <c r="AS126" s="2475"/>
      <c r="AT126" s="2475"/>
      <c r="AU126" s="754"/>
      <c r="AV126" s="755"/>
      <c r="AW126" s="755"/>
      <c r="AX126" s="756"/>
    </row>
    <row r="127" spans="1:50" customFormat="1" ht="24" customHeight="1" x14ac:dyDescent="0.15">
      <c r="A127" s="2464">
        <v>2</v>
      </c>
      <c r="B127" s="2464">
        <v>1</v>
      </c>
      <c r="C127" s="2471" t="s">
        <v>1433</v>
      </c>
      <c r="D127" s="2472"/>
      <c r="E127" s="2472"/>
      <c r="F127" s="2472"/>
      <c r="G127" s="2472"/>
      <c r="H127" s="2472"/>
      <c r="I127" s="2472"/>
      <c r="J127" s="2472"/>
      <c r="K127" s="2472"/>
      <c r="L127" s="2470"/>
      <c r="M127" s="2475" t="s">
        <v>1226</v>
      </c>
      <c r="N127" s="2475"/>
      <c r="O127" s="2475"/>
      <c r="P127" s="2475"/>
      <c r="Q127" s="2475"/>
      <c r="R127" s="2475"/>
      <c r="S127" s="2475"/>
      <c r="T127" s="2475"/>
      <c r="U127" s="2475"/>
      <c r="V127" s="2475"/>
      <c r="W127" s="2475"/>
      <c r="X127" s="2475"/>
      <c r="Y127" s="2475"/>
      <c r="Z127" s="2475"/>
      <c r="AA127" s="2475"/>
      <c r="AB127" s="2475"/>
      <c r="AC127" s="2475"/>
      <c r="AD127" s="2475"/>
      <c r="AE127" s="2475"/>
      <c r="AF127" s="2475"/>
      <c r="AG127" s="2475"/>
      <c r="AH127" s="2475"/>
      <c r="AI127" s="2475"/>
      <c r="AJ127" s="2475"/>
      <c r="AK127" s="2479">
        <v>0.4</v>
      </c>
      <c r="AL127" s="2475"/>
      <c r="AM127" s="2475"/>
      <c r="AN127" s="2475"/>
      <c r="AO127" s="2475"/>
      <c r="AP127" s="2475"/>
      <c r="AQ127" s="2475" t="s">
        <v>1432</v>
      </c>
      <c r="AR127" s="2475"/>
      <c r="AS127" s="2475"/>
      <c r="AT127" s="2475"/>
      <c r="AU127" s="2936"/>
      <c r="AV127" s="786"/>
      <c r="AW127" s="786"/>
      <c r="AX127" s="2937"/>
    </row>
    <row r="128" spans="1:50" customFormat="1" x14ac:dyDescent="0.15"/>
    <row r="129" spans="1:50" customFormat="1" x14ac:dyDescent="0.15">
      <c r="B129" t="s">
        <v>1431</v>
      </c>
    </row>
    <row r="130" spans="1:50" customFormat="1" ht="24" customHeight="1" x14ac:dyDescent="0.15">
      <c r="A130" s="740"/>
      <c r="B130" s="740"/>
      <c r="C130" s="339" t="s">
        <v>1427</v>
      </c>
      <c r="D130" s="340"/>
      <c r="E130" s="340"/>
      <c r="F130" s="340"/>
      <c r="G130" s="340"/>
      <c r="H130" s="340"/>
      <c r="I130" s="340"/>
      <c r="J130" s="340"/>
      <c r="K130" s="340"/>
      <c r="L130" s="341"/>
      <c r="M130" s="408" t="s">
        <v>1426</v>
      </c>
      <c r="N130" s="408"/>
      <c r="O130" s="408"/>
      <c r="P130" s="408"/>
      <c r="Q130" s="408"/>
      <c r="R130" s="408"/>
      <c r="S130" s="408"/>
      <c r="T130" s="408"/>
      <c r="U130" s="408"/>
      <c r="V130" s="408"/>
      <c r="W130" s="408"/>
      <c r="X130" s="408"/>
      <c r="Y130" s="408"/>
      <c r="Z130" s="408"/>
      <c r="AA130" s="408"/>
      <c r="AB130" s="408"/>
      <c r="AC130" s="408"/>
      <c r="AD130" s="408"/>
      <c r="AE130" s="408"/>
      <c r="AF130" s="408"/>
      <c r="AG130" s="408"/>
      <c r="AH130" s="408"/>
      <c r="AI130" s="408"/>
      <c r="AJ130" s="408"/>
      <c r="AK130" s="418" t="s">
        <v>1425</v>
      </c>
      <c r="AL130" s="408"/>
      <c r="AM130" s="408"/>
      <c r="AN130" s="408"/>
      <c r="AO130" s="408"/>
      <c r="AP130" s="408"/>
      <c r="AQ130" s="408" t="s">
        <v>146</v>
      </c>
      <c r="AR130" s="408"/>
      <c r="AS130" s="408"/>
      <c r="AT130" s="408"/>
      <c r="AU130" s="339" t="s">
        <v>147</v>
      </c>
      <c r="AV130" s="340"/>
      <c r="AW130" s="340"/>
      <c r="AX130" s="745"/>
    </row>
    <row r="131" spans="1:50" customFormat="1" ht="24" customHeight="1" x14ac:dyDescent="0.15">
      <c r="A131" s="2464">
        <v>1</v>
      </c>
      <c r="B131" s="2464">
        <v>1</v>
      </c>
      <c r="C131" s="2475" t="s">
        <v>1430</v>
      </c>
      <c r="D131" s="2475"/>
      <c r="E131" s="2475"/>
      <c r="F131" s="2475"/>
      <c r="G131" s="2475"/>
      <c r="H131" s="2475"/>
      <c r="I131" s="2475"/>
      <c r="J131" s="2475"/>
      <c r="K131" s="2475"/>
      <c r="L131" s="2475"/>
      <c r="M131" s="2475" t="s">
        <v>1429</v>
      </c>
      <c r="N131" s="2475"/>
      <c r="O131" s="2475"/>
      <c r="P131" s="2475"/>
      <c r="Q131" s="2475"/>
      <c r="R131" s="2475"/>
      <c r="S131" s="2475"/>
      <c r="T131" s="2475"/>
      <c r="U131" s="2475"/>
      <c r="V131" s="2475"/>
      <c r="W131" s="2475"/>
      <c r="X131" s="2475"/>
      <c r="Y131" s="2475"/>
      <c r="Z131" s="2475"/>
      <c r="AA131" s="2475"/>
      <c r="AB131" s="2475"/>
      <c r="AC131" s="2475"/>
      <c r="AD131" s="2475"/>
      <c r="AE131" s="2475"/>
      <c r="AF131" s="2475"/>
      <c r="AG131" s="2475"/>
      <c r="AH131" s="2475"/>
      <c r="AI131" s="2475"/>
      <c r="AJ131" s="2475"/>
      <c r="AK131" s="2479">
        <v>0.4</v>
      </c>
      <c r="AL131" s="2475"/>
      <c r="AM131" s="2475"/>
      <c r="AN131" s="2475"/>
      <c r="AO131" s="2475"/>
      <c r="AP131" s="2475"/>
      <c r="AQ131" s="1288" t="s">
        <v>1422</v>
      </c>
      <c r="AR131" s="1288"/>
      <c r="AS131" s="1288"/>
      <c r="AT131" s="1288"/>
      <c r="AU131" s="754"/>
      <c r="AV131" s="755"/>
      <c r="AW131" s="755"/>
      <c r="AX131" s="756"/>
    </row>
    <row r="132" spans="1:50" customFormat="1" ht="24" customHeight="1" x14ac:dyDescent="0.15">
      <c r="A132" s="2464">
        <v>2</v>
      </c>
      <c r="B132" s="2464">
        <v>1</v>
      </c>
      <c r="C132" s="2471" t="s">
        <v>1430</v>
      </c>
      <c r="D132" s="2472"/>
      <c r="E132" s="2472"/>
      <c r="F132" s="2472"/>
      <c r="G132" s="2472"/>
      <c r="H132" s="2472"/>
      <c r="I132" s="2472"/>
      <c r="J132" s="2472"/>
      <c r="K132" s="2472"/>
      <c r="L132" s="2470"/>
      <c r="M132" s="2475" t="s">
        <v>1429</v>
      </c>
      <c r="N132" s="2475"/>
      <c r="O132" s="2475"/>
      <c r="P132" s="2475"/>
      <c r="Q132" s="2475"/>
      <c r="R132" s="2475"/>
      <c r="S132" s="2475"/>
      <c r="T132" s="2475"/>
      <c r="U132" s="2475"/>
      <c r="V132" s="2475"/>
      <c r="W132" s="2475"/>
      <c r="X132" s="2475"/>
      <c r="Y132" s="2475"/>
      <c r="Z132" s="2475"/>
      <c r="AA132" s="2475"/>
      <c r="AB132" s="2475"/>
      <c r="AC132" s="2475"/>
      <c r="AD132" s="2475"/>
      <c r="AE132" s="2475"/>
      <c r="AF132" s="2475"/>
      <c r="AG132" s="2475"/>
      <c r="AH132" s="2475"/>
      <c r="AI132" s="2475"/>
      <c r="AJ132" s="2475"/>
      <c r="AK132" s="2479">
        <v>0.1</v>
      </c>
      <c r="AL132" s="2475"/>
      <c r="AM132" s="2475"/>
      <c r="AN132" s="2475"/>
      <c r="AO132" s="2475"/>
      <c r="AP132" s="2475"/>
      <c r="AQ132" s="1288" t="s">
        <v>1422</v>
      </c>
      <c r="AR132" s="1288"/>
      <c r="AS132" s="1288"/>
      <c r="AT132" s="1288"/>
      <c r="AU132" s="2936"/>
      <c r="AV132" s="786"/>
      <c r="AW132" s="786"/>
      <c r="AX132" s="2937"/>
    </row>
    <row r="133" spans="1:50" customFormat="1" ht="18" customHeight="1" x14ac:dyDescent="0.15">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1"/>
      <c r="AL133" s="170"/>
      <c r="AM133" s="170"/>
      <c r="AN133" s="170"/>
      <c r="AO133" s="170"/>
      <c r="AP133" s="170"/>
      <c r="AQ133" s="170"/>
      <c r="AR133" s="170"/>
      <c r="AS133" s="170"/>
      <c r="AT133" s="170"/>
      <c r="AU133" s="170"/>
      <c r="AV133" s="170"/>
      <c r="AW133" s="170"/>
    </row>
    <row r="134" spans="1:50" customFormat="1" x14ac:dyDescent="0.15">
      <c r="B134" t="s">
        <v>1428</v>
      </c>
    </row>
    <row r="135" spans="1:50" customFormat="1" ht="24" customHeight="1" x14ac:dyDescent="0.15">
      <c r="A135" s="740"/>
      <c r="B135" s="740"/>
      <c r="C135" s="339" t="s">
        <v>1427</v>
      </c>
      <c r="D135" s="340"/>
      <c r="E135" s="340"/>
      <c r="F135" s="340"/>
      <c r="G135" s="340"/>
      <c r="H135" s="340"/>
      <c r="I135" s="340"/>
      <c r="J135" s="340"/>
      <c r="K135" s="340"/>
      <c r="L135" s="341"/>
      <c r="M135" s="408" t="s">
        <v>1426</v>
      </c>
      <c r="N135" s="408"/>
      <c r="O135" s="408"/>
      <c r="P135" s="408"/>
      <c r="Q135" s="408"/>
      <c r="R135" s="408"/>
      <c r="S135" s="408"/>
      <c r="T135" s="408"/>
      <c r="U135" s="408"/>
      <c r="V135" s="408"/>
      <c r="W135" s="408"/>
      <c r="X135" s="408"/>
      <c r="Y135" s="408"/>
      <c r="Z135" s="408"/>
      <c r="AA135" s="408"/>
      <c r="AB135" s="408"/>
      <c r="AC135" s="408"/>
      <c r="AD135" s="408"/>
      <c r="AE135" s="408"/>
      <c r="AF135" s="408"/>
      <c r="AG135" s="408"/>
      <c r="AH135" s="408"/>
      <c r="AI135" s="408"/>
      <c r="AJ135" s="408"/>
      <c r="AK135" s="418" t="s">
        <v>1425</v>
      </c>
      <c r="AL135" s="408"/>
      <c r="AM135" s="408"/>
      <c r="AN135" s="408"/>
      <c r="AO135" s="408"/>
      <c r="AP135" s="408"/>
      <c r="AQ135" s="408" t="s">
        <v>146</v>
      </c>
      <c r="AR135" s="408"/>
      <c r="AS135" s="408"/>
      <c r="AT135" s="408"/>
      <c r="AU135" s="339" t="s">
        <v>147</v>
      </c>
      <c r="AV135" s="340"/>
      <c r="AW135" s="340"/>
      <c r="AX135" s="745"/>
    </row>
    <row r="136" spans="1:50" customFormat="1" ht="24" customHeight="1" x14ac:dyDescent="0.15">
      <c r="A136" s="2464">
        <v>1</v>
      </c>
      <c r="B136" s="2464">
        <v>1</v>
      </c>
      <c r="C136" s="2475" t="s">
        <v>1424</v>
      </c>
      <c r="D136" s="2475"/>
      <c r="E136" s="2475"/>
      <c r="F136" s="2475"/>
      <c r="G136" s="2475"/>
      <c r="H136" s="2475"/>
      <c r="I136" s="2475"/>
      <c r="J136" s="2475"/>
      <c r="K136" s="2475"/>
      <c r="L136" s="2475"/>
      <c r="M136" s="2475" t="s">
        <v>1423</v>
      </c>
      <c r="N136" s="2475"/>
      <c r="O136" s="2475"/>
      <c r="P136" s="2475"/>
      <c r="Q136" s="2475"/>
      <c r="R136" s="2475"/>
      <c r="S136" s="2475"/>
      <c r="T136" s="2475"/>
      <c r="U136" s="2475"/>
      <c r="V136" s="2475"/>
      <c r="W136" s="2475"/>
      <c r="X136" s="2475"/>
      <c r="Y136" s="2475"/>
      <c r="Z136" s="2475"/>
      <c r="AA136" s="2475"/>
      <c r="AB136" s="2475"/>
      <c r="AC136" s="2475"/>
      <c r="AD136" s="2475"/>
      <c r="AE136" s="2475"/>
      <c r="AF136" s="2475"/>
      <c r="AG136" s="2475"/>
      <c r="AH136" s="2475"/>
      <c r="AI136" s="2475"/>
      <c r="AJ136" s="2475"/>
      <c r="AK136" s="2479">
        <v>3.0000000000000001E-3</v>
      </c>
      <c r="AL136" s="2475"/>
      <c r="AM136" s="2475"/>
      <c r="AN136" s="2475"/>
      <c r="AO136" s="2475"/>
      <c r="AP136" s="2475"/>
      <c r="AQ136" s="1288" t="s">
        <v>1422</v>
      </c>
      <c r="AR136" s="1288"/>
      <c r="AS136" s="1288"/>
      <c r="AT136" s="1288"/>
      <c r="AU136" s="754"/>
      <c r="AV136" s="755"/>
      <c r="AW136" s="755"/>
      <c r="AX136" s="756"/>
    </row>
    <row r="137" spans="1:50" customFormat="1" ht="24" customHeight="1" x14ac:dyDescent="0.15">
      <c r="A137" s="2464">
        <v>2</v>
      </c>
      <c r="B137" s="2464">
        <v>1</v>
      </c>
      <c r="C137" s="2475" t="s">
        <v>1424</v>
      </c>
      <c r="D137" s="2475"/>
      <c r="E137" s="2475"/>
      <c r="F137" s="2475"/>
      <c r="G137" s="2475"/>
      <c r="H137" s="2475"/>
      <c r="I137" s="2475"/>
      <c r="J137" s="2475"/>
      <c r="K137" s="2475"/>
      <c r="L137" s="2475"/>
      <c r="M137" s="2475" t="s">
        <v>1423</v>
      </c>
      <c r="N137" s="2475"/>
      <c r="O137" s="2475"/>
      <c r="P137" s="2475"/>
      <c r="Q137" s="2475"/>
      <c r="R137" s="2475"/>
      <c r="S137" s="2475"/>
      <c r="T137" s="2475"/>
      <c r="U137" s="2475"/>
      <c r="V137" s="2475"/>
      <c r="W137" s="2475"/>
      <c r="X137" s="2475"/>
      <c r="Y137" s="2475"/>
      <c r="Z137" s="2475"/>
      <c r="AA137" s="2475"/>
      <c r="AB137" s="2475"/>
      <c r="AC137" s="2475"/>
      <c r="AD137" s="2475"/>
      <c r="AE137" s="2475"/>
      <c r="AF137" s="2475"/>
      <c r="AG137" s="2475"/>
      <c r="AH137" s="2475"/>
      <c r="AI137" s="2475"/>
      <c r="AJ137" s="2475"/>
      <c r="AK137" s="2479">
        <v>1.4999999999999999E-2</v>
      </c>
      <c r="AL137" s="2475"/>
      <c r="AM137" s="2475"/>
      <c r="AN137" s="2475"/>
      <c r="AO137" s="2475"/>
      <c r="AP137" s="2475"/>
      <c r="AQ137" s="1288" t="s">
        <v>1422</v>
      </c>
      <c r="AR137" s="1288"/>
      <c r="AS137" s="1288"/>
      <c r="AT137" s="1288"/>
      <c r="AU137" s="2936"/>
      <c r="AV137" s="786"/>
      <c r="AW137" s="786"/>
      <c r="AX137" s="2937"/>
    </row>
  </sheetData>
  <mergeCells count="446">
    <mergeCell ref="M135:AJ135"/>
    <mergeCell ref="AU136:AX136"/>
    <mergeCell ref="A132:B132"/>
    <mergeCell ref="C132:L132"/>
    <mergeCell ref="M132:AJ132"/>
    <mergeCell ref="AK132:AP132"/>
    <mergeCell ref="AQ132:AT132"/>
    <mergeCell ref="AU137:AX137"/>
    <mergeCell ref="A137:B137"/>
    <mergeCell ref="C137:L137"/>
    <mergeCell ref="M137:AJ137"/>
    <mergeCell ref="A130:B130"/>
    <mergeCell ref="C130:L130"/>
    <mergeCell ref="M130:AJ130"/>
    <mergeCell ref="AK130:AP130"/>
    <mergeCell ref="AQ130:AT130"/>
    <mergeCell ref="A131:B131"/>
    <mergeCell ref="C131:L131"/>
    <mergeCell ref="M131:AJ131"/>
    <mergeCell ref="AK131:AP131"/>
    <mergeCell ref="AQ131:AT131"/>
    <mergeCell ref="AK135:AP135"/>
    <mergeCell ref="AQ135:AT135"/>
    <mergeCell ref="A136:B136"/>
    <mergeCell ref="C136:L136"/>
    <mergeCell ref="M136:AJ136"/>
    <mergeCell ref="AK136:AP136"/>
    <mergeCell ref="AQ136:AT136"/>
    <mergeCell ref="AK137:AP137"/>
    <mergeCell ref="AQ137:AT137"/>
    <mergeCell ref="A135:B135"/>
    <mergeCell ref="C135:L135"/>
    <mergeCell ref="A119:B119"/>
    <mergeCell ref="C119:L119"/>
    <mergeCell ref="M119:AJ119"/>
    <mergeCell ref="AK119:AP119"/>
    <mergeCell ref="AQ119:AT119"/>
    <mergeCell ref="A126:B126"/>
    <mergeCell ref="C126:L126"/>
    <mergeCell ref="M126:AJ126"/>
    <mergeCell ref="A125:B125"/>
    <mergeCell ref="C125:L125"/>
    <mergeCell ref="M125:AJ125"/>
    <mergeCell ref="AK125:AP125"/>
    <mergeCell ref="AQ125:AT125"/>
    <mergeCell ref="AK126:AP126"/>
    <mergeCell ref="AQ126:AT126"/>
    <mergeCell ref="A122:B122"/>
    <mergeCell ref="C122:L122"/>
    <mergeCell ref="M122:AJ122"/>
    <mergeCell ref="AK122:AP122"/>
    <mergeCell ref="AQ122:AT122"/>
    <mergeCell ref="A127:B127"/>
    <mergeCell ref="C127:L127"/>
    <mergeCell ref="M127:AJ127"/>
    <mergeCell ref="AK127:AP127"/>
    <mergeCell ref="AQ127:AT127"/>
    <mergeCell ref="A120:B120"/>
    <mergeCell ref="C120:L120"/>
    <mergeCell ref="M120:AJ120"/>
    <mergeCell ref="AK120:AP120"/>
    <mergeCell ref="AQ120:AT120"/>
    <mergeCell ref="A121:B121"/>
    <mergeCell ref="C121:L121"/>
    <mergeCell ref="M121:AJ121"/>
    <mergeCell ref="AK121:AP121"/>
    <mergeCell ref="AQ121:AT121"/>
    <mergeCell ref="A117:B117"/>
    <mergeCell ref="C117:L117"/>
    <mergeCell ref="M117:AJ117"/>
    <mergeCell ref="AK117:AP117"/>
    <mergeCell ref="AQ117:AT117"/>
    <mergeCell ref="A118:B118"/>
    <mergeCell ref="C118:L118"/>
    <mergeCell ref="M118:AJ118"/>
    <mergeCell ref="AK118:AP118"/>
    <mergeCell ref="AQ118:AT118"/>
    <mergeCell ref="AC108:AG108"/>
    <mergeCell ref="AH108:AT108"/>
    <mergeCell ref="AU108:AX108"/>
    <mergeCell ref="A114:B114"/>
    <mergeCell ref="C114:L114"/>
    <mergeCell ref="M114:AJ114"/>
    <mergeCell ref="A116:B116"/>
    <mergeCell ref="C116:L116"/>
    <mergeCell ref="M116:AJ116"/>
    <mergeCell ref="AK116:AP116"/>
    <mergeCell ref="AQ116:AT116"/>
    <mergeCell ref="A112:B112"/>
    <mergeCell ref="C112:L112"/>
    <mergeCell ref="M112:AJ112"/>
    <mergeCell ref="AK112:AP112"/>
    <mergeCell ref="AQ112:AT112"/>
    <mergeCell ref="AU112:AX112"/>
    <mergeCell ref="AK114:AP114"/>
    <mergeCell ref="AQ114:AT114"/>
    <mergeCell ref="A115:B115"/>
    <mergeCell ref="C115:L115"/>
    <mergeCell ref="M115:AJ115"/>
    <mergeCell ref="G105:K105"/>
    <mergeCell ref="L105:X105"/>
    <mergeCell ref="Y105:AB105"/>
    <mergeCell ref="AC105:AG105"/>
    <mergeCell ref="AH105:AT105"/>
    <mergeCell ref="AU105:AX105"/>
    <mergeCell ref="AK115:AP115"/>
    <mergeCell ref="AQ115:AT115"/>
    <mergeCell ref="A113:B113"/>
    <mergeCell ref="C113:L113"/>
    <mergeCell ref="M113:AJ113"/>
    <mergeCell ref="AK113:AP113"/>
    <mergeCell ref="AQ113:AT113"/>
    <mergeCell ref="G106:AB106"/>
    <mergeCell ref="AC106:AX106"/>
    <mergeCell ref="G107:K107"/>
    <mergeCell ref="L107:X107"/>
    <mergeCell ref="Y107:AB107"/>
    <mergeCell ref="AC107:AG107"/>
    <mergeCell ref="AH107:AT107"/>
    <mergeCell ref="AU107:AX107"/>
    <mergeCell ref="G108:K108"/>
    <mergeCell ref="L108:X108"/>
    <mergeCell ref="Y108:AB108"/>
    <mergeCell ref="G102:K102"/>
    <mergeCell ref="L102:X102"/>
    <mergeCell ref="Y102:AB102"/>
    <mergeCell ref="AC102:AG102"/>
    <mergeCell ref="AH102:AT102"/>
    <mergeCell ref="AU102:AX102"/>
    <mergeCell ref="G103:AB103"/>
    <mergeCell ref="AC103:AX103"/>
    <mergeCell ref="G104:K104"/>
    <mergeCell ref="L104:X104"/>
    <mergeCell ref="Y104:AB104"/>
    <mergeCell ref="AC104:AG104"/>
    <mergeCell ref="AH104:AT104"/>
    <mergeCell ref="AU104:AX104"/>
    <mergeCell ref="G99:AB99"/>
    <mergeCell ref="AC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AH97:AT97"/>
    <mergeCell ref="AU97:AX97"/>
    <mergeCell ref="AI67:AP67"/>
    <mergeCell ref="AQ67:AX67"/>
    <mergeCell ref="G98:K98"/>
    <mergeCell ref="L98:X98"/>
    <mergeCell ref="Y98:AB98"/>
    <mergeCell ref="AC98:AG98"/>
    <mergeCell ref="AH98:AT98"/>
    <mergeCell ref="AU98:AX98"/>
    <mergeCell ref="A69:F92"/>
    <mergeCell ref="A95:F108"/>
    <mergeCell ref="G95:AB95"/>
    <mergeCell ref="AC95:AX95"/>
    <mergeCell ref="G96:K96"/>
    <mergeCell ref="L96:X96"/>
    <mergeCell ref="Y96:AB96"/>
    <mergeCell ref="AC96:AG96"/>
    <mergeCell ref="A63:E63"/>
    <mergeCell ref="F63:AX63"/>
    <mergeCell ref="A64:AX64"/>
    <mergeCell ref="A65:AX65"/>
    <mergeCell ref="A66:AX66"/>
    <mergeCell ref="A67:B67"/>
    <mergeCell ref="C67:J67"/>
    <mergeCell ref="K67:R67"/>
    <mergeCell ref="S67:Z67"/>
    <mergeCell ref="AA67:AH67"/>
    <mergeCell ref="AH96:AT96"/>
    <mergeCell ref="AU96:AX96"/>
    <mergeCell ref="G97:K97"/>
    <mergeCell ref="L97:X97"/>
    <mergeCell ref="Y97:AB97"/>
    <mergeCell ref="AC97:AG9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6:F6"/>
    <mergeCell ref="G6:X6"/>
    <mergeCell ref="Y6:AD6"/>
    <mergeCell ref="AE6:AX6"/>
    <mergeCell ref="A7:F7"/>
    <mergeCell ref="G7:AX7"/>
    <mergeCell ref="AJ1:AP1"/>
    <mergeCell ref="AQ1:AX1"/>
    <mergeCell ref="A2:AN2"/>
    <mergeCell ref="AO2:AX2"/>
    <mergeCell ref="A3:F3"/>
    <mergeCell ref="G3:X3"/>
    <mergeCell ref="Y3:AD3"/>
    <mergeCell ref="AE3:AP3"/>
    <mergeCell ref="AQ3:AX3"/>
    <mergeCell ref="A4:F4"/>
    <mergeCell ref="G4:X4"/>
    <mergeCell ref="Y4:AD4"/>
    <mergeCell ref="AE4:AP4"/>
    <mergeCell ref="AQ4:AX4"/>
    <mergeCell ref="A5:F5"/>
    <mergeCell ref="G5:X5"/>
    <mergeCell ref="Y5:AD5"/>
    <mergeCell ref="AE5:AX5"/>
    <mergeCell ref="AU125:AX125"/>
    <mergeCell ref="AU130:AX130"/>
    <mergeCell ref="AU135:AX135"/>
    <mergeCell ref="AU113:AX113"/>
    <mergeCell ref="AU114:AX114"/>
    <mergeCell ref="AU115:AX115"/>
    <mergeCell ref="AU116:AX116"/>
    <mergeCell ref="AU117:AX117"/>
    <mergeCell ref="AU118:AX118"/>
    <mergeCell ref="AU119:AX119"/>
    <mergeCell ref="AU126:AX126"/>
    <mergeCell ref="AU127:AX127"/>
    <mergeCell ref="AU122:AX122"/>
    <mergeCell ref="AU120:AX120"/>
    <mergeCell ref="AU121:AX121"/>
    <mergeCell ref="AU131:AX131"/>
    <mergeCell ref="AU132:AX132"/>
  </mergeCells>
  <phoneticPr fontId="3"/>
  <pageMargins left="0.62992125984251968" right="0.39370078740157483" top="0.59055118110236227" bottom="0.39370078740157483" header="0.51181102362204722" footer="0.51181102362204722"/>
  <pageSetup paperSize="9" scale="70" fitToHeight="4" orientation="portrait" cellComments="asDisplayed" horizontalDpi="4294967292" r:id="rId1"/>
  <headerFooter alignWithMargins="0">
    <oddFooter>&amp;C&amp;P</oddFooter>
  </headerFooter>
  <rowBreaks count="4" manualBreakCount="4">
    <brk id="36" max="49" man="1"/>
    <brk id="67" max="49" man="1"/>
    <brk id="93" max="49" man="1"/>
    <brk id="109" max="49"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23"/>
  <sheetViews>
    <sheetView view="pageBreakPreview" zoomScale="70" zoomScaleNormal="90"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267" t="s">
        <v>0</v>
      </c>
      <c r="AK1" s="267"/>
      <c r="AL1" s="267"/>
      <c r="AM1" s="267"/>
      <c r="AN1" s="267"/>
      <c r="AO1" s="267"/>
      <c r="AP1" s="267"/>
      <c r="AQ1" s="2288" t="str">
        <f ca="1">RIGHT(CELL("filename",AQ1),LEN(CELL("filename",AQ1))-FIND("]",CELL("filename",AQ1)))</f>
        <v>110</v>
      </c>
      <c r="AR1" s="2288"/>
      <c r="AS1" s="2288"/>
      <c r="AT1" s="2288"/>
      <c r="AU1" s="2288"/>
      <c r="AV1" s="2288"/>
      <c r="AW1" s="2288"/>
      <c r="AX1" s="2288"/>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259" t="s">
        <v>1421</v>
      </c>
      <c r="H3" s="3055"/>
      <c r="I3" s="3055"/>
      <c r="J3" s="3055"/>
      <c r="K3" s="3055"/>
      <c r="L3" s="3055"/>
      <c r="M3" s="3055"/>
      <c r="N3" s="3055"/>
      <c r="O3" s="3055"/>
      <c r="P3" s="3055"/>
      <c r="Q3" s="3055"/>
      <c r="R3" s="3055"/>
      <c r="S3" s="3055"/>
      <c r="T3" s="3055"/>
      <c r="U3" s="3055"/>
      <c r="V3" s="3055"/>
      <c r="W3" s="3055"/>
      <c r="X3" s="3055"/>
      <c r="Y3" s="278" t="s">
        <v>1051</v>
      </c>
      <c r="Z3" s="279"/>
      <c r="AA3" s="279"/>
      <c r="AB3" s="279"/>
      <c r="AC3" s="279"/>
      <c r="AD3" s="280"/>
      <c r="AE3" s="2290" t="s">
        <v>631</v>
      </c>
      <c r="AF3" s="762"/>
      <c r="AG3" s="762"/>
      <c r="AH3" s="762"/>
      <c r="AI3" s="762"/>
      <c r="AJ3" s="762"/>
      <c r="AK3" s="762"/>
      <c r="AL3" s="762"/>
      <c r="AM3" s="762"/>
      <c r="AN3" s="762"/>
      <c r="AO3" s="762"/>
      <c r="AP3" s="763"/>
      <c r="AQ3" s="764" t="s">
        <v>6</v>
      </c>
      <c r="AR3" s="279"/>
      <c r="AS3" s="279"/>
      <c r="AT3" s="279"/>
      <c r="AU3" s="279"/>
      <c r="AV3" s="279"/>
      <c r="AW3" s="279"/>
      <c r="AX3" s="765"/>
    </row>
    <row r="4" spans="1:50" ht="30" customHeight="1" x14ac:dyDescent="0.15">
      <c r="A4" s="302" t="s">
        <v>7</v>
      </c>
      <c r="B4" s="303"/>
      <c r="C4" s="303"/>
      <c r="D4" s="303"/>
      <c r="E4" s="303"/>
      <c r="F4" s="304"/>
      <c r="G4" s="775" t="s">
        <v>1346</v>
      </c>
      <c r="H4" s="776"/>
      <c r="I4" s="776"/>
      <c r="J4" s="776"/>
      <c r="K4" s="776"/>
      <c r="L4" s="776"/>
      <c r="M4" s="776"/>
      <c r="N4" s="776"/>
      <c r="O4" s="776"/>
      <c r="P4" s="776"/>
      <c r="Q4" s="776"/>
      <c r="R4" s="776"/>
      <c r="S4" s="776"/>
      <c r="T4" s="776"/>
      <c r="U4" s="776"/>
      <c r="V4" s="776"/>
      <c r="W4" s="776"/>
      <c r="X4" s="3059"/>
      <c r="Y4" s="308" t="s">
        <v>9</v>
      </c>
      <c r="Z4" s="309"/>
      <c r="AA4" s="309"/>
      <c r="AB4" s="309"/>
      <c r="AC4" s="309"/>
      <c r="AD4" s="310"/>
      <c r="AE4" s="2291" t="s">
        <v>1345</v>
      </c>
      <c r="AF4" s="2291"/>
      <c r="AG4" s="2291"/>
      <c r="AH4" s="2291"/>
      <c r="AI4" s="2291"/>
      <c r="AJ4" s="2291"/>
      <c r="AK4" s="2291"/>
      <c r="AL4" s="2291"/>
      <c r="AM4" s="2291"/>
      <c r="AN4" s="2291"/>
      <c r="AO4" s="2291"/>
      <c r="AP4" s="2292"/>
      <c r="AQ4" s="1267" t="s">
        <v>1344</v>
      </c>
      <c r="AR4" s="782"/>
      <c r="AS4" s="782"/>
      <c r="AT4" s="782"/>
      <c r="AU4" s="782"/>
      <c r="AV4" s="782"/>
      <c r="AW4" s="782"/>
      <c r="AX4" s="783"/>
    </row>
    <row r="5" spans="1:50" ht="30" customHeight="1" x14ac:dyDescent="0.15">
      <c r="A5" s="316" t="s">
        <v>12</v>
      </c>
      <c r="B5" s="317"/>
      <c r="C5" s="317"/>
      <c r="D5" s="317"/>
      <c r="E5" s="317"/>
      <c r="F5" s="317"/>
      <c r="G5" s="784" t="s">
        <v>193</v>
      </c>
      <c r="H5" s="3062"/>
      <c r="I5" s="3062"/>
      <c r="J5" s="3062"/>
      <c r="K5" s="3062"/>
      <c r="L5" s="3062"/>
      <c r="M5" s="3062"/>
      <c r="N5" s="3062"/>
      <c r="O5" s="3062"/>
      <c r="P5" s="3062"/>
      <c r="Q5" s="3062"/>
      <c r="R5" s="3062"/>
      <c r="S5" s="3062"/>
      <c r="T5" s="3062"/>
      <c r="U5" s="3062"/>
      <c r="V5" s="3062"/>
      <c r="W5" s="3062"/>
      <c r="X5" s="3063"/>
      <c r="Y5" s="319" t="s">
        <v>14</v>
      </c>
      <c r="Z5" s="320"/>
      <c r="AA5" s="320"/>
      <c r="AB5" s="320"/>
      <c r="AC5" s="320"/>
      <c r="AD5" s="321"/>
      <c r="AE5" s="785" t="s">
        <v>635</v>
      </c>
      <c r="AF5" s="785"/>
      <c r="AG5" s="785"/>
      <c r="AH5" s="785"/>
      <c r="AI5" s="785"/>
      <c r="AJ5" s="785"/>
      <c r="AK5" s="785"/>
      <c r="AL5" s="785"/>
      <c r="AM5" s="785"/>
      <c r="AN5" s="785"/>
      <c r="AO5" s="785"/>
      <c r="AP5" s="785"/>
      <c r="AQ5" s="2988"/>
      <c r="AR5" s="2988"/>
      <c r="AS5" s="2988"/>
      <c r="AT5" s="2988"/>
      <c r="AU5" s="2988"/>
      <c r="AV5" s="2988"/>
      <c r="AW5" s="2988"/>
      <c r="AX5" s="2989"/>
    </row>
    <row r="6" spans="1:50" ht="39.950000000000003" customHeight="1" x14ac:dyDescent="0.15">
      <c r="A6" s="286" t="s">
        <v>16</v>
      </c>
      <c r="B6" s="287"/>
      <c r="C6" s="287"/>
      <c r="D6" s="287"/>
      <c r="E6" s="287"/>
      <c r="F6" s="287"/>
      <c r="G6" s="3056" t="s">
        <v>1355</v>
      </c>
      <c r="H6" s="3057"/>
      <c r="I6" s="3057"/>
      <c r="J6" s="3057"/>
      <c r="K6" s="3057"/>
      <c r="L6" s="3057"/>
      <c r="M6" s="3057"/>
      <c r="N6" s="3057"/>
      <c r="O6" s="3057"/>
      <c r="P6" s="3057"/>
      <c r="Q6" s="3057"/>
      <c r="R6" s="3057"/>
      <c r="S6" s="3057"/>
      <c r="T6" s="3057"/>
      <c r="U6" s="3057"/>
      <c r="V6" s="3057"/>
      <c r="W6" s="3057"/>
      <c r="X6" s="3058"/>
      <c r="Y6" s="291" t="s">
        <v>1049</v>
      </c>
      <c r="Z6" s="292"/>
      <c r="AA6" s="292"/>
      <c r="AB6" s="292"/>
      <c r="AC6" s="292"/>
      <c r="AD6" s="293"/>
      <c r="AE6" s="1406" t="s">
        <v>673</v>
      </c>
      <c r="AF6" s="1498"/>
      <c r="AG6" s="1498"/>
      <c r="AH6" s="1498"/>
      <c r="AI6" s="1498"/>
      <c r="AJ6" s="1498"/>
      <c r="AK6" s="1498"/>
      <c r="AL6" s="1498"/>
      <c r="AM6" s="1498"/>
      <c r="AN6" s="1498"/>
      <c r="AO6" s="1498"/>
      <c r="AP6" s="1498"/>
      <c r="AQ6" s="1498"/>
      <c r="AR6" s="1498"/>
      <c r="AS6" s="1498"/>
      <c r="AT6" s="1498"/>
      <c r="AU6" s="1498"/>
      <c r="AV6" s="1498"/>
      <c r="AW6" s="1498"/>
      <c r="AX6" s="1499"/>
    </row>
    <row r="7" spans="1:50" ht="66.75" customHeight="1" x14ac:dyDescent="0.15">
      <c r="A7" s="297" t="s">
        <v>19</v>
      </c>
      <c r="B7" s="298"/>
      <c r="C7" s="298"/>
      <c r="D7" s="298"/>
      <c r="E7" s="298"/>
      <c r="F7" s="298"/>
      <c r="G7" s="772" t="s">
        <v>1420</v>
      </c>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4"/>
    </row>
    <row r="8" spans="1:50" ht="81.75" customHeight="1" x14ac:dyDescent="0.15">
      <c r="A8" s="297" t="s">
        <v>21</v>
      </c>
      <c r="B8" s="298"/>
      <c r="C8" s="298"/>
      <c r="D8" s="298"/>
      <c r="E8" s="298"/>
      <c r="F8" s="298"/>
      <c r="G8" s="772" t="s">
        <v>1419</v>
      </c>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c r="AT8" s="773"/>
      <c r="AU8" s="773"/>
      <c r="AV8" s="773"/>
      <c r="AW8" s="773"/>
      <c r="AX8" s="774"/>
    </row>
    <row r="9" spans="1:50" ht="29.25" customHeight="1" x14ac:dyDescent="0.15">
      <c r="A9" s="297" t="s">
        <v>23</v>
      </c>
      <c r="B9" s="298"/>
      <c r="C9" s="298"/>
      <c r="D9" s="298"/>
      <c r="E9" s="298"/>
      <c r="F9" s="324"/>
      <c r="G9" s="325" t="s">
        <v>641</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26</v>
      </c>
      <c r="Q10" s="340"/>
      <c r="R10" s="340"/>
      <c r="S10" s="340"/>
      <c r="T10" s="340"/>
      <c r="U10" s="340"/>
      <c r="V10" s="341"/>
      <c r="W10" s="339" t="s">
        <v>27</v>
      </c>
      <c r="X10" s="340"/>
      <c r="Y10" s="340"/>
      <c r="Z10" s="340"/>
      <c r="AA10" s="340"/>
      <c r="AB10" s="340"/>
      <c r="AC10" s="341"/>
      <c r="AD10" s="339" t="s">
        <v>28</v>
      </c>
      <c r="AE10" s="340"/>
      <c r="AF10" s="340"/>
      <c r="AG10" s="340"/>
      <c r="AH10" s="340"/>
      <c r="AI10" s="340"/>
      <c r="AJ10" s="341"/>
      <c r="AK10" s="339" t="s">
        <v>29</v>
      </c>
      <c r="AL10" s="340"/>
      <c r="AM10" s="340"/>
      <c r="AN10" s="340"/>
      <c r="AO10" s="340"/>
      <c r="AP10" s="340"/>
      <c r="AQ10" s="341"/>
      <c r="AR10" s="339" t="s">
        <v>30</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483">
        <v>5</v>
      </c>
      <c r="Q11" s="483"/>
      <c r="R11" s="483"/>
      <c r="S11" s="483"/>
      <c r="T11" s="483"/>
      <c r="U11" s="483"/>
      <c r="V11" s="483"/>
      <c r="W11" s="483">
        <v>8</v>
      </c>
      <c r="X11" s="483"/>
      <c r="Y11" s="483"/>
      <c r="Z11" s="483"/>
      <c r="AA11" s="483"/>
      <c r="AB11" s="483"/>
      <c r="AC11" s="483"/>
      <c r="AD11" s="483">
        <v>14</v>
      </c>
      <c r="AE11" s="483"/>
      <c r="AF11" s="483"/>
      <c r="AG11" s="483"/>
      <c r="AH11" s="483"/>
      <c r="AI11" s="483"/>
      <c r="AJ11" s="483"/>
      <c r="AK11" s="483">
        <v>13</v>
      </c>
      <c r="AL11" s="483"/>
      <c r="AM11" s="483"/>
      <c r="AN11" s="483"/>
      <c r="AO11" s="483"/>
      <c r="AP11" s="483"/>
      <c r="AQ11" s="483"/>
      <c r="AR11" s="3060"/>
      <c r="AS11" s="3060"/>
      <c r="AT11" s="3060"/>
      <c r="AU11" s="3060"/>
      <c r="AV11" s="3060"/>
      <c r="AW11" s="3060"/>
      <c r="AX11" s="3061"/>
    </row>
    <row r="12" spans="1:50" ht="21" customHeight="1" x14ac:dyDescent="0.15">
      <c r="A12" s="331"/>
      <c r="B12" s="332"/>
      <c r="C12" s="332"/>
      <c r="D12" s="332"/>
      <c r="E12" s="332"/>
      <c r="F12" s="333"/>
      <c r="G12" s="345"/>
      <c r="H12" s="346"/>
      <c r="I12" s="355" t="s">
        <v>33</v>
      </c>
      <c r="J12" s="356"/>
      <c r="K12" s="356"/>
      <c r="L12" s="356"/>
      <c r="M12" s="356"/>
      <c r="N12" s="356"/>
      <c r="O12" s="357"/>
      <c r="P12" s="479" t="s">
        <v>675</v>
      </c>
      <c r="Q12" s="479"/>
      <c r="R12" s="479"/>
      <c r="S12" s="479"/>
      <c r="T12" s="479"/>
      <c r="U12" s="479"/>
      <c r="V12" s="479"/>
      <c r="W12" s="479" t="s">
        <v>675</v>
      </c>
      <c r="X12" s="479"/>
      <c r="Y12" s="479"/>
      <c r="Z12" s="479"/>
      <c r="AA12" s="479"/>
      <c r="AB12" s="479"/>
      <c r="AC12" s="479"/>
      <c r="AD12" s="479" t="s">
        <v>675</v>
      </c>
      <c r="AE12" s="479"/>
      <c r="AF12" s="479"/>
      <c r="AG12" s="479"/>
      <c r="AH12" s="479"/>
      <c r="AI12" s="479"/>
      <c r="AJ12" s="479"/>
      <c r="AK12" s="479" t="s">
        <v>675</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359"/>
      <c r="K13" s="359"/>
      <c r="L13" s="359"/>
      <c r="M13" s="359"/>
      <c r="N13" s="359"/>
      <c r="O13" s="360"/>
      <c r="P13" s="1274" t="s">
        <v>675</v>
      </c>
      <c r="Q13" s="1278"/>
      <c r="R13" s="1278"/>
      <c r="S13" s="1278"/>
      <c r="T13" s="1278"/>
      <c r="U13" s="1278"/>
      <c r="V13" s="1279"/>
      <c r="W13" s="1274" t="s">
        <v>675</v>
      </c>
      <c r="X13" s="1278"/>
      <c r="Y13" s="1278"/>
      <c r="Z13" s="1278"/>
      <c r="AA13" s="1278"/>
      <c r="AB13" s="1278"/>
      <c r="AC13" s="1279"/>
      <c r="AD13" s="1274" t="s">
        <v>675</v>
      </c>
      <c r="AE13" s="1278"/>
      <c r="AF13" s="1278"/>
      <c r="AG13" s="1278"/>
      <c r="AH13" s="1278"/>
      <c r="AI13" s="1278"/>
      <c r="AJ13" s="1279"/>
      <c r="AK13" s="1274" t="s">
        <v>675</v>
      </c>
      <c r="AL13" s="1278"/>
      <c r="AM13" s="1278"/>
      <c r="AN13" s="1278"/>
      <c r="AO13" s="1278"/>
      <c r="AP13" s="1278"/>
      <c r="AQ13" s="1279"/>
      <c r="AR13" s="1274"/>
      <c r="AS13" s="1278"/>
      <c r="AT13" s="1278"/>
      <c r="AU13" s="1278"/>
      <c r="AV13" s="1278"/>
      <c r="AW13" s="1278"/>
      <c r="AX13" s="1282"/>
    </row>
    <row r="14" spans="1:50" ht="21" customHeight="1" x14ac:dyDescent="0.15">
      <c r="A14" s="331"/>
      <c r="B14" s="332"/>
      <c r="C14" s="332"/>
      <c r="D14" s="332"/>
      <c r="E14" s="332"/>
      <c r="F14" s="333"/>
      <c r="G14" s="345"/>
      <c r="H14" s="346"/>
      <c r="I14" s="355" t="s">
        <v>35</v>
      </c>
      <c r="J14" s="359"/>
      <c r="K14" s="359"/>
      <c r="L14" s="359"/>
      <c r="M14" s="359"/>
      <c r="N14" s="359"/>
      <c r="O14" s="360"/>
      <c r="P14" s="1274" t="s">
        <v>675</v>
      </c>
      <c r="Q14" s="1278"/>
      <c r="R14" s="1278"/>
      <c r="S14" s="1278"/>
      <c r="T14" s="1278"/>
      <c r="U14" s="1278"/>
      <c r="V14" s="1279"/>
      <c r="W14" s="1274" t="s">
        <v>675</v>
      </c>
      <c r="X14" s="1278"/>
      <c r="Y14" s="1278"/>
      <c r="Z14" s="1278"/>
      <c r="AA14" s="1278"/>
      <c r="AB14" s="1278"/>
      <c r="AC14" s="1279"/>
      <c r="AD14" s="1274" t="s">
        <v>675</v>
      </c>
      <c r="AE14" s="1278"/>
      <c r="AF14" s="1278"/>
      <c r="AG14" s="1278"/>
      <c r="AH14" s="1278"/>
      <c r="AI14" s="1278"/>
      <c r="AJ14" s="1279"/>
      <c r="AK14" s="1274" t="s">
        <v>675</v>
      </c>
      <c r="AL14" s="1278"/>
      <c r="AM14" s="1278"/>
      <c r="AN14" s="1278"/>
      <c r="AO14" s="1278"/>
      <c r="AP14" s="1278"/>
      <c r="AQ14" s="1279"/>
      <c r="AR14" s="798"/>
      <c r="AS14" s="799"/>
      <c r="AT14" s="799"/>
      <c r="AU14" s="799"/>
      <c r="AV14" s="799"/>
      <c r="AW14" s="799"/>
      <c r="AX14" s="800"/>
    </row>
    <row r="15" spans="1:50" ht="24.75" customHeight="1" x14ac:dyDescent="0.15">
      <c r="A15" s="331"/>
      <c r="B15" s="332"/>
      <c r="C15" s="332"/>
      <c r="D15" s="332"/>
      <c r="E15" s="332"/>
      <c r="F15" s="333"/>
      <c r="G15" s="345"/>
      <c r="H15" s="346"/>
      <c r="I15" s="355" t="s">
        <v>37</v>
      </c>
      <c r="J15" s="356"/>
      <c r="K15" s="356"/>
      <c r="L15" s="356"/>
      <c r="M15" s="356"/>
      <c r="N15" s="356"/>
      <c r="O15" s="357"/>
      <c r="P15" s="479" t="s">
        <v>675</v>
      </c>
      <c r="Q15" s="479"/>
      <c r="R15" s="479"/>
      <c r="S15" s="479"/>
      <c r="T15" s="479"/>
      <c r="U15" s="479"/>
      <c r="V15" s="479"/>
      <c r="W15" s="479" t="s">
        <v>675</v>
      </c>
      <c r="X15" s="479"/>
      <c r="Y15" s="479"/>
      <c r="Z15" s="479"/>
      <c r="AA15" s="479"/>
      <c r="AB15" s="479"/>
      <c r="AC15" s="479"/>
      <c r="AD15" s="479" t="s">
        <v>675</v>
      </c>
      <c r="AE15" s="479"/>
      <c r="AF15" s="479"/>
      <c r="AG15" s="479"/>
      <c r="AH15" s="479"/>
      <c r="AI15" s="479"/>
      <c r="AJ15" s="479"/>
      <c r="AK15" s="479" t="s">
        <v>675</v>
      </c>
      <c r="AL15" s="479"/>
      <c r="AM15" s="479"/>
      <c r="AN15" s="479"/>
      <c r="AO15" s="479"/>
      <c r="AP15" s="479"/>
      <c r="AQ15" s="479"/>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1284">
        <v>5</v>
      </c>
      <c r="Q16" s="1284"/>
      <c r="R16" s="1284"/>
      <c r="S16" s="1284"/>
      <c r="T16" s="1284"/>
      <c r="U16" s="1284"/>
      <c r="V16" s="1284"/>
      <c r="W16" s="1284">
        <v>8</v>
      </c>
      <c r="X16" s="1284"/>
      <c r="Y16" s="1284"/>
      <c r="Z16" s="1284"/>
      <c r="AA16" s="1284"/>
      <c r="AB16" s="1284"/>
      <c r="AC16" s="1284"/>
      <c r="AD16" s="1284">
        <v>14</v>
      </c>
      <c r="AE16" s="1284"/>
      <c r="AF16" s="1284"/>
      <c r="AG16" s="1284"/>
      <c r="AH16" s="1284"/>
      <c r="AI16" s="1284"/>
      <c r="AJ16" s="1284"/>
      <c r="AK16" s="1284">
        <v>13</v>
      </c>
      <c r="AL16" s="1284"/>
      <c r="AM16" s="1284"/>
      <c r="AN16" s="1284"/>
      <c r="AO16" s="1284"/>
      <c r="AP16" s="1284"/>
      <c r="AQ16" s="1284"/>
      <c r="AR16" s="1284"/>
      <c r="AS16" s="1284"/>
      <c r="AT16" s="1284"/>
      <c r="AU16" s="1284"/>
      <c r="AV16" s="1284"/>
      <c r="AW16" s="1284"/>
      <c r="AX16" s="1285"/>
    </row>
    <row r="17" spans="1:55" ht="24.75" customHeight="1" x14ac:dyDescent="0.15">
      <c r="A17" s="331"/>
      <c r="B17" s="332"/>
      <c r="C17" s="332"/>
      <c r="D17" s="332"/>
      <c r="E17" s="332"/>
      <c r="F17" s="333"/>
      <c r="G17" s="378" t="s">
        <v>39</v>
      </c>
      <c r="H17" s="379"/>
      <c r="I17" s="379"/>
      <c r="J17" s="379"/>
      <c r="K17" s="379"/>
      <c r="L17" s="379"/>
      <c r="M17" s="379"/>
      <c r="N17" s="379"/>
      <c r="O17" s="379"/>
      <c r="P17" s="384">
        <v>2</v>
      </c>
      <c r="Q17" s="384"/>
      <c r="R17" s="384"/>
      <c r="S17" s="384"/>
      <c r="T17" s="384"/>
      <c r="U17" s="384"/>
      <c r="V17" s="384"/>
      <c r="W17" s="384">
        <v>4</v>
      </c>
      <c r="X17" s="384"/>
      <c r="Y17" s="384"/>
      <c r="Z17" s="384"/>
      <c r="AA17" s="384"/>
      <c r="AB17" s="384"/>
      <c r="AC17" s="384"/>
      <c r="AD17" s="384">
        <v>10</v>
      </c>
      <c r="AE17" s="384"/>
      <c r="AF17" s="384"/>
      <c r="AG17" s="384"/>
      <c r="AH17" s="384"/>
      <c r="AI17" s="384"/>
      <c r="AJ17" s="384"/>
      <c r="AK17" s="381"/>
      <c r="AL17" s="381"/>
      <c r="AM17" s="381"/>
      <c r="AN17" s="381"/>
      <c r="AO17" s="381"/>
      <c r="AP17" s="381"/>
      <c r="AQ17" s="381"/>
      <c r="AR17" s="381"/>
      <c r="AS17" s="381"/>
      <c r="AT17" s="381"/>
      <c r="AU17" s="381"/>
      <c r="AV17" s="381"/>
      <c r="AW17" s="381"/>
      <c r="AX17" s="382"/>
    </row>
    <row r="18" spans="1:55" ht="24.75" customHeight="1" x14ac:dyDescent="0.15">
      <c r="A18" s="334"/>
      <c r="B18" s="335"/>
      <c r="C18" s="335"/>
      <c r="D18" s="335"/>
      <c r="E18" s="335"/>
      <c r="F18" s="336"/>
      <c r="G18" s="378" t="s">
        <v>40</v>
      </c>
      <c r="H18" s="379"/>
      <c r="I18" s="379"/>
      <c r="J18" s="379"/>
      <c r="K18" s="379"/>
      <c r="L18" s="379"/>
      <c r="M18" s="379"/>
      <c r="N18" s="379"/>
      <c r="O18" s="379"/>
      <c r="P18" s="380">
        <v>0.44490000000000002</v>
      </c>
      <c r="Q18" s="380"/>
      <c r="R18" s="380"/>
      <c r="S18" s="380"/>
      <c r="T18" s="380"/>
      <c r="U18" s="380"/>
      <c r="V18" s="380"/>
      <c r="W18" s="380">
        <v>0.49399999999999999</v>
      </c>
      <c r="X18" s="380"/>
      <c r="Y18" s="380"/>
      <c r="Z18" s="380"/>
      <c r="AA18" s="380"/>
      <c r="AB18" s="380"/>
      <c r="AC18" s="380"/>
      <c r="AD18" s="380">
        <v>0.72940000000000005</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21.75" customHeight="1" x14ac:dyDescent="0.15">
      <c r="A19" s="397" t="s">
        <v>1418</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26</v>
      </c>
      <c r="AF19" s="408"/>
      <c r="AG19" s="408"/>
      <c r="AH19" s="408"/>
      <c r="AI19" s="408"/>
      <c r="AJ19" s="408" t="s">
        <v>27</v>
      </c>
      <c r="AK19" s="408"/>
      <c r="AL19" s="408"/>
      <c r="AM19" s="408"/>
      <c r="AN19" s="408"/>
      <c r="AO19" s="408" t="s">
        <v>28</v>
      </c>
      <c r="AP19" s="408"/>
      <c r="AQ19" s="408"/>
      <c r="AR19" s="408"/>
      <c r="AS19" s="339"/>
      <c r="AT19" s="418" t="s">
        <v>44</v>
      </c>
      <c r="AU19" s="408"/>
      <c r="AV19" s="408"/>
      <c r="AW19" s="408"/>
      <c r="AX19" s="419"/>
    </row>
    <row r="20" spans="1:55" ht="32.25" customHeight="1" x14ac:dyDescent="0.15">
      <c r="A20" s="400"/>
      <c r="B20" s="398"/>
      <c r="C20" s="398"/>
      <c r="D20" s="398"/>
      <c r="E20" s="398"/>
      <c r="F20" s="399"/>
      <c r="G20" s="3028" t="s">
        <v>1417</v>
      </c>
      <c r="H20" s="3029"/>
      <c r="I20" s="3029"/>
      <c r="J20" s="3029"/>
      <c r="K20" s="3029"/>
      <c r="L20" s="3029"/>
      <c r="M20" s="3029"/>
      <c r="N20" s="3029"/>
      <c r="O20" s="3029"/>
      <c r="P20" s="3029"/>
      <c r="Q20" s="3029"/>
      <c r="R20" s="3029"/>
      <c r="S20" s="3029"/>
      <c r="T20" s="3029"/>
      <c r="U20" s="3029"/>
      <c r="V20" s="3029"/>
      <c r="W20" s="3029"/>
      <c r="X20" s="3030"/>
      <c r="Y20" s="410" t="s">
        <v>46</v>
      </c>
      <c r="Z20" s="411"/>
      <c r="AA20" s="412"/>
      <c r="AB20" s="3042" t="s">
        <v>1416</v>
      </c>
      <c r="AC20" s="3043"/>
      <c r="AD20" s="3044"/>
      <c r="AE20" s="3037" t="s">
        <v>1415</v>
      </c>
      <c r="AF20" s="3038"/>
      <c r="AG20" s="3038"/>
      <c r="AH20" s="3038"/>
      <c r="AI20" s="3039"/>
      <c r="AJ20" s="3037" t="s">
        <v>1414</v>
      </c>
      <c r="AK20" s="3038"/>
      <c r="AL20" s="3038"/>
      <c r="AM20" s="3038"/>
      <c r="AN20" s="3039"/>
      <c r="AO20" s="3025" t="s">
        <v>1413</v>
      </c>
      <c r="AP20" s="3026"/>
      <c r="AQ20" s="3026"/>
      <c r="AR20" s="3026"/>
      <c r="AS20" s="3027"/>
      <c r="AT20" s="385"/>
      <c r="AU20" s="385"/>
      <c r="AV20" s="385"/>
      <c r="AW20" s="385"/>
      <c r="AX20" s="386"/>
    </row>
    <row r="21" spans="1:55" ht="21.75" customHeight="1" x14ac:dyDescent="0.15">
      <c r="A21" s="401"/>
      <c r="B21" s="402"/>
      <c r="C21" s="402"/>
      <c r="D21" s="402"/>
      <c r="E21" s="402"/>
      <c r="F21" s="403"/>
      <c r="G21" s="3031"/>
      <c r="H21" s="3032"/>
      <c r="I21" s="3032"/>
      <c r="J21" s="3032"/>
      <c r="K21" s="3032"/>
      <c r="L21" s="3032"/>
      <c r="M21" s="3032"/>
      <c r="N21" s="3032"/>
      <c r="O21" s="3032"/>
      <c r="P21" s="3032"/>
      <c r="Q21" s="3032"/>
      <c r="R21" s="3032"/>
      <c r="S21" s="3032"/>
      <c r="T21" s="3032"/>
      <c r="U21" s="3032"/>
      <c r="V21" s="3032"/>
      <c r="W21" s="3032"/>
      <c r="X21" s="3033"/>
      <c r="Y21" s="339" t="s">
        <v>51</v>
      </c>
      <c r="Z21" s="340"/>
      <c r="AA21" s="341"/>
      <c r="AB21" s="414" t="s">
        <v>1043</v>
      </c>
      <c r="AC21" s="414"/>
      <c r="AD21" s="414"/>
      <c r="AE21" s="414" t="s">
        <v>1259</v>
      </c>
      <c r="AF21" s="414"/>
      <c r="AG21" s="414"/>
      <c r="AH21" s="414"/>
      <c r="AI21" s="414"/>
      <c r="AJ21" s="414" t="s">
        <v>1259</v>
      </c>
      <c r="AK21" s="414"/>
      <c r="AL21" s="414"/>
      <c r="AM21" s="414"/>
      <c r="AN21" s="414"/>
      <c r="AO21" s="414" t="s">
        <v>1043</v>
      </c>
      <c r="AP21" s="414"/>
      <c r="AQ21" s="414"/>
      <c r="AR21" s="414"/>
      <c r="AS21" s="1373"/>
      <c r="AT21" s="384" t="s">
        <v>1043</v>
      </c>
      <c r="AU21" s="384"/>
      <c r="AV21" s="384"/>
      <c r="AW21" s="384"/>
      <c r="AX21" s="415"/>
    </row>
    <row r="22" spans="1:55" ht="21.75" customHeight="1" x14ac:dyDescent="0.15">
      <c r="A22" s="401"/>
      <c r="B22" s="402"/>
      <c r="C22" s="402"/>
      <c r="D22" s="402"/>
      <c r="E22" s="402"/>
      <c r="F22" s="403"/>
      <c r="G22" s="3034"/>
      <c r="H22" s="3035"/>
      <c r="I22" s="3035"/>
      <c r="J22" s="3035"/>
      <c r="K22" s="3035"/>
      <c r="L22" s="3035"/>
      <c r="M22" s="3035"/>
      <c r="N22" s="3035"/>
      <c r="O22" s="3035"/>
      <c r="P22" s="3035"/>
      <c r="Q22" s="3035"/>
      <c r="R22" s="3035"/>
      <c r="S22" s="3035"/>
      <c r="T22" s="3035"/>
      <c r="U22" s="3035"/>
      <c r="V22" s="3035"/>
      <c r="W22" s="3035"/>
      <c r="X22" s="3036"/>
      <c r="Y22" s="339" t="s">
        <v>55</v>
      </c>
      <c r="Z22" s="340"/>
      <c r="AA22" s="341"/>
      <c r="AB22" s="3040" t="s">
        <v>208</v>
      </c>
      <c r="AC22" s="2377"/>
      <c r="AD22" s="2378"/>
      <c r="AE22" s="3041" t="s">
        <v>1259</v>
      </c>
      <c r="AF22" s="1237"/>
      <c r="AG22" s="1237"/>
      <c r="AH22" s="1237"/>
      <c r="AI22" s="1237"/>
      <c r="AJ22" s="3041" t="s">
        <v>1259</v>
      </c>
      <c r="AK22" s="1237"/>
      <c r="AL22" s="1237"/>
      <c r="AM22" s="1237"/>
      <c r="AN22" s="1237"/>
      <c r="AO22" s="3041" t="s">
        <v>1259</v>
      </c>
      <c r="AP22" s="1237"/>
      <c r="AQ22" s="1237"/>
      <c r="AR22" s="1237"/>
      <c r="AS22" s="3054"/>
      <c r="AT22" s="416"/>
      <c r="AU22" s="416"/>
      <c r="AV22" s="416"/>
      <c r="AW22" s="416"/>
      <c r="AX22" s="417"/>
    </row>
    <row r="23" spans="1:55" ht="21.75" customHeight="1" x14ac:dyDescent="0.15">
      <c r="A23" s="397" t="s">
        <v>1412</v>
      </c>
      <c r="B23" s="398"/>
      <c r="C23" s="398"/>
      <c r="D23" s="398"/>
      <c r="E23" s="398"/>
      <c r="F23" s="399"/>
      <c r="G23" s="404" t="s">
        <v>42</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26</v>
      </c>
      <c r="AF23" s="408"/>
      <c r="AG23" s="408"/>
      <c r="AH23" s="408"/>
      <c r="AI23" s="408"/>
      <c r="AJ23" s="408" t="s">
        <v>27</v>
      </c>
      <c r="AK23" s="408"/>
      <c r="AL23" s="408"/>
      <c r="AM23" s="408"/>
      <c r="AN23" s="408"/>
      <c r="AO23" s="408" t="s">
        <v>28</v>
      </c>
      <c r="AP23" s="408"/>
      <c r="AQ23" s="408"/>
      <c r="AR23" s="408"/>
      <c r="AS23" s="339"/>
      <c r="AT23" s="418" t="s">
        <v>775</v>
      </c>
      <c r="AU23" s="408"/>
      <c r="AV23" s="408"/>
      <c r="AW23" s="408"/>
      <c r="AX23" s="419"/>
    </row>
    <row r="24" spans="1:55" ht="21.75" customHeight="1" x14ac:dyDescent="0.15">
      <c r="A24" s="400"/>
      <c r="B24" s="398"/>
      <c r="C24" s="398"/>
      <c r="D24" s="398"/>
      <c r="E24" s="398"/>
      <c r="F24" s="399"/>
      <c r="G24" s="1533" t="s">
        <v>1411</v>
      </c>
      <c r="H24" s="3046"/>
      <c r="I24" s="3046"/>
      <c r="J24" s="3046"/>
      <c r="K24" s="3046"/>
      <c r="L24" s="3046"/>
      <c r="M24" s="3046"/>
      <c r="N24" s="3046"/>
      <c r="O24" s="3046"/>
      <c r="P24" s="3046"/>
      <c r="Q24" s="3046"/>
      <c r="R24" s="3046"/>
      <c r="S24" s="3046"/>
      <c r="T24" s="3046"/>
      <c r="U24" s="3046"/>
      <c r="V24" s="3046"/>
      <c r="W24" s="3046"/>
      <c r="X24" s="3047"/>
      <c r="Y24" s="410" t="s">
        <v>46</v>
      </c>
      <c r="Z24" s="411"/>
      <c r="AA24" s="412"/>
      <c r="AB24" s="413" t="s">
        <v>47</v>
      </c>
      <c r="AC24" s="413"/>
      <c r="AD24" s="413"/>
      <c r="AE24" s="741" t="s">
        <v>673</v>
      </c>
      <c r="AF24" s="741"/>
      <c r="AG24" s="741"/>
      <c r="AH24" s="741"/>
      <c r="AI24" s="741"/>
      <c r="AJ24" s="741">
        <v>50</v>
      </c>
      <c r="AK24" s="741"/>
      <c r="AL24" s="741"/>
      <c r="AM24" s="741"/>
      <c r="AN24" s="741"/>
      <c r="AO24" s="741">
        <v>51</v>
      </c>
      <c r="AP24" s="741"/>
      <c r="AQ24" s="741"/>
      <c r="AR24" s="741"/>
      <c r="AS24" s="438"/>
      <c r="AT24" s="385"/>
      <c r="AU24" s="385"/>
      <c r="AV24" s="385"/>
      <c r="AW24" s="385"/>
      <c r="AX24" s="386"/>
    </row>
    <row r="25" spans="1:55" ht="21.75" customHeight="1" x14ac:dyDescent="0.15">
      <c r="A25" s="401"/>
      <c r="B25" s="402"/>
      <c r="C25" s="402"/>
      <c r="D25" s="402"/>
      <c r="E25" s="402"/>
      <c r="F25" s="403"/>
      <c r="G25" s="3048"/>
      <c r="H25" s="3049"/>
      <c r="I25" s="3049"/>
      <c r="J25" s="3049"/>
      <c r="K25" s="3049"/>
      <c r="L25" s="3049"/>
      <c r="M25" s="3049"/>
      <c r="N25" s="3049"/>
      <c r="O25" s="3049"/>
      <c r="P25" s="3049"/>
      <c r="Q25" s="3049"/>
      <c r="R25" s="3049"/>
      <c r="S25" s="3049"/>
      <c r="T25" s="3049"/>
      <c r="U25" s="3049"/>
      <c r="V25" s="3049"/>
      <c r="W25" s="3049"/>
      <c r="X25" s="3050"/>
      <c r="Y25" s="339" t="s">
        <v>51</v>
      </c>
      <c r="Z25" s="340"/>
      <c r="AA25" s="341"/>
      <c r="AB25" s="414" t="s">
        <v>47</v>
      </c>
      <c r="AC25" s="414"/>
      <c r="AD25" s="414"/>
      <c r="AE25" s="414" t="s">
        <v>1259</v>
      </c>
      <c r="AF25" s="414"/>
      <c r="AG25" s="414"/>
      <c r="AH25" s="414"/>
      <c r="AI25" s="414"/>
      <c r="AJ25" s="414">
        <v>50</v>
      </c>
      <c r="AK25" s="414"/>
      <c r="AL25" s="414"/>
      <c r="AM25" s="414"/>
      <c r="AN25" s="414"/>
      <c r="AO25" s="414">
        <v>51</v>
      </c>
      <c r="AP25" s="414"/>
      <c r="AQ25" s="414"/>
      <c r="AR25" s="414"/>
      <c r="AS25" s="1373"/>
      <c r="AT25" s="384">
        <v>4</v>
      </c>
      <c r="AU25" s="384"/>
      <c r="AV25" s="384"/>
      <c r="AW25" s="384"/>
      <c r="AX25" s="415"/>
    </row>
    <row r="26" spans="1:55" ht="21.75" customHeight="1" x14ac:dyDescent="0.15">
      <c r="A26" s="401"/>
      <c r="B26" s="402"/>
      <c r="C26" s="402"/>
      <c r="D26" s="402"/>
      <c r="E26" s="402"/>
      <c r="F26" s="403"/>
      <c r="G26" s="3051"/>
      <c r="H26" s="3052"/>
      <c r="I26" s="3052"/>
      <c r="J26" s="3052"/>
      <c r="K26" s="3052"/>
      <c r="L26" s="3052"/>
      <c r="M26" s="3052"/>
      <c r="N26" s="3052"/>
      <c r="O26" s="3052"/>
      <c r="P26" s="3052"/>
      <c r="Q26" s="3052"/>
      <c r="R26" s="3052"/>
      <c r="S26" s="3052"/>
      <c r="T26" s="3052"/>
      <c r="U26" s="3052"/>
      <c r="V26" s="3052"/>
      <c r="W26" s="3052"/>
      <c r="X26" s="3053"/>
      <c r="Y26" s="339" t="s">
        <v>55</v>
      </c>
      <c r="Z26" s="340"/>
      <c r="AA26" s="341"/>
      <c r="AB26" s="409" t="s">
        <v>208</v>
      </c>
      <c r="AC26" s="409"/>
      <c r="AD26" s="409"/>
      <c r="AE26" s="409" t="s">
        <v>1259</v>
      </c>
      <c r="AF26" s="409"/>
      <c r="AG26" s="409"/>
      <c r="AH26" s="409"/>
      <c r="AI26" s="409"/>
      <c r="AJ26" s="409">
        <v>100</v>
      </c>
      <c r="AK26" s="409"/>
      <c r="AL26" s="409"/>
      <c r="AM26" s="409"/>
      <c r="AN26" s="409"/>
      <c r="AO26" s="409">
        <v>100</v>
      </c>
      <c r="AP26" s="409"/>
      <c r="AQ26" s="409"/>
      <c r="AR26" s="409"/>
      <c r="AS26" s="2975"/>
      <c r="AT26" s="416"/>
      <c r="AU26" s="416"/>
      <c r="AV26" s="416"/>
      <c r="AW26" s="416"/>
      <c r="AX26" s="417"/>
    </row>
    <row r="27" spans="1:55" ht="21.75" customHeight="1" x14ac:dyDescent="0.15">
      <c r="A27" s="446" t="s">
        <v>1410</v>
      </c>
      <c r="B27" s="458"/>
      <c r="C27" s="458"/>
      <c r="D27" s="458"/>
      <c r="E27" s="458"/>
      <c r="F27" s="459"/>
      <c r="G27" s="404" t="s">
        <v>58</v>
      </c>
      <c r="H27" s="340"/>
      <c r="I27" s="340"/>
      <c r="J27" s="340"/>
      <c r="K27" s="340"/>
      <c r="L27" s="340"/>
      <c r="M27" s="340"/>
      <c r="N27" s="340"/>
      <c r="O27" s="340"/>
      <c r="P27" s="340"/>
      <c r="Q27" s="340"/>
      <c r="R27" s="340"/>
      <c r="S27" s="340"/>
      <c r="T27" s="340"/>
      <c r="U27" s="340"/>
      <c r="V27" s="340"/>
      <c r="W27" s="340"/>
      <c r="X27" s="341"/>
      <c r="Y27" s="405"/>
      <c r="Z27" s="406"/>
      <c r="AA27" s="407"/>
      <c r="AB27" s="339" t="s">
        <v>43</v>
      </c>
      <c r="AC27" s="340"/>
      <c r="AD27" s="341"/>
      <c r="AE27" s="408" t="s">
        <v>26</v>
      </c>
      <c r="AF27" s="408"/>
      <c r="AG27" s="408"/>
      <c r="AH27" s="408"/>
      <c r="AI27" s="408"/>
      <c r="AJ27" s="408" t="s">
        <v>27</v>
      </c>
      <c r="AK27" s="408"/>
      <c r="AL27" s="408"/>
      <c r="AM27" s="408"/>
      <c r="AN27" s="408"/>
      <c r="AO27" s="408" t="s">
        <v>28</v>
      </c>
      <c r="AP27" s="408"/>
      <c r="AQ27" s="408"/>
      <c r="AR27" s="408"/>
      <c r="AS27" s="339"/>
      <c r="AT27" s="420" t="s">
        <v>59</v>
      </c>
      <c r="AU27" s="421"/>
      <c r="AV27" s="421"/>
      <c r="AW27" s="421"/>
      <c r="AX27" s="422"/>
    </row>
    <row r="28" spans="1:55" ht="21.75" customHeight="1" x14ac:dyDescent="0.15">
      <c r="A28" s="460"/>
      <c r="B28" s="461"/>
      <c r="C28" s="461"/>
      <c r="D28" s="461"/>
      <c r="E28" s="461"/>
      <c r="F28" s="462"/>
      <c r="G28" s="423" t="s">
        <v>1409</v>
      </c>
      <c r="H28" s="424"/>
      <c r="I28" s="424"/>
      <c r="J28" s="424"/>
      <c r="K28" s="424"/>
      <c r="L28" s="424"/>
      <c r="M28" s="424"/>
      <c r="N28" s="424"/>
      <c r="O28" s="424"/>
      <c r="P28" s="424"/>
      <c r="Q28" s="424"/>
      <c r="R28" s="424"/>
      <c r="S28" s="424"/>
      <c r="T28" s="424"/>
      <c r="U28" s="424"/>
      <c r="V28" s="424"/>
      <c r="W28" s="424"/>
      <c r="X28" s="425"/>
      <c r="Y28" s="429" t="s">
        <v>61</v>
      </c>
      <c r="Z28" s="430"/>
      <c r="AA28" s="431"/>
      <c r="AB28" s="432" t="s">
        <v>1406</v>
      </c>
      <c r="AC28" s="430"/>
      <c r="AD28" s="431"/>
      <c r="AE28" s="409">
        <v>22</v>
      </c>
      <c r="AF28" s="409"/>
      <c r="AG28" s="409"/>
      <c r="AH28" s="409"/>
      <c r="AI28" s="409"/>
      <c r="AJ28" s="741">
        <v>12</v>
      </c>
      <c r="AK28" s="741"/>
      <c r="AL28" s="741"/>
      <c r="AM28" s="741"/>
      <c r="AN28" s="741"/>
      <c r="AO28" s="384">
        <v>21</v>
      </c>
      <c r="AP28" s="384"/>
      <c r="AQ28" s="384"/>
      <c r="AR28" s="384"/>
      <c r="AS28" s="466"/>
      <c r="AT28" s="438" t="s">
        <v>1408</v>
      </c>
      <c r="AU28" s="292"/>
      <c r="AV28" s="292"/>
      <c r="AW28" s="292"/>
      <c r="AX28" s="439"/>
      <c r="AY28" s="3"/>
      <c r="AZ28" s="3"/>
      <c r="BA28" s="3"/>
      <c r="BB28" s="3"/>
      <c r="BC28" s="3"/>
    </row>
    <row r="29" spans="1:55" ht="21.75" customHeight="1" x14ac:dyDescent="0.15">
      <c r="A29" s="463"/>
      <c r="B29" s="464"/>
      <c r="C29" s="464"/>
      <c r="D29" s="464"/>
      <c r="E29" s="464"/>
      <c r="F29" s="465"/>
      <c r="G29" s="426"/>
      <c r="H29" s="427"/>
      <c r="I29" s="427"/>
      <c r="J29" s="427"/>
      <c r="K29" s="427"/>
      <c r="L29" s="427"/>
      <c r="M29" s="427"/>
      <c r="N29" s="427"/>
      <c r="O29" s="427"/>
      <c r="P29" s="427"/>
      <c r="Q29" s="427"/>
      <c r="R29" s="427"/>
      <c r="S29" s="427"/>
      <c r="T29" s="427"/>
      <c r="U29" s="427"/>
      <c r="V29" s="427"/>
      <c r="W29" s="427"/>
      <c r="X29" s="428"/>
      <c r="Y29" s="440" t="s">
        <v>1407</v>
      </c>
      <c r="Z29" s="441"/>
      <c r="AA29" s="442"/>
      <c r="AB29" s="1551" t="s">
        <v>1406</v>
      </c>
      <c r="AC29" s="441"/>
      <c r="AD29" s="442"/>
      <c r="AE29" s="3020" t="s">
        <v>1405</v>
      </c>
      <c r="AF29" s="409"/>
      <c r="AG29" s="409"/>
      <c r="AH29" s="409"/>
      <c r="AI29" s="409"/>
      <c r="AJ29" s="3020" t="s">
        <v>1403</v>
      </c>
      <c r="AK29" s="409"/>
      <c r="AL29" s="409"/>
      <c r="AM29" s="409"/>
      <c r="AN29" s="409"/>
      <c r="AO29" s="3045" t="s">
        <v>1404</v>
      </c>
      <c r="AP29" s="2927"/>
      <c r="AQ29" s="2927"/>
      <c r="AR29" s="2927"/>
      <c r="AS29" s="2927"/>
      <c r="AT29" s="3020" t="s">
        <v>1403</v>
      </c>
      <c r="AU29" s="409"/>
      <c r="AV29" s="409"/>
      <c r="AW29" s="409"/>
      <c r="AX29" s="3021"/>
      <c r="AY29" s="3"/>
      <c r="AZ29" s="3"/>
      <c r="BA29" s="3"/>
      <c r="BB29" s="3"/>
      <c r="BC29" s="3"/>
    </row>
    <row r="30" spans="1:55" ht="21.75" customHeight="1" x14ac:dyDescent="0.15">
      <c r="A30" s="446" t="s">
        <v>1402</v>
      </c>
      <c r="B30" s="458"/>
      <c r="C30" s="458"/>
      <c r="D30" s="458"/>
      <c r="E30" s="458"/>
      <c r="F30" s="459"/>
      <c r="G30" s="404" t="s">
        <v>58</v>
      </c>
      <c r="H30" s="340"/>
      <c r="I30" s="340"/>
      <c r="J30" s="340"/>
      <c r="K30" s="340"/>
      <c r="L30" s="340"/>
      <c r="M30" s="340"/>
      <c r="N30" s="340"/>
      <c r="O30" s="340"/>
      <c r="P30" s="340"/>
      <c r="Q30" s="340"/>
      <c r="R30" s="340"/>
      <c r="S30" s="340"/>
      <c r="T30" s="340"/>
      <c r="U30" s="340"/>
      <c r="V30" s="340"/>
      <c r="W30" s="340"/>
      <c r="X30" s="341"/>
      <c r="Y30" s="405"/>
      <c r="Z30" s="406"/>
      <c r="AA30" s="407"/>
      <c r="AB30" s="339" t="s">
        <v>43</v>
      </c>
      <c r="AC30" s="340"/>
      <c r="AD30" s="341"/>
      <c r="AE30" s="408" t="s">
        <v>26</v>
      </c>
      <c r="AF30" s="408"/>
      <c r="AG30" s="408"/>
      <c r="AH30" s="408"/>
      <c r="AI30" s="408"/>
      <c r="AJ30" s="408" t="s">
        <v>27</v>
      </c>
      <c r="AK30" s="408"/>
      <c r="AL30" s="408"/>
      <c r="AM30" s="408"/>
      <c r="AN30" s="408"/>
      <c r="AO30" s="408" t="s">
        <v>28</v>
      </c>
      <c r="AP30" s="408"/>
      <c r="AQ30" s="408"/>
      <c r="AR30" s="408"/>
      <c r="AS30" s="339"/>
      <c r="AT30" s="420" t="s">
        <v>59</v>
      </c>
      <c r="AU30" s="421"/>
      <c r="AV30" s="421"/>
      <c r="AW30" s="421"/>
      <c r="AX30" s="422"/>
    </row>
    <row r="31" spans="1:55" ht="21.75" customHeight="1" x14ac:dyDescent="0.15">
      <c r="A31" s="460"/>
      <c r="B31" s="461"/>
      <c r="C31" s="461"/>
      <c r="D31" s="461"/>
      <c r="E31" s="461"/>
      <c r="F31" s="462"/>
      <c r="G31" s="2305" t="s">
        <v>1401</v>
      </c>
      <c r="H31" s="2306"/>
      <c r="I31" s="2306"/>
      <c r="J31" s="2306"/>
      <c r="K31" s="2306"/>
      <c r="L31" s="2306"/>
      <c r="M31" s="2306"/>
      <c r="N31" s="2306"/>
      <c r="O31" s="2306"/>
      <c r="P31" s="2306"/>
      <c r="Q31" s="2306"/>
      <c r="R31" s="2306"/>
      <c r="S31" s="2306"/>
      <c r="T31" s="2306"/>
      <c r="U31" s="2306"/>
      <c r="V31" s="2306"/>
      <c r="W31" s="2306"/>
      <c r="X31" s="2307"/>
      <c r="Y31" s="429" t="s">
        <v>61</v>
      </c>
      <c r="Z31" s="430"/>
      <c r="AA31" s="431"/>
      <c r="AB31" s="432" t="s">
        <v>47</v>
      </c>
      <c r="AC31" s="430"/>
      <c r="AD31" s="431"/>
      <c r="AE31" s="741" t="s">
        <v>673</v>
      </c>
      <c r="AF31" s="741"/>
      <c r="AG31" s="741"/>
      <c r="AH31" s="741"/>
      <c r="AI31" s="741"/>
      <c r="AJ31" s="741">
        <v>50</v>
      </c>
      <c r="AK31" s="741"/>
      <c r="AL31" s="741"/>
      <c r="AM31" s="741"/>
      <c r="AN31" s="741"/>
      <c r="AO31" s="741">
        <v>51</v>
      </c>
      <c r="AP31" s="741"/>
      <c r="AQ31" s="741"/>
      <c r="AR31" s="741"/>
      <c r="AS31" s="438"/>
      <c r="AT31" s="438" t="s">
        <v>571</v>
      </c>
      <c r="AU31" s="292"/>
      <c r="AV31" s="292"/>
      <c r="AW31" s="292"/>
      <c r="AX31" s="439"/>
      <c r="AY31" s="3"/>
      <c r="AZ31" s="3"/>
      <c r="BA31" s="3"/>
      <c r="BB31" s="3"/>
      <c r="BC31" s="3"/>
    </row>
    <row r="32" spans="1:55" ht="21.75" customHeight="1" x14ac:dyDescent="0.15">
      <c r="A32" s="463"/>
      <c r="B32" s="464"/>
      <c r="C32" s="464"/>
      <c r="D32" s="464"/>
      <c r="E32" s="464"/>
      <c r="F32" s="465"/>
      <c r="G32" s="2311"/>
      <c r="H32" s="2312"/>
      <c r="I32" s="2312"/>
      <c r="J32" s="2312"/>
      <c r="K32" s="2312"/>
      <c r="L32" s="2312"/>
      <c r="M32" s="2312"/>
      <c r="N32" s="2312"/>
      <c r="O32" s="2312"/>
      <c r="P32" s="2312"/>
      <c r="Q32" s="2312"/>
      <c r="R32" s="2312"/>
      <c r="S32" s="2312"/>
      <c r="T32" s="2312"/>
      <c r="U32" s="2312"/>
      <c r="V32" s="2312"/>
      <c r="W32" s="2312"/>
      <c r="X32" s="2313"/>
      <c r="Y32" s="440" t="s">
        <v>572</v>
      </c>
      <c r="Z32" s="441"/>
      <c r="AA32" s="442"/>
      <c r="AB32" s="1551" t="s">
        <v>47</v>
      </c>
      <c r="AC32" s="441"/>
      <c r="AD32" s="442"/>
      <c r="AE32" s="1859" t="s">
        <v>1400</v>
      </c>
      <c r="AF32" s="2927"/>
      <c r="AG32" s="2927"/>
      <c r="AH32" s="2927"/>
      <c r="AI32" s="3023"/>
      <c r="AJ32" s="1859" t="s">
        <v>1399</v>
      </c>
      <c r="AK32" s="2927"/>
      <c r="AL32" s="2927"/>
      <c r="AM32" s="2927"/>
      <c r="AN32" s="2927"/>
      <c r="AO32" s="3022" t="s">
        <v>1398</v>
      </c>
      <c r="AP32" s="852"/>
      <c r="AQ32" s="852"/>
      <c r="AR32" s="852"/>
      <c r="AS32" s="852"/>
      <c r="AT32" s="3024" t="s">
        <v>1397</v>
      </c>
      <c r="AU32" s="427"/>
      <c r="AV32" s="427"/>
      <c r="AW32" s="427"/>
      <c r="AX32" s="1304"/>
      <c r="AY32" s="3"/>
      <c r="AZ32" s="3"/>
      <c r="BA32" s="3"/>
      <c r="BB32" s="3"/>
      <c r="BC32" s="3"/>
    </row>
    <row r="33" spans="1:55" ht="21.75" customHeight="1" x14ac:dyDescent="0.15">
      <c r="A33" s="446" t="s">
        <v>1396</v>
      </c>
      <c r="B33" s="447"/>
      <c r="C33" s="447"/>
      <c r="D33" s="447"/>
      <c r="E33" s="447"/>
      <c r="F33" s="448"/>
      <c r="G33" s="340" t="s">
        <v>66</v>
      </c>
      <c r="H33" s="340"/>
      <c r="I33" s="340"/>
      <c r="J33" s="340"/>
      <c r="K33" s="340"/>
      <c r="L33" s="340"/>
      <c r="M33" s="340"/>
      <c r="N33" s="340"/>
      <c r="O33" s="340"/>
      <c r="P33" s="340"/>
      <c r="Q33" s="340"/>
      <c r="R33" s="340"/>
      <c r="S33" s="340"/>
      <c r="T33" s="340"/>
      <c r="U33" s="340"/>
      <c r="V33" s="340"/>
      <c r="W33" s="340"/>
      <c r="X33" s="341"/>
      <c r="Y33" s="455"/>
      <c r="Z33" s="456"/>
      <c r="AA33" s="457"/>
      <c r="AB33" s="339" t="s">
        <v>43</v>
      </c>
      <c r="AC33" s="340"/>
      <c r="AD33" s="341"/>
      <c r="AE33" s="339" t="s">
        <v>26</v>
      </c>
      <c r="AF33" s="340"/>
      <c r="AG33" s="340"/>
      <c r="AH33" s="340"/>
      <c r="AI33" s="341"/>
      <c r="AJ33" s="339" t="s">
        <v>27</v>
      </c>
      <c r="AK33" s="340"/>
      <c r="AL33" s="340"/>
      <c r="AM33" s="340"/>
      <c r="AN33" s="341"/>
      <c r="AO33" s="339" t="s">
        <v>28</v>
      </c>
      <c r="AP33" s="340"/>
      <c r="AQ33" s="340"/>
      <c r="AR33" s="340"/>
      <c r="AS33" s="340"/>
      <c r="AT33" s="420" t="s">
        <v>67</v>
      </c>
      <c r="AU33" s="421"/>
      <c r="AV33" s="421"/>
      <c r="AW33" s="421"/>
      <c r="AX33" s="422"/>
      <c r="AY33" s="3"/>
      <c r="AZ33" s="3"/>
      <c r="BA33" s="3"/>
      <c r="BB33" s="3"/>
      <c r="BC33" s="3"/>
    </row>
    <row r="34" spans="1:55" ht="21.75" customHeight="1" x14ac:dyDescent="0.15">
      <c r="A34" s="449"/>
      <c r="B34" s="450"/>
      <c r="C34" s="450"/>
      <c r="D34" s="450"/>
      <c r="E34" s="450"/>
      <c r="F34" s="451"/>
      <c r="G34" s="1446" t="s">
        <v>1395</v>
      </c>
      <c r="H34" s="1446"/>
      <c r="I34" s="1446"/>
      <c r="J34" s="1446"/>
      <c r="K34" s="1446"/>
      <c r="L34" s="1446"/>
      <c r="M34" s="1446"/>
      <c r="N34" s="1446"/>
      <c r="O34" s="1446"/>
      <c r="P34" s="1446"/>
      <c r="Q34" s="1446"/>
      <c r="R34" s="1446"/>
      <c r="S34" s="1446"/>
      <c r="T34" s="1446"/>
      <c r="U34" s="1446"/>
      <c r="V34" s="1446"/>
      <c r="W34" s="1446"/>
      <c r="X34" s="1446"/>
      <c r="Y34" s="476" t="s">
        <v>65</v>
      </c>
      <c r="Z34" s="477"/>
      <c r="AA34" s="478"/>
      <c r="AB34" s="466" t="s">
        <v>47</v>
      </c>
      <c r="AC34" s="467"/>
      <c r="AD34" s="469"/>
      <c r="AE34" s="466">
        <v>0.1</v>
      </c>
      <c r="AF34" s="467"/>
      <c r="AG34" s="467"/>
      <c r="AH34" s="467"/>
      <c r="AI34" s="469"/>
      <c r="AJ34" s="466">
        <v>0.2</v>
      </c>
      <c r="AK34" s="467"/>
      <c r="AL34" s="467"/>
      <c r="AM34" s="467"/>
      <c r="AN34" s="469"/>
      <c r="AO34" s="466">
        <v>0.2</v>
      </c>
      <c r="AP34" s="467"/>
      <c r="AQ34" s="467"/>
      <c r="AR34" s="467"/>
      <c r="AS34" s="467"/>
      <c r="AT34" s="466">
        <v>0.2</v>
      </c>
      <c r="AU34" s="467"/>
      <c r="AV34" s="467"/>
      <c r="AW34" s="467"/>
      <c r="AX34" s="468"/>
    </row>
    <row r="35" spans="1:55" ht="21.75" customHeight="1" x14ac:dyDescent="0.15">
      <c r="A35" s="452"/>
      <c r="B35" s="453"/>
      <c r="C35" s="453"/>
      <c r="D35" s="453"/>
      <c r="E35" s="453"/>
      <c r="F35" s="454"/>
      <c r="G35" s="1447"/>
      <c r="H35" s="1447"/>
      <c r="I35" s="1447"/>
      <c r="J35" s="1447"/>
      <c r="K35" s="1447"/>
      <c r="L35" s="1447"/>
      <c r="M35" s="1447"/>
      <c r="N35" s="1447"/>
      <c r="O35" s="1447"/>
      <c r="P35" s="1447"/>
      <c r="Q35" s="1447"/>
      <c r="R35" s="1447"/>
      <c r="S35" s="1447"/>
      <c r="T35" s="1447"/>
      <c r="U35" s="1447"/>
      <c r="V35" s="1447"/>
      <c r="W35" s="1447"/>
      <c r="X35" s="1447"/>
      <c r="Y35" s="410" t="s">
        <v>69</v>
      </c>
      <c r="Z35" s="441"/>
      <c r="AA35" s="442"/>
      <c r="AB35" s="1839" t="s">
        <v>1394</v>
      </c>
      <c r="AC35" s="2774"/>
      <c r="AD35" s="2775"/>
      <c r="AE35" s="1574" t="s">
        <v>1393</v>
      </c>
      <c r="AF35" s="467"/>
      <c r="AG35" s="467"/>
      <c r="AH35" s="467"/>
      <c r="AI35" s="469"/>
      <c r="AJ35" s="1574" t="s">
        <v>1392</v>
      </c>
      <c r="AK35" s="467"/>
      <c r="AL35" s="467"/>
      <c r="AM35" s="467"/>
      <c r="AN35" s="469"/>
      <c r="AO35" s="1574" t="s">
        <v>1391</v>
      </c>
      <c r="AP35" s="467"/>
      <c r="AQ35" s="467"/>
      <c r="AR35" s="467"/>
      <c r="AS35" s="467"/>
      <c r="AT35" s="1567" t="s">
        <v>1390</v>
      </c>
      <c r="AU35" s="467"/>
      <c r="AV35" s="467"/>
      <c r="AW35" s="467"/>
      <c r="AX35" s="468"/>
    </row>
    <row r="36" spans="1:55" ht="21.75" customHeight="1" x14ac:dyDescent="0.15">
      <c r="A36" s="446" t="s">
        <v>1389</v>
      </c>
      <c r="B36" s="447"/>
      <c r="C36" s="447"/>
      <c r="D36" s="447"/>
      <c r="E36" s="447"/>
      <c r="F36" s="448"/>
      <c r="G36" s="340" t="s">
        <v>66</v>
      </c>
      <c r="H36" s="340"/>
      <c r="I36" s="340"/>
      <c r="J36" s="340"/>
      <c r="K36" s="340"/>
      <c r="L36" s="340"/>
      <c r="M36" s="340"/>
      <c r="N36" s="340"/>
      <c r="O36" s="340"/>
      <c r="P36" s="340"/>
      <c r="Q36" s="340"/>
      <c r="R36" s="340"/>
      <c r="S36" s="340"/>
      <c r="T36" s="340"/>
      <c r="U36" s="340"/>
      <c r="V36" s="340"/>
      <c r="W36" s="340"/>
      <c r="X36" s="341"/>
      <c r="Y36" s="455"/>
      <c r="Z36" s="456"/>
      <c r="AA36" s="457"/>
      <c r="AB36" s="339" t="s">
        <v>43</v>
      </c>
      <c r="AC36" s="340"/>
      <c r="AD36" s="341"/>
      <c r="AE36" s="339" t="s">
        <v>26</v>
      </c>
      <c r="AF36" s="340"/>
      <c r="AG36" s="340"/>
      <c r="AH36" s="340"/>
      <c r="AI36" s="341"/>
      <c r="AJ36" s="339" t="s">
        <v>27</v>
      </c>
      <c r="AK36" s="340"/>
      <c r="AL36" s="340"/>
      <c r="AM36" s="340"/>
      <c r="AN36" s="341"/>
      <c r="AO36" s="339" t="s">
        <v>28</v>
      </c>
      <c r="AP36" s="340"/>
      <c r="AQ36" s="340"/>
      <c r="AR36" s="340"/>
      <c r="AS36" s="340"/>
      <c r="AT36" s="420" t="s">
        <v>67</v>
      </c>
      <c r="AU36" s="421"/>
      <c r="AV36" s="421"/>
      <c r="AW36" s="421"/>
      <c r="AX36" s="422"/>
      <c r="AY36" s="3"/>
      <c r="AZ36" s="3"/>
      <c r="BA36" s="3"/>
      <c r="BB36" s="3"/>
      <c r="BC36" s="3"/>
    </row>
    <row r="37" spans="1:55" ht="21.75" customHeight="1" x14ac:dyDescent="0.15">
      <c r="A37" s="449"/>
      <c r="B37" s="450"/>
      <c r="C37" s="450"/>
      <c r="D37" s="450"/>
      <c r="E37" s="450"/>
      <c r="F37" s="451"/>
      <c r="G37" s="1446" t="s">
        <v>1388</v>
      </c>
      <c r="H37" s="1446"/>
      <c r="I37" s="1446"/>
      <c r="J37" s="1446"/>
      <c r="K37" s="1446"/>
      <c r="L37" s="1446"/>
      <c r="M37" s="1446"/>
      <c r="N37" s="1446"/>
      <c r="O37" s="1446"/>
      <c r="P37" s="1446"/>
      <c r="Q37" s="1446"/>
      <c r="R37" s="1446"/>
      <c r="S37" s="1446"/>
      <c r="T37" s="1446"/>
      <c r="U37" s="1446"/>
      <c r="V37" s="1446"/>
      <c r="W37" s="1446"/>
      <c r="X37" s="1446"/>
      <c r="Y37" s="476" t="s">
        <v>65</v>
      </c>
      <c r="Z37" s="477"/>
      <c r="AA37" s="478"/>
      <c r="AB37" s="466" t="s">
        <v>1387</v>
      </c>
      <c r="AC37" s="467"/>
      <c r="AD37" s="469"/>
      <c r="AE37" s="466" t="s">
        <v>54</v>
      </c>
      <c r="AF37" s="467"/>
      <c r="AG37" s="467"/>
      <c r="AH37" s="467"/>
      <c r="AI37" s="469"/>
      <c r="AJ37" s="466" t="s">
        <v>54</v>
      </c>
      <c r="AK37" s="467"/>
      <c r="AL37" s="467"/>
      <c r="AM37" s="467"/>
      <c r="AN37" s="469"/>
      <c r="AO37" s="1574">
        <v>0.4</v>
      </c>
      <c r="AP37" s="467"/>
      <c r="AQ37" s="467"/>
      <c r="AR37" s="467"/>
      <c r="AS37" s="467"/>
      <c r="AT37" s="466">
        <v>0.4</v>
      </c>
      <c r="AU37" s="467"/>
      <c r="AV37" s="467"/>
      <c r="AW37" s="467"/>
      <c r="AX37" s="468"/>
    </row>
    <row r="38" spans="1:55" ht="21.75" customHeight="1" x14ac:dyDescent="0.15">
      <c r="A38" s="452"/>
      <c r="B38" s="453"/>
      <c r="C38" s="453"/>
      <c r="D38" s="453"/>
      <c r="E38" s="453"/>
      <c r="F38" s="454"/>
      <c r="G38" s="1447"/>
      <c r="H38" s="1447"/>
      <c r="I38" s="1447"/>
      <c r="J38" s="1447"/>
      <c r="K38" s="1447"/>
      <c r="L38" s="1447"/>
      <c r="M38" s="1447"/>
      <c r="N38" s="1447"/>
      <c r="O38" s="1447"/>
      <c r="P38" s="1447"/>
      <c r="Q38" s="1447"/>
      <c r="R38" s="1447"/>
      <c r="S38" s="1447"/>
      <c r="T38" s="1447"/>
      <c r="U38" s="1447"/>
      <c r="V38" s="1447"/>
      <c r="W38" s="1447"/>
      <c r="X38" s="1447"/>
      <c r="Y38" s="410" t="s">
        <v>69</v>
      </c>
      <c r="Z38" s="441"/>
      <c r="AA38" s="442"/>
      <c r="AB38" s="1839" t="s">
        <v>1034</v>
      </c>
      <c r="AC38" s="2774"/>
      <c r="AD38" s="2775"/>
      <c r="AE38" s="466" t="s">
        <v>54</v>
      </c>
      <c r="AF38" s="467"/>
      <c r="AG38" s="467"/>
      <c r="AH38" s="467"/>
      <c r="AI38" s="469"/>
      <c r="AJ38" s="466" t="s">
        <v>54</v>
      </c>
      <c r="AK38" s="467"/>
      <c r="AL38" s="467"/>
      <c r="AM38" s="467"/>
      <c r="AN38" s="469"/>
      <c r="AO38" s="1574" t="s">
        <v>1386</v>
      </c>
      <c r="AP38" s="467"/>
      <c r="AQ38" s="467"/>
      <c r="AR38" s="467"/>
      <c r="AS38" s="467"/>
      <c r="AT38" s="1574" t="s">
        <v>1386</v>
      </c>
      <c r="AU38" s="467"/>
      <c r="AV38" s="467"/>
      <c r="AW38" s="467"/>
      <c r="AX38" s="468"/>
    </row>
    <row r="39" spans="1:55" ht="23.1" customHeight="1" x14ac:dyDescent="0.15">
      <c r="A39" s="490" t="s">
        <v>71</v>
      </c>
      <c r="B39" s="491"/>
      <c r="C39" s="496" t="s">
        <v>72</v>
      </c>
      <c r="D39" s="497"/>
      <c r="E39" s="497"/>
      <c r="F39" s="497"/>
      <c r="G39" s="497"/>
      <c r="H39" s="497"/>
      <c r="I39" s="497"/>
      <c r="J39" s="497"/>
      <c r="K39" s="498"/>
      <c r="L39" s="499" t="s">
        <v>73</v>
      </c>
      <c r="M39" s="499"/>
      <c r="N39" s="499"/>
      <c r="O39" s="499"/>
      <c r="P39" s="499"/>
      <c r="Q39" s="499"/>
      <c r="R39" s="500" t="s">
        <v>30</v>
      </c>
      <c r="S39" s="500"/>
      <c r="T39" s="500"/>
      <c r="U39" s="500"/>
      <c r="V39" s="500"/>
      <c r="W39" s="500"/>
      <c r="X39" s="501" t="s">
        <v>74</v>
      </c>
      <c r="Y39" s="497"/>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502"/>
    </row>
    <row r="40" spans="1:55" ht="23.1" customHeight="1" x14ac:dyDescent="0.15">
      <c r="A40" s="492"/>
      <c r="B40" s="493"/>
      <c r="C40" s="3013" t="s">
        <v>753</v>
      </c>
      <c r="D40" s="3014"/>
      <c r="E40" s="3014"/>
      <c r="F40" s="3014"/>
      <c r="G40" s="3014"/>
      <c r="H40" s="3014"/>
      <c r="I40" s="3014"/>
      <c r="J40" s="3014"/>
      <c r="K40" s="3015"/>
      <c r="L40" s="1335">
        <v>0.6</v>
      </c>
      <c r="M40" s="1335"/>
      <c r="N40" s="1335"/>
      <c r="O40" s="1335"/>
      <c r="P40" s="1335"/>
      <c r="Q40" s="1335"/>
      <c r="R40" s="1335"/>
      <c r="S40" s="1335"/>
      <c r="T40" s="1335"/>
      <c r="U40" s="1335"/>
      <c r="V40" s="1335"/>
      <c r="W40" s="1335"/>
      <c r="X40" s="484"/>
      <c r="Y40" s="485"/>
      <c r="Z40" s="485"/>
      <c r="AA40" s="485"/>
      <c r="AB40" s="485"/>
      <c r="AC40" s="485"/>
      <c r="AD40" s="485"/>
      <c r="AE40" s="485"/>
      <c r="AF40" s="485"/>
      <c r="AG40" s="485"/>
      <c r="AH40" s="485"/>
      <c r="AI40" s="485"/>
      <c r="AJ40" s="485"/>
      <c r="AK40" s="485"/>
      <c r="AL40" s="485"/>
      <c r="AM40" s="485"/>
      <c r="AN40" s="485"/>
      <c r="AO40" s="485"/>
      <c r="AP40" s="485"/>
      <c r="AQ40" s="485"/>
      <c r="AR40" s="485"/>
      <c r="AS40" s="485"/>
      <c r="AT40" s="485"/>
      <c r="AU40" s="485"/>
      <c r="AV40" s="485"/>
      <c r="AW40" s="485"/>
      <c r="AX40" s="486"/>
    </row>
    <row r="41" spans="1:55" ht="23.1" customHeight="1" x14ac:dyDescent="0.15">
      <c r="A41" s="492"/>
      <c r="B41" s="493"/>
      <c r="C41" s="3016" t="s">
        <v>751</v>
      </c>
      <c r="D41" s="3017"/>
      <c r="E41" s="3017"/>
      <c r="F41" s="3017"/>
      <c r="G41" s="3017"/>
      <c r="H41" s="3017"/>
      <c r="I41" s="3017"/>
      <c r="J41" s="3017"/>
      <c r="K41" s="3018"/>
      <c r="L41" s="1328">
        <v>3</v>
      </c>
      <c r="M41" s="1328"/>
      <c r="N41" s="1328"/>
      <c r="O41" s="1328"/>
      <c r="P41" s="1328"/>
      <c r="Q41" s="1328"/>
      <c r="R41" s="1328"/>
      <c r="S41" s="1328"/>
      <c r="T41" s="1328"/>
      <c r="U41" s="1328"/>
      <c r="V41" s="1328"/>
      <c r="W41" s="1328"/>
      <c r="X41" s="480"/>
      <c r="Y41" s="481"/>
      <c r="Z41" s="481"/>
      <c r="AA41" s="481"/>
      <c r="AB41" s="481"/>
      <c r="AC41" s="481"/>
      <c r="AD41" s="481"/>
      <c r="AE41" s="481"/>
      <c r="AF41" s="481"/>
      <c r="AG41" s="481"/>
      <c r="AH41" s="481"/>
      <c r="AI41" s="481"/>
      <c r="AJ41" s="481"/>
      <c r="AK41" s="481"/>
      <c r="AL41" s="481"/>
      <c r="AM41" s="481"/>
      <c r="AN41" s="481"/>
      <c r="AO41" s="481"/>
      <c r="AP41" s="481"/>
      <c r="AQ41" s="481"/>
      <c r="AR41" s="481"/>
      <c r="AS41" s="481"/>
      <c r="AT41" s="481"/>
      <c r="AU41" s="481"/>
      <c r="AV41" s="481"/>
      <c r="AW41" s="481"/>
      <c r="AX41" s="482"/>
    </row>
    <row r="42" spans="1:55" ht="23.1" customHeight="1" x14ac:dyDescent="0.15">
      <c r="A42" s="492"/>
      <c r="B42" s="493"/>
      <c r="C42" s="3016" t="s">
        <v>1385</v>
      </c>
      <c r="D42" s="3017"/>
      <c r="E42" s="3017"/>
      <c r="F42" s="3017"/>
      <c r="G42" s="3017"/>
      <c r="H42" s="3017"/>
      <c r="I42" s="3017"/>
      <c r="J42" s="3017"/>
      <c r="K42" s="3018"/>
      <c r="L42" s="1328">
        <v>0.9</v>
      </c>
      <c r="M42" s="1328"/>
      <c r="N42" s="1328"/>
      <c r="O42" s="1328"/>
      <c r="P42" s="1328"/>
      <c r="Q42" s="1328"/>
      <c r="R42" s="1328"/>
      <c r="S42" s="1328"/>
      <c r="T42" s="1328"/>
      <c r="U42" s="1328"/>
      <c r="V42" s="1328"/>
      <c r="W42" s="1328"/>
      <c r="X42" s="480"/>
      <c r="Y42" s="481"/>
      <c r="Z42" s="481"/>
      <c r="AA42" s="481"/>
      <c r="AB42" s="481"/>
      <c r="AC42" s="481"/>
      <c r="AD42" s="481"/>
      <c r="AE42" s="481"/>
      <c r="AF42" s="481"/>
      <c r="AG42" s="481"/>
      <c r="AH42" s="481"/>
      <c r="AI42" s="481"/>
      <c r="AJ42" s="481"/>
      <c r="AK42" s="481"/>
      <c r="AL42" s="481"/>
      <c r="AM42" s="481"/>
      <c r="AN42" s="481"/>
      <c r="AO42" s="481"/>
      <c r="AP42" s="481"/>
      <c r="AQ42" s="481"/>
      <c r="AR42" s="481"/>
      <c r="AS42" s="481"/>
      <c r="AT42" s="481"/>
      <c r="AU42" s="481"/>
      <c r="AV42" s="481"/>
      <c r="AW42" s="481"/>
      <c r="AX42" s="482"/>
    </row>
    <row r="43" spans="1:55" ht="23.1" customHeight="1" x14ac:dyDescent="0.15">
      <c r="A43" s="492"/>
      <c r="B43" s="493"/>
      <c r="C43" s="3019" t="s">
        <v>1384</v>
      </c>
      <c r="D43" s="1470"/>
      <c r="E43" s="1470"/>
      <c r="F43" s="1470"/>
      <c r="G43" s="1470"/>
      <c r="H43" s="1470"/>
      <c r="I43" s="1470"/>
      <c r="J43" s="1470"/>
      <c r="K43" s="1471"/>
      <c r="L43" s="1328">
        <v>4</v>
      </c>
      <c r="M43" s="1328"/>
      <c r="N43" s="1328"/>
      <c r="O43" s="1328"/>
      <c r="P43" s="1328"/>
      <c r="Q43" s="1328"/>
      <c r="R43" s="1328"/>
      <c r="S43" s="1328"/>
      <c r="T43" s="1328"/>
      <c r="U43" s="1328"/>
      <c r="V43" s="1328"/>
      <c r="W43" s="1328"/>
      <c r="X43" s="480"/>
      <c r="Y43" s="481"/>
      <c r="Z43" s="481"/>
      <c r="AA43" s="481"/>
      <c r="AB43" s="481"/>
      <c r="AC43" s="481"/>
      <c r="AD43" s="481"/>
      <c r="AE43" s="481"/>
      <c r="AF43" s="481"/>
      <c r="AG43" s="481"/>
      <c r="AH43" s="481"/>
      <c r="AI43" s="481"/>
      <c r="AJ43" s="481"/>
      <c r="AK43" s="481"/>
      <c r="AL43" s="481"/>
      <c r="AM43" s="481"/>
      <c r="AN43" s="481"/>
      <c r="AO43" s="481"/>
      <c r="AP43" s="481"/>
      <c r="AQ43" s="481"/>
      <c r="AR43" s="481"/>
      <c r="AS43" s="481"/>
      <c r="AT43" s="481"/>
      <c r="AU43" s="481"/>
      <c r="AV43" s="481"/>
      <c r="AW43" s="481"/>
      <c r="AX43" s="482"/>
    </row>
    <row r="44" spans="1:55" ht="23.1" customHeight="1" x14ac:dyDescent="0.15">
      <c r="A44" s="492"/>
      <c r="B44" s="493"/>
      <c r="C44" s="1329" t="s">
        <v>681</v>
      </c>
      <c r="D44" s="1330"/>
      <c r="E44" s="1330"/>
      <c r="F44" s="1330"/>
      <c r="G44" s="1330"/>
      <c r="H44" s="1330"/>
      <c r="I44" s="1330"/>
      <c r="J44" s="1330"/>
      <c r="K44" s="1331"/>
      <c r="L44" s="1328">
        <v>5</v>
      </c>
      <c r="M44" s="1328"/>
      <c r="N44" s="1328"/>
      <c r="O44" s="1328"/>
      <c r="P44" s="1328"/>
      <c r="Q44" s="1328"/>
      <c r="R44" s="1328"/>
      <c r="S44" s="1328"/>
      <c r="T44" s="1328"/>
      <c r="U44" s="1328"/>
      <c r="V44" s="1328"/>
      <c r="W44" s="1328"/>
      <c r="X44" s="480"/>
      <c r="Y44" s="481"/>
      <c r="Z44" s="481"/>
      <c r="AA44" s="481"/>
      <c r="AB44" s="481"/>
      <c r="AC44" s="481"/>
      <c r="AD44" s="481"/>
      <c r="AE44" s="481"/>
      <c r="AF44" s="481"/>
      <c r="AG44" s="481"/>
      <c r="AH44" s="481"/>
      <c r="AI44" s="481"/>
      <c r="AJ44" s="481"/>
      <c r="AK44" s="481"/>
      <c r="AL44" s="481"/>
      <c r="AM44" s="481"/>
      <c r="AN44" s="481"/>
      <c r="AO44" s="481"/>
      <c r="AP44" s="481"/>
      <c r="AQ44" s="481"/>
      <c r="AR44" s="481"/>
      <c r="AS44" s="481"/>
      <c r="AT44" s="481"/>
      <c r="AU44" s="481"/>
      <c r="AV44" s="481"/>
      <c r="AW44" s="481"/>
      <c r="AX44" s="482"/>
    </row>
    <row r="45" spans="1:55" ht="22.5" customHeight="1" x14ac:dyDescent="0.15">
      <c r="A45" s="492"/>
      <c r="B45" s="493"/>
      <c r="C45" s="1336"/>
      <c r="D45" s="1337"/>
      <c r="E45" s="1337"/>
      <c r="F45" s="1337"/>
      <c r="G45" s="1337"/>
      <c r="H45" s="1337"/>
      <c r="I45" s="1337"/>
      <c r="J45" s="1337"/>
      <c r="K45" s="1338"/>
      <c r="L45" s="1339"/>
      <c r="M45" s="1337"/>
      <c r="N45" s="1337"/>
      <c r="O45" s="1337"/>
      <c r="P45" s="1337"/>
      <c r="Q45" s="1338"/>
      <c r="R45" s="1339"/>
      <c r="S45" s="1337"/>
      <c r="T45" s="1337"/>
      <c r="U45" s="1337"/>
      <c r="V45" s="1337"/>
      <c r="W45" s="1338"/>
      <c r="X45" s="480"/>
      <c r="Y45" s="481"/>
      <c r="Z45" s="481"/>
      <c r="AA45" s="481"/>
      <c r="AB45" s="481"/>
      <c r="AC45" s="481"/>
      <c r="AD45" s="481"/>
      <c r="AE45" s="481"/>
      <c r="AF45" s="481"/>
      <c r="AG45" s="481"/>
      <c r="AH45" s="481"/>
      <c r="AI45" s="481"/>
      <c r="AJ45" s="481"/>
      <c r="AK45" s="481"/>
      <c r="AL45" s="481"/>
      <c r="AM45" s="481"/>
      <c r="AN45" s="481"/>
      <c r="AO45" s="481"/>
      <c r="AP45" s="481"/>
      <c r="AQ45" s="481"/>
      <c r="AR45" s="481"/>
      <c r="AS45" s="481"/>
      <c r="AT45" s="481"/>
      <c r="AU45" s="481"/>
      <c r="AV45" s="481"/>
      <c r="AW45" s="481"/>
      <c r="AX45" s="482"/>
    </row>
    <row r="46" spans="1:55" ht="21.75" customHeight="1" thickBot="1" x14ac:dyDescent="0.2">
      <c r="A46" s="494"/>
      <c r="B46" s="495"/>
      <c r="C46" s="510" t="s">
        <v>38</v>
      </c>
      <c r="D46" s="511"/>
      <c r="E46" s="511"/>
      <c r="F46" s="511"/>
      <c r="G46" s="511"/>
      <c r="H46" s="511"/>
      <c r="I46" s="511"/>
      <c r="J46" s="511"/>
      <c r="K46" s="512"/>
      <c r="L46" s="516">
        <v>13</v>
      </c>
      <c r="M46" s="517"/>
      <c r="N46" s="517"/>
      <c r="O46" s="517"/>
      <c r="P46" s="517"/>
      <c r="Q46" s="518"/>
      <c r="R46" s="516"/>
      <c r="S46" s="517"/>
      <c r="T46" s="517"/>
      <c r="U46" s="517"/>
      <c r="V46" s="517"/>
      <c r="W46" s="518"/>
      <c r="X46" s="519"/>
      <c r="Y46" s="520"/>
      <c r="Z46" s="520"/>
      <c r="AA46" s="520"/>
      <c r="AB46" s="520"/>
      <c r="AC46" s="520"/>
      <c r="AD46" s="520"/>
      <c r="AE46" s="520"/>
      <c r="AF46" s="520"/>
      <c r="AG46" s="520"/>
      <c r="AH46" s="520"/>
      <c r="AI46" s="520"/>
      <c r="AJ46" s="520"/>
      <c r="AK46" s="520"/>
      <c r="AL46" s="520"/>
      <c r="AM46" s="520"/>
      <c r="AN46" s="520"/>
      <c r="AO46" s="520"/>
      <c r="AP46" s="520"/>
      <c r="AQ46" s="520"/>
      <c r="AR46" s="520"/>
      <c r="AS46" s="520"/>
      <c r="AT46" s="520"/>
      <c r="AU46" s="520"/>
      <c r="AV46" s="520"/>
      <c r="AW46" s="520"/>
      <c r="AX46" s="521"/>
    </row>
    <row r="47" spans="1:55" ht="24.75" customHeight="1" thickBot="1" x14ac:dyDescent="0.2">
      <c r="A47" s="4"/>
      <c r="B47" s="4"/>
      <c r="C47" s="4"/>
      <c r="D47" s="4"/>
      <c r="E47" s="4"/>
      <c r="F47" s="4"/>
      <c r="G47" s="5"/>
      <c r="H47" s="5"/>
      <c r="I47" s="5"/>
      <c r="J47" s="5"/>
      <c r="K47" s="5"/>
      <c r="L47" s="6"/>
      <c r="M47" s="5"/>
      <c r="N47" s="5"/>
      <c r="O47" s="5"/>
      <c r="P47" s="5"/>
      <c r="Q47" s="5"/>
      <c r="R47" s="5"/>
      <c r="S47" s="5"/>
      <c r="T47" s="5"/>
      <c r="U47" s="5"/>
      <c r="V47" s="5"/>
      <c r="W47" s="5"/>
      <c r="X47" s="5"/>
      <c r="Y47" s="7"/>
      <c r="Z47" s="7"/>
      <c r="AA47" s="7"/>
      <c r="AB47" s="7"/>
      <c r="AC47" s="5"/>
      <c r="AD47" s="5"/>
      <c r="AE47" s="5"/>
      <c r="AF47" s="5"/>
      <c r="AG47" s="5"/>
      <c r="AH47" s="6"/>
      <c r="AI47" s="5"/>
      <c r="AJ47" s="5"/>
      <c r="AK47" s="5"/>
      <c r="AL47" s="5"/>
      <c r="AM47" s="5"/>
      <c r="AN47" s="5"/>
      <c r="AO47" s="5"/>
      <c r="AP47" s="5"/>
      <c r="AQ47" s="5"/>
      <c r="AR47" s="5"/>
      <c r="AS47" s="5"/>
      <c r="AT47" s="5"/>
      <c r="AU47" s="7"/>
      <c r="AV47" s="7"/>
      <c r="AW47" s="7"/>
      <c r="AX47" s="7"/>
    </row>
    <row r="48" spans="1:55" ht="21.75" customHeight="1" x14ac:dyDescent="0.15">
      <c r="A48" s="522" t="s">
        <v>76</v>
      </c>
      <c r="B48" s="523"/>
      <c r="C48" s="523"/>
      <c r="D48" s="523"/>
      <c r="E48" s="523"/>
      <c r="F48" s="523"/>
      <c r="G48" s="523"/>
      <c r="H48" s="523"/>
      <c r="I48" s="523"/>
      <c r="J48" s="523"/>
      <c r="K48" s="523"/>
      <c r="L48" s="523"/>
      <c r="M48" s="523"/>
      <c r="N48" s="523"/>
      <c r="O48" s="523"/>
      <c r="P48" s="523"/>
      <c r="Q48" s="523"/>
      <c r="R48" s="523"/>
      <c r="S48" s="523"/>
      <c r="T48" s="523"/>
      <c r="U48" s="523"/>
      <c r="V48" s="523"/>
      <c r="W48" s="523"/>
      <c r="X48" s="523"/>
      <c r="Y48" s="523"/>
      <c r="Z48" s="523"/>
      <c r="AA48" s="523"/>
      <c r="AB48" s="523"/>
      <c r="AC48" s="523"/>
      <c r="AD48" s="523"/>
      <c r="AE48" s="523"/>
      <c r="AF48" s="523"/>
      <c r="AG48" s="523"/>
      <c r="AH48" s="523"/>
      <c r="AI48" s="523"/>
      <c r="AJ48" s="523"/>
      <c r="AK48" s="523"/>
      <c r="AL48" s="523"/>
      <c r="AM48" s="523"/>
      <c r="AN48" s="523"/>
      <c r="AO48" s="523"/>
      <c r="AP48" s="523"/>
      <c r="AQ48" s="523"/>
      <c r="AR48" s="523"/>
      <c r="AS48" s="523"/>
      <c r="AT48" s="523"/>
      <c r="AU48" s="523"/>
      <c r="AV48" s="523"/>
      <c r="AW48" s="523"/>
      <c r="AX48" s="524"/>
    </row>
    <row r="49" spans="1:50" ht="21" customHeight="1" x14ac:dyDescent="0.15">
      <c r="A49" s="8"/>
      <c r="B49" s="9"/>
      <c r="C49" s="525" t="s">
        <v>77</v>
      </c>
      <c r="D49" s="526"/>
      <c r="E49" s="526"/>
      <c r="F49" s="526"/>
      <c r="G49" s="526"/>
      <c r="H49" s="526"/>
      <c r="I49" s="526"/>
      <c r="J49" s="526"/>
      <c r="K49" s="526"/>
      <c r="L49" s="526"/>
      <c r="M49" s="526"/>
      <c r="N49" s="526"/>
      <c r="O49" s="526"/>
      <c r="P49" s="526"/>
      <c r="Q49" s="526"/>
      <c r="R49" s="526"/>
      <c r="S49" s="526"/>
      <c r="T49" s="526"/>
      <c r="U49" s="526"/>
      <c r="V49" s="526"/>
      <c r="W49" s="526"/>
      <c r="X49" s="526"/>
      <c r="Y49" s="526"/>
      <c r="Z49" s="526"/>
      <c r="AA49" s="526"/>
      <c r="AB49" s="526"/>
      <c r="AC49" s="527"/>
      <c r="AD49" s="526" t="s">
        <v>78</v>
      </c>
      <c r="AE49" s="526"/>
      <c r="AF49" s="526"/>
      <c r="AG49" s="528" t="s">
        <v>79</v>
      </c>
      <c r="AH49" s="526"/>
      <c r="AI49" s="526"/>
      <c r="AJ49" s="526"/>
      <c r="AK49" s="526"/>
      <c r="AL49" s="526"/>
      <c r="AM49" s="526"/>
      <c r="AN49" s="526"/>
      <c r="AO49" s="526"/>
      <c r="AP49" s="526"/>
      <c r="AQ49" s="526"/>
      <c r="AR49" s="526"/>
      <c r="AS49" s="526"/>
      <c r="AT49" s="526"/>
      <c r="AU49" s="526"/>
      <c r="AV49" s="526"/>
      <c r="AW49" s="526"/>
      <c r="AX49" s="529"/>
    </row>
    <row r="50" spans="1:50" ht="39.950000000000003" customHeight="1" x14ac:dyDescent="0.15">
      <c r="A50" s="530" t="s">
        <v>1028</v>
      </c>
      <c r="B50" s="531"/>
      <c r="C50" s="536" t="s">
        <v>1027</v>
      </c>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8"/>
      <c r="AD50" s="539" t="s">
        <v>1012</v>
      </c>
      <c r="AE50" s="540"/>
      <c r="AF50" s="540"/>
      <c r="AG50" s="3010" t="s">
        <v>1383</v>
      </c>
      <c r="AH50" s="3011"/>
      <c r="AI50" s="3011"/>
      <c r="AJ50" s="3011"/>
      <c r="AK50" s="3011"/>
      <c r="AL50" s="3011"/>
      <c r="AM50" s="3011"/>
      <c r="AN50" s="3011"/>
      <c r="AO50" s="3011"/>
      <c r="AP50" s="3011"/>
      <c r="AQ50" s="3011"/>
      <c r="AR50" s="3011"/>
      <c r="AS50" s="3011"/>
      <c r="AT50" s="3011"/>
      <c r="AU50" s="3011"/>
      <c r="AV50" s="3011"/>
      <c r="AW50" s="3011"/>
      <c r="AX50" s="3012"/>
    </row>
    <row r="51" spans="1:50" ht="39.950000000000003" customHeight="1" x14ac:dyDescent="0.15">
      <c r="A51" s="532"/>
      <c r="B51" s="533"/>
      <c r="C51" s="548" t="s">
        <v>1025</v>
      </c>
      <c r="D51" s="549"/>
      <c r="E51" s="549"/>
      <c r="F51" s="549"/>
      <c r="G51" s="549"/>
      <c r="H51" s="549"/>
      <c r="I51" s="549"/>
      <c r="J51" s="549"/>
      <c r="K51" s="549"/>
      <c r="L51" s="549"/>
      <c r="M51" s="549"/>
      <c r="N51" s="549"/>
      <c r="O51" s="549"/>
      <c r="P51" s="549"/>
      <c r="Q51" s="549"/>
      <c r="R51" s="549"/>
      <c r="S51" s="549"/>
      <c r="T51" s="549"/>
      <c r="U51" s="549"/>
      <c r="V51" s="549"/>
      <c r="W51" s="549"/>
      <c r="X51" s="549"/>
      <c r="Y51" s="549"/>
      <c r="Z51" s="549"/>
      <c r="AA51" s="549"/>
      <c r="AB51" s="549"/>
      <c r="AC51" s="550"/>
      <c r="AD51" s="551" t="s">
        <v>1012</v>
      </c>
      <c r="AE51" s="552"/>
      <c r="AF51" s="552"/>
      <c r="AG51" s="3006"/>
      <c r="AH51" s="2766"/>
      <c r="AI51" s="2766"/>
      <c r="AJ51" s="2766"/>
      <c r="AK51" s="2766"/>
      <c r="AL51" s="2766"/>
      <c r="AM51" s="2766"/>
      <c r="AN51" s="2766"/>
      <c r="AO51" s="2766"/>
      <c r="AP51" s="2766"/>
      <c r="AQ51" s="2766"/>
      <c r="AR51" s="2766"/>
      <c r="AS51" s="2766"/>
      <c r="AT51" s="2766"/>
      <c r="AU51" s="2766"/>
      <c r="AV51" s="2766"/>
      <c r="AW51" s="2766"/>
      <c r="AX51" s="3007"/>
    </row>
    <row r="52" spans="1:50" ht="39.950000000000003" customHeight="1" x14ac:dyDescent="0.15">
      <c r="A52" s="534"/>
      <c r="B52" s="535"/>
      <c r="C52" s="553" t="s">
        <v>1024</v>
      </c>
      <c r="D52" s="554"/>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5"/>
      <c r="AD52" s="556" t="s">
        <v>1012</v>
      </c>
      <c r="AE52" s="557"/>
      <c r="AF52" s="557"/>
      <c r="AG52" s="3008"/>
      <c r="AH52" s="2769"/>
      <c r="AI52" s="2769"/>
      <c r="AJ52" s="2769"/>
      <c r="AK52" s="2769"/>
      <c r="AL52" s="2769"/>
      <c r="AM52" s="2769"/>
      <c r="AN52" s="2769"/>
      <c r="AO52" s="2769"/>
      <c r="AP52" s="2769"/>
      <c r="AQ52" s="2769"/>
      <c r="AR52" s="2769"/>
      <c r="AS52" s="2769"/>
      <c r="AT52" s="2769"/>
      <c r="AU52" s="2769"/>
      <c r="AV52" s="2769"/>
      <c r="AW52" s="2769"/>
      <c r="AX52" s="3009"/>
    </row>
    <row r="53" spans="1:50" ht="26.25" customHeight="1" x14ac:dyDescent="0.15">
      <c r="A53" s="558" t="s">
        <v>1023</v>
      </c>
      <c r="B53" s="559"/>
      <c r="C53" s="560" t="s">
        <v>1022</v>
      </c>
      <c r="D53" s="561"/>
      <c r="E53" s="561"/>
      <c r="F53" s="561"/>
      <c r="G53" s="561"/>
      <c r="H53" s="561"/>
      <c r="I53" s="561"/>
      <c r="J53" s="561"/>
      <c r="K53" s="561"/>
      <c r="L53" s="561"/>
      <c r="M53" s="561"/>
      <c r="N53" s="561"/>
      <c r="O53" s="561"/>
      <c r="P53" s="561"/>
      <c r="Q53" s="561"/>
      <c r="R53" s="561"/>
      <c r="S53" s="561"/>
      <c r="T53" s="561"/>
      <c r="U53" s="561"/>
      <c r="V53" s="561"/>
      <c r="W53" s="561"/>
      <c r="X53" s="561"/>
      <c r="Y53" s="561"/>
      <c r="Z53" s="561"/>
      <c r="AA53" s="561"/>
      <c r="AB53" s="561"/>
      <c r="AC53" s="561"/>
      <c r="AD53" s="1596" t="s">
        <v>1240</v>
      </c>
      <c r="AE53" s="1473"/>
      <c r="AF53" s="1473"/>
      <c r="AG53" s="3004" t="s">
        <v>1382</v>
      </c>
      <c r="AH53" s="2763"/>
      <c r="AI53" s="2763"/>
      <c r="AJ53" s="2763"/>
      <c r="AK53" s="2763"/>
      <c r="AL53" s="2763"/>
      <c r="AM53" s="2763"/>
      <c r="AN53" s="2763"/>
      <c r="AO53" s="2763"/>
      <c r="AP53" s="2763"/>
      <c r="AQ53" s="2763"/>
      <c r="AR53" s="2763"/>
      <c r="AS53" s="2763"/>
      <c r="AT53" s="2763"/>
      <c r="AU53" s="2763"/>
      <c r="AV53" s="2763"/>
      <c r="AW53" s="2763"/>
      <c r="AX53" s="3005"/>
    </row>
    <row r="54" spans="1:50" ht="26.25" customHeight="1" x14ac:dyDescent="0.15">
      <c r="A54" s="532"/>
      <c r="B54" s="533"/>
      <c r="C54" s="566" t="s">
        <v>1020</v>
      </c>
      <c r="D54" s="550"/>
      <c r="E54" s="550"/>
      <c r="F54" s="550"/>
      <c r="G54" s="550"/>
      <c r="H54" s="550"/>
      <c r="I54" s="550"/>
      <c r="J54" s="550"/>
      <c r="K54" s="550"/>
      <c r="L54" s="550"/>
      <c r="M54" s="550"/>
      <c r="N54" s="550"/>
      <c r="O54" s="550"/>
      <c r="P54" s="550"/>
      <c r="Q54" s="550"/>
      <c r="R54" s="550"/>
      <c r="S54" s="550"/>
      <c r="T54" s="550"/>
      <c r="U54" s="550"/>
      <c r="V54" s="550"/>
      <c r="W54" s="550"/>
      <c r="X54" s="550"/>
      <c r="Y54" s="550"/>
      <c r="Z54" s="550"/>
      <c r="AA54" s="550"/>
      <c r="AB54" s="550"/>
      <c r="AC54" s="550"/>
      <c r="AD54" s="1595" t="s">
        <v>1239</v>
      </c>
      <c r="AE54" s="1482"/>
      <c r="AF54" s="1482"/>
      <c r="AG54" s="3006"/>
      <c r="AH54" s="2766"/>
      <c r="AI54" s="2766"/>
      <c r="AJ54" s="2766"/>
      <c r="AK54" s="2766"/>
      <c r="AL54" s="2766"/>
      <c r="AM54" s="2766"/>
      <c r="AN54" s="2766"/>
      <c r="AO54" s="2766"/>
      <c r="AP54" s="2766"/>
      <c r="AQ54" s="2766"/>
      <c r="AR54" s="2766"/>
      <c r="AS54" s="2766"/>
      <c r="AT54" s="2766"/>
      <c r="AU54" s="2766"/>
      <c r="AV54" s="2766"/>
      <c r="AW54" s="2766"/>
      <c r="AX54" s="3007"/>
    </row>
    <row r="55" spans="1:50" ht="26.25" customHeight="1" x14ac:dyDescent="0.15">
      <c r="A55" s="532"/>
      <c r="B55" s="533"/>
      <c r="C55" s="566" t="s">
        <v>1019</v>
      </c>
      <c r="D55" s="550"/>
      <c r="E55" s="550"/>
      <c r="F55" s="550"/>
      <c r="G55" s="550"/>
      <c r="H55" s="550"/>
      <c r="I55" s="550"/>
      <c r="J55" s="550"/>
      <c r="K55" s="550"/>
      <c r="L55" s="550"/>
      <c r="M55" s="550"/>
      <c r="N55" s="550"/>
      <c r="O55" s="550"/>
      <c r="P55" s="550"/>
      <c r="Q55" s="550"/>
      <c r="R55" s="550"/>
      <c r="S55" s="550"/>
      <c r="T55" s="550"/>
      <c r="U55" s="550"/>
      <c r="V55" s="550"/>
      <c r="W55" s="550"/>
      <c r="X55" s="550"/>
      <c r="Y55" s="550"/>
      <c r="Z55" s="550"/>
      <c r="AA55" s="550"/>
      <c r="AB55" s="550"/>
      <c r="AC55" s="550"/>
      <c r="AD55" s="1595" t="s">
        <v>1240</v>
      </c>
      <c r="AE55" s="1482"/>
      <c r="AF55" s="1482"/>
      <c r="AG55" s="3006"/>
      <c r="AH55" s="2766"/>
      <c r="AI55" s="2766"/>
      <c r="AJ55" s="2766"/>
      <c r="AK55" s="2766"/>
      <c r="AL55" s="2766"/>
      <c r="AM55" s="2766"/>
      <c r="AN55" s="2766"/>
      <c r="AO55" s="2766"/>
      <c r="AP55" s="2766"/>
      <c r="AQ55" s="2766"/>
      <c r="AR55" s="2766"/>
      <c r="AS55" s="2766"/>
      <c r="AT55" s="2766"/>
      <c r="AU55" s="2766"/>
      <c r="AV55" s="2766"/>
      <c r="AW55" s="2766"/>
      <c r="AX55" s="3007"/>
    </row>
    <row r="56" spans="1:50" ht="26.25" customHeight="1" x14ac:dyDescent="0.15">
      <c r="A56" s="532"/>
      <c r="B56" s="533"/>
      <c r="C56" s="566" t="s">
        <v>1018</v>
      </c>
      <c r="D56" s="550"/>
      <c r="E56" s="550"/>
      <c r="F56" s="550"/>
      <c r="G56" s="550"/>
      <c r="H56" s="550"/>
      <c r="I56" s="550"/>
      <c r="J56" s="550"/>
      <c r="K56" s="550"/>
      <c r="L56" s="550"/>
      <c r="M56" s="550"/>
      <c r="N56" s="550"/>
      <c r="O56" s="550"/>
      <c r="P56" s="550"/>
      <c r="Q56" s="550"/>
      <c r="R56" s="550"/>
      <c r="S56" s="550"/>
      <c r="T56" s="550"/>
      <c r="U56" s="550"/>
      <c r="V56" s="550"/>
      <c r="W56" s="550"/>
      <c r="X56" s="550"/>
      <c r="Y56" s="550"/>
      <c r="Z56" s="550"/>
      <c r="AA56" s="550"/>
      <c r="AB56" s="550"/>
      <c r="AC56" s="550"/>
      <c r="AD56" s="1595" t="s">
        <v>1239</v>
      </c>
      <c r="AE56" s="1482"/>
      <c r="AF56" s="1482"/>
      <c r="AG56" s="3006"/>
      <c r="AH56" s="2766"/>
      <c r="AI56" s="2766"/>
      <c r="AJ56" s="2766"/>
      <c r="AK56" s="2766"/>
      <c r="AL56" s="2766"/>
      <c r="AM56" s="2766"/>
      <c r="AN56" s="2766"/>
      <c r="AO56" s="2766"/>
      <c r="AP56" s="2766"/>
      <c r="AQ56" s="2766"/>
      <c r="AR56" s="2766"/>
      <c r="AS56" s="2766"/>
      <c r="AT56" s="2766"/>
      <c r="AU56" s="2766"/>
      <c r="AV56" s="2766"/>
      <c r="AW56" s="2766"/>
      <c r="AX56" s="3007"/>
    </row>
    <row r="57" spans="1:50" ht="26.25" customHeight="1" x14ac:dyDescent="0.15">
      <c r="A57" s="532"/>
      <c r="B57" s="533"/>
      <c r="C57" s="566" t="s">
        <v>1017</v>
      </c>
      <c r="D57" s="550"/>
      <c r="E57" s="550"/>
      <c r="F57" s="550"/>
      <c r="G57" s="550"/>
      <c r="H57" s="550"/>
      <c r="I57" s="550"/>
      <c r="J57" s="550"/>
      <c r="K57" s="550"/>
      <c r="L57" s="550"/>
      <c r="M57" s="550"/>
      <c r="N57" s="550"/>
      <c r="O57" s="550"/>
      <c r="P57" s="550"/>
      <c r="Q57" s="550"/>
      <c r="R57" s="550"/>
      <c r="S57" s="550"/>
      <c r="T57" s="550"/>
      <c r="U57" s="550"/>
      <c r="V57" s="550"/>
      <c r="W57" s="550"/>
      <c r="X57" s="550"/>
      <c r="Y57" s="550"/>
      <c r="Z57" s="550"/>
      <c r="AA57" s="550"/>
      <c r="AB57" s="550"/>
      <c r="AC57" s="570"/>
      <c r="AD57" s="1595" t="s">
        <v>1240</v>
      </c>
      <c r="AE57" s="1482"/>
      <c r="AF57" s="1482"/>
      <c r="AG57" s="3006"/>
      <c r="AH57" s="2766"/>
      <c r="AI57" s="2766"/>
      <c r="AJ57" s="2766"/>
      <c r="AK57" s="2766"/>
      <c r="AL57" s="2766"/>
      <c r="AM57" s="2766"/>
      <c r="AN57" s="2766"/>
      <c r="AO57" s="2766"/>
      <c r="AP57" s="2766"/>
      <c r="AQ57" s="2766"/>
      <c r="AR57" s="2766"/>
      <c r="AS57" s="2766"/>
      <c r="AT57" s="2766"/>
      <c r="AU57" s="2766"/>
      <c r="AV57" s="2766"/>
      <c r="AW57" s="2766"/>
      <c r="AX57" s="3007"/>
    </row>
    <row r="58" spans="1:50" ht="26.25" customHeight="1" x14ac:dyDescent="0.15">
      <c r="A58" s="532"/>
      <c r="B58" s="533"/>
      <c r="C58" s="571" t="s">
        <v>1016</v>
      </c>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c r="AD58" s="1606" t="s">
        <v>1240</v>
      </c>
      <c r="AE58" s="1607"/>
      <c r="AF58" s="1607"/>
      <c r="AG58" s="3008"/>
      <c r="AH58" s="2769"/>
      <c r="AI58" s="2769"/>
      <c r="AJ58" s="2769"/>
      <c r="AK58" s="2769"/>
      <c r="AL58" s="2769"/>
      <c r="AM58" s="2769"/>
      <c r="AN58" s="2769"/>
      <c r="AO58" s="2769"/>
      <c r="AP58" s="2769"/>
      <c r="AQ58" s="2769"/>
      <c r="AR58" s="2769"/>
      <c r="AS58" s="2769"/>
      <c r="AT58" s="2769"/>
      <c r="AU58" s="2769"/>
      <c r="AV58" s="2769"/>
      <c r="AW58" s="2769"/>
      <c r="AX58" s="3009"/>
    </row>
    <row r="59" spans="1:50" ht="30" customHeight="1" x14ac:dyDescent="0.15">
      <c r="A59" s="558" t="s">
        <v>82</v>
      </c>
      <c r="B59" s="559"/>
      <c r="C59" s="567" t="s">
        <v>83</v>
      </c>
      <c r="D59" s="568"/>
      <c r="E59" s="568"/>
      <c r="F59" s="568"/>
      <c r="G59" s="568"/>
      <c r="H59" s="568"/>
      <c r="I59" s="568"/>
      <c r="J59" s="568"/>
      <c r="K59" s="568"/>
      <c r="L59" s="568"/>
      <c r="M59" s="568"/>
      <c r="N59" s="568"/>
      <c r="O59" s="568"/>
      <c r="P59" s="568"/>
      <c r="Q59" s="568"/>
      <c r="R59" s="568"/>
      <c r="S59" s="568"/>
      <c r="T59" s="568"/>
      <c r="U59" s="568"/>
      <c r="V59" s="568"/>
      <c r="W59" s="568"/>
      <c r="X59" s="568"/>
      <c r="Y59" s="568"/>
      <c r="Z59" s="568"/>
      <c r="AA59" s="568"/>
      <c r="AB59" s="568"/>
      <c r="AC59" s="569"/>
      <c r="AD59" s="1596" t="s">
        <v>1240</v>
      </c>
      <c r="AE59" s="1473"/>
      <c r="AF59" s="1473"/>
      <c r="AG59" s="3004" t="s">
        <v>1381</v>
      </c>
      <c r="AH59" s="2763"/>
      <c r="AI59" s="2763"/>
      <c r="AJ59" s="2763"/>
      <c r="AK59" s="2763"/>
      <c r="AL59" s="2763"/>
      <c r="AM59" s="2763"/>
      <c r="AN59" s="2763"/>
      <c r="AO59" s="2763"/>
      <c r="AP59" s="2763"/>
      <c r="AQ59" s="2763"/>
      <c r="AR59" s="2763"/>
      <c r="AS59" s="2763"/>
      <c r="AT59" s="2763"/>
      <c r="AU59" s="2763"/>
      <c r="AV59" s="2763"/>
      <c r="AW59" s="2763"/>
      <c r="AX59" s="3005"/>
    </row>
    <row r="60" spans="1:50" ht="26.25" customHeight="1" x14ac:dyDescent="0.15">
      <c r="A60" s="532"/>
      <c r="B60" s="533"/>
      <c r="C60" s="566" t="s">
        <v>1014</v>
      </c>
      <c r="D60" s="550"/>
      <c r="E60" s="550"/>
      <c r="F60" s="550"/>
      <c r="G60" s="550"/>
      <c r="H60" s="550"/>
      <c r="I60" s="550"/>
      <c r="J60" s="550"/>
      <c r="K60" s="550"/>
      <c r="L60" s="550"/>
      <c r="M60" s="550"/>
      <c r="N60" s="550"/>
      <c r="O60" s="550"/>
      <c r="P60" s="550"/>
      <c r="Q60" s="550"/>
      <c r="R60" s="550"/>
      <c r="S60" s="550"/>
      <c r="T60" s="550"/>
      <c r="U60" s="550"/>
      <c r="V60" s="550"/>
      <c r="W60" s="550"/>
      <c r="X60" s="550"/>
      <c r="Y60" s="550"/>
      <c r="Z60" s="550"/>
      <c r="AA60" s="550"/>
      <c r="AB60" s="550"/>
      <c r="AC60" s="550"/>
      <c r="AD60" s="1595" t="s">
        <v>1240</v>
      </c>
      <c r="AE60" s="1482"/>
      <c r="AF60" s="1482"/>
      <c r="AG60" s="3006"/>
      <c r="AH60" s="2766"/>
      <c r="AI60" s="2766"/>
      <c r="AJ60" s="2766"/>
      <c r="AK60" s="2766"/>
      <c r="AL60" s="2766"/>
      <c r="AM60" s="2766"/>
      <c r="AN60" s="2766"/>
      <c r="AO60" s="2766"/>
      <c r="AP60" s="2766"/>
      <c r="AQ60" s="2766"/>
      <c r="AR60" s="2766"/>
      <c r="AS60" s="2766"/>
      <c r="AT60" s="2766"/>
      <c r="AU60" s="2766"/>
      <c r="AV60" s="2766"/>
      <c r="AW60" s="2766"/>
      <c r="AX60" s="3007"/>
    </row>
    <row r="61" spans="1:50" ht="26.25" customHeight="1" x14ac:dyDescent="0.15">
      <c r="A61" s="532"/>
      <c r="B61" s="533"/>
      <c r="C61" s="566" t="s">
        <v>1013</v>
      </c>
      <c r="D61" s="550"/>
      <c r="E61" s="550"/>
      <c r="F61" s="550"/>
      <c r="G61" s="550"/>
      <c r="H61" s="550"/>
      <c r="I61" s="550"/>
      <c r="J61" s="550"/>
      <c r="K61" s="550"/>
      <c r="L61" s="550"/>
      <c r="M61" s="550"/>
      <c r="N61" s="550"/>
      <c r="O61" s="550"/>
      <c r="P61" s="550"/>
      <c r="Q61" s="550"/>
      <c r="R61" s="550"/>
      <c r="S61" s="550"/>
      <c r="T61" s="550"/>
      <c r="U61" s="550"/>
      <c r="V61" s="550"/>
      <c r="W61" s="550"/>
      <c r="X61" s="550"/>
      <c r="Y61" s="550"/>
      <c r="Z61" s="550"/>
      <c r="AA61" s="550"/>
      <c r="AB61" s="550"/>
      <c r="AC61" s="550"/>
      <c r="AD61" s="1595" t="s">
        <v>1240</v>
      </c>
      <c r="AE61" s="1482"/>
      <c r="AF61" s="1482"/>
      <c r="AG61" s="3008"/>
      <c r="AH61" s="2769"/>
      <c r="AI61" s="2769"/>
      <c r="AJ61" s="2769"/>
      <c r="AK61" s="2769"/>
      <c r="AL61" s="2769"/>
      <c r="AM61" s="2769"/>
      <c r="AN61" s="2769"/>
      <c r="AO61" s="2769"/>
      <c r="AP61" s="2769"/>
      <c r="AQ61" s="2769"/>
      <c r="AR61" s="2769"/>
      <c r="AS61" s="2769"/>
      <c r="AT61" s="2769"/>
      <c r="AU61" s="2769"/>
      <c r="AV61" s="2769"/>
      <c r="AW61" s="2769"/>
      <c r="AX61" s="3009"/>
    </row>
    <row r="62" spans="1:50" ht="33.6" customHeight="1" x14ac:dyDescent="0.15">
      <c r="A62" s="558" t="s">
        <v>85</v>
      </c>
      <c r="B62" s="559"/>
      <c r="C62" s="600" t="s">
        <v>86</v>
      </c>
      <c r="D62" s="601"/>
      <c r="E62" s="601"/>
      <c r="F62" s="601"/>
      <c r="G62" s="601"/>
      <c r="H62" s="601"/>
      <c r="I62" s="601"/>
      <c r="J62" s="601"/>
      <c r="K62" s="601"/>
      <c r="L62" s="601"/>
      <c r="M62" s="601"/>
      <c r="N62" s="601"/>
      <c r="O62" s="601"/>
      <c r="P62" s="601"/>
      <c r="Q62" s="601"/>
      <c r="R62" s="601"/>
      <c r="S62" s="601"/>
      <c r="T62" s="601"/>
      <c r="U62" s="601"/>
      <c r="V62" s="601"/>
      <c r="W62" s="601"/>
      <c r="X62" s="601"/>
      <c r="Y62" s="601"/>
      <c r="Z62" s="601"/>
      <c r="AA62" s="601"/>
      <c r="AB62" s="601"/>
      <c r="AC62" s="561"/>
      <c r="AD62" s="562" t="s">
        <v>1239</v>
      </c>
      <c r="AE62" s="563"/>
      <c r="AF62" s="1489"/>
      <c r="AG62" s="1373"/>
      <c r="AH62" s="424"/>
      <c r="AI62" s="424"/>
      <c r="AJ62" s="424"/>
      <c r="AK62" s="424"/>
      <c r="AL62" s="424"/>
      <c r="AM62" s="424"/>
      <c r="AN62" s="424"/>
      <c r="AO62" s="424"/>
      <c r="AP62" s="424"/>
      <c r="AQ62" s="424"/>
      <c r="AR62" s="424"/>
      <c r="AS62" s="424"/>
      <c r="AT62" s="424"/>
      <c r="AU62" s="424"/>
      <c r="AV62" s="424"/>
      <c r="AW62" s="424"/>
      <c r="AX62" s="1374"/>
    </row>
    <row r="63" spans="1:50" ht="15.75" customHeight="1" x14ac:dyDescent="0.15">
      <c r="A63" s="532"/>
      <c r="B63" s="533"/>
      <c r="C63" s="602" t="s">
        <v>0</v>
      </c>
      <c r="D63" s="603"/>
      <c r="E63" s="603"/>
      <c r="F63" s="603"/>
      <c r="G63" s="604" t="s">
        <v>88</v>
      </c>
      <c r="H63" s="605"/>
      <c r="I63" s="605"/>
      <c r="J63" s="605"/>
      <c r="K63" s="605"/>
      <c r="L63" s="605"/>
      <c r="M63" s="605"/>
      <c r="N63" s="605"/>
      <c r="O63" s="605"/>
      <c r="P63" s="605"/>
      <c r="Q63" s="605"/>
      <c r="R63" s="605"/>
      <c r="S63" s="606"/>
      <c r="T63" s="607" t="s">
        <v>1010</v>
      </c>
      <c r="U63" s="608"/>
      <c r="V63" s="608"/>
      <c r="W63" s="608"/>
      <c r="X63" s="608"/>
      <c r="Y63" s="608"/>
      <c r="Z63" s="608"/>
      <c r="AA63" s="608"/>
      <c r="AB63" s="608"/>
      <c r="AC63" s="608"/>
      <c r="AD63" s="608"/>
      <c r="AE63" s="608"/>
      <c r="AF63" s="608"/>
      <c r="AG63" s="1375"/>
      <c r="AH63" s="711"/>
      <c r="AI63" s="711"/>
      <c r="AJ63" s="711"/>
      <c r="AK63" s="711"/>
      <c r="AL63" s="711"/>
      <c r="AM63" s="711"/>
      <c r="AN63" s="711"/>
      <c r="AO63" s="711"/>
      <c r="AP63" s="711"/>
      <c r="AQ63" s="711"/>
      <c r="AR63" s="711"/>
      <c r="AS63" s="711"/>
      <c r="AT63" s="711"/>
      <c r="AU63" s="711"/>
      <c r="AV63" s="711"/>
      <c r="AW63" s="711"/>
      <c r="AX63" s="1376"/>
    </row>
    <row r="64" spans="1:50" ht="26.25" customHeight="1" x14ac:dyDescent="0.15">
      <c r="A64" s="532"/>
      <c r="B64" s="533"/>
      <c r="C64" s="609"/>
      <c r="D64" s="610"/>
      <c r="E64" s="610"/>
      <c r="F64" s="610"/>
      <c r="G64" s="1377"/>
      <c r="H64" s="550"/>
      <c r="I64" s="550"/>
      <c r="J64" s="550"/>
      <c r="K64" s="550"/>
      <c r="L64" s="550"/>
      <c r="M64" s="550"/>
      <c r="N64" s="550"/>
      <c r="O64" s="550"/>
      <c r="P64" s="550"/>
      <c r="Q64" s="550"/>
      <c r="R64" s="550"/>
      <c r="S64" s="1378"/>
      <c r="T64" s="613"/>
      <c r="U64" s="550"/>
      <c r="V64" s="550"/>
      <c r="W64" s="550"/>
      <c r="X64" s="550"/>
      <c r="Y64" s="550"/>
      <c r="Z64" s="550"/>
      <c r="AA64" s="550"/>
      <c r="AB64" s="550"/>
      <c r="AC64" s="550"/>
      <c r="AD64" s="550"/>
      <c r="AE64" s="550"/>
      <c r="AF64" s="550"/>
      <c r="AG64" s="1375"/>
      <c r="AH64" s="711"/>
      <c r="AI64" s="711"/>
      <c r="AJ64" s="711"/>
      <c r="AK64" s="711"/>
      <c r="AL64" s="711"/>
      <c r="AM64" s="711"/>
      <c r="AN64" s="711"/>
      <c r="AO64" s="711"/>
      <c r="AP64" s="711"/>
      <c r="AQ64" s="711"/>
      <c r="AR64" s="711"/>
      <c r="AS64" s="711"/>
      <c r="AT64" s="711"/>
      <c r="AU64" s="711"/>
      <c r="AV64" s="711"/>
      <c r="AW64" s="711"/>
      <c r="AX64" s="1376"/>
    </row>
    <row r="65" spans="1:50" ht="26.25" customHeight="1" x14ac:dyDescent="0.15">
      <c r="A65" s="534"/>
      <c r="B65" s="535"/>
      <c r="C65" s="614"/>
      <c r="D65" s="615"/>
      <c r="E65" s="615"/>
      <c r="F65" s="615"/>
      <c r="G65" s="616"/>
      <c r="H65" s="572"/>
      <c r="I65" s="572"/>
      <c r="J65" s="572"/>
      <c r="K65" s="572"/>
      <c r="L65" s="572"/>
      <c r="M65" s="572"/>
      <c r="N65" s="572"/>
      <c r="O65" s="572"/>
      <c r="P65" s="572"/>
      <c r="Q65" s="572"/>
      <c r="R65" s="572"/>
      <c r="S65" s="617"/>
      <c r="T65" s="583"/>
      <c r="U65" s="584"/>
      <c r="V65" s="584"/>
      <c r="W65" s="584"/>
      <c r="X65" s="584"/>
      <c r="Y65" s="584"/>
      <c r="Z65" s="584"/>
      <c r="AA65" s="584"/>
      <c r="AB65" s="584"/>
      <c r="AC65" s="584"/>
      <c r="AD65" s="584"/>
      <c r="AE65" s="584"/>
      <c r="AF65" s="584"/>
      <c r="AG65" s="1303"/>
      <c r="AH65" s="427"/>
      <c r="AI65" s="427"/>
      <c r="AJ65" s="427"/>
      <c r="AK65" s="427"/>
      <c r="AL65" s="427"/>
      <c r="AM65" s="427"/>
      <c r="AN65" s="427"/>
      <c r="AO65" s="427"/>
      <c r="AP65" s="427"/>
      <c r="AQ65" s="427"/>
      <c r="AR65" s="427"/>
      <c r="AS65" s="427"/>
      <c r="AT65" s="427"/>
      <c r="AU65" s="427"/>
      <c r="AV65" s="427"/>
      <c r="AW65" s="427"/>
      <c r="AX65" s="1304"/>
    </row>
    <row r="66" spans="1:50" ht="79.5" customHeight="1" x14ac:dyDescent="0.15">
      <c r="A66" s="558" t="s">
        <v>93</v>
      </c>
      <c r="B66" s="585"/>
      <c r="C66" s="588" t="s">
        <v>94</v>
      </c>
      <c r="D66" s="589"/>
      <c r="E66" s="589"/>
      <c r="F66" s="590"/>
      <c r="G66" s="591" t="s">
        <v>1380</v>
      </c>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c r="AE66" s="592"/>
      <c r="AF66" s="592"/>
      <c r="AG66" s="592"/>
      <c r="AH66" s="592"/>
      <c r="AI66" s="592"/>
      <c r="AJ66" s="592"/>
      <c r="AK66" s="592"/>
      <c r="AL66" s="592"/>
      <c r="AM66" s="592"/>
      <c r="AN66" s="592"/>
      <c r="AO66" s="592"/>
      <c r="AP66" s="592"/>
      <c r="AQ66" s="592"/>
      <c r="AR66" s="592"/>
      <c r="AS66" s="592"/>
      <c r="AT66" s="592"/>
      <c r="AU66" s="592"/>
      <c r="AV66" s="592"/>
      <c r="AW66" s="592"/>
      <c r="AX66" s="593"/>
    </row>
    <row r="67" spans="1:50" ht="66.75" customHeight="1" thickBot="1" x14ac:dyDescent="0.2">
      <c r="A67" s="586"/>
      <c r="B67" s="587"/>
      <c r="C67" s="594" t="s">
        <v>96</v>
      </c>
      <c r="D67" s="595"/>
      <c r="E67" s="595"/>
      <c r="F67" s="596"/>
      <c r="G67" s="598" t="s">
        <v>1379</v>
      </c>
      <c r="H67" s="1612"/>
      <c r="I67" s="1612"/>
      <c r="J67" s="1612"/>
      <c r="K67" s="1612"/>
      <c r="L67" s="1612"/>
      <c r="M67" s="1612"/>
      <c r="N67" s="1612"/>
      <c r="O67" s="1612"/>
      <c r="P67" s="1612"/>
      <c r="Q67" s="1612"/>
      <c r="R67" s="1612"/>
      <c r="S67" s="1612"/>
      <c r="T67" s="1612"/>
      <c r="U67" s="1612"/>
      <c r="V67" s="1612"/>
      <c r="W67" s="1612"/>
      <c r="X67" s="1612"/>
      <c r="Y67" s="1612"/>
      <c r="Z67" s="1612"/>
      <c r="AA67" s="1612"/>
      <c r="AB67" s="1612"/>
      <c r="AC67" s="1612"/>
      <c r="AD67" s="1612"/>
      <c r="AE67" s="1612"/>
      <c r="AF67" s="1612"/>
      <c r="AG67" s="1612"/>
      <c r="AH67" s="1612"/>
      <c r="AI67" s="1612"/>
      <c r="AJ67" s="1612"/>
      <c r="AK67" s="1612"/>
      <c r="AL67" s="1612"/>
      <c r="AM67" s="1612"/>
      <c r="AN67" s="1612"/>
      <c r="AO67" s="1612"/>
      <c r="AP67" s="1612"/>
      <c r="AQ67" s="1612"/>
      <c r="AR67" s="1612"/>
      <c r="AS67" s="1612"/>
      <c r="AT67" s="1612"/>
      <c r="AU67" s="1612"/>
      <c r="AV67" s="1612"/>
      <c r="AW67" s="1612"/>
      <c r="AX67" s="1613"/>
    </row>
    <row r="68" spans="1:50" ht="21" customHeight="1" x14ac:dyDescent="0.15">
      <c r="A68" s="522" t="s">
        <v>98</v>
      </c>
      <c r="B68" s="523"/>
      <c r="C68" s="523"/>
      <c r="D68" s="523"/>
      <c r="E68" s="523"/>
      <c r="F68" s="523"/>
      <c r="G68" s="523"/>
      <c r="H68" s="523"/>
      <c r="I68" s="523"/>
      <c r="J68" s="523"/>
      <c r="K68" s="523"/>
      <c r="L68" s="523"/>
      <c r="M68" s="523"/>
      <c r="N68" s="523"/>
      <c r="O68" s="523"/>
      <c r="P68" s="523"/>
      <c r="Q68" s="523"/>
      <c r="R68" s="523"/>
      <c r="S68" s="523"/>
      <c r="T68" s="523"/>
      <c r="U68" s="523"/>
      <c r="V68" s="523"/>
      <c r="W68" s="523"/>
      <c r="X68" s="523"/>
      <c r="Y68" s="523"/>
      <c r="Z68" s="523"/>
      <c r="AA68" s="523"/>
      <c r="AB68" s="523"/>
      <c r="AC68" s="523"/>
      <c r="AD68" s="523"/>
      <c r="AE68" s="523"/>
      <c r="AF68" s="523"/>
      <c r="AG68" s="523"/>
      <c r="AH68" s="523"/>
      <c r="AI68" s="523"/>
      <c r="AJ68" s="523"/>
      <c r="AK68" s="523"/>
      <c r="AL68" s="523"/>
      <c r="AM68" s="523"/>
      <c r="AN68" s="523"/>
      <c r="AO68" s="523"/>
      <c r="AP68" s="523"/>
      <c r="AQ68" s="523"/>
      <c r="AR68" s="523"/>
      <c r="AS68" s="523"/>
      <c r="AT68" s="523"/>
      <c r="AU68" s="523"/>
      <c r="AV68" s="523"/>
      <c r="AW68" s="523"/>
      <c r="AX68" s="524"/>
    </row>
    <row r="69" spans="1:50" ht="102" customHeight="1" thickBot="1" x14ac:dyDescent="0.2">
      <c r="A69" s="573"/>
      <c r="B69" s="574"/>
      <c r="C69" s="574"/>
      <c r="D69" s="574"/>
      <c r="E69" s="574"/>
      <c r="F69" s="574"/>
      <c r="G69" s="574"/>
      <c r="H69" s="574"/>
      <c r="I69" s="574"/>
      <c r="J69" s="574"/>
      <c r="K69" s="574"/>
      <c r="L69" s="574"/>
      <c r="M69" s="574"/>
      <c r="N69" s="574"/>
      <c r="O69" s="574"/>
      <c r="P69" s="574"/>
      <c r="Q69" s="574"/>
      <c r="R69" s="574"/>
      <c r="S69" s="574"/>
      <c r="T69" s="574"/>
      <c r="U69" s="574"/>
      <c r="V69" s="574"/>
      <c r="W69" s="574"/>
      <c r="X69" s="574"/>
      <c r="Y69" s="574"/>
      <c r="Z69" s="574"/>
      <c r="AA69" s="574"/>
      <c r="AB69" s="574"/>
      <c r="AC69" s="574"/>
      <c r="AD69" s="574"/>
      <c r="AE69" s="574"/>
      <c r="AF69" s="574"/>
      <c r="AG69" s="574"/>
      <c r="AH69" s="574"/>
      <c r="AI69" s="574"/>
      <c r="AJ69" s="574"/>
      <c r="AK69" s="574"/>
      <c r="AL69" s="574"/>
      <c r="AM69" s="574"/>
      <c r="AN69" s="574"/>
      <c r="AO69" s="574"/>
      <c r="AP69" s="574"/>
      <c r="AQ69" s="574"/>
      <c r="AR69" s="574"/>
      <c r="AS69" s="574"/>
      <c r="AT69" s="574"/>
      <c r="AU69" s="574"/>
      <c r="AV69" s="574"/>
      <c r="AW69" s="574"/>
      <c r="AX69" s="575"/>
    </row>
    <row r="70" spans="1:50" ht="21" customHeight="1" x14ac:dyDescent="0.15">
      <c r="A70" s="576" t="s">
        <v>99</v>
      </c>
      <c r="B70" s="577"/>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8"/>
    </row>
    <row r="71" spans="1:50" ht="102" customHeight="1" thickBot="1" x14ac:dyDescent="0.2">
      <c r="A71" s="573"/>
      <c r="B71" s="574"/>
      <c r="C71" s="574"/>
      <c r="D71" s="574"/>
      <c r="E71" s="579"/>
      <c r="F71" s="580"/>
      <c r="G71" s="581"/>
      <c r="H71" s="581"/>
      <c r="I71" s="581"/>
      <c r="J71" s="581"/>
      <c r="K71" s="581"/>
      <c r="L71" s="581"/>
      <c r="M71" s="581"/>
      <c r="N71" s="581"/>
      <c r="O71" s="581"/>
      <c r="P71" s="581"/>
      <c r="Q71" s="581"/>
      <c r="R71" s="581"/>
      <c r="S71" s="581"/>
      <c r="T71" s="581"/>
      <c r="U71" s="581"/>
      <c r="V71" s="581"/>
      <c r="W71" s="581"/>
      <c r="X71" s="581"/>
      <c r="Y71" s="581"/>
      <c r="Z71" s="581"/>
      <c r="AA71" s="581"/>
      <c r="AB71" s="581"/>
      <c r="AC71" s="581"/>
      <c r="AD71" s="581"/>
      <c r="AE71" s="581"/>
      <c r="AF71" s="581"/>
      <c r="AG71" s="581"/>
      <c r="AH71" s="581"/>
      <c r="AI71" s="581"/>
      <c r="AJ71" s="581"/>
      <c r="AK71" s="581"/>
      <c r="AL71" s="581"/>
      <c r="AM71" s="581"/>
      <c r="AN71" s="581"/>
      <c r="AO71" s="581"/>
      <c r="AP71" s="581"/>
      <c r="AQ71" s="581"/>
      <c r="AR71" s="581"/>
      <c r="AS71" s="581"/>
      <c r="AT71" s="581"/>
      <c r="AU71" s="581"/>
      <c r="AV71" s="581"/>
      <c r="AW71" s="581"/>
      <c r="AX71" s="582"/>
    </row>
    <row r="72" spans="1:50" ht="21" customHeight="1" x14ac:dyDescent="0.15">
      <c r="A72" s="576" t="s">
        <v>100</v>
      </c>
      <c r="B72" s="577"/>
      <c r="C72" s="577"/>
      <c r="D72" s="577"/>
      <c r="E72" s="577"/>
      <c r="F72" s="577"/>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8"/>
    </row>
    <row r="73" spans="1:50" ht="102" customHeight="1" thickBot="1" x14ac:dyDescent="0.2">
      <c r="A73" s="573"/>
      <c r="B73" s="618"/>
      <c r="C73" s="618"/>
      <c r="D73" s="618"/>
      <c r="E73" s="619"/>
      <c r="F73" s="618"/>
      <c r="G73" s="618"/>
      <c r="H73" s="618"/>
      <c r="I73" s="618"/>
      <c r="J73" s="618"/>
      <c r="K73" s="618"/>
      <c r="L73" s="618"/>
      <c r="M73" s="618"/>
      <c r="N73" s="618"/>
      <c r="O73" s="618"/>
      <c r="P73" s="618"/>
      <c r="Q73" s="618"/>
      <c r="R73" s="618"/>
      <c r="S73" s="618"/>
      <c r="T73" s="618"/>
      <c r="U73" s="618"/>
      <c r="V73" s="618"/>
      <c r="W73" s="618"/>
      <c r="X73" s="618"/>
      <c r="Y73" s="618"/>
      <c r="Z73" s="618"/>
      <c r="AA73" s="618"/>
      <c r="AB73" s="618"/>
      <c r="AC73" s="618"/>
      <c r="AD73" s="618"/>
      <c r="AE73" s="618"/>
      <c r="AF73" s="618"/>
      <c r="AG73" s="618"/>
      <c r="AH73" s="618"/>
      <c r="AI73" s="618"/>
      <c r="AJ73" s="618"/>
      <c r="AK73" s="618"/>
      <c r="AL73" s="618"/>
      <c r="AM73" s="618"/>
      <c r="AN73" s="618"/>
      <c r="AO73" s="618"/>
      <c r="AP73" s="618"/>
      <c r="AQ73" s="618"/>
      <c r="AR73" s="618"/>
      <c r="AS73" s="618"/>
      <c r="AT73" s="618"/>
      <c r="AU73" s="618"/>
      <c r="AV73" s="618"/>
      <c r="AW73" s="618"/>
      <c r="AX73" s="620"/>
    </row>
    <row r="74" spans="1:50" ht="21" customHeight="1" x14ac:dyDescent="0.15">
      <c r="A74" s="621" t="s">
        <v>101</v>
      </c>
      <c r="B74" s="622"/>
      <c r="C74" s="622"/>
      <c r="D74" s="622"/>
      <c r="E74" s="622"/>
      <c r="F74" s="622"/>
      <c r="G74" s="622"/>
      <c r="H74" s="622"/>
      <c r="I74" s="622"/>
      <c r="J74" s="622"/>
      <c r="K74" s="622"/>
      <c r="L74" s="622"/>
      <c r="M74" s="622"/>
      <c r="N74" s="622"/>
      <c r="O74" s="622"/>
      <c r="P74" s="622"/>
      <c r="Q74" s="622"/>
      <c r="R74" s="622"/>
      <c r="S74" s="622"/>
      <c r="T74" s="622"/>
      <c r="U74" s="622"/>
      <c r="V74" s="622"/>
      <c r="W74" s="622"/>
      <c r="X74" s="622"/>
      <c r="Y74" s="622"/>
      <c r="Z74" s="622"/>
      <c r="AA74" s="622"/>
      <c r="AB74" s="622"/>
      <c r="AC74" s="622"/>
      <c r="AD74" s="622"/>
      <c r="AE74" s="622"/>
      <c r="AF74" s="622"/>
      <c r="AG74" s="622"/>
      <c r="AH74" s="622"/>
      <c r="AI74" s="622"/>
      <c r="AJ74" s="622"/>
      <c r="AK74" s="622"/>
      <c r="AL74" s="622"/>
      <c r="AM74" s="622"/>
      <c r="AN74" s="622"/>
      <c r="AO74" s="622"/>
      <c r="AP74" s="622"/>
      <c r="AQ74" s="622"/>
      <c r="AR74" s="622"/>
      <c r="AS74" s="622"/>
      <c r="AT74" s="622"/>
      <c r="AU74" s="622"/>
      <c r="AV74" s="622"/>
      <c r="AW74" s="622"/>
      <c r="AX74" s="623"/>
    </row>
    <row r="75" spans="1:50" ht="99.95" customHeight="1" thickBot="1" x14ac:dyDescent="0.2">
      <c r="A75" s="3003" t="s">
        <v>2248</v>
      </c>
      <c r="B75" s="2600"/>
      <c r="C75" s="2600"/>
      <c r="D75" s="2600"/>
      <c r="E75" s="2600"/>
      <c r="F75" s="2600"/>
      <c r="G75" s="2600"/>
      <c r="H75" s="2600"/>
      <c r="I75" s="2600"/>
      <c r="J75" s="2600"/>
      <c r="K75" s="2600"/>
      <c r="L75" s="2600"/>
      <c r="M75" s="2600"/>
      <c r="N75" s="2600"/>
      <c r="O75" s="2600"/>
      <c r="P75" s="2600"/>
      <c r="Q75" s="2600"/>
      <c r="R75" s="2600"/>
      <c r="S75" s="2600"/>
      <c r="T75" s="2600"/>
      <c r="U75" s="2600"/>
      <c r="V75" s="2600"/>
      <c r="W75" s="2600"/>
      <c r="X75" s="2600"/>
      <c r="Y75" s="2600"/>
      <c r="Z75" s="2600"/>
      <c r="AA75" s="2600"/>
      <c r="AB75" s="2600"/>
      <c r="AC75" s="2600"/>
      <c r="AD75" s="2600"/>
      <c r="AE75" s="2600"/>
      <c r="AF75" s="2600"/>
      <c r="AG75" s="2600"/>
      <c r="AH75" s="2600"/>
      <c r="AI75" s="2600"/>
      <c r="AJ75" s="2600"/>
      <c r="AK75" s="2600"/>
      <c r="AL75" s="2600"/>
      <c r="AM75" s="2600"/>
      <c r="AN75" s="2600"/>
      <c r="AO75" s="2600"/>
      <c r="AP75" s="2600"/>
      <c r="AQ75" s="2600"/>
      <c r="AR75" s="2600"/>
      <c r="AS75" s="2600"/>
      <c r="AT75" s="2600"/>
      <c r="AU75" s="2600"/>
      <c r="AV75" s="2600"/>
      <c r="AW75" s="2600"/>
      <c r="AX75" s="2601"/>
    </row>
    <row r="76" spans="1:50" ht="19.7" customHeight="1" x14ac:dyDescent="0.15">
      <c r="A76" s="627" t="s">
        <v>103</v>
      </c>
      <c r="B76" s="628"/>
      <c r="C76" s="628"/>
      <c r="D76" s="628"/>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c r="AJ76" s="628"/>
      <c r="AK76" s="628"/>
      <c r="AL76" s="628"/>
      <c r="AM76" s="628"/>
      <c r="AN76" s="628"/>
      <c r="AO76" s="628"/>
      <c r="AP76" s="628"/>
      <c r="AQ76" s="628"/>
      <c r="AR76" s="628"/>
      <c r="AS76" s="628"/>
      <c r="AT76" s="628"/>
      <c r="AU76" s="628"/>
      <c r="AV76" s="628"/>
      <c r="AW76" s="628"/>
      <c r="AX76" s="629"/>
    </row>
    <row r="77" spans="1:50" ht="19.899999999999999" customHeight="1" thickBot="1" x14ac:dyDescent="0.2">
      <c r="A77" s="630"/>
      <c r="B77" s="631"/>
      <c r="C77" s="632" t="s">
        <v>104</v>
      </c>
      <c r="D77" s="633"/>
      <c r="E77" s="633"/>
      <c r="F77" s="633"/>
      <c r="G77" s="633"/>
      <c r="H77" s="633"/>
      <c r="I77" s="633"/>
      <c r="J77" s="634"/>
      <c r="K77" s="1031">
        <v>575</v>
      </c>
      <c r="L77" s="1031"/>
      <c r="M77" s="1031"/>
      <c r="N77" s="1031"/>
      <c r="O77" s="1031"/>
      <c r="P77" s="1031"/>
      <c r="Q77" s="1031"/>
      <c r="R77" s="1031"/>
      <c r="S77" s="632" t="s">
        <v>105</v>
      </c>
      <c r="T77" s="633"/>
      <c r="U77" s="633"/>
      <c r="V77" s="633"/>
      <c r="W77" s="633"/>
      <c r="X77" s="633"/>
      <c r="Y77" s="633"/>
      <c r="Z77" s="634"/>
      <c r="AA77" s="1492">
        <v>286</v>
      </c>
      <c r="AB77" s="1031"/>
      <c r="AC77" s="1031"/>
      <c r="AD77" s="1031"/>
      <c r="AE77" s="1031"/>
      <c r="AF77" s="1031"/>
      <c r="AG77" s="1031"/>
      <c r="AH77" s="1031"/>
      <c r="AI77" s="632" t="s">
        <v>106</v>
      </c>
      <c r="AJ77" s="638"/>
      <c r="AK77" s="638"/>
      <c r="AL77" s="638"/>
      <c r="AM77" s="638"/>
      <c r="AN77" s="638"/>
      <c r="AO77" s="638"/>
      <c r="AP77" s="639"/>
      <c r="AQ77" s="1490" t="s">
        <v>1378</v>
      </c>
      <c r="AR77" s="1490"/>
      <c r="AS77" s="1490"/>
      <c r="AT77" s="1490"/>
      <c r="AU77" s="1490"/>
      <c r="AV77" s="1490"/>
      <c r="AW77" s="1490"/>
      <c r="AX77" s="1491"/>
    </row>
    <row r="78" spans="1:50" ht="24.75" customHeight="1" thickBot="1" x14ac:dyDescent="0.2">
      <c r="A78" s="4"/>
      <c r="B78" s="4"/>
      <c r="C78" s="4"/>
      <c r="D78" s="4"/>
      <c r="E78" s="4"/>
      <c r="F78" s="4"/>
      <c r="G78" s="5"/>
      <c r="H78" s="5"/>
      <c r="I78" s="5"/>
      <c r="J78" s="5"/>
      <c r="K78" s="5"/>
      <c r="L78" s="6"/>
      <c r="M78" s="5"/>
      <c r="N78" s="5"/>
      <c r="O78" s="5"/>
      <c r="P78" s="5"/>
      <c r="Q78" s="5"/>
      <c r="R78" s="5"/>
      <c r="S78" s="5"/>
      <c r="T78" s="5"/>
      <c r="U78" s="5"/>
      <c r="V78" s="5"/>
      <c r="W78" s="5"/>
      <c r="X78" s="5"/>
      <c r="Y78" s="7"/>
      <c r="Z78" s="7"/>
      <c r="AA78" s="7"/>
      <c r="AB78" s="7"/>
      <c r="AC78" s="5"/>
      <c r="AD78" s="5"/>
      <c r="AE78" s="5"/>
      <c r="AF78" s="5"/>
      <c r="AG78" s="5"/>
      <c r="AH78" s="6"/>
      <c r="AI78" s="5"/>
      <c r="AJ78" s="5"/>
      <c r="AK78" s="5"/>
      <c r="AL78" s="5"/>
      <c r="AM78" s="5"/>
      <c r="AN78" s="5"/>
      <c r="AO78" s="5"/>
      <c r="AP78" s="5"/>
      <c r="AQ78" s="5"/>
      <c r="AR78" s="5"/>
      <c r="AS78" s="5"/>
      <c r="AT78" s="5"/>
      <c r="AU78" s="7"/>
      <c r="AV78" s="7"/>
      <c r="AW78" s="7"/>
      <c r="AX78" s="7"/>
    </row>
    <row r="79" spans="1:50" ht="15" customHeight="1" x14ac:dyDescent="0.15">
      <c r="A79" s="640" t="s">
        <v>107</v>
      </c>
      <c r="B79" s="641"/>
      <c r="C79" s="641"/>
      <c r="D79" s="641"/>
      <c r="E79" s="641"/>
      <c r="F79" s="642"/>
      <c r="G79" s="10"/>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2"/>
    </row>
    <row r="80" spans="1:50" ht="38.65" customHeight="1" x14ac:dyDescent="0.15">
      <c r="A80" s="331"/>
      <c r="B80" s="332"/>
      <c r="C80" s="332"/>
      <c r="D80" s="332"/>
      <c r="E80" s="332"/>
      <c r="F80" s="333"/>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41.25" customHeight="1" x14ac:dyDescent="0.15">
      <c r="A81" s="331"/>
      <c r="B81" s="332"/>
      <c r="C81" s="332"/>
      <c r="D81" s="332"/>
      <c r="E81" s="332"/>
      <c r="F81" s="333"/>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35" customHeight="1" thickBot="1" x14ac:dyDescent="0.2">
      <c r="A82" s="331"/>
      <c r="B82" s="332"/>
      <c r="C82" s="332"/>
      <c r="D82" s="332"/>
      <c r="E82" s="332"/>
      <c r="F82" s="333"/>
      <c r="G82" s="13"/>
      <c r="H82" s="14"/>
      <c r="I82" s="14"/>
      <c r="J82" s="14"/>
      <c r="K82" s="15"/>
      <c r="L82" s="168"/>
      <c r="M82" s="17"/>
      <c r="N82" s="14"/>
      <c r="O82" s="14"/>
      <c r="P82" s="14"/>
      <c r="Q82" s="14"/>
      <c r="R82" s="14"/>
      <c r="S82" s="14"/>
      <c r="T82" s="14"/>
      <c r="U82" s="14"/>
      <c r="V82" s="14"/>
      <c r="W82" s="14"/>
      <c r="X82" s="14"/>
      <c r="Y82" s="14"/>
      <c r="Z82" s="14"/>
      <c r="AA82" s="14"/>
      <c r="AB82" s="14"/>
      <c r="AC82" s="14"/>
      <c r="AD82" s="14"/>
      <c r="AE82" s="14"/>
      <c r="AF82" s="15"/>
      <c r="AG82" s="169"/>
      <c r="AH82" s="17"/>
      <c r="AI82" s="14"/>
      <c r="AJ82" s="14"/>
      <c r="AK82" s="14"/>
      <c r="AL82" s="14"/>
      <c r="AM82" s="14"/>
      <c r="AN82" s="14"/>
      <c r="AO82" s="14"/>
      <c r="AP82" s="14"/>
      <c r="AQ82" s="14"/>
      <c r="AR82" s="14"/>
      <c r="AS82" s="14"/>
      <c r="AT82" s="14"/>
      <c r="AU82" s="14"/>
      <c r="AV82" s="14"/>
      <c r="AW82" s="14"/>
      <c r="AX82" s="15"/>
    </row>
    <row r="83" spans="1:50" ht="52.35" customHeight="1" x14ac:dyDescent="0.15">
      <c r="A83" s="331"/>
      <c r="B83" s="332"/>
      <c r="C83" s="332"/>
      <c r="D83" s="332"/>
      <c r="E83" s="332"/>
      <c r="F83" s="333"/>
      <c r="G83" s="13"/>
      <c r="H83" s="14"/>
      <c r="I83" s="14"/>
      <c r="J83" s="14"/>
      <c r="K83" s="15"/>
      <c r="L83" s="14"/>
      <c r="M83" s="14"/>
      <c r="N83" s="14"/>
      <c r="O83" s="14"/>
      <c r="P83" s="14"/>
      <c r="Q83" s="14"/>
      <c r="R83" s="14"/>
      <c r="S83" s="14"/>
      <c r="T83" s="14"/>
      <c r="U83" s="14"/>
      <c r="V83" s="14"/>
      <c r="W83" s="14"/>
      <c r="X83" s="14"/>
      <c r="Y83" s="14"/>
      <c r="Z83" s="14"/>
      <c r="AA83" s="14"/>
      <c r="AB83" s="14"/>
      <c r="AC83" s="14"/>
      <c r="AD83" s="14"/>
      <c r="AE83" s="14"/>
      <c r="AF83" s="15"/>
      <c r="AG83" s="14"/>
      <c r="AH83" s="14"/>
      <c r="AI83" s="14"/>
      <c r="AJ83" s="14"/>
      <c r="AK83" s="14"/>
      <c r="AL83" s="14"/>
      <c r="AM83" s="14"/>
      <c r="AN83" s="14"/>
      <c r="AO83" s="14"/>
      <c r="AP83" s="14"/>
      <c r="AQ83" s="14"/>
      <c r="AR83" s="14"/>
      <c r="AS83" s="14"/>
      <c r="AT83" s="14"/>
      <c r="AU83" s="14"/>
      <c r="AV83" s="14"/>
      <c r="AW83" s="14"/>
      <c r="AX83" s="15"/>
    </row>
    <row r="84" spans="1:50" ht="52.35" customHeight="1" thickBot="1" x14ac:dyDescent="0.2">
      <c r="A84" s="331"/>
      <c r="B84" s="332"/>
      <c r="C84" s="332"/>
      <c r="D84" s="332"/>
      <c r="E84" s="332"/>
      <c r="F84" s="333"/>
      <c r="G84" s="13"/>
      <c r="H84" s="14"/>
      <c r="I84" s="14"/>
      <c r="J84" s="14"/>
      <c r="K84" s="15"/>
      <c r="L84" s="168"/>
      <c r="M84" s="17"/>
      <c r="N84" s="14"/>
      <c r="O84" s="14"/>
      <c r="P84" s="14"/>
      <c r="Q84" s="14"/>
      <c r="R84" s="14"/>
      <c r="S84" s="14"/>
      <c r="T84" s="14"/>
      <c r="U84" s="14"/>
      <c r="V84" s="14"/>
      <c r="W84" s="14"/>
      <c r="X84" s="14"/>
      <c r="Y84" s="14"/>
      <c r="Z84" s="14"/>
      <c r="AA84" s="14"/>
      <c r="AB84" s="14"/>
      <c r="AC84" s="14"/>
      <c r="AD84" s="14"/>
      <c r="AE84" s="14"/>
      <c r="AF84" s="15"/>
      <c r="AG84" s="168"/>
      <c r="AH84" s="17"/>
      <c r="AI84" s="14"/>
      <c r="AJ84" s="14"/>
      <c r="AK84" s="14"/>
      <c r="AL84" s="14"/>
      <c r="AM84" s="14"/>
      <c r="AN84" s="14"/>
      <c r="AO84" s="14"/>
      <c r="AP84" s="14"/>
      <c r="AQ84" s="14"/>
      <c r="AR84" s="14"/>
      <c r="AS84" s="14"/>
      <c r="AT84" s="14"/>
      <c r="AU84" s="14"/>
      <c r="AV84" s="14"/>
      <c r="AW84" s="14"/>
      <c r="AX84" s="15"/>
    </row>
    <row r="85" spans="1:50" ht="41.25" customHeight="1" x14ac:dyDescent="0.15">
      <c r="A85" s="331"/>
      <c r="B85" s="332"/>
      <c r="C85" s="332"/>
      <c r="D85" s="332"/>
      <c r="E85" s="332"/>
      <c r="F85" s="333"/>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5"/>
      <c r="AG85" s="14"/>
      <c r="AH85" s="14"/>
      <c r="AI85" s="14"/>
      <c r="AJ85" s="14"/>
      <c r="AK85" s="14"/>
      <c r="AL85" s="14"/>
      <c r="AM85" s="14"/>
      <c r="AN85" s="14"/>
      <c r="AO85" s="14"/>
      <c r="AP85" s="14"/>
      <c r="AQ85" s="14"/>
      <c r="AR85" s="14"/>
      <c r="AS85" s="14"/>
      <c r="AT85" s="14"/>
      <c r="AU85" s="14"/>
      <c r="AV85" s="14"/>
      <c r="AW85" s="14"/>
      <c r="AX85" s="15"/>
    </row>
    <row r="86" spans="1:50" ht="52.5" customHeight="1" thickBot="1" x14ac:dyDescent="0.2">
      <c r="A86" s="331"/>
      <c r="B86" s="332"/>
      <c r="C86" s="332"/>
      <c r="D86" s="332"/>
      <c r="E86" s="332"/>
      <c r="F86" s="333"/>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5"/>
      <c r="AG86" s="168"/>
      <c r="AH86" s="17"/>
      <c r="AI86" s="146"/>
      <c r="AJ86" s="14"/>
      <c r="AK86" s="14"/>
      <c r="AL86" s="14"/>
      <c r="AM86" s="14"/>
      <c r="AN86" s="14"/>
      <c r="AO86" s="14"/>
      <c r="AP86" s="14"/>
      <c r="AQ86" s="14"/>
      <c r="AR86" s="14"/>
      <c r="AS86" s="14"/>
      <c r="AT86" s="14"/>
      <c r="AU86" s="14"/>
      <c r="AV86" s="14"/>
      <c r="AW86" s="14"/>
      <c r="AX86" s="15"/>
    </row>
    <row r="87" spans="1:50" ht="52.5" customHeight="1" x14ac:dyDescent="0.15">
      <c r="A87" s="331"/>
      <c r="B87" s="332"/>
      <c r="C87" s="332"/>
      <c r="D87" s="332"/>
      <c r="E87" s="332"/>
      <c r="F87" s="333"/>
      <c r="G87" s="13"/>
      <c r="H87" s="14"/>
      <c r="I87" s="14"/>
      <c r="J87" s="14"/>
      <c r="K87" s="14"/>
      <c r="L87" s="14"/>
      <c r="M87" s="14"/>
      <c r="N87" s="14"/>
      <c r="O87" s="14"/>
      <c r="P87" s="14"/>
      <c r="Q87" s="14"/>
      <c r="R87" s="14"/>
      <c r="S87" s="14"/>
      <c r="T87" s="14"/>
      <c r="U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331"/>
      <c r="B88" s="332"/>
      <c r="C88" s="332"/>
      <c r="D88" s="332"/>
      <c r="E88" s="332"/>
      <c r="F88" s="333"/>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331"/>
      <c r="B89" s="332"/>
      <c r="C89" s="332"/>
      <c r="D89" s="332"/>
      <c r="E89" s="332"/>
      <c r="F89" s="333"/>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331"/>
      <c r="B90" s="332"/>
      <c r="C90" s="332"/>
      <c r="D90" s="332"/>
      <c r="E90" s="332"/>
      <c r="F90" s="333"/>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331"/>
      <c r="B91" s="332"/>
      <c r="C91" s="332"/>
      <c r="D91" s="332"/>
      <c r="E91" s="332"/>
      <c r="F91" s="333"/>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52.5" customHeight="1" thickBot="1" x14ac:dyDescent="0.2">
      <c r="A92" s="331"/>
      <c r="B92" s="332"/>
      <c r="C92" s="332"/>
      <c r="D92" s="332"/>
      <c r="E92" s="332"/>
      <c r="F92" s="333"/>
      <c r="G92" s="13"/>
      <c r="H92" s="14"/>
      <c r="I92" s="14"/>
      <c r="J92" s="14"/>
      <c r="K92" s="14"/>
      <c r="L92" s="14"/>
      <c r="M92" s="15"/>
      <c r="N92" s="14"/>
      <c r="O92" s="14"/>
      <c r="P92" s="14"/>
      <c r="Q92" s="14"/>
      <c r="R92" s="14"/>
      <c r="S92" s="14"/>
      <c r="T92" s="14"/>
      <c r="U92" s="14"/>
      <c r="V92" s="14"/>
      <c r="W92" s="14"/>
      <c r="X92" s="14"/>
      <c r="Y92" s="14"/>
      <c r="Z92" s="14"/>
      <c r="AA92" s="14"/>
      <c r="AB92" s="14"/>
      <c r="AC92" s="14"/>
      <c r="AD92" s="14"/>
      <c r="AE92" s="14"/>
      <c r="AF92" s="14"/>
      <c r="AG92" s="14"/>
      <c r="AH92" s="167"/>
      <c r="AI92" s="14"/>
      <c r="AJ92" s="14"/>
      <c r="AK92" s="14"/>
      <c r="AL92" s="14"/>
      <c r="AM92" s="14"/>
      <c r="AN92" s="14"/>
      <c r="AO92" s="14"/>
      <c r="AP92" s="14"/>
      <c r="AQ92" s="14"/>
      <c r="AR92" s="14"/>
      <c r="AS92" s="14"/>
      <c r="AT92" s="14"/>
      <c r="AU92" s="14"/>
      <c r="AV92" s="14"/>
      <c r="AW92" s="14"/>
      <c r="AX92" s="15"/>
    </row>
    <row r="93" spans="1:50" ht="52.5" customHeight="1" x14ac:dyDescent="0.15">
      <c r="A93" s="331"/>
      <c r="B93" s="332"/>
      <c r="C93" s="332"/>
      <c r="D93" s="332"/>
      <c r="E93" s="332"/>
      <c r="F93" s="333"/>
      <c r="G93" s="13"/>
      <c r="H93" s="14"/>
      <c r="I93" s="14"/>
      <c r="J93" s="14"/>
      <c r="K93" s="14"/>
      <c r="L93" s="14"/>
      <c r="M93" s="14"/>
      <c r="N93" s="11"/>
      <c r="O93" s="14"/>
      <c r="P93" s="14"/>
      <c r="Q93" s="14"/>
      <c r="R93" s="14"/>
      <c r="S93" s="14"/>
      <c r="T93" s="14"/>
      <c r="U93" s="14"/>
      <c r="V93" s="14"/>
      <c r="W93" s="14"/>
      <c r="X93" s="14"/>
      <c r="Y93" s="14"/>
      <c r="Z93" s="14"/>
      <c r="AA93" s="14"/>
      <c r="AB93" s="14"/>
      <c r="AC93" s="14"/>
      <c r="AD93" s="14"/>
      <c r="AE93" s="14"/>
      <c r="AF93" s="14"/>
      <c r="AG93" s="14"/>
      <c r="AH93" s="11"/>
      <c r="AI93" s="14"/>
      <c r="AJ93" s="14"/>
      <c r="AK93" s="14"/>
      <c r="AL93" s="14"/>
      <c r="AM93" s="14"/>
      <c r="AN93" s="14"/>
      <c r="AO93" s="14"/>
      <c r="AP93" s="14"/>
      <c r="AQ93" s="14"/>
      <c r="AR93" s="14"/>
      <c r="AS93" s="14"/>
      <c r="AT93" s="14"/>
      <c r="AU93" s="14"/>
      <c r="AV93" s="14"/>
      <c r="AW93" s="14"/>
      <c r="AX93" s="15"/>
    </row>
    <row r="94" spans="1:50" ht="52.5" customHeight="1" x14ac:dyDescent="0.15">
      <c r="A94" s="331"/>
      <c r="B94" s="332"/>
      <c r="C94" s="332"/>
      <c r="D94" s="332"/>
      <c r="E94" s="332"/>
      <c r="F94" s="333"/>
      <c r="G94" s="13"/>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5"/>
    </row>
    <row r="95" spans="1:50" ht="42.6" customHeight="1" x14ac:dyDescent="0.15">
      <c r="A95" s="331"/>
      <c r="B95" s="332"/>
      <c r="C95" s="332"/>
      <c r="D95" s="332"/>
      <c r="E95" s="332"/>
      <c r="F95" s="333"/>
      <c r="G95" s="13"/>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5"/>
    </row>
    <row r="96" spans="1:50" ht="52.5" customHeight="1" x14ac:dyDescent="0.15">
      <c r="A96" s="331"/>
      <c r="B96" s="332"/>
      <c r="C96" s="332"/>
      <c r="D96" s="332"/>
      <c r="E96" s="332"/>
      <c r="F96" s="333"/>
      <c r="G96" s="13"/>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5"/>
    </row>
    <row r="97" spans="1:50" ht="52.5" customHeight="1" x14ac:dyDescent="0.15">
      <c r="A97" s="331"/>
      <c r="B97" s="332"/>
      <c r="C97" s="332"/>
      <c r="D97" s="332"/>
      <c r="E97" s="332"/>
      <c r="F97" s="333"/>
      <c r="G97" s="13"/>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5"/>
    </row>
    <row r="98" spans="1:50" ht="52.5" customHeight="1" x14ac:dyDescent="0.15">
      <c r="A98" s="331"/>
      <c r="B98" s="332"/>
      <c r="C98" s="332"/>
      <c r="D98" s="332"/>
      <c r="E98" s="332"/>
      <c r="F98" s="333"/>
      <c r="G98" s="13"/>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5"/>
    </row>
    <row r="99" spans="1:50" ht="52.5" customHeight="1" x14ac:dyDescent="0.15">
      <c r="A99" s="331"/>
      <c r="B99" s="332"/>
      <c r="C99" s="332"/>
      <c r="D99" s="332"/>
      <c r="E99" s="332"/>
      <c r="F99" s="333"/>
      <c r="G99" s="13"/>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5"/>
    </row>
    <row r="100" spans="1:50" ht="52.5" customHeight="1" x14ac:dyDescent="0.15">
      <c r="A100" s="331"/>
      <c r="B100" s="332"/>
      <c r="C100" s="332"/>
      <c r="D100" s="332"/>
      <c r="E100" s="332"/>
      <c r="F100" s="333"/>
      <c r="G100" s="13"/>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5"/>
    </row>
    <row r="101" spans="1:50" ht="47.85" customHeight="1" x14ac:dyDescent="0.15">
      <c r="A101" s="331"/>
      <c r="B101" s="332"/>
      <c r="C101" s="332"/>
      <c r="D101" s="332"/>
      <c r="E101" s="332"/>
      <c r="F101" s="333"/>
      <c r="G101" s="13"/>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5"/>
    </row>
    <row r="102" spans="1:50" ht="14.25" thickBot="1" x14ac:dyDescent="0.2">
      <c r="A102" s="643"/>
      <c r="B102" s="644"/>
      <c r="C102" s="644"/>
      <c r="D102" s="644"/>
      <c r="E102" s="644"/>
      <c r="F102" s="645"/>
      <c r="G102" s="102" t="s">
        <v>1377</v>
      </c>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8"/>
    </row>
    <row r="103" spans="1:50" s="3" customFormat="1" x14ac:dyDescent="0.15">
      <c r="A103" s="19"/>
      <c r="B103" s="19"/>
      <c r="C103" s="19"/>
      <c r="D103" s="19"/>
      <c r="E103" s="19"/>
      <c r="F103" s="19"/>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row>
    <row r="104" spans="1:50" s="3" customFormat="1" ht="26.25" customHeight="1" thickBot="1" x14ac:dyDescent="0.2">
      <c r="A104" s="20"/>
      <c r="B104" s="20"/>
      <c r="C104" s="20"/>
      <c r="D104" s="20"/>
      <c r="E104" s="20"/>
      <c r="F104" s="20"/>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row>
    <row r="105" spans="1:50" ht="30" customHeight="1" x14ac:dyDescent="0.15">
      <c r="A105" s="651" t="s">
        <v>110</v>
      </c>
      <c r="B105" s="652"/>
      <c r="C105" s="652"/>
      <c r="D105" s="652"/>
      <c r="E105" s="652"/>
      <c r="F105" s="653"/>
      <c r="G105" s="657" t="s">
        <v>600</v>
      </c>
      <c r="H105" s="658"/>
      <c r="I105" s="658"/>
      <c r="J105" s="658"/>
      <c r="K105" s="658"/>
      <c r="L105" s="658"/>
      <c r="M105" s="658"/>
      <c r="N105" s="658"/>
      <c r="O105" s="658"/>
      <c r="P105" s="658"/>
      <c r="Q105" s="658"/>
      <c r="R105" s="658"/>
      <c r="S105" s="658"/>
      <c r="T105" s="658"/>
      <c r="U105" s="658"/>
      <c r="V105" s="658"/>
      <c r="W105" s="658"/>
      <c r="X105" s="658"/>
      <c r="Y105" s="658"/>
      <c r="Z105" s="658"/>
      <c r="AA105" s="658"/>
      <c r="AB105" s="659"/>
      <c r="AC105" s="657" t="s">
        <v>718</v>
      </c>
      <c r="AD105" s="658"/>
      <c r="AE105" s="658"/>
      <c r="AF105" s="658"/>
      <c r="AG105" s="658"/>
      <c r="AH105" s="658"/>
      <c r="AI105" s="658"/>
      <c r="AJ105" s="658"/>
      <c r="AK105" s="658"/>
      <c r="AL105" s="658"/>
      <c r="AM105" s="658"/>
      <c r="AN105" s="658"/>
      <c r="AO105" s="658"/>
      <c r="AP105" s="658"/>
      <c r="AQ105" s="658"/>
      <c r="AR105" s="658"/>
      <c r="AS105" s="658"/>
      <c r="AT105" s="658"/>
      <c r="AU105" s="658"/>
      <c r="AV105" s="658"/>
      <c r="AW105" s="658"/>
      <c r="AX105" s="660"/>
    </row>
    <row r="106" spans="1:50" ht="24.75" customHeight="1" x14ac:dyDescent="0.15">
      <c r="A106" s="460"/>
      <c r="B106" s="461"/>
      <c r="C106" s="461"/>
      <c r="D106" s="461"/>
      <c r="E106" s="461"/>
      <c r="F106" s="462"/>
      <c r="G106" s="588" t="s">
        <v>72</v>
      </c>
      <c r="H106" s="424"/>
      <c r="I106" s="424"/>
      <c r="J106" s="424"/>
      <c r="K106" s="424"/>
      <c r="L106" s="466" t="s">
        <v>111</v>
      </c>
      <c r="M106" s="292"/>
      <c r="N106" s="292"/>
      <c r="O106" s="292"/>
      <c r="P106" s="292"/>
      <c r="Q106" s="292"/>
      <c r="R106" s="292"/>
      <c r="S106" s="292"/>
      <c r="T106" s="292"/>
      <c r="U106" s="292"/>
      <c r="V106" s="292"/>
      <c r="W106" s="292"/>
      <c r="X106" s="293"/>
      <c r="Y106" s="661" t="s">
        <v>112</v>
      </c>
      <c r="Z106" s="662"/>
      <c r="AA106" s="662"/>
      <c r="AB106" s="663"/>
      <c r="AC106" s="588" t="s">
        <v>72</v>
      </c>
      <c r="AD106" s="424"/>
      <c r="AE106" s="424"/>
      <c r="AF106" s="424"/>
      <c r="AG106" s="424"/>
      <c r="AH106" s="466" t="s">
        <v>111</v>
      </c>
      <c r="AI106" s="292"/>
      <c r="AJ106" s="292"/>
      <c r="AK106" s="292"/>
      <c r="AL106" s="292"/>
      <c r="AM106" s="292"/>
      <c r="AN106" s="292"/>
      <c r="AO106" s="292"/>
      <c r="AP106" s="292"/>
      <c r="AQ106" s="292"/>
      <c r="AR106" s="292"/>
      <c r="AS106" s="292"/>
      <c r="AT106" s="293"/>
      <c r="AU106" s="661" t="s">
        <v>112</v>
      </c>
      <c r="AV106" s="662"/>
      <c r="AW106" s="662"/>
      <c r="AX106" s="664"/>
    </row>
    <row r="107" spans="1:50" ht="24.75" customHeight="1" x14ac:dyDescent="0.15">
      <c r="A107" s="460"/>
      <c r="B107" s="461"/>
      <c r="C107" s="461"/>
      <c r="D107" s="461"/>
      <c r="E107" s="461"/>
      <c r="F107" s="462"/>
      <c r="G107" s="684" t="s">
        <v>38</v>
      </c>
      <c r="H107" s="292"/>
      <c r="I107" s="292"/>
      <c r="J107" s="292"/>
      <c r="K107" s="292"/>
      <c r="L107" s="685"/>
      <c r="M107" s="406"/>
      <c r="N107" s="406"/>
      <c r="O107" s="406"/>
      <c r="P107" s="406"/>
      <c r="Q107" s="406"/>
      <c r="R107" s="406"/>
      <c r="S107" s="406"/>
      <c r="T107" s="406"/>
      <c r="U107" s="406"/>
      <c r="V107" s="406"/>
      <c r="W107" s="406"/>
      <c r="X107" s="407"/>
      <c r="Y107" s="686">
        <v>0</v>
      </c>
      <c r="Z107" s="687"/>
      <c r="AA107" s="687"/>
      <c r="AB107" s="722"/>
      <c r="AC107" s="684" t="s">
        <v>38</v>
      </c>
      <c r="AD107" s="292"/>
      <c r="AE107" s="292"/>
      <c r="AF107" s="292"/>
      <c r="AG107" s="292"/>
      <c r="AH107" s="685"/>
      <c r="AI107" s="406"/>
      <c r="AJ107" s="406"/>
      <c r="AK107" s="406"/>
      <c r="AL107" s="406"/>
      <c r="AM107" s="406"/>
      <c r="AN107" s="406"/>
      <c r="AO107" s="406"/>
      <c r="AP107" s="406"/>
      <c r="AQ107" s="406"/>
      <c r="AR107" s="406"/>
      <c r="AS107" s="406"/>
      <c r="AT107" s="407"/>
      <c r="AU107" s="686">
        <v>0</v>
      </c>
      <c r="AV107" s="687"/>
      <c r="AW107" s="687"/>
      <c r="AX107" s="688"/>
    </row>
    <row r="108" spans="1:50" ht="30" customHeight="1" x14ac:dyDescent="0.15">
      <c r="A108" s="460"/>
      <c r="B108" s="461"/>
      <c r="C108" s="461"/>
      <c r="D108" s="461"/>
      <c r="E108" s="461"/>
      <c r="F108" s="462"/>
      <c r="G108" s="698" t="s">
        <v>856</v>
      </c>
      <c r="H108" s="699"/>
      <c r="I108" s="699"/>
      <c r="J108" s="699"/>
      <c r="K108" s="699"/>
      <c r="L108" s="699"/>
      <c r="M108" s="699"/>
      <c r="N108" s="699"/>
      <c r="O108" s="699"/>
      <c r="P108" s="699"/>
      <c r="Q108" s="699"/>
      <c r="R108" s="699"/>
      <c r="S108" s="699"/>
      <c r="T108" s="699"/>
      <c r="U108" s="699"/>
      <c r="V108" s="699"/>
      <c r="W108" s="699"/>
      <c r="X108" s="699"/>
      <c r="Y108" s="699"/>
      <c r="Z108" s="699"/>
      <c r="AA108" s="699"/>
      <c r="AB108" s="728"/>
      <c r="AC108" s="698" t="s">
        <v>883</v>
      </c>
      <c r="AD108" s="699"/>
      <c r="AE108" s="699"/>
      <c r="AF108" s="699"/>
      <c r="AG108" s="699"/>
      <c r="AH108" s="699"/>
      <c r="AI108" s="699"/>
      <c r="AJ108" s="699"/>
      <c r="AK108" s="699"/>
      <c r="AL108" s="699"/>
      <c r="AM108" s="699"/>
      <c r="AN108" s="699"/>
      <c r="AO108" s="699"/>
      <c r="AP108" s="699"/>
      <c r="AQ108" s="699"/>
      <c r="AR108" s="699"/>
      <c r="AS108" s="699"/>
      <c r="AT108" s="699"/>
      <c r="AU108" s="699"/>
      <c r="AV108" s="699"/>
      <c r="AW108" s="699"/>
      <c r="AX108" s="700"/>
    </row>
    <row r="109" spans="1:50" ht="25.5" customHeight="1" x14ac:dyDescent="0.15">
      <c r="A109" s="460"/>
      <c r="B109" s="461"/>
      <c r="C109" s="461"/>
      <c r="D109" s="461"/>
      <c r="E109" s="461"/>
      <c r="F109" s="462"/>
      <c r="G109" s="588" t="s">
        <v>72</v>
      </c>
      <c r="H109" s="424"/>
      <c r="I109" s="424"/>
      <c r="J109" s="424"/>
      <c r="K109" s="424"/>
      <c r="L109" s="466" t="s">
        <v>111</v>
      </c>
      <c r="M109" s="292"/>
      <c r="N109" s="292"/>
      <c r="O109" s="292"/>
      <c r="P109" s="292"/>
      <c r="Q109" s="292"/>
      <c r="R109" s="292"/>
      <c r="S109" s="292"/>
      <c r="T109" s="292"/>
      <c r="U109" s="292"/>
      <c r="V109" s="292"/>
      <c r="W109" s="292"/>
      <c r="X109" s="293"/>
      <c r="Y109" s="661" t="s">
        <v>112</v>
      </c>
      <c r="Z109" s="662"/>
      <c r="AA109" s="662"/>
      <c r="AB109" s="663"/>
      <c r="AC109" s="588" t="s">
        <v>72</v>
      </c>
      <c r="AD109" s="424"/>
      <c r="AE109" s="424"/>
      <c r="AF109" s="424"/>
      <c r="AG109" s="424"/>
      <c r="AH109" s="466" t="s">
        <v>111</v>
      </c>
      <c r="AI109" s="292"/>
      <c r="AJ109" s="292"/>
      <c r="AK109" s="292"/>
      <c r="AL109" s="292"/>
      <c r="AM109" s="292"/>
      <c r="AN109" s="292"/>
      <c r="AO109" s="292"/>
      <c r="AP109" s="292"/>
      <c r="AQ109" s="292"/>
      <c r="AR109" s="292"/>
      <c r="AS109" s="292"/>
      <c r="AT109" s="293"/>
      <c r="AU109" s="661" t="s">
        <v>112</v>
      </c>
      <c r="AV109" s="662"/>
      <c r="AW109" s="662"/>
      <c r="AX109" s="664"/>
    </row>
    <row r="110" spans="1:50" ht="24.75" customHeight="1" x14ac:dyDescent="0.15">
      <c r="A110" s="460"/>
      <c r="B110" s="461"/>
      <c r="C110" s="461"/>
      <c r="D110" s="461"/>
      <c r="E110" s="461"/>
      <c r="F110" s="462"/>
      <c r="G110" s="1625" t="s">
        <v>250</v>
      </c>
      <c r="H110" s="563"/>
      <c r="I110" s="563"/>
      <c r="J110" s="563"/>
      <c r="K110" s="1489"/>
      <c r="L110" s="668" t="s">
        <v>1376</v>
      </c>
      <c r="M110" s="669"/>
      <c r="N110" s="669"/>
      <c r="O110" s="669"/>
      <c r="P110" s="669"/>
      <c r="Q110" s="669"/>
      <c r="R110" s="669"/>
      <c r="S110" s="669"/>
      <c r="T110" s="669"/>
      <c r="U110" s="669"/>
      <c r="V110" s="669"/>
      <c r="W110" s="669"/>
      <c r="X110" s="670"/>
      <c r="Y110" s="2057">
        <v>1.7</v>
      </c>
      <c r="Z110" s="2058"/>
      <c r="AA110" s="2058"/>
      <c r="AB110" s="2062"/>
      <c r="AC110" s="1625" t="s">
        <v>1374</v>
      </c>
      <c r="AD110" s="563"/>
      <c r="AE110" s="563"/>
      <c r="AF110" s="563"/>
      <c r="AG110" s="1489"/>
      <c r="AH110" s="668" t="s">
        <v>1375</v>
      </c>
      <c r="AI110" s="669"/>
      <c r="AJ110" s="669"/>
      <c r="AK110" s="669"/>
      <c r="AL110" s="669"/>
      <c r="AM110" s="669"/>
      <c r="AN110" s="669"/>
      <c r="AO110" s="669"/>
      <c r="AP110" s="669"/>
      <c r="AQ110" s="669"/>
      <c r="AR110" s="669"/>
      <c r="AS110" s="669"/>
      <c r="AT110" s="670"/>
      <c r="AU110" s="671">
        <v>2</v>
      </c>
      <c r="AV110" s="672"/>
      <c r="AW110" s="672"/>
      <c r="AX110" s="674"/>
    </row>
    <row r="111" spans="1:50" ht="24.75" customHeight="1" x14ac:dyDescent="0.15">
      <c r="A111" s="460"/>
      <c r="B111" s="461"/>
      <c r="C111" s="461"/>
      <c r="D111" s="461"/>
      <c r="E111" s="461"/>
      <c r="F111" s="462"/>
      <c r="G111" s="684" t="s">
        <v>38</v>
      </c>
      <c r="H111" s="292"/>
      <c r="I111" s="292"/>
      <c r="J111" s="292"/>
      <c r="K111" s="292"/>
      <c r="L111" s="685"/>
      <c r="M111" s="406"/>
      <c r="N111" s="406"/>
      <c r="O111" s="406"/>
      <c r="P111" s="406"/>
      <c r="Q111" s="406"/>
      <c r="R111" s="406"/>
      <c r="S111" s="406"/>
      <c r="T111" s="406"/>
      <c r="U111" s="406"/>
      <c r="V111" s="406"/>
      <c r="W111" s="406"/>
      <c r="X111" s="407"/>
      <c r="Y111" s="1615">
        <v>1.7</v>
      </c>
      <c r="Z111" s="1616"/>
      <c r="AA111" s="1616"/>
      <c r="AB111" s="1617"/>
      <c r="AC111" s="684" t="s">
        <v>38</v>
      </c>
      <c r="AD111" s="292"/>
      <c r="AE111" s="292"/>
      <c r="AF111" s="292"/>
      <c r="AG111" s="292"/>
      <c r="AH111" s="685"/>
      <c r="AI111" s="406"/>
      <c r="AJ111" s="406"/>
      <c r="AK111" s="406"/>
      <c r="AL111" s="406"/>
      <c r="AM111" s="406"/>
      <c r="AN111" s="406"/>
      <c r="AO111" s="406"/>
      <c r="AP111" s="406"/>
      <c r="AQ111" s="406"/>
      <c r="AR111" s="406"/>
      <c r="AS111" s="406"/>
      <c r="AT111" s="407"/>
      <c r="AU111" s="686">
        <f>SUM(AU110:AX110)</f>
        <v>2</v>
      </c>
      <c r="AV111" s="687"/>
      <c r="AW111" s="687"/>
      <c r="AX111" s="688"/>
    </row>
    <row r="112" spans="1:50" ht="30" customHeight="1" x14ac:dyDescent="0.15">
      <c r="A112" s="460"/>
      <c r="B112" s="461"/>
      <c r="C112" s="461"/>
      <c r="D112" s="461"/>
      <c r="E112" s="461"/>
      <c r="F112" s="462"/>
      <c r="G112" s="698" t="s">
        <v>687</v>
      </c>
      <c r="H112" s="699"/>
      <c r="I112" s="699"/>
      <c r="J112" s="699"/>
      <c r="K112" s="699"/>
      <c r="L112" s="699"/>
      <c r="M112" s="699"/>
      <c r="N112" s="699"/>
      <c r="O112" s="699"/>
      <c r="P112" s="699"/>
      <c r="Q112" s="699"/>
      <c r="R112" s="699"/>
      <c r="S112" s="699"/>
      <c r="T112" s="699"/>
      <c r="U112" s="699"/>
      <c r="V112" s="699"/>
      <c r="W112" s="699"/>
      <c r="X112" s="699"/>
      <c r="Y112" s="699"/>
      <c r="Z112" s="699"/>
      <c r="AA112" s="699"/>
      <c r="AB112" s="728"/>
      <c r="AC112" s="3002" t="s">
        <v>273</v>
      </c>
      <c r="AD112" s="699"/>
      <c r="AE112" s="699"/>
      <c r="AF112" s="699"/>
      <c r="AG112" s="699"/>
      <c r="AH112" s="699"/>
      <c r="AI112" s="699"/>
      <c r="AJ112" s="699"/>
      <c r="AK112" s="699"/>
      <c r="AL112" s="699"/>
      <c r="AM112" s="699"/>
      <c r="AN112" s="699"/>
      <c r="AO112" s="699"/>
      <c r="AP112" s="699"/>
      <c r="AQ112" s="699"/>
      <c r="AR112" s="699"/>
      <c r="AS112" s="699"/>
      <c r="AT112" s="699"/>
      <c r="AU112" s="699"/>
      <c r="AV112" s="699"/>
      <c r="AW112" s="699"/>
      <c r="AX112" s="700"/>
    </row>
    <row r="113" spans="1:50" ht="24.75" customHeight="1" x14ac:dyDescent="0.15">
      <c r="A113" s="460"/>
      <c r="B113" s="461"/>
      <c r="C113" s="461"/>
      <c r="D113" s="461"/>
      <c r="E113" s="461"/>
      <c r="F113" s="462"/>
      <c r="G113" s="588" t="s">
        <v>72</v>
      </c>
      <c r="H113" s="424"/>
      <c r="I113" s="424"/>
      <c r="J113" s="424"/>
      <c r="K113" s="424"/>
      <c r="L113" s="466" t="s">
        <v>111</v>
      </c>
      <c r="M113" s="292"/>
      <c r="N113" s="292"/>
      <c r="O113" s="292"/>
      <c r="P113" s="292"/>
      <c r="Q113" s="292"/>
      <c r="R113" s="292"/>
      <c r="S113" s="292"/>
      <c r="T113" s="292"/>
      <c r="U113" s="292"/>
      <c r="V113" s="292"/>
      <c r="W113" s="292"/>
      <c r="X113" s="293"/>
      <c r="Y113" s="661" t="s">
        <v>112</v>
      </c>
      <c r="Z113" s="662"/>
      <c r="AA113" s="662"/>
      <c r="AB113" s="663"/>
      <c r="AC113" s="588" t="s">
        <v>72</v>
      </c>
      <c r="AD113" s="424"/>
      <c r="AE113" s="424"/>
      <c r="AF113" s="424"/>
      <c r="AG113" s="424"/>
      <c r="AH113" s="466" t="s">
        <v>111</v>
      </c>
      <c r="AI113" s="292"/>
      <c r="AJ113" s="292"/>
      <c r="AK113" s="292"/>
      <c r="AL113" s="292"/>
      <c r="AM113" s="292"/>
      <c r="AN113" s="292"/>
      <c r="AO113" s="292"/>
      <c r="AP113" s="292"/>
      <c r="AQ113" s="292"/>
      <c r="AR113" s="292"/>
      <c r="AS113" s="292"/>
      <c r="AT113" s="293"/>
      <c r="AU113" s="661" t="s">
        <v>112</v>
      </c>
      <c r="AV113" s="662"/>
      <c r="AW113" s="662"/>
      <c r="AX113" s="664"/>
    </row>
    <row r="114" spans="1:50" ht="24.75" customHeight="1" x14ac:dyDescent="0.15">
      <c r="A114" s="460"/>
      <c r="B114" s="461"/>
      <c r="C114" s="461"/>
      <c r="D114" s="461"/>
      <c r="E114" s="461"/>
      <c r="F114" s="462"/>
      <c r="G114" s="1625"/>
      <c r="H114" s="563"/>
      <c r="I114" s="563"/>
      <c r="J114" s="563"/>
      <c r="K114" s="1489"/>
      <c r="L114" s="668"/>
      <c r="M114" s="669"/>
      <c r="N114" s="669"/>
      <c r="O114" s="669"/>
      <c r="P114" s="669"/>
      <c r="Q114" s="669"/>
      <c r="R114" s="669"/>
      <c r="S114" s="669"/>
      <c r="T114" s="669"/>
      <c r="U114" s="669"/>
      <c r="V114" s="669"/>
      <c r="W114" s="669"/>
      <c r="X114" s="670"/>
      <c r="Y114" s="671"/>
      <c r="Z114" s="672"/>
      <c r="AA114" s="672"/>
      <c r="AB114" s="673"/>
      <c r="AC114" s="1618" t="s">
        <v>1374</v>
      </c>
      <c r="AD114" s="504"/>
      <c r="AE114" s="504"/>
      <c r="AF114" s="504"/>
      <c r="AG114" s="505"/>
      <c r="AH114" s="1619" t="s">
        <v>1357</v>
      </c>
      <c r="AI114" s="1620"/>
      <c r="AJ114" s="1620"/>
      <c r="AK114" s="1620"/>
      <c r="AL114" s="1620"/>
      <c r="AM114" s="1620"/>
      <c r="AN114" s="1620"/>
      <c r="AO114" s="1620"/>
      <c r="AP114" s="1620"/>
      <c r="AQ114" s="1620"/>
      <c r="AR114" s="1620"/>
      <c r="AS114" s="1620"/>
      <c r="AT114" s="1621"/>
      <c r="AU114" s="1622">
        <v>0.8</v>
      </c>
      <c r="AV114" s="1623"/>
      <c r="AW114" s="1623"/>
      <c r="AX114" s="1638"/>
    </row>
    <row r="115" spans="1:50" ht="24.75" customHeight="1" x14ac:dyDescent="0.15">
      <c r="A115" s="460"/>
      <c r="B115" s="461"/>
      <c r="C115" s="461"/>
      <c r="D115" s="461"/>
      <c r="E115" s="461"/>
      <c r="F115" s="462"/>
      <c r="G115" s="684" t="s">
        <v>38</v>
      </c>
      <c r="H115" s="292"/>
      <c r="I115" s="292"/>
      <c r="J115" s="292"/>
      <c r="K115" s="292"/>
      <c r="L115" s="685"/>
      <c r="M115" s="406"/>
      <c r="N115" s="406"/>
      <c r="O115" s="406"/>
      <c r="P115" s="406"/>
      <c r="Q115" s="406"/>
      <c r="R115" s="406"/>
      <c r="S115" s="406"/>
      <c r="T115" s="406"/>
      <c r="U115" s="406"/>
      <c r="V115" s="406"/>
      <c r="W115" s="406"/>
      <c r="X115" s="407"/>
      <c r="Y115" s="686">
        <f>SUM(Y114:AB114)</f>
        <v>0</v>
      </c>
      <c r="Z115" s="687"/>
      <c r="AA115" s="687"/>
      <c r="AB115" s="722"/>
      <c r="AC115" s="684" t="s">
        <v>38</v>
      </c>
      <c r="AD115" s="292"/>
      <c r="AE115" s="292"/>
      <c r="AF115" s="292"/>
      <c r="AG115" s="292"/>
      <c r="AH115" s="685"/>
      <c r="AI115" s="406"/>
      <c r="AJ115" s="406"/>
      <c r="AK115" s="406"/>
      <c r="AL115" s="406"/>
      <c r="AM115" s="406"/>
      <c r="AN115" s="406"/>
      <c r="AO115" s="406"/>
      <c r="AP115" s="406"/>
      <c r="AQ115" s="406"/>
      <c r="AR115" s="406"/>
      <c r="AS115" s="406"/>
      <c r="AT115" s="407"/>
      <c r="AU115" s="1615">
        <f>SUM(AU114:AX114)</f>
        <v>0.8</v>
      </c>
      <c r="AV115" s="1616"/>
      <c r="AW115" s="1616"/>
      <c r="AX115" s="2056"/>
    </row>
    <row r="116" spans="1:50" ht="30" customHeight="1" x14ac:dyDescent="0.15">
      <c r="A116" s="460"/>
      <c r="B116" s="461"/>
      <c r="C116" s="461"/>
      <c r="D116" s="461"/>
      <c r="E116" s="461"/>
      <c r="F116" s="462"/>
      <c r="G116" s="698" t="s">
        <v>689</v>
      </c>
      <c r="H116" s="699"/>
      <c r="I116" s="699"/>
      <c r="J116" s="699"/>
      <c r="K116" s="699"/>
      <c r="L116" s="699"/>
      <c r="M116" s="699"/>
      <c r="N116" s="699"/>
      <c r="O116" s="699"/>
      <c r="P116" s="699"/>
      <c r="Q116" s="699"/>
      <c r="R116" s="699"/>
      <c r="S116" s="699"/>
      <c r="T116" s="699"/>
      <c r="U116" s="699"/>
      <c r="V116" s="699"/>
      <c r="W116" s="699"/>
      <c r="X116" s="699"/>
      <c r="Y116" s="699"/>
      <c r="Z116" s="699"/>
      <c r="AA116" s="699"/>
      <c r="AB116" s="728"/>
      <c r="AC116" s="698" t="s">
        <v>277</v>
      </c>
      <c r="AD116" s="699"/>
      <c r="AE116" s="699"/>
      <c r="AF116" s="699"/>
      <c r="AG116" s="699"/>
      <c r="AH116" s="699"/>
      <c r="AI116" s="699"/>
      <c r="AJ116" s="699"/>
      <c r="AK116" s="699"/>
      <c r="AL116" s="699"/>
      <c r="AM116" s="699"/>
      <c r="AN116" s="699"/>
      <c r="AO116" s="699"/>
      <c r="AP116" s="699"/>
      <c r="AQ116" s="699"/>
      <c r="AR116" s="699"/>
      <c r="AS116" s="699"/>
      <c r="AT116" s="699"/>
      <c r="AU116" s="699"/>
      <c r="AV116" s="699"/>
      <c r="AW116" s="699"/>
      <c r="AX116" s="700"/>
    </row>
    <row r="117" spans="1:50" ht="24.75" customHeight="1" x14ac:dyDescent="0.15">
      <c r="A117" s="460"/>
      <c r="B117" s="461"/>
      <c r="C117" s="461"/>
      <c r="D117" s="461"/>
      <c r="E117" s="461"/>
      <c r="F117" s="462"/>
      <c r="G117" s="588" t="s">
        <v>72</v>
      </c>
      <c r="H117" s="424"/>
      <c r="I117" s="424"/>
      <c r="J117" s="424"/>
      <c r="K117" s="424"/>
      <c r="L117" s="466" t="s">
        <v>111</v>
      </c>
      <c r="M117" s="292"/>
      <c r="N117" s="292"/>
      <c r="O117" s="292"/>
      <c r="P117" s="292"/>
      <c r="Q117" s="292"/>
      <c r="R117" s="292"/>
      <c r="S117" s="292"/>
      <c r="T117" s="292"/>
      <c r="U117" s="292"/>
      <c r="V117" s="292"/>
      <c r="W117" s="292"/>
      <c r="X117" s="293"/>
      <c r="Y117" s="661" t="s">
        <v>112</v>
      </c>
      <c r="Z117" s="662"/>
      <c r="AA117" s="662"/>
      <c r="AB117" s="663"/>
      <c r="AC117" s="588" t="s">
        <v>72</v>
      </c>
      <c r="AD117" s="424"/>
      <c r="AE117" s="424"/>
      <c r="AF117" s="424"/>
      <c r="AG117" s="424"/>
      <c r="AH117" s="466" t="s">
        <v>111</v>
      </c>
      <c r="AI117" s="292"/>
      <c r="AJ117" s="292"/>
      <c r="AK117" s="292"/>
      <c r="AL117" s="292"/>
      <c r="AM117" s="292"/>
      <c r="AN117" s="292"/>
      <c r="AO117" s="292"/>
      <c r="AP117" s="292"/>
      <c r="AQ117" s="292"/>
      <c r="AR117" s="292"/>
      <c r="AS117" s="292"/>
      <c r="AT117" s="293"/>
      <c r="AU117" s="661" t="s">
        <v>112</v>
      </c>
      <c r="AV117" s="662"/>
      <c r="AW117" s="662"/>
      <c r="AX117" s="664"/>
    </row>
    <row r="118" spans="1:50" ht="24.75" customHeight="1" thickBot="1" x14ac:dyDescent="0.2">
      <c r="A118" s="654"/>
      <c r="B118" s="655"/>
      <c r="C118" s="655"/>
      <c r="D118" s="655"/>
      <c r="E118" s="655"/>
      <c r="F118" s="656"/>
      <c r="G118" s="732" t="s">
        <v>38</v>
      </c>
      <c r="H118" s="633"/>
      <c r="I118" s="633"/>
      <c r="J118" s="633"/>
      <c r="K118" s="633"/>
      <c r="L118" s="733"/>
      <c r="M118" s="734"/>
      <c r="N118" s="734"/>
      <c r="O118" s="734"/>
      <c r="P118" s="734"/>
      <c r="Q118" s="734"/>
      <c r="R118" s="734"/>
      <c r="S118" s="734"/>
      <c r="T118" s="734"/>
      <c r="U118" s="734"/>
      <c r="V118" s="734"/>
      <c r="W118" s="734"/>
      <c r="X118" s="735"/>
      <c r="Y118" s="736">
        <v>0</v>
      </c>
      <c r="Z118" s="737"/>
      <c r="AA118" s="737"/>
      <c r="AB118" s="738"/>
      <c r="AC118" s="732" t="s">
        <v>38</v>
      </c>
      <c r="AD118" s="633"/>
      <c r="AE118" s="633"/>
      <c r="AF118" s="633"/>
      <c r="AG118" s="633"/>
      <c r="AH118" s="733"/>
      <c r="AI118" s="734"/>
      <c r="AJ118" s="734"/>
      <c r="AK118" s="734"/>
      <c r="AL118" s="734"/>
      <c r="AM118" s="734"/>
      <c r="AN118" s="734"/>
      <c r="AO118" s="734"/>
      <c r="AP118" s="734"/>
      <c r="AQ118" s="734"/>
      <c r="AR118" s="734"/>
      <c r="AS118" s="734"/>
      <c r="AT118" s="735"/>
      <c r="AU118" s="736">
        <v>0</v>
      </c>
      <c r="AV118" s="737"/>
      <c r="AW118" s="737"/>
      <c r="AX118" s="1385"/>
    </row>
    <row r="119" spans="1:50" x14ac:dyDescent="0.15">
      <c r="A119" s="4"/>
      <c r="B119" s="4"/>
      <c r="C119" s="4"/>
      <c r="D119" s="4"/>
      <c r="E119" s="4"/>
      <c r="F119" s="4"/>
      <c r="G119" s="5"/>
      <c r="H119" s="5"/>
      <c r="I119" s="5"/>
      <c r="J119" s="5"/>
      <c r="K119" s="5"/>
      <c r="L119" s="6"/>
      <c r="M119" s="5"/>
      <c r="N119" s="5"/>
      <c r="O119" s="5"/>
      <c r="P119" s="5"/>
      <c r="Q119" s="5"/>
      <c r="R119" s="5"/>
      <c r="S119" s="5"/>
      <c r="T119" s="5"/>
      <c r="U119" s="5"/>
      <c r="V119" s="5"/>
      <c r="W119" s="5"/>
      <c r="X119" s="5"/>
      <c r="Y119" s="7"/>
      <c r="Z119" s="7"/>
      <c r="AA119" s="7"/>
      <c r="AB119" s="7"/>
      <c r="AC119" s="5"/>
      <c r="AD119" s="5"/>
      <c r="AE119" s="5"/>
      <c r="AF119" s="5"/>
      <c r="AG119" s="5"/>
      <c r="AH119" s="6"/>
      <c r="AI119" s="5"/>
      <c r="AJ119" s="5"/>
      <c r="AK119" s="5"/>
      <c r="AL119" s="5"/>
      <c r="AM119" s="5"/>
      <c r="AN119" s="5"/>
      <c r="AO119" s="5"/>
      <c r="AP119" s="5"/>
      <c r="AQ119" s="5"/>
      <c r="AR119" s="5"/>
      <c r="AS119" s="5"/>
      <c r="AT119" s="5"/>
      <c r="AU119" s="7"/>
      <c r="AV119" s="7"/>
      <c r="AW119" s="7"/>
      <c r="AX119" s="7"/>
    </row>
    <row r="120" spans="1:50" ht="14.25" x14ac:dyDescent="0.15">
      <c r="A120" s="22"/>
      <c r="B120" s="23" t="s">
        <v>998</v>
      </c>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row>
    <row r="121" spans="1:50" x14ac:dyDescent="0.15">
      <c r="A121" s="22"/>
      <c r="B121" s="22" t="s">
        <v>997</v>
      </c>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row>
    <row r="122" spans="1:50" ht="24" customHeight="1" x14ac:dyDescent="0.15">
      <c r="A122" s="740"/>
      <c r="B122" s="740"/>
      <c r="C122" s="339" t="s">
        <v>993</v>
      </c>
      <c r="D122" s="340"/>
      <c r="E122" s="340"/>
      <c r="F122" s="340"/>
      <c r="G122" s="340"/>
      <c r="H122" s="340"/>
      <c r="I122" s="340"/>
      <c r="J122" s="340"/>
      <c r="K122" s="340"/>
      <c r="L122" s="341"/>
      <c r="M122" s="408" t="s">
        <v>992</v>
      </c>
      <c r="N122" s="408"/>
      <c r="O122" s="408"/>
      <c r="P122" s="408"/>
      <c r="Q122" s="408"/>
      <c r="R122" s="408"/>
      <c r="S122" s="408"/>
      <c r="T122" s="408"/>
      <c r="U122" s="408"/>
      <c r="V122" s="408"/>
      <c r="W122" s="408"/>
      <c r="X122" s="408"/>
      <c r="Y122" s="408"/>
      <c r="Z122" s="408"/>
      <c r="AA122" s="408"/>
      <c r="AB122" s="408"/>
      <c r="AC122" s="408"/>
      <c r="AD122" s="408"/>
      <c r="AE122" s="408"/>
      <c r="AF122" s="408"/>
      <c r="AG122" s="408"/>
      <c r="AH122" s="408"/>
      <c r="AI122" s="408"/>
      <c r="AJ122" s="408"/>
      <c r="AK122" s="418" t="s">
        <v>991</v>
      </c>
      <c r="AL122" s="408"/>
      <c r="AM122" s="408"/>
      <c r="AN122" s="408"/>
      <c r="AO122" s="408"/>
      <c r="AP122" s="408"/>
      <c r="AQ122" s="408" t="s">
        <v>146</v>
      </c>
      <c r="AR122" s="408"/>
      <c r="AS122" s="408"/>
      <c r="AT122" s="408"/>
      <c r="AU122" s="339" t="s">
        <v>147</v>
      </c>
      <c r="AV122" s="340"/>
      <c r="AW122" s="340"/>
      <c r="AX122" s="745"/>
    </row>
    <row r="123" spans="1:50" ht="24" customHeight="1" x14ac:dyDescent="0.15">
      <c r="A123" s="740">
        <v>1</v>
      </c>
      <c r="B123" s="740">
        <v>1</v>
      </c>
      <c r="C123" s="1831" t="s">
        <v>691</v>
      </c>
      <c r="D123" s="1832"/>
      <c r="E123" s="1832"/>
      <c r="F123" s="1832"/>
      <c r="G123" s="1832"/>
      <c r="H123" s="1832"/>
      <c r="I123" s="1832"/>
      <c r="J123" s="1832"/>
      <c r="K123" s="1832"/>
      <c r="L123" s="745"/>
      <c r="M123" s="1390" t="s">
        <v>1373</v>
      </c>
      <c r="N123" s="1390"/>
      <c r="O123" s="1390"/>
      <c r="P123" s="1390"/>
      <c r="Q123" s="1390"/>
      <c r="R123" s="1390"/>
      <c r="S123" s="1390"/>
      <c r="T123" s="1390"/>
      <c r="U123" s="1390"/>
      <c r="V123" s="1390"/>
      <c r="W123" s="1390"/>
      <c r="X123" s="1390"/>
      <c r="Y123" s="1390"/>
      <c r="Z123" s="1390"/>
      <c r="AA123" s="1390"/>
      <c r="AB123" s="1390"/>
      <c r="AC123" s="1390"/>
      <c r="AD123" s="1390"/>
      <c r="AE123" s="1390"/>
      <c r="AF123" s="1390"/>
      <c r="AG123" s="1390"/>
      <c r="AH123" s="1390"/>
      <c r="AI123" s="1390"/>
      <c r="AJ123" s="1390"/>
      <c r="AK123" s="1394">
        <v>0.1</v>
      </c>
      <c r="AL123" s="1390"/>
      <c r="AM123" s="1390"/>
      <c r="AN123" s="1390"/>
      <c r="AO123" s="1390"/>
      <c r="AP123" s="1390"/>
      <c r="AQ123" s="741" t="s">
        <v>1339</v>
      </c>
      <c r="AR123" s="741"/>
      <c r="AS123" s="741"/>
      <c r="AT123" s="741"/>
      <c r="AU123" s="438" t="s">
        <v>1339</v>
      </c>
      <c r="AV123" s="292"/>
      <c r="AW123" s="292"/>
      <c r="AX123" s="293"/>
    </row>
    <row r="124" spans="1:50" ht="24" customHeight="1" x14ac:dyDescent="0.15">
      <c r="A124" s="740">
        <v>2</v>
      </c>
      <c r="B124" s="740">
        <v>1</v>
      </c>
      <c r="C124" s="1831" t="s">
        <v>693</v>
      </c>
      <c r="D124" s="1832"/>
      <c r="E124" s="1832"/>
      <c r="F124" s="1832"/>
      <c r="G124" s="1832"/>
      <c r="H124" s="1832"/>
      <c r="I124" s="1832"/>
      <c r="J124" s="1832"/>
      <c r="K124" s="1832"/>
      <c r="L124" s="745"/>
      <c r="M124" s="1390" t="s">
        <v>1373</v>
      </c>
      <c r="N124" s="1390"/>
      <c r="O124" s="1390"/>
      <c r="P124" s="1390"/>
      <c r="Q124" s="1390"/>
      <c r="R124" s="1390"/>
      <c r="S124" s="1390"/>
      <c r="T124" s="1390"/>
      <c r="U124" s="1390"/>
      <c r="V124" s="1390"/>
      <c r="W124" s="1390"/>
      <c r="X124" s="1390"/>
      <c r="Y124" s="1390"/>
      <c r="Z124" s="1390"/>
      <c r="AA124" s="1390"/>
      <c r="AB124" s="1390"/>
      <c r="AC124" s="1390"/>
      <c r="AD124" s="1390"/>
      <c r="AE124" s="1390"/>
      <c r="AF124" s="1390"/>
      <c r="AG124" s="1390"/>
      <c r="AH124" s="1390"/>
      <c r="AI124" s="1390"/>
      <c r="AJ124" s="1390"/>
      <c r="AK124" s="1394">
        <v>7.0000000000000007E-2</v>
      </c>
      <c r="AL124" s="1390"/>
      <c r="AM124" s="1390"/>
      <c r="AN124" s="1390"/>
      <c r="AO124" s="1390"/>
      <c r="AP124" s="1390"/>
      <c r="AQ124" s="741" t="s">
        <v>1339</v>
      </c>
      <c r="AR124" s="741"/>
      <c r="AS124" s="741"/>
      <c r="AT124" s="741"/>
      <c r="AU124" s="438" t="s">
        <v>1339</v>
      </c>
      <c r="AV124" s="292"/>
      <c r="AW124" s="292"/>
      <c r="AX124" s="293"/>
    </row>
    <row r="125" spans="1:50" ht="24" customHeight="1" x14ac:dyDescent="0.15">
      <c r="A125" s="740">
        <v>3</v>
      </c>
      <c r="B125" s="740">
        <v>1</v>
      </c>
      <c r="C125" s="1831" t="s">
        <v>694</v>
      </c>
      <c r="D125" s="1832"/>
      <c r="E125" s="1832"/>
      <c r="F125" s="1832"/>
      <c r="G125" s="1832"/>
      <c r="H125" s="1832"/>
      <c r="I125" s="1832"/>
      <c r="J125" s="1832"/>
      <c r="K125" s="1832"/>
      <c r="L125" s="745"/>
      <c r="M125" s="1390" t="s">
        <v>1373</v>
      </c>
      <c r="N125" s="1390"/>
      <c r="O125" s="1390"/>
      <c r="P125" s="1390"/>
      <c r="Q125" s="1390"/>
      <c r="R125" s="1390"/>
      <c r="S125" s="1390"/>
      <c r="T125" s="1390"/>
      <c r="U125" s="1390"/>
      <c r="V125" s="1390"/>
      <c r="W125" s="1390"/>
      <c r="X125" s="1390"/>
      <c r="Y125" s="1390"/>
      <c r="Z125" s="1390"/>
      <c r="AA125" s="1390"/>
      <c r="AB125" s="1390"/>
      <c r="AC125" s="1390"/>
      <c r="AD125" s="1390"/>
      <c r="AE125" s="1390"/>
      <c r="AF125" s="1390"/>
      <c r="AG125" s="1390"/>
      <c r="AH125" s="1390"/>
      <c r="AI125" s="1390"/>
      <c r="AJ125" s="1390"/>
      <c r="AK125" s="1394">
        <v>0.06</v>
      </c>
      <c r="AL125" s="1390"/>
      <c r="AM125" s="1390"/>
      <c r="AN125" s="1390"/>
      <c r="AO125" s="1390"/>
      <c r="AP125" s="1390"/>
      <c r="AQ125" s="741" t="s">
        <v>1339</v>
      </c>
      <c r="AR125" s="741"/>
      <c r="AS125" s="741"/>
      <c r="AT125" s="741"/>
      <c r="AU125" s="438" t="s">
        <v>1339</v>
      </c>
      <c r="AV125" s="292"/>
      <c r="AW125" s="292"/>
      <c r="AX125" s="293"/>
    </row>
    <row r="126" spans="1:50" ht="24" customHeight="1" x14ac:dyDescent="0.15">
      <c r="A126" s="740">
        <v>4</v>
      </c>
      <c r="B126" s="740">
        <v>1</v>
      </c>
      <c r="C126" s="1831" t="s">
        <v>695</v>
      </c>
      <c r="D126" s="1832"/>
      <c r="E126" s="1832"/>
      <c r="F126" s="1832"/>
      <c r="G126" s="1832"/>
      <c r="H126" s="1832"/>
      <c r="I126" s="1832"/>
      <c r="J126" s="1832"/>
      <c r="K126" s="1832"/>
      <c r="L126" s="745"/>
      <c r="M126" s="1390" t="s">
        <v>1373</v>
      </c>
      <c r="N126" s="1390"/>
      <c r="O126" s="1390"/>
      <c r="P126" s="1390"/>
      <c r="Q126" s="1390"/>
      <c r="R126" s="1390"/>
      <c r="S126" s="1390"/>
      <c r="T126" s="1390"/>
      <c r="U126" s="1390"/>
      <c r="V126" s="1390"/>
      <c r="W126" s="1390"/>
      <c r="X126" s="1390"/>
      <c r="Y126" s="1390"/>
      <c r="Z126" s="1390"/>
      <c r="AA126" s="1390"/>
      <c r="AB126" s="1390"/>
      <c r="AC126" s="1390"/>
      <c r="AD126" s="1390"/>
      <c r="AE126" s="1390"/>
      <c r="AF126" s="1390"/>
      <c r="AG126" s="1390"/>
      <c r="AH126" s="1390"/>
      <c r="AI126" s="1390"/>
      <c r="AJ126" s="1390"/>
      <c r="AK126" s="1394">
        <v>0.06</v>
      </c>
      <c r="AL126" s="1390"/>
      <c r="AM126" s="1390"/>
      <c r="AN126" s="1390"/>
      <c r="AO126" s="1390"/>
      <c r="AP126" s="1390"/>
      <c r="AQ126" s="741" t="s">
        <v>1339</v>
      </c>
      <c r="AR126" s="741"/>
      <c r="AS126" s="741"/>
      <c r="AT126" s="741"/>
      <c r="AU126" s="438" t="s">
        <v>1339</v>
      </c>
      <c r="AV126" s="292"/>
      <c r="AW126" s="292"/>
      <c r="AX126" s="293"/>
    </row>
    <row r="127" spans="1:50" ht="24" customHeight="1" x14ac:dyDescent="0.15">
      <c r="A127" s="740">
        <v>5</v>
      </c>
      <c r="B127" s="740">
        <v>1</v>
      </c>
      <c r="C127" s="1831" t="s">
        <v>696</v>
      </c>
      <c r="D127" s="1832"/>
      <c r="E127" s="1832"/>
      <c r="F127" s="1832"/>
      <c r="G127" s="1832"/>
      <c r="H127" s="1832"/>
      <c r="I127" s="1832"/>
      <c r="J127" s="1832"/>
      <c r="K127" s="1832"/>
      <c r="L127" s="745"/>
      <c r="M127" s="1390" t="s">
        <v>1373</v>
      </c>
      <c r="N127" s="1390"/>
      <c r="O127" s="1390"/>
      <c r="P127" s="1390"/>
      <c r="Q127" s="1390"/>
      <c r="R127" s="1390"/>
      <c r="S127" s="1390"/>
      <c r="T127" s="1390"/>
      <c r="U127" s="1390"/>
      <c r="V127" s="1390"/>
      <c r="W127" s="1390"/>
      <c r="X127" s="1390"/>
      <c r="Y127" s="1390"/>
      <c r="Z127" s="1390"/>
      <c r="AA127" s="1390"/>
      <c r="AB127" s="1390"/>
      <c r="AC127" s="1390"/>
      <c r="AD127" s="1390"/>
      <c r="AE127" s="1390"/>
      <c r="AF127" s="1390"/>
      <c r="AG127" s="1390"/>
      <c r="AH127" s="1390"/>
      <c r="AI127" s="1390"/>
      <c r="AJ127" s="1390"/>
      <c r="AK127" s="1394">
        <v>0.05</v>
      </c>
      <c r="AL127" s="1390"/>
      <c r="AM127" s="1390"/>
      <c r="AN127" s="1390"/>
      <c r="AO127" s="1390"/>
      <c r="AP127" s="1390"/>
      <c r="AQ127" s="741" t="s">
        <v>1339</v>
      </c>
      <c r="AR127" s="741"/>
      <c r="AS127" s="741"/>
      <c r="AT127" s="741"/>
      <c r="AU127" s="438" t="s">
        <v>1339</v>
      </c>
      <c r="AV127" s="292"/>
      <c r="AW127" s="292"/>
      <c r="AX127" s="293"/>
    </row>
    <row r="128" spans="1:50" ht="24" customHeight="1" x14ac:dyDescent="0.15">
      <c r="A128" s="740">
        <v>6</v>
      </c>
      <c r="B128" s="740">
        <v>1</v>
      </c>
      <c r="C128" s="1831" t="s">
        <v>697</v>
      </c>
      <c r="D128" s="1832"/>
      <c r="E128" s="1832"/>
      <c r="F128" s="1832"/>
      <c r="G128" s="1832"/>
      <c r="H128" s="1832"/>
      <c r="I128" s="1832"/>
      <c r="J128" s="1832"/>
      <c r="K128" s="1832"/>
      <c r="L128" s="745"/>
      <c r="M128" s="1390" t="s">
        <v>1373</v>
      </c>
      <c r="N128" s="1390"/>
      <c r="O128" s="1390"/>
      <c r="P128" s="1390"/>
      <c r="Q128" s="1390"/>
      <c r="R128" s="1390"/>
      <c r="S128" s="1390"/>
      <c r="T128" s="1390"/>
      <c r="U128" s="1390"/>
      <c r="V128" s="1390"/>
      <c r="W128" s="1390"/>
      <c r="X128" s="1390"/>
      <c r="Y128" s="1390"/>
      <c r="Z128" s="1390"/>
      <c r="AA128" s="1390"/>
      <c r="AB128" s="1390"/>
      <c r="AC128" s="1390"/>
      <c r="AD128" s="1390"/>
      <c r="AE128" s="1390"/>
      <c r="AF128" s="1390"/>
      <c r="AG128" s="1390"/>
      <c r="AH128" s="1390"/>
      <c r="AI128" s="1390"/>
      <c r="AJ128" s="1390"/>
      <c r="AK128" s="1394">
        <v>0.05</v>
      </c>
      <c r="AL128" s="1390"/>
      <c r="AM128" s="1390"/>
      <c r="AN128" s="1390"/>
      <c r="AO128" s="1390"/>
      <c r="AP128" s="1390"/>
      <c r="AQ128" s="741" t="s">
        <v>1339</v>
      </c>
      <c r="AR128" s="741"/>
      <c r="AS128" s="741"/>
      <c r="AT128" s="741"/>
      <c r="AU128" s="438" t="s">
        <v>1339</v>
      </c>
      <c r="AV128" s="292"/>
      <c r="AW128" s="292"/>
      <c r="AX128" s="293"/>
    </row>
    <row r="129" spans="1:50" ht="24" customHeight="1" x14ac:dyDescent="0.15">
      <c r="A129" s="740">
        <v>7</v>
      </c>
      <c r="B129" s="740">
        <v>1</v>
      </c>
      <c r="C129" s="1831" t="s">
        <v>698</v>
      </c>
      <c r="D129" s="1832"/>
      <c r="E129" s="1832"/>
      <c r="F129" s="1832"/>
      <c r="G129" s="1832"/>
      <c r="H129" s="1832"/>
      <c r="I129" s="1832"/>
      <c r="J129" s="1832"/>
      <c r="K129" s="1832"/>
      <c r="L129" s="745"/>
      <c r="M129" s="1390" t="s">
        <v>1373</v>
      </c>
      <c r="N129" s="1390"/>
      <c r="O129" s="1390"/>
      <c r="P129" s="1390"/>
      <c r="Q129" s="1390"/>
      <c r="R129" s="1390"/>
      <c r="S129" s="1390"/>
      <c r="T129" s="1390"/>
      <c r="U129" s="1390"/>
      <c r="V129" s="1390"/>
      <c r="W129" s="1390"/>
      <c r="X129" s="1390"/>
      <c r="Y129" s="1390"/>
      <c r="Z129" s="1390"/>
      <c r="AA129" s="1390"/>
      <c r="AB129" s="1390"/>
      <c r="AC129" s="1390"/>
      <c r="AD129" s="1390"/>
      <c r="AE129" s="1390"/>
      <c r="AF129" s="1390"/>
      <c r="AG129" s="1390"/>
      <c r="AH129" s="1390"/>
      <c r="AI129" s="1390"/>
      <c r="AJ129" s="1390"/>
      <c r="AK129" s="1394">
        <v>0.03</v>
      </c>
      <c r="AL129" s="1390"/>
      <c r="AM129" s="1390"/>
      <c r="AN129" s="1390"/>
      <c r="AO129" s="1390"/>
      <c r="AP129" s="1390"/>
      <c r="AQ129" s="741" t="s">
        <v>1339</v>
      </c>
      <c r="AR129" s="741"/>
      <c r="AS129" s="741"/>
      <c r="AT129" s="741"/>
      <c r="AU129" s="438" t="s">
        <v>1339</v>
      </c>
      <c r="AV129" s="292"/>
      <c r="AW129" s="292"/>
      <c r="AX129" s="293"/>
    </row>
    <row r="130" spans="1:50" ht="24" customHeight="1" x14ac:dyDescent="0.15">
      <c r="A130" s="740">
        <v>8</v>
      </c>
      <c r="B130" s="740">
        <v>1</v>
      </c>
      <c r="C130" s="1831" t="s">
        <v>699</v>
      </c>
      <c r="D130" s="1832"/>
      <c r="E130" s="1832"/>
      <c r="F130" s="1832"/>
      <c r="G130" s="1832"/>
      <c r="H130" s="1832"/>
      <c r="I130" s="1832"/>
      <c r="J130" s="1832"/>
      <c r="K130" s="1832"/>
      <c r="L130" s="745"/>
      <c r="M130" s="1390" t="s">
        <v>1373</v>
      </c>
      <c r="N130" s="1390"/>
      <c r="O130" s="1390"/>
      <c r="P130" s="1390"/>
      <c r="Q130" s="1390"/>
      <c r="R130" s="1390"/>
      <c r="S130" s="1390"/>
      <c r="T130" s="1390"/>
      <c r="U130" s="1390"/>
      <c r="V130" s="1390"/>
      <c r="W130" s="1390"/>
      <c r="X130" s="1390"/>
      <c r="Y130" s="1390"/>
      <c r="Z130" s="1390"/>
      <c r="AA130" s="1390"/>
      <c r="AB130" s="1390"/>
      <c r="AC130" s="1390"/>
      <c r="AD130" s="1390"/>
      <c r="AE130" s="1390"/>
      <c r="AF130" s="1390"/>
      <c r="AG130" s="1390"/>
      <c r="AH130" s="1390"/>
      <c r="AI130" s="1390"/>
      <c r="AJ130" s="1390"/>
      <c r="AK130" s="1394">
        <v>0.03</v>
      </c>
      <c r="AL130" s="1390"/>
      <c r="AM130" s="1390"/>
      <c r="AN130" s="1390"/>
      <c r="AO130" s="1390"/>
      <c r="AP130" s="1390"/>
      <c r="AQ130" s="741" t="s">
        <v>1339</v>
      </c>
      <c r="AR130" s="741"/>
      <c r="AS130" s="741"/>
      <c r="AT130" s="741"/>
      <c r="AU130" s="438" t="s">
        <v>1339</v>
      </c>
      <c r="AV130" s="292"/>
      <c r="AW130" s="292"/>
      <c r="AX130" s="293"/>
    </row>
    <row r="131" spans="1:50" ht="24" customHeight="1" x14ac:dyDescent="0.15">
      <c r="A131" s="740">
        <v>9</v>
      </c>
      <c r="B131" s="740">
        <v>1</v>
      </c>
      <c r="C131" s="1831" t="s">
        <v>700</v>
      </c>
      <c r="D131" s="1832"/>
      <c r="E131" s="1832"/>
      <c r="F131" s="1832"/>
      <c r="G131" s="1832"/>
      <c r="H131" s="1832"/>
      <c r="I131" s="1832"/>
      <c r="J131" s="1832"/>
      <c r="K131" s="1832"/>
      <c r="L131" s="745"/>
      <c r="M131" s="1390" t="s">
        <v>1373</v>
      </c>
      <c r="N131" s="1390"/>
      <c r="O131" s="1390"/>
      <c r="P131" s="1390"/>
      <c r="Q131" s="1390"/>
      <c r="R131" s="1390"/>
      <c r="S131" s="1390"/>
      <c r="T131" s="1390"/>
      <c r="U131" s="1390"/>
      <c r="V131" s="1390"/>
      <c r="W131" s="1390"/>
      <c r="X131" s="1390"/>
      <c r="Y131" s="1390"/>
      <c r="Z131" s="1390"/>
      <c r="AA131" s="1390"/>
      <c r="AB131" s="1390"/>
      <c r="AC131" s="1390"/>
      <c r="AD131" s="1390"/>
      <c r="AE131" s="1390"/>
      <c r="AF131" s="1390"/>
      <c r="AG131" s="1390"/>
      <c r="AH131" s="1390"/>
      <c r="AI131" s="1390"/>
      <c r="AJ131" s="1390"/>
      <c r="AK131" s="1394">
        <v>0.03</v>
      </c>
      <c r="AL131" s="1390"/>
      <c r="AM131" s="1390"/>
      <c r="AN131" s="1390"/>
      <c r="AO131" s="1390"/>
      <c r="AP131" s="1390"/>
      <c r="AQ131" s="741" t="s">
        <v>1339</v>
      </c>
      <c r="AR131" s="741"/>
      <c r="AS131" s="741"/>
      <c r="AT131" s="741"/>
      <c r="AU131" s="438" t="s">
        <v>1339</v>
      </c>
      <c r="AV131" s="292"/>
      <c r="AW131" s="292"/>
      <c r="AX131" s="293"/>
    </row>
    <row r="132" spans="1:50" ht="24" customHeight="1" x14ac:dyDescent="0.15">
      <c r="A132" s="740">
        <v>10</v>
      </c>
      <c r="B132" s="740">
        <v>1</v>
      </c>
      <c r="C132" s="1831" t="s">
        <v>701</v>
      </c>
      <c r="D132" s="1832"/>
      <c r="E132" s="1832"/>
      <c r="F132" s="1832"/>
      <c r="G132" s="1832"/>
      <c r="H132" s="1832"/>
      <c r="I132" s="1832"/>
      <c r="J132" s="1832"/>
      <c r="K132" s="1832"/>
      <c r="L132" s="745"/>
      <c r="M132" s="1390" t="s">
        <v>1373</v>
      </c>
      <c r="N132" s="1390"/>
      <c r="O132" s="1390"/>
      <c r="P132" s="1390"/>
      <c r="Q132" s="1390"/>
      <c r="R132" s="1390"/>
      <c r="S132" s="1390"/>
      <c r="T132" s="1390"/>
      <c r="U132" s="1390"/>
      <c r="V132" s="1390"/>
      <c r="W132" s="1390"/>
      <c r="X132" s="1390"/>
      <c r="Y132" s="1390"/>
      <c r="Z132" s="1390"/>
      <c r="AA132" s="1390"/>
      <c r="AB132" s="1390"/>
      <c r="AC132" s="1390"/>
      <c r="AD132" s="1390"/>
      <c r="AE132" s="1390"/>
      <c r="AF132" s="1390"/>
      <c r="AG132" s="1390"/>
      <c r="AH132" s="1390"/>
      <c r="AI132" s="1390"/>
      <c r="AJ132" s="1390"/>
      <c r="AK132" s="1394">
        <v>0.03</v>
      </c>
      <c r="AL132" s="1390"/>
      <c r="AM132" s="1390"/>
      <c r="AN132" s="1390"/>
      <c r="AO132" s="1390"/>
      <c r="AP132" s="1390"/>
      <c r="AQ132" s="741" t="s">
        <v>1339</v>
      </c>
      <c r="AR132" s="741"/>
      <c r="AS132" s="741"/>
      <c r="AT132" s="741"/>
      <c r="AU132" s="438" t="s">
        <v>1339</v>
      </c>
      <c r="AV132" s="292"/>
      <c r="AW132" s="292"/>
      <c r="AX132" s="293"/>
    </row>
    <row r="133" spans="1:50" x14ac:dyDescent="0.15">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row>
    <row r="134" spans="1:50" x14ac:dyDescent="0.15">
      <c r="A134" s="22"/>
      <c r="B134" s="22" t="s">
        <v>994</v>
      </c>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row>
    <row r="135" spans="1:50" ht="24" customHeight="1" x14ac:dyDescent="0.15">
      <c r="A135" s="740"/>
      <c r="B135" s="740"/>
      <c r="C135" s="339" t="s">
        <v>993</v>
      </c>
      <c r="D135" s="340"/>
      <c r="E135" s="340"/>
      <c r="F135" s="340"/>
      <c r="G135" s="340"/>
      <c r="H135" s="340"/>
      <c r="I135" s="340"/>
      <c r="J135" s="340"/>
      <c r="K135" s="340"/>
      <c r="L135" s="341"/>
      <c r="M135" s="408" t="s">
        <v>992</v>
      </c>
      <c r="N135" s="408"/>
      <c r="O135" s="408"/>
      <c r="P135" s="408"/>
      <c r="Q135" s="408"/>
      <c r="R135" s="408"/>
      <c r="S135" s="408"/>
      <c r="T135" s="408"/>
      <c r="U135" s="408"/>
      <c r="V135" s="408"/>
      <c r="W135" s="408"/>
      <c r="X135" s="408"/>
      <c r="Y135" s="408"/>
      <c r="Z135" s="408"/>
      <c r="AA135" s="408"/>
      <c r="AB135" s="408"/>
      <c r="AC135" s="408"/>
      <c r="AD135" s="408"/>
      <c r="AE135" s="408"/>
      <c r="AF135" s="408"/>
      <c r="AG135" s="408"/>
      <c r="AH135" s="408"/>
      <c r="AI135" s="408"/>
      <c r="AJ135" s="408"/>
      <c r="AK135" s="418" t="s">
        <v>991</v>
      </c>
      <c r="AL135" s="408"/>
      <c r="AM135" s="408"/>
      <c r="AN135" s="408"/>
      <c r="AO135" s="408"/>
      <c r="AP135" s="408"/>
      <c r="AQ135" s="408" t="s">
        <v>146</v>
      </c>
      <c r="AR135" s="408"/>
      <c r="AS135" s="408"/>
      <c r="AT135" s="408"/>
      <c r="AU135" s="339" t="s">
        <v>147</v>
      </c>
      <c r="AV135" s="340"/>
      <c r="AW135" s="340"/>
      <c r="AX135" s="745"/>
    </row>
    <row r="136" spans="1:50" ht="24" customHeight="1" x14ac:dyDescent="0.15">
      <c r="A136" s="740">
        <v>1</v>
      </c>
      <c r="B136" s="740">
        <v>1</v>
      </c>
      <c r="C136" s="1831" t="s">
        <v>691</v>
      </c>
      <c r="D136" s="1832"/>
      <c r="E136" s="1832"/>
      <c r="F136" s="1832"/>
      <c r="G136" s="1832"/>
      <c r="H136" s="1832"/>
      <c r="I136" s="1832"/>
      <c r="J136" s="1832"/>
      <c r="K136" s="1832"/>
      <c r="L136" s="745"/>
      <c r="M136" s="1390" t="s">
        <v>1372</v>
      </c>
      <c r="N136" s="1390"/>
      <c r="O136" s="1390"/>
      <c r="P136" s="1390"/>
      <c r="Q136" s="1390"/>
      <c r="R136" s="1390"/>
      <c r="S136" s="1390"/>
      <c r="T136" s="1390"/>
      <c r="U136" s="1390"/>
      <c r="V136" s="1390"/>
      <c r="W136" s="1390"/>
      <c r="X136" s="1390"/>
      <c r="Y136" s="1390"/>
      <c r="Z136" s="1390"/>
      <c r="AA136" s="1390"/>
      <c r="AB136" s="1390"/>
      <c r="AC136" s="1390"/>
      <c r="AD136" s="1390"/>
      <c r="AE136" s="1390"/>
      <c r="AF136" s="1390"/>
      <c r="AG136" s="1390"/>
      <c r="AH136" s="1390"/>
      <c r="AI136" s="1390"/>
      <c r="AJ136" s="1390"/>
      <c r="AK136" s="1394">
        <v>1.7</v>
      </c>
      <c r="AL136" s="1390"/>
      <c r="AM136" s="1390"/>
      <c r="AN136" s="1390"/>
      <c r="AO136" s="1390"/>
      <c r="AP136" s="1390"/>
      <c r="AQ136" s="741" t="s">
        <v>1339</v>
      </c>
      <c r="AR136" s="741"/>
      <c r="AS136" s="741"/>
      <c r="AT136" s="741"/>
      <c r="AU136" s="438" t="s">
        <v>1339</v>
      </c>
      <c r="AV136" s="292"/>
      <c r="AW136" s="292"/>
      <c r="AX136" s="293"/>
    </row>
    <row r="137" spans="1:50" ht="24" customHeight="1" x14ac:dyDescent="0.15">
      <c r="A137" s="740">
        <v>2</v>
      </c>
      <c r="B137" s="740">
        <v>1</v>
      </c>
      <c r="C137" s="1831" t="s">
        <v>693</v>
      </c>
      <c r="D137" s="1832"/>
      <c r="E137" s="1832"/>
      <c r="F137" s="1832"/>
      <c r="G137" s="1832"/>
      <c r="H137" s="1832"/>
      <c r="I137" s="1832"/>
      <c r="J137" s="1832"/>
      <c r="K137" s="1832"/>
      <c r="L137" s="745"/>
      <c r="M137" s="1390" t="s">
        <v>1372</v>
      </c>
      <c r="N137" s="1390"/>
      <c r="O137" s="1390"/>
      <c r="P137" s="1390"/>
      <c r="Q137" s="1390"/>
      <c r="R137" s="1390"/>
      <c r="S137" s="1390"/>
      <c r="T137" s="1390"/>
      <c r="U137" s="1390"/>
      <c r="V137" s="1390"/>
      <c r="W137" s="1390"/>
      <c r="X137" s="1390"/>
      <c r="Y137" s="1390"/>
      <c r="Z137" s="1390"/>
      <c r="AA137" s="1390"/>
      <c r="AB137" s="1390"/>
      <c r="AC137" s="1390"/>
      <c r="AD137" s="1390"/>
      <c r="AE137" s="1390"/>
      <c r="AF137" s="1390"/>
      <c r="AG137" s="1390"/>
      <c r="AH137" s="1390"/>
      <c r="AI137" s="1390"/>
      <c r="AJ137" s="1390"/>
      <c r="AK137" s="3000">
        <v>1</v>
      </c>
      <c r="AL137" s="3001"/>
      <c r="AM137" s="3001"/>
      <c r="AN137" s="3001"/>
      <c r="AO137" s="3001"/>
      <c r="AP137" s="3001"/>
      <c r="AQ137" s="741" t="s">
        <v>740</v>
      </c>
      <c r="AR137" s="741"/>
      <c r="AS137" s="741"/>
      <c r="AT137" s="741"/>
      <c r="AU137" s="438" t="s">
        <v>740</v>
      </c>
      <c r="AV137" s="292"/>
      <c r="AW137" s="292"/>
      <c r="AX137" s="293"/>
    </row>
    <row r="138" spans="1:50" ht="24" customHeight="1" x14ac:dyDescent="0.15">
      <c r="A138" s="740">
        <v>3</v>
      </c>
      <c r="B138" s="740">
        <v>1</v>
      </c>
      <c r="C138" s="1831" t="s">
        <v>694</v>
      </c>
      <c r="D138" s="1832"/>
      <c r="E138" s="1832"/>
      <c r="F138" s="1832"/>
      <c r="G138" s="1832"/>
      <c r="H138" s="1832"/>
      <c r="I138" s="1832"/>
      <c r="J138" s="1832"/>
      <c r="K138" s="1832"/>
      <c r="L138" s="745"/>
      <c r="M138" s="1390" t="s">
        <v>1372</v>
      </c>
      <c r="N138" s="1390"/>
      <c r="O138" s="1390"/>
      <c r="P138" s="1390"/>
      <c r="Q138" s="1390"/>
      <c r="R138" s="1390"/>
      <c r="S138" s="1390"/>
      <c r="T138" s="1390"/>
      <c r="U138" s="1390"/>
      <c r="V138" s="1390"/>
      <c r="W138" s="1390"/>
      <c r="X138" s="1390"/>
      <c r="Y138" s="1390"/>
      <c r="Z138" s="1390"/>
      <c r="AA138" s="1390"/>
      <c r="AB138" s="1390"/>
      <c r="AC138" s="1390"/>
      <c r="AD138" s="1390"/>
      <c r="AE138" s="1390"/>
      <c r="AF138" s="1390"/>
      <c r="AG138" s="1390"/>
      <c r="AH138" s="1390"/>
      <c r="AI138" s="1390"/>
      <c r="AJ138" s="1390"/>
      <c r="AK138" s="1394">
        <v>0.6</v>
      </c>
      <c r="AL138" s="1390"/>
      <c r="AM138" s="1390"/>
      <c r="AN138" s="1390"/>
      <c r="AO138" s="1390"/>
      <c r="AP138" s="1390"/>
      <c r="AQ138" s="741" t="s">
        <v>740</v>
      </c>
      <c r="AR138" s="741"/>
      <c r="AS138" s="741"/>
      <c r="AT138" s="741"/>
      <c r="AU138" s="438" t="s">
        <v>740</v>
      </c>
      <c r="AV138" s="292"/>
      <c r="AW138" s="292"/>
      <c r="AX138" s="293"/>
    </row>
    <row r="139" spans="1:50" ht="24" customHeight="1" x14ac:dyDescent="0.15">
      <c r="A139" s="740">
        <v>4</v>
      </c>
      <c r="B139" s="740">
        <v>1</v>
      </c>
      <c r="C139" s="1831" t="s">
        <v>695</v>
      </c>
      <c r="D139" s="1832"/>
      <c r="E139" s="1832"/>
      <c r="F139" s="1832"/>
      <c r="G139" s="1832"/>
      <c r="H139" s="1832"/>
      <c r="I139" s="1832"/>
      <c r="J139" s="1832"/>
      <c r="K139" s="1832"/>
      <c r="L139" s="745"/>
      <c r="M139" s="1390" t="s">
        <v>1372</v>
      </c>
      <c r="N139" s="1390"/>
      <c r="O139" s="1390"/>
      <c r="P139" s="1390"/>
      <c r="Q139" s="1390"/>
      <c r="R139" s="1390"/>
      <c r="S139" s="1390"/>
      <c r="T139" s="1390"/>
      <c r="U139" s="1390"/>
      <c r="V139" s="1390"/>
      <c r="W139" s="1390"/>
      <c r="X139" s="1390"/>
      <c r="Y139" s="1390"/>
      <c r="Z139" s="1390"/>
      <c r="AA139" s="1390"/>
      <c r="AB139" s="1390"/>
      <c r="AC139" s="1390"/>
      <c r="AD139" s="1390"/>
      <c r="AE139" s="1390"/>
      <c r="AF139" s="1390"/>
      <c r="AG139" s="1390"/>
      <c r="AH139" s="1390"/>
      <c r="AI139" s="1390"/>
      <c r="AJ139" s="1390"/>
      <c r="AK139" s="1394">
        <v>0.5</v>
      </c>
      <c r="AL139" s="1390"/>
      <c r="AM139" s="1390"/>
      <c r="AN139" s="1390"/>
      <c r="AO139" s="1390"/>
      <c r="AP139" s="1390"/>
      <c r="AQ139" s="741" t="s">
        <v>740</v>
      </c>
      <c r="AR139" s="741"/>
      <c r="AS139" s="741"/>
      <c r="AT139" s="741"/>
      <c r="AU139" s="438" t="s">
        <v>740</v>
      </c>
      <c r="AV139" s="292"/>
      <c r="AW139" s="292"/>
      <c r="AX139" s="293"/>
    </row>
    <row r="140" spans="1:50" ht="24" customHeight="1" x14ac:dyDescent="0.15">
      <c r="A140" s="740">
        <v>5</v>
      </c>
      <c r="B140" s="740">
        <v>1</v>
      </c>
      <c r="C140" s="1831" t="s">
        <v>696</v>
      </c>
      <c r="D140" s="1832"/>
      <c r="E140" s="1832"/>
      <c r="F140" s="1832"/>
      <c r="G140" s="1832"/>
      <c r="H140" s="1832"/>
      <c r="I140" s="1832"/>
      <c r="J140" s="1832"/>
      <c r="K140" s="1832"/>
      <c r="L140" s="745"/>
      <c r="M140" s="1390" t="s">
        <v>1372</v>
      </c>
      <c r="N140" s="1390"/>
      <c r="O140" s="1390"/>
      <c r="P140" s="1390"/>
      <c r="Q140" s="1390"/>
      <c r="R140" s="1390"/>
      <c r="S140" s="1390"/>
      <c r="T140" s="1390"/>
      <c r="U140" s="1390"/>
      <c r="V140" s="1390"/>
      <c r="W140" s="1390"/>
      <c r="X140" s="1390"/>
      <c r="Y140" s="1390"/>
      <c r="Z140" s="1390"/>
      <c r="AA140" s="1390"/>
      <c r="AB140" s="1390"/>
      <c r="AC140" s="1390"/>
      <c r="AD140" s="1390"/>
      <c r="AE140" s="1390"/>
      <c r="AF140" s="1390"/>
      <c r="AG140" s="1390"/>
      <c r="AH140" s="1390"/>
      <c r="AI140" s="1390"/>
      <c r="AJ140" s="1390"/>
      <c r="AK140" s="1394">
        <v>0.3</v>
      </c>
      <c r="AL140" s="1390"/>
      <c r="AM140" s="1390"/>
      <c r="AN140" s="1390"/>
      <c r="AO140" s="1390"/>
      <c r="AP140" s="1390"/>
      <c r="AQ140" s="741" t="s">
        <v>740</v>
      </c>
      <c r="AR140" s="741"/>
      <c r="AS140" s="741"/>
      <c r="AT140" s="741"/>
      <c r="AU140" s="438" t="s">
        <v>740</v>
      </c>
      <c r="AV140" s="292"/>
      <c r="AW140" s="292"/>
      <c r="AX140" s="293"/>
    </row>
    <row r="141" spans="1:50" x14ac:dyDescent="0.15">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row>
    <row r="142" spans="1:50" x14ac:dyDescent="0.15">
      <c r="A142" s="22"/>
      <c r="B142" s="22" t="s">
        <v>1297</v>
      </c>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row>
    <row r="143" spans="1:50" ht="24" customHeight="1" x14ac:dyDescent="0.15">
      <c r="A143" s="740"/>
      <c r="B143" s="740"/>
      <c r="C143" s="339" t="s">
        <v>1293</v>
      </c>
      <c r="D143" s="340"/>
      <c r="E143" s="340"/>
      <c r="F143" s="340"/>
      <c r="G143" s="340"/>
      <c r="H143" s="340"/>
      <c r="I143" s="340"/>
      <c r="J143" s="340"/>
      <c r="K143" s="340"/>
      <c r="L143" s="341"/>
      <c r="M143" s="408" t="s">
        <v>1292</v>
      </c>
      <c r="N143" s="408"/>
      <c r="O143" s="408"/>
      <c r="P143" s="408"/>
      <c r="Q143" s="408"/>
      <c r="R143" s="408"/>
      <c r="S143" s="408"/>
      <c r="T143" s="408"/>
      <c r="U143" s="408"/>
      <c r="V143" s="408"/>
      <c r="W143" s="408"/>
      <c r="X143" s="408"/>
      <c r="Y143" s="408"/>
      <c r="Z143" s="408"/>
      <c r="AA143" s="408"/>
      <c r="AB143" s="408"/>
      <c r="AC143" s="408"/>
      <c r="AD143" s="408"/>
      <c r="AE143" s="408"/>
      <c r="AF143" s="408"/>
      <c r="AG143" s="408"/>
      <c r="AH143" s="408"/>
      <c r="AI143" s="408"/>
      <c r="AJ143" s="408"/>
      <c r="AK143" s="418" t="s">
        <v>1291</v>
      </c>
      <c r="AL143" s="408"/>
      <c r="AM143" s="408"/>
      <c r="AN143" s="408"/>
      <c r="AO143" s="408"/>
      <c r="AP143" s="408"/>
      <c r="AQ143" s="408" t="s">
        <v>146</v>
      </c>
      <c r="AR143" s="408"/>
      <c r="AS143" s="408"/>
      <c r="AT143" s="408"/>
      <c r="AU143" s="339" t="s">
        <v>147</v>
      </c>
      <c r="AV143" s="340"/>
      <c r="AW143" s="340"/>
      <c r="AX143" s="745"/>
    </row>
    <row r="144" spans="1:50" ht="24" customHeight="1" x14ac:dyDescent="0.15">
      <c r="A144" s="740">
        <v>1</v>
      </c>
      <c r="B144" s="740">
        <v>1</v>
      </c>
      <c r="C144" s="1831" t="s">
        <v>1371</v>
      </c>
      <c r="D144" s="1832"/>
      <c r="E144" s="1832"/>
      <c r="F144" s="1832"/>
      <c r="G144" s="1832"/>
      <c r="H144" s="1832"/>
      <c r="I144" s="1832"/>
      <c r="J144" s="1832"/>
      <c r="K144" s="1832"/>
      <c r="L144" s="745"/>
      <c r="M144" s="1390" t="s">
        <v>1370</v>
      </c>
      <c r="N144" s="1390"/>
      <c r="O144" s="1390"/>
      <c r="P144" s="1390"/>
      <c r="Q144" s="1390"/>
      <c r="R144" s="1390"/>
      <c r="S144" s="1390"/>
      <c r="T144" s="1390"/>
      <c r="U144" s="1390"/>
      <c r="V144" s="1390"/>
      <c r="W144" s="1390"/>
      <c r="X144" s="1390"/>
      <c r="Y144" s="1390"/>
      <c r="Z144" s="1390"/>
      <c r="AA144" s="1390"/>
      <c r="AB144" s="1390"/>
      <c r="AC144" s="1390"/>
      <c r="AD144" s="1390"/>
      <c r="AE144" s="1390"/>
      <c r="AF144" s="1390"/>
      <c r="AG144" s="1390"/>
      <c r="AH144" s="1390"/>
      <c r="AI144" s="1390"/>
      <c r="AJ144" s="1390"/>
      <c r="AK144" s="1394">
        <v>0.3</v>
      </c>
      <c r="AL144" s="1390"/>
      <c r="AM144" s="1390"/>
      <c r="AN144" s="1390"/>
      <c r="AO144" s="1390"/>
      <c r="AP144" s="1390"/>
      <c r="AQ144" s="438" t="s">
        <v>846</v>
      </c>
      <c r="AR144" s="292"/>
      <c r="AS144" s="292"/>
      <c r="AT144" s="293"/>
      <c r="AU144" s="438" t="s">
        <v>740</v>
      </c>
      <c r="AV144" s="292"/>
      <c r="AW144" s="292"/>
      <c r="AX144" s="293"/>
    </row>
    <row r="145" spans="1:50" ht="24" customHeight="1" x14ac:dyDescent="0.15">
      <c r="A145" s="740">
        <v>2</v>
      </c>
      <c r="B145" s="740">
        <v>1</v>
      </c>
      <c r="C145" s="1831" t="s">
        <v>1371</v>
      </c>
      <c r="D145" s="1832"/>
      <c r="E145" s="1832"/>
      <c r="F145" s="1832"/>
      <c r="G145" s="1832"/>
      <c r="H145" s="1832"/>
      <c r="I145" s="1832"/>
      <c r="J145" s="1832"/>
      <c r="K145" s="1832"/>
      <c r="L145" s="745"/>
      <c r="M145" s="1390" t="s">
        <v>1370</v>
      </c>
      <c r="N145" s="1390"/>
      <c r="O145" s="1390"/>
      <c r="P145" s="1390"/>
      <c r="Q145" s="1390"/>
      <c r="R145" s="1390"/>
      <c r="S145" s="1390"/>
      <c r="T145" s="1390"/>
      <c r="U145" s="1390"/>
      <c r="V145" s="1390"/>
      <c r="W145" s="1390"/>
      <c r="X145" s="1390"/>
      <c r="Y145" s="1390"/>
      <c r="Z145" s="1390"/>
      <c r="AA145" s="1390"/>
      <c r="AB145" s="1390"/>
      <c r="AC145" s="1390"/>
      <c r="AD145" s="1390"/>
      <c r="AE145" s="1390"/>
      <c r="AF145" s="1390"/>
      <c r="AG145" s="1390"/>
      <c r="AH145" s="1390"/>
      <c r="AI145" s="1390"/>
      <c r="AJ145" s="1390"/>
      <c r="AK145" s="1394">
        <v>0.2</v>
      </c>
      <c r="AL145" s="1390"/>
      <c r="AM145" s="1390"/>
      <c r="AN145" s="1390"/>
      <c r="AO145" s="1390"/>
      <c r="AP145" s="1390"/>
      <c r="AQ145" s="438" t="s">
        <v>846</v>
      </c>
      <c r="AR145" s="292"/>
      <c r="AS145" s="292"/>
      <c r="AT145" s="293"/>
      <c r="AU145" s="438" t="s">
        <v>740</v>
      </c>
      <c r="AV145" s="292"/>
      <c r="AW145" s="292"/>
      <c r="AX145" s="293"/>
    </row>
    <row r="146" spans="1:50" ht="24" customHeight="1" x14ac:dyDescent="0.15">
      <c r="A146" s="740">
        <v>3</v>
      </c>
      <c r="B146" s="740">
        <v>1</v>
      </c>
      <c r="C146" s="1831" t="s">
        <v>1371</v>
      </c>
      <c r="D146" s="1832"/>
      <c r="E146" s="1832"/>
      <c r="F146" s="1832"/>
      <c r="G146" s="1832"/>
      <c r="H146" s="1832"/>
      <c r="I146" s="1832"/>
      <c r="J146" s="1832"/>
      <c r="K146" s="1832"/>
      <c r="L146" s="745"/>
      <c r="M146" s="1390" t="s">
        <v>1370</v>
      </c>
      <c r="N146" s="1390"/>
      <c r="O146" s="1390"/>
      <c r="P146" s="1390"/>
      <c r="Q146" s="1390"/>
      <c r="R146" s="1390"/>
      <c r="S146" s="1390"/>
      <c r="T146" s="1390"/>
      <c r="U146" s="1390"/>
      <c r="V146" s="1390"/>
      <c r="W146" s="1390"/>
      <c r="X146" s="1390"/>
      <c r="Y146" s="1390"/>
      <c r="Z146" s="1390"/>
      <c r="AA146" s="1390"/>
      <c r="AB146" s="1390"/>
      <c r="AC146" s="1390"/>
      <c r="AD146" s="1390"/>
      <c r="AE146" s="1390"/>
      <c r="AF146" s="1390"/>
      <c r="AG146" s="1390"/>
      <c r="AH146" s="1390"/>
      <c r="AI146" s="1390"/>
      <c r="AJ146" s="1390"/>
      <c r="AK146" s="1394">
        <v>0.1</v>
      </c>
      <c r="AL146" s="1390"/>
      <c r="AM146" s="1390"/>
      <c r="AN146" s="1390"/>
      <c r="AO146" s="1390"/>
      <c r="AP146" s="1390"/>
      <c r="AQ146" s="438" t="s">
        <v>846</v>
      </c>
      <c r="AR146" s="292"/>
      <c r="AS146" s="292"/>
      <c r="AT146" s="293"/>
      <c r="AU146" s="438" t="s">
        <v>740</v>
      </c>
      <c r="AV146" s="292"/>
      <c r="AW146" s="292"/>
      <c r="AX146" s="293"/>
    </row>
    <row r="147" spans="1:50" ht="24" customHeight="1" x14ac:dyDescent="0.15">
      <c r="A147" s="740">
        <v>4</v>
      </c>
      <c r="B147" s="740">
        <v>1</v>
      </c>
      <c r="C147" s="1831" t="s">
        <v>1371</v>
      </c>
      <c r="D147" s="1832"/>
      <c r="E147" s="1832"/>
      <c r="F147" s="1832"/>
      <c r="G147" s="1832"/>
      <c r="H147" s="1832"/>
      <c r="I147" s="1832"/>
      <c r="J147" s="1832"/>
      <c r="K147" s="1832"/>
      <c r="L147" s="745"/>
      <c r="M147" s="1390" t="s">
        <v>1370</v>
      </c>
      <c r="N147" s="1390"/>
      <c r="O147" s="1390"/>
      <c r="P147" s="1390"/>
      <c r="Q147" s="1390"/>
      <c r="R147" s="1390"/>
      <c r="S147" s="1390"/>
      <c r="T147" s="1390"/>
      <c r="U147" s="1390"/>
      <c r="V147" s="1390"/>
      <c r="W147" s="1390"/>
      <c r="X147" s="1390"/>
      <c r="Y147" s="1390"/>
      <c r="Z147" s="1390"/>
      <c r="AA147" s="1390"/>
      <c r="AB147" s="1390"/>
      <c r="AC147" s="1390"/>
      <c r="AD147" s="1390"/>
      <c r="AE147" s="1390"/>
      <c r="AF147" s="1390"/>
      <c r="AG147" s="1390"/>
      <c r="AH147" s="1390"/>
      <c r="AI147" s="1390"/>
      <c r="AJ147" s="1390"/>
      <c r="AK147" s="1394">
        <v>0.2</v>
      </c>
      <c r="AL147" s="1390"/>
      <c r="AM147" s="1390"/>
      <c r="AN147" s="1390"/>
      <c r="AO147" s="1390"/>
      <c r="AP147" s="1390"/>
      <c r="AQ147" s="438" t="s">
        <v>846</v>
      </c>
      <c r="AR147" s="292"/>
      <c r="AS147" s="292"/>
      <c r="AT147" s="293"/>
      <c r="AU147" s="438" t="s">
        <v>740</v>
      </c>
      <c r="AV147" s="292"/>
      <c r="AW147" s="292"/>
      <c r="AX147" s="293"/>
    </row>
    <row r="148" spans="1:50" x14ac:dyDescent="0.1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row>
    <row r="149" spans="1:50" x14ac:dyDescent="0.15">
      <c r="A149" s="22"/>
      <c r="B149" s="22" t="s">
        <v>1294</v>
      </c>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row>
    <row r="150" spans="1:50" ht="24" customHeight="1" x14ac:dyDescent="0.15">
      <c r="A150" s="740"/>
      <c r="B150" s="740"/>
      <c r="C150" s="339" t="s">
        <v>1293</v>
      </c>
      <c r="D150" s="340"/>
      <c r="E150" s="340"/>
      <c r="F150" s="340"/>
      <c r="G150" s="340"/>
      <c r="H150" s="340"/>
      <c r="I150" s="340"/>
      <c r="J150" s="340"/>
      <c r="K150" s="340"/>
      <c r="L150" s="341"/>
      <c r="M150" s="408" t="s">
        <v>1292</v>
      </c>
      <c r="N150" s="408"/>
      <c r="O150" s="408"/>
      <c r="P150" s="408"/>
      <c r="Q150" s="408"/>
      <c r="R150" s="408"/>
      <c r="S150" s="408"/>
      <c r="T150" s="408"/>
      <c r="U150" s="408"/>
      <c r="V150" s="408"/>
      <c r="W150" s="408"/>
      <c r="X150" s="408"/>
      <c r="Y150" s="408"/>
      <c r="Z150" s="408"/>
      <c r="AA150" s="408"/>
      <c r="AB150" s="408"/>
      <c r="AC150" s="408"/>
      <c r="AD150" s="408"/>
      <c r="AE150" s="408"/>
      <c r="AF150" s="408"/>
      <c r="AG150" s="408"/>
      <c r="AH150" s="408"/>
      <c r="AI150" s="408"/>
      <c r="AJ150" s="408"/>
      <c r="AK150" s="418" t="s">
        <v>1291</v>
      </c>
      <c r="AL150" s="408"/>
      <c r="AM150" s="408"/>
      <c r="AN150" s="408"/>
      <c r="AO150" s="408"/>
      <c r="AP150" s="408"/>
      <c r="AQ150" s="408" t="s">
        <v>146</v>
      </c>
      <c r="AR150" s="408"/>
      <c r="AS150" s="408"/>
      <c r="AT150" s="408"/>
      <c r="AU150" s="339" t="s">
        <v>147</v>
      </c>
      <c r="AV150" s="340"/>
      <c r="AW150" s="340"/>
      <c r="AX150" s="745"/>
    </row>
    <row r="151" spans="1:50" ht="24" customHeight="1" x14ac:dyDescent="0.15">
      <c r="A151" s="740">
        <v>1</v>
      </c>
      <c r="B151" s="740">
        <v>1</v>
      </c>
      <c r="C151" s="2972" t="s">
        <v>1369</v>
      </c>
      <c r="D151" s="2973"/>
      <c r="E151" s="2973"/>
      <c r="F151" s="2973"/>
      <c r="G151" s="2973"/>
      <c r="H151" s="2973"/>
      <c r="I151" s="2973"/>
      <c r="J151" s="2973"/>
      <c r="K151" s="2973"/>
      <c r="L151" s="2974"/>
      <c r="M151" s="1390" t="s">
        <v>1368</v>
      </c>
      <c r="N151" s="1390"/>
      <c r="O151" s="1390"/>
      <c r="P151" s="1390"/>
      <c r="Q151" s="1390"/>
      <c r="R151" s="1390"/>
      <c r="S151" s="1390"/>
      <c r="T151" s="1390"/>
      <c r="U151" s="1390"/>
      <c r="V151" s="1390"/>
      <c r="W151" s="1390"/>
      <c r="X151" s="1390"/>
      <c r="Y151" s="1390"/>
      <c r="Z151" s="1390"/>
      <c r="AA151" s="1390"/>
      <c r="AB151" s="1390"/>
      <c r="AC151" s="1390"/>
      <c r="AD151" s="1390"/>
      <c r="AE151" s="1390"/>
      <c r="AF151" s="1390"/>
      <c r="AG151" s="1390"/>
      <c r="AH151" s="1390"/>
      <c r="AI151" s="1390"/>
      <c r="AJ151" s="1390"/>
      <c r="AK151" s="1394">
        <v>0.1</v>
      </c>
      <c r="AL151" s="1390"/>
      <c r="AM151" s="1390"/>
      <c r="AN151" s="1390"/>
      <c r="AO151" s="1390"/>
      <c r="AP151" s="1390"/>
      <c r="AQ151" s="438" t="s">
        <v>846</v>
      </c>
      <c r="AR151" s="292"/>
      <c r="AS151" s="292"/>
      <c r="AT151" s="293"/>
      <c r="AU151" s="438" t="s">
        <v>740</v>
      </c>
      <c r="AV151" s="292"/>
      <c r="AW151" s="292"/>
      <c r="AX151" s="293"/>
    </row>
    <row r="152" spans="1:50" ht="24" customHeight="1" x14ac:dyDescent="0.15">
      <c r="A152" s="740">
        <v>2</v>
      </c>
      <c r="B152" s="740">
        <v>1</v>
      </c>
      <c r="C152" s="2972" t="s">
        <v>1369</v>
      </c>
      <c r="D152" s="2973"/>
      <c r="E152" s="2973"/>
      <c r="F152" s="2973"/>
      <c r="G152" s="2973"/>
      <c r="H152" s="2973"/>
      <c r="I152" s="2973"/>
      <c r="J152" s="2973"/>
      <c r="K152" s="2973"/>
      <c r="L152" s="2974"/>
      <c r="M152" s="1390" t="s">
        <v>1368</v>
      </c>
      <c r="N152" s="1390"/>
      <c r="O152" s="1390"/>
      <c r="P152" s="1390"/>
      <c r="Q152" s="1390"/>
      <c r="R152" s="1390"/>
      <c r="S152" s="1390"/>
      <c r="T152" s="1390"/>
      <c r="U152" s="1390"/>
      <c r="V152" s="1390"/>
      <c r="W152" s="1390"/>
      <c r="X152" s="1390"/>
      <c r="Y152" s="1390"/>
      <c r="Z152" s="1390"/>
      <c r="AA152" s="1390"/>
      <c r="AB152" s="1390"/>
      <c r="AC152" s="1390"/>
      <c r="AD152" s="1390"/>
      <c r="AE152" s="1390"/>
      <c r="AF152" s="1390"/>
      <c r="AG152" s="1390"/>
      <c r="AH152" s="1390"/>
      <c r="AI152" s="1390"/>
      <c r="AJ152" s="1390"/>
      <c r="AK152" s="1394">
        <v>0.01</v>
      </c>
      <c r="AL152" s="1390"/>
      <c r="AM152" s="1390"/>
      <c r="AN152" s="1390"/>
      <c r="AO152" s="1390"/>
      <c r="AP152" s="1390"/>
      <c r="AQ152" s="438" t="s">
        <v>846</v>
      </c>
      <c r="AR152" s="292"/>
      <c r="AS152" s="292"/>
      <c r="AT152" s="293"/>
      <c r="AU152" s="438" t="s">
        <v>740</v>
      </c>
      <c r="AV152" s="292"/>
      <c r="AW152" s="292"/>
      <c r="AX152" s="293"/>
    </row>
    <row r="153" spans="1:50" ht="24" customHeight="1" x14ac:dyDescent="0.15">
      <c r="A153" s="740">
        <v>3</v>
      </c>
      <c r="B153" s="740">
        <v>1</v>
      </c>
      <c r="C153" s="2972" t="s">
        <v>1369</v>
      </c>
      <c r="D153" s="2973"/>
      <c r="E153" s="2973"/>
      <c r="F153" s="2973"/>
      <c r="G153" s="2973"/>
      <c r="H153" s="2973"/>
      <c r="I153" s="2973"/>
      <c r="J153" s="2973"/>
      <c r="K153" s="2973"/>
      <c r="L153" s="2974"/>
      <c r="M153" s="1390" t="s">
        <v>1368</v>
      </c>
      <c r="N153" s="1390"/>
      <c r="O153" s="1390"/>
      <c r="P153" s="1390"/>
      <c r="Q153" s="1390"/>
      <c r="R153" s="1390"/>
      <c r="S153" s="1390"/>
      <c r="T153" s="1390"/>
      <c r="U153" s="1390"/>
      <c r="V153" s="1390"/>
      <c r="W153" s="1390"/>
      <c r="X153" s="1390"/>
      <c r="Y153" s="1390"/>
      <c r="Z153" s="1390"/>
      <c r="AA153" s="1390"/>
      <c r="AB153" s="1390"/>
      <c r="AC153" s="1390"/>
      <c r="AD153" s="1390"/>
      <c r="AE153" s="1390"/>
      <c r="AF153" s="1390"/>
      <c r="AG153" s="1390"/>
      <c r="AH153" s="1390"/>
      <c r="AI153" s="1390"/>
      <c r="AJ153" s="1390"/>
      <c r="AK153" s="1394">
        <v>0.1</v>
      </c>
      <c r="AL153" s="1390"/>
      <c r="AM153" s="1390"/>
      <c r="AN153" s="1390"/>
      <c r="AO153" s="1390"/>
      <c r="AP153" s="1390"/>
      <c r="AQ153" s="438" t="s">
        <v>846</v>
      </c>
      <c r="AR153" s="292"/>
      <c r="AS153" s="292"/>
      <c r="AT153" s="293"/>
      <c r="AU153" s="438" t="s">
        <v>740</v>
      </c>
      <c r="AV153" s="292"/>
      <c r="AW153" s="292"/>
      <c r="AX153" s="293"/>
    </row>
    <row r="154" spans="1:50" ht="24" customHeight="1" x14ac:dyDescent="0.15">
      <c r="A154" s="740">
        <v>4</v>
      </c>
      <c r="B154" s="740">
        <v>1</v>
      </c>
      <c r="C154" s="2972" t="s">
        <v>1369</v>
      </c>
      <c r="D154" s="2973"/>
      <c r="E154" s="2973"/>
      <c r="F154" s="2973"/>
      <c r="G154" s="2973"/>
      <c r="H154" s="2973"/>
      <c r="I154" s="2973"/>
      <c r="J154" s="2973"/>
      <c r="K154" s="2973"/>
      <c r="L154" s="2974"/>
      <c r="M154" s="1390" t="s">
        <v>1368</v>
      </c>
      <c r="N154" s="1390"/>
      <c r="O154" s="1390"/>
      <c r="P154" s="1390"/>
      <c r="Q154" s="1390"/>
      <c r="R154" s="1390"/>
      <c r="S154" s="1390"/>
      <c r="T154" s="1390"/>
      <c r="U154" s="1390"/>
      <c r="V154" s="1390"/>
      <c r="W154" s="1390"/>
      <c r="X154" s="1390"/>
      <c r="Y154" s="1390"/>
      <c r="Z154" s="1390"/>
      <c r="AA154" s="1390"/>
      <c r="AB154" s="1390"/>
      <c r="AC154" s="1390"/>
      <c r="AD154" s="1390"/>
      <c r="AE154" s="1390"/>
      <c r="AF154" s="1390"/>
      <c r="AG154" s="1390"/>
      <c r="AH154" s="1390"/>
      <c r="AI154" s="1390"/>
      <c r="AJ154" s="1390"/>
      <c r="AK154" s="1394">
        <v>0.05</v>
      </c>
      <c r="AL154" s="1390"/>
      <c r="AM154" s="1390"/>
      <c r="AN154" s="1390"/>
      <c r="AO154" s="1390"/>
      <c r="AP154" s="1390"/>
      <c r="AQ154" s="438" t="s">
        <v>846</v>
      </c>
      <c r="AR154" s="292"/>
      <c r="AS154" s="292"/>
      <c r="AT154" s="293"/>
      <c r="AU154" s="438" t="s">
        <v>740</v>
      </c>
      <c r="AV154" s="292"/>
      <c r="AW154" s="292"/>
      <c r="AX154" s="293"/>
    </row>
    <row r="155" spans="1:50" ht="24" customHeight="1" x14ac:dyDescent="0.15">
      <c r="A155" s="740">
        <v>5</v>
      </c>
      <c r="B155" s="740">
        <v>1</v>
      </c>
      <c r="C155" s="2972" t="s">
        <v>1369</v>
      </c>
      <c r="D155" s="2973"/>
      <c r="E155" s="2973"/>
      <c r="F155" s="2973"/>
      <c r="G155" s="2973"/>
      <c r="H155" s="2973"/>
      <c r="I155" s="2973"/>
      <c r="J155" s="2973"/>
      <c r="K155" s="2973"/>
      <c r="L155" s="2974"/>
      <c r="M155" s="1390" t="s">
        <v>1368</v>
      </c>
      <c r="N155" s="1390"/>
      <c r="O155" s="1390"/>
      <c r="P155" s="1390"/>
      <c r="Q155" s="1390"/>
      <c r="R155" s="1390"/>
      <c r="S155" s="1390"/>
      <c r="T155" s="1390"/>
      <c r="U155" s="1390"/>
      <c r="V155" s="1390"/>
      <c r="W155" s="1390"/>
      <c r="X155" s="1390"/>
      <c r="Y155" s="1390"/>
      <c r="Z155" s="1390"/>
      <c r="AA155" s="1390"/>
      <c r="AB155" s="1390"/>
      <c r="AC155" s="1390"/>
      <c r="AD155" s="1390"/>
      <c r="AE155" s="1390"/>
      <c r="AF155" s="1390"/>
      <c r="AG155" s="1390"/>
      <c r="AH155" s="1390"/>
      <c r="AI155" s="1390"/>
      <c r="AJ155" s="1390"/>
      <c r="AK155" s="1394">
        <v>0.1</v>
      </c>
      <c r="AL155" s="1390"/>
      <c r="AM155" s="1390"/>
      <c r="AN155" s="1390"/>
      <c r="AO155" s="1390"/>
      <c r="AP155" s="1390"/>
      <c r="AQ155" s="438" t="s">
        <v>846</v>
      </c>
      <c r="AR155" s="292"/>
      <c r="AS155" s="292"/>
      <c r="AT155" s="293"/>
      <c r="AU155" s="438" t="s">
        <v>740</v>
      </c>
      <c r="AV155" s="292"/>
      <c r="AW155" s="292"/>
      <c r="AX155" s="293"/>
    </row>
    <row r="156" spans="1:50" s="30" customFormat="1" x14ac:dyDescent="0.15">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9"/>
      <c r="AL156" s="28"/>
      <c r="AM156" s="28"/>
      <c r="AN156" s="28"/>
      <c r="AO156" s="28"/>
      <c r="AP156" s="28"/>
      <c r="AQ156" s="28"/>
      <c r="AR156" s="28"/>
      <c r="AS156" s="28"/>
      <c r="AT156" s="28"/>
      <c r="AU156" s="28"/>
      <c r="AV156" s="28"/>
      <c r="AW156" s="28"/>
      <c r="AX156" s="28"/>
    </row>
    <row r="157" spans="1:50" x14ac:dyDescent="0.15">
      <c r="A157" s="22"/>
      <c r="B157" s="22" t="s">
        <v>1367</v>
      </c>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row>
    <row r="158" spans="1:50" ht="24" customHeight="1" x14ac:dyDescent="0.15">
      <c r="A158" s="740"/>
      <c r="B158" s="740"/>
      <c r="C158" s="339" t="s">
        <v>1293</v>
      </c>
      <c r="D158" s="340"/>
      <c r="E158" s="340"/>
      <c r="F158" s="340"/>
      <c r="G158" s="340"/>
      <c r="H158" s="340"/>
      <c r="I158" s="340"/>
      <c r="J158" s="340"/>
      <c r="K158" s="340"/>
      <c r="L158" s="341"/>
      <c r="M158" s="408" t="s">
        <v>1292</v>
      </c>
      <c r="N158" s="408"/>
      <c r="O158" s="408"/>
      <c r="P158" s="408"/>
      <c r="Q158" s="408"/>
      <c r="R158" s="408"/>
      <c r="S158" s="408"/>
      <c r="T158" s="408"/>
      <c r="U158" s="408"/>
      <c r="V158" s="408"/>
      <c r="W158" s="408"/>
      <c r="X158" s="408"/>
      <c r="Y158" s="408"/>
      <c r="Z158" s="408"/>
      <c r="AA158" s="408"/>
      <c r="AB158" s="408"/>
      <c r="AC158" s="408"/>
      <c r="AD158" s="408"/>
      <c r="AE158" s="408"/>
      <c r="AF158" s="408"/>
      <c r="AG158" s="408"/>
      <c r="AH158" s="408"/>
      <c r="AI158" s="408"/>
      <c r="AJ158" s="408"/>
      <c r="AK158" s="418" t="s">
        <v>1291</v>
      </c>
      <c r="AL158" s="408"/>
      <c r="AM158" s="408"/>
      <c r="AN158" s="408"/>
      <c r="AO158" s="408"/>
      <c r="AP158" s="408"/>
      <c r="AQ158" s="408" t="s">
        <v>146</v>
      </c>
      <c r="AR158" s="408"/>
      <c r="AS158" s="408"/>
      <c r="AT158" s="408"/>
      <c r="AU158" s="339" t="s">
        <v>147</v>
      </c>
      <c r="AV158" s="340"/>
      <c r="AW158" s="340"/>
      <c r="AX158" s="745"/>
    </row>
    <row r="159" spans="1:50" ht="24" customHeight="1" x14ac:dyDescent="0.15">
      <c r="A159" s="740">
        <v>1</v>
      </c>
      <c r="B159" s="740">
        <v>1</v>
      </c>
      <c r="C159" s="2972" t="s">
        <v>1366</v>
      </c>
      <c r="D159" s="2973"/>
      <c r="E159" s="2973"/>
      <c r="F159" s="2973"/>
      <c r="G159" s="2973"/>
      <c r="H159" s="2973"/>
      <c r="I159" s="2973"/>
      <c r="J159" s="2973"/>
      <c r="K159" s="2973"/>
      <c r="L159" s="2974"/>
      <c r="M159" s="1390" t="s">
        <v>1365</v>
      </c>
      <c r="N159" s="1390"/>
      <c r="O159" s="1390"/>
      <c r="P159" s="1390"/>
      <c r="Q159" s="1390"/>
      <c r="R159" s="1390"/>
      <c r="S159" s="1390"/>
      <c r="T159" s="1390"/>
      <c r="U159" s="1390"/>
      <c r="V159" s="1390"/>
      <c r="W159" s="1390"/>
      <c r="X159" s="1390"/>
      <c r="Y159" s="1390"/>
      <c r="Z159" s="1390"/>
      <c r="AA159" s="1390"/>
      <c r="AB159" s="1390"/>
      <c r="AC159" s="1390"/>
      <c r="AD159" s="1390"/>
      <c r="AE159" s="1390"/>
      <c r="AF159" s="1390"/>
      <c r="AG159" s="1390"/>
      <c r="AH159" s="1390"/>
      <c r="AI159" s="1390"/>
      <c r="AJ159" s="1390"/>
      <c r="AK159" s="1394">
        <v>0.1</v>
      </c>
      <c r="AL159" s="1390"/>
      <c r="AM159" s="1390"/>
      <c r="AN159" s="1390"/>
      <c r="AO159" s="1390"/>
      <c r="AP159" s="1390"/>
      <c r="AQ159" s="438" t="s">
        <v>846</v>
      </c>
      <c r="AR159" s="292"/>
      <c r="AS159" s="292"/>
      <c r="AT159" s="293"/>
      <c r="AU159" s="438" t="s">
        <v>740</v>
      </c>
      <c r="AV159" s="292"/>
      <c r="AW159" s="292"/>
      <c r="AX159" s="293"/>
    </row>
    <row r="160" spans="1:50" ht="24" customHeight="1" x14ac:dyDescent="0.15">
      <c r="A160" s="740">
        <v>2</v>
      </c>
      <c r="B160" s="740">
        <v>1</v>
      </c>
      <c r="C160" s="2972" t="s">
        <v>1366</v>
      </c>
      <c r="D160" s="2973"/>
      <c r="E160" s="2973"/>
      <c r="F160" s="2973"/>
      <c r="G160" s="2973"/>
      <c r="H160" s="2973"/>
      <c r="I160" s="2973"/>
      <c r="J160" s="2973"/>
      <c r="K160" s="2973"/>
      <c r="L160" s="2974"/>
      <c r="M160" s="1390" t="s">
        <v>1365</v>
      </c>
      <c r="N160" s="1390"/>
      <c r="O160" s="1390"/>
      <c r="P160" s="1390"/>
      <c r="Q160" s="1390"/>
      <c r="R160" s="1390"/>
      <c r="S160" s="1390"/>
      <c r="T160" s="1390"/>
      <c r="U160" s="1390"/>
      <c r="V160" s="1390"/>
      <c r="W160" s="1390"/>
      <c r="X160" s="1390"/>
      <c r="Y160" s="1390"/>
      <c r="Z160" s="1390"/>
      <c r="AA160" s="1390"/>
      <c r="AB160" s="1390"/>
      <c r="AC160" s="1390"/>
      <c r="AD160" s="1390"/>
      <c r="AE160" s="1390"/>
      <c r="AF160" s="1390"/>
      <c r="AG160" s="1390"/>
      <c r="AH160" s="1390"/>
      <c r="AI160" s="1390"/>
      <c r="AJ160" s="1390"/>
      <c r="AK160" s="1394">
        <v>0.1</v>
      </c>
      <c r="AL160" s="1390"/>
      <c r="AM160" s="1390"/>
      <c r="AN160" s="1390"/>
      <c r="AO160" s="1390"/>
      <c r="AP160" s="1390"/>
      <c r="AQ160" s="438" t="s">
        <v>846</v>
      </c>
      <c r="AR160" s="292"/>
      <c r="AS160" s="292"/>
      <c r="AT160" s="293"/>
      <c r="AU160" s="438" t="s">
        <v>740</v>
      </c>
      <c r="AV160" s="292"/>
      <c r="AW160" s="292"/>
      <c r="AX160" s="293"/>
    </row>
    <row r="161" spans="1:50" ht="24" customHeight="1" x14ac:dyDescent="0.15">
      <c r="A161" s="740">
        <v>3</v>
      </c>
      <c r="B161" s="740">
        <v>1</v>
      </c>
      <c r="C161" s="2972" t="s">
        <v>1366</v>
      </c>
      <c r="D161" s="2973"/>
      <c r="E161" s="2973"/>
      <c r="F161" s="2973"/>
      <c r="G161" s="2973"/>
      <c r="H161" s="2973"/>
      <c r="I161" s="2973"/>
      <c r="J161" s="2973"/>
      <c r="K161" s="2973"/>
      <c r="L161" s="2974"/>
      <c r="M161" s="1390" t="s">
        <v>1365</v>
      </c>
      <c r="N161" s="1390"/>
      <c r="O161" s="1390"/>
      <c r="P161" s="1390"/>
      <c r="Q161" s="1390"/>
      <c r="R161" s="1390"/>
      <c r="S161" s="1390"/>
      <c r="T161" s="1390"/>
      <c r="U161" s="1390"/>
      <c r="V161" s="1390"/>
      <c r="W161" s="1390"/>
      <c r="X161" s="1390"/>
      <c r="Y161" s="1390"/>
      <c r="Z161" s="1390"/>
      <c r="AA161" s="1390"/>
      <c r="AB161" s="1390"/>
      <c r="AC161" s="1390"/>
      <c r="AD161" s="1390"/>
      <c r="AE161" s="1390"/>
      <c r="AF161" s="1390"/>
      <c r="AG161" s="1390"/>
      <c r="AH161" s="1390"/>
      <c r="AI161" s="1390"/>
      <c r="AJ161" s="1390"/>
      <c r="AK161" s="1394">
        <v>0.2</v>
      </c>
      <c r="AL161" s="1390"/>
      <c r="AM161" s="1390"/>
      <c r="AN161" s="1390"/>
      <c r="AO161" s="1390"/>
      <c r="AP161" s="1390"/>
      <c r="AQ161" s="438" t="s">
        <v>846</v>
      </c>
      <c r="AR161" s="292"/>
      <c r="AS161" s="292"/>
      <c r="AT161" s="293"/>
      <c r="AU161" s="438" t="s">
        <v>740</v>
      </c>
      <c r="AV161" s="292"/>
      <c r="AW161" s="292"/>
      <c r="AX161" s="293"/>
    </row>
    <row r="162" spans="1:50" ht="24" customHeight="1" x14ac:dyDescent="0.15">
      <c r="A162" s="740">
        <v>4</v>
      </c>
      <c r="B162" s="740">
        <v>1</v>
      </c>
      <c r="C162" s="2972" t="s">
        <v>1366</v>
      </c>
      <c r="D162" s="2973"/>
      <c r="E162" s="2973"/>
      <c r="F162" s="2973"/>
      <c r="G162" s="2973"/>
      <c r="H162" s="2973"/>
      <c r="I162" s="2973"/>
      <c r="J162" s="2973"/>
      <c r="K162" s="2973"/>
      <c r="L162" s="2974"/>
      <c r="M162" s="1390" t="s">
        <v>1365</v>
      </c>
      <c r="N162" s="1390"/>
      <c r="O162" s="1390"/>
      <c r="P162" s="1390"/>
      <c r="Q162" s="1390"/>
      <c r="R162" s="1390"/>
      <c r="S162" s="1390"/>
      <c r="T162" s="1390"/>
      <c r="U162" s="1390"/>
      <c r="V162" s="1390"/>
      <c r="W162" s="1390"/>
      <c r="X162" s="1390"/>
      <c r="Y162" s="1390"/>
      <c r="Z162" s="1390"/>
      <c r="AA162" s="1390"/>
      <c r="AB162" s="1390"/>
      <c r="AC162" s="1390"/>
      <c r="AD162" s="1390"/>
      <c r="AE162" s="1390"/>
      <c r="AF162" s="1390"/>
      <c r="AG162" s="1390"/>
      <c r="AH162" s="1390"/>
      <c r="AI162" s="1390"/>
      <c r="AJ162" s="1390"/>
      <c r="AK162" s="1394">
        <v>0.2</v>
      </c>
      <c r="AL162" s="1390"/>
      <c r="AM162" s="1390"/>
      <c r="AN162" s="1390"/>
      <c r="AO162" s="1390"/>
      <c r="AP162" s="1390"/>
      <c r="AQ162" s="438" t="s">
        <v>846</v>
      </c>
      <c r="AR162" s="292"/>
      <c r="AS162" s="292"/>
      <c r="AT162" s="293"/>
      <c r="AU162" s="438" t="s">
        <v>740</v>
      </c>
      <c r="AV162" s="292"/>
      <c r="AW162" s="292"/>
      <c r="AX162" s="293"/>
    </row>
    <row r="163" spans="1:50" s="30" customFormat="1" x14ac:dyDescent="0.15">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c r="AJ163" s="103"/>
      <c r="AK163" s="105"/>
      <c r="AL163" s="103"/>
      <c r="AM163" s="103"/>
      <c r="AN163" s="103"/>
      <c r="AO163" s="103"/>
      <c r="AP163" s="103"/>
      <c r="AQ163" s="103"/>
      <c r="AR163" s="103"/>
      <c r="AS163" s="103"/>
      <c r="AT163" s="103"/>
      <c r="AU163" s="103"/>
      <c r="AV163" s="103"/>
      <c r="AW163" s="103"/>
      <c r="AX163" s="103"/>
    </row>
    <row r="164" spans="1:50" x14ac:dyDescent="0.15">
      <c r="A164" s="22"/>
      <c r="B164" s="22" t="s">
        <v>1364</v>
      </c>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row>
    <row r="165" spans="1:50" ht="24" customHeight="1" x14ac:dyDescent="0.15">
      <c r="A165" s="740"/>
      <c r="B165" s="740"/>
      <c r="C165" s="339" t="s">
        <v>1293</v>
      </c>
      <c r="D165" s="340"/>
      <c r="E165" s="340"/>
      <c r="F165" s="340"/>
      <c r="G165" s="340"/>
      <c r="H165" s="340"/>
      <c r="I165" s="340"/>
      <c r="J165" s="340"/>
      <c r="K165" s="340"/>
      <c r="L165" s="341"/>
      <c r="M165" s="408" t="s">
        <v>1292</v>
      </c>
      <c r="N165" s="408"/>
      <c r="O165" s="408"/>
      <c r="P165" s="408"/>
      <c r="Q165" s="408"/>
      <c r="R165" s="408"/>
      <c r="S165" s="408"/>
      <c r="T165" s="408"/>
      <c r="U165" s="408"/>
      <c r="V165" s="408"/>
      <c r="W165" s="408"/>
      <c r="X165" s="408"/>
      <c r="Y165" s="408"/>
      <c r="Z165" s="408"/>
      <c r="AA165" s="408"/>
      <c r="AB165" s="408"/>
      <c r="AC165" s="408"/>
      <c r="AD165" s="408"/>
      <c r="AE165" s="408"/>
      <c r="AF165" s="408"/>
      <c r="AG165" s="408"/>
      <c r="AH165" s="408"/>
      <c r="AI165" s="408"/>
      <c r="AJ165" s="408"/>
      <c r="AK165" s="418" t="s">
        <v>1291</v>
      </c>
      <c r="AL165" s="408"/>
      <c r="AM165" s="408"/>
      <c r="AN165" s="408"/>
      <c r="AO165" s="408"/>
      <c r="AP165" s="408"/>
      <c r="AQ165" s="408" t="s">
        <v>146</v>
      </c>
      <c r="AR165" s="408"/>
      <c r="AS165" s="408"/>
      <c r="AT165" s="408"/>
      <c r="AU165" s="339" t="s">
        <v>147</v>
      </c>
      <c r="AV165" s="340"/>
      <c r="AW165" s="340"/>
      <c r="AX165" s="745"/>
    </row>
    <row r="166" spans="1:50" ht="24" customHeight="1" x14ac:dyDescent="0.15">
      <c r="A166" s="740">
        <v>1</v>
      </c>
      <c r="B166" s="740">
        <v>1</v>
      </c>
      <c r="C166" s="2972" t="s">
        <v>1363</v>
      </c>
      <c r="D166" s="2973"/>
      <c r="E166" s="2973"/>
      <c r="F166" s="2973"/>
      <c r="G166" s="2973"/>
      <c r="H166" s="2973"/>
      <c r="I166" s="2973"/>
      <c r="J166" s="2973"/>
      <c r="K166" s="2973"/>
      <c r="L166" s="2974"/>
      <c r="M166" s="1390" t="s">
        <v>1362</v>
      </c>
      <c r="N166" s="1390"/>
      <c r="O166" s="1390"/>
      <c r="P166" s="1390"/>
      <c r="Q166" s="1390"/>
      <c r="R166" s="1390"/>
      <c r="S166" s="1390"/>
      <c r="T166" s="1390"/>
      <c r="U166" s="1390"/>
      <c r="V166" s="1390"/>
      <c r="W166" s="1390"/>
      <c r="X166" s="1390"/>
      <c r="Y166" s="1390"/>
      <c r="Z166" s="1390"/>
      <c r="AA166" s="1390"/>
      <c r="AB166" s="1390"/>
      <c r="AC166" s="1390"/>
      <c r="AD166" s="1390"/>
      <c r="AE166" s="1390"/>
      <c r="AF166" s="1390"/>
      <c r="AG166" s="1390"/>
      <c r="AH166" s="1390"/>
      <c r="AI166" s="1390"/>
      <c r="AJ166" s="1390"/>
      <c r="AK166" s="1394">
        <v>2</v>
      </c>
      <c r="AL166" s="1390"/>
      <c r="AM166" s="1390"/>
      <c r="AN166" s="1390"/>
      <c r="AO166" s="1390"/>
      <c r="AP166" s="1390"/>
      <c r="AQ166" s="438" t="s">
        <v>846</v>
      </c>
      <c r="AR166" s="292"/>
      <c r="AS166" s="292"/>
      <c r="AT166" s="293"/>
      <c r="AU166" s="438" t="s">
        <v>740</v>
      </c>
      <c r="AV166" s="292"/>
      <c r="AW166" s="292"/>
      <c r="AX166" s="293"/>
    </row>
    <row r="167" spans="1:50" ht="24" customHeight="1" x14ac:dyDescent="0.15">
      <c r="A167" s="740">
        <v>2</v>
      </c>
      <c r="B167" s="740">
        <v>1</v>
      </c>
      <c r="C167" s="2972" t="s">
        <v>1361</v>
      </c>
      <c r="D167" s="2973"/>
      <c r="E167" s="2973"/>
      <c r="F167" s="2973"/>
      <c r="G167" s="2973"/>
      <c r="H167" s="2973"/>
      <c r="I167" s="2973"/>
      <c r="J167" s="2973"/>
      <c r="K167" s="2973"/>
      <c r="L167" s="2974"/>
      <c r="M167" s="1390" t="s">
        <v>1357</v>
      </c>
      <c r="N167" s="1390"/>
      <c r="O167" s="1390"/>
      <c r="P167" s="1390"/>
      <c r="Q167" s="1390"/>
      <c r="R167" s="1390"/>
      <c r="S167" s="1390"/>
      <c r="T167" s="1390"/>
      <c r="U167" s="1390"/>
      <c r="V167" s="1390"/>
      <c r="W167" s="1390"/>
      <c r="X167" s="1390"/>
      <c r="Y167" s="1390"/>
      <c r="Z167" s="1390"/>
      <c r="AA167" s="1390"/>
      <c r="AB167" s="1390"/>
      <c r="AC167" s="1390"/>
      <c r="AD167" s="1390"/>
      <c r="AE167" s="1390"/>
      <c r="AF167" s="1390"/>
      <c r="AG167" s="1390"/>
      <c r="AH167" s="1390"/>
      <c r="AI167" s="1390"/>
      <c r="AJ167" s="1390"/>
      <c r="AK167" s="1394">
        <v>0.3</v>
      </c>
      <c r="AL167" s="1390"/>
      <c r="AM167" s="1390"/>
      <c r="AN167" s="1390"/>
      <c r="AO167" s="1390"/>
      <c r="AP167" s="1390"/>
      <c r="AQ167" s="438" t="s">
        <v>846</v>
      </c>
      <c r="AR167" s="292"/>
      <c r="AS167" s="292"/>
      <c r="AT167" s="293"/>
      <c r="AU167" s="438" t="s">
        <v>740</v>
      </c>
      <c r="AV167" s="292"/>
      <c r="AW167" s="292"/>
      <c r="AX167" s="293"/>
    </row>
    <row r="168" spans="1:50" x14ac:dyDescent="0.15">
      <c r="A168" s="103"/>
      <c r="B168" s="103"/>
      <c r="C168" s="112"/>
      <c r="D168" s="112"/>
      <c r="E168" s="112"/>
      <c r="F168" s="112"/>
      <c r="G168" s="112"/>
      <c r="H168" s="112"/>
      <c r="I168" s="112"/>
      <c r="J168" s="112"/>
      <c r="K168" s="112"/>
      <c r="L168" s="112"/>
      <c r="M168" s="112"/>
      <c r="N168" s="112"/>
      <c r="O168" s="112"/>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3"/>
      <c r="AL168" s="112"/>
      <c r="AM168" s="112"/>
      <c r="AN168" s="112"/>
      <c r="AO168" s="112"/>
      <c r="AP168" s="112"/>
      <c r="AQ168" s="112"/>
      <c r="AR168" s="112"/>
      <c r="AS168" s="112"/>
      <c r="AT168" s="112"/>
      <c r="AU168" s="112"/>
      <c r="AV168" s="112"/>
      <c r="AW168" s="112"/>
      <c r="AX168" s="112"/>
    </row>
    <row r="169" spans="1:50" x14ac:dyDescent="0.15">
      <c r="A169" s="22"/>
      <c r="B169" s="22" t="s">
        <v>1360</v>
      </c>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row>
    <row r="170" spans="1:50" ht="24" customHeight="1" x14ac:dyDescent="0.15">
      <c r="A170" s="740"/>
      <c r="B170" s="740"/>
      <c r="C170" s="339" t="s">
        <v>1293</v>
      </c>
      <c r="D170" s="340"/>
      <c r="E170" s="340"/>
      <c r="F170" s="340"/>
      <c r="G170" s="340"/>
      <c r="H170" s="340"/>
      <c r="I170" s="340"/>
      <c r="J170" s="340"/>
      <c r="K170" s="340"/>
      <c r="L170" s="341"/>
      <c r="M170" s="408" t="s">
        <v>1292</v>
      </c>
      <c r="N170" s="408"/>
      <c r="O170" s="408"/>
      <c r="P170" s="408"/>
      <c r="Q170" s="408"/>
      <c r="R170" s="408"/>
      <c r="S170" s="408"/>
      <c r="T170" s="408"/>
      <c r="U170" s="408"/>
      <c r="V170" s="408"/>
      <c r="W170" s="408"/>
      <c r="X170" s="408"/>
      <c r="Y170" s="408"/>
      <c r="Z170" s="408"/>
      <c r="AA170" s="408"/>
      <c r="AB170" s="408"/>
      <c r="AC170" s="408"/>
      <c r="AD170" s="408"/>
      <c r="AE170" s="408"/>
      <c r="AF170" s="408"/>
      <c r="AG170" s="408"/>
      <c r="AH170" s="408"/>
      <c r="AI170" s="408"/>
      <c r="AJ170" s="408"/>
      <c r="AK170" s="418" t="s">
        <v>1291</v>
      </c>
      <c r="AL170" s="408"/>
      <c r="AM170" s="408"/>
      <c r="AN170" s="408"/>
      <c r="AO170" s="408"/>
      <c r="AP170" s="408"/>
      <c r="AQ170" s="408" t="s">
        <v>146</v>
      </c>
      <c r="AR170" s="408"/>
      <c r="AS170" s="408"/>
      <c r="AT170" s="408"/>
      <c r="AU170" s="339" t="s">
        <v>147</v>
      </c>
      <c r="AV170" s="340"/>
      <c r="AW170" s="340"/>
      <c r="AX170" s="745"/>
    </row>
    <row r="171" spans="1:50" ht="24" customHeight="1" x14ac:dyDescent="0.15">
      <c r="A171" s="740">
        <v>1</v>
      </c>
      <c r="B171" s="740">
        <v>1</v>
      </c>
      <c r="C171" s="2972" t="s">
        <v>1359</v>
      </c>
      <c r="D171" s="2973"/>
      <c r="E171" s="2973"/>
      <c r="F171" s="2973"/>
      <c r="G171" s="2973"/>
      <c r="H171" s="2973"/>
      <c r="I171" s="2973"/>
      <c r="J171" s="2973"/>
      <c r="K171" s="2973"/>
      <c r="L171" s="2974"/>
      <c r="M171" s="1390" t="s">
        <v>1357</v>
      </c>
      <c r="N171" s="1390"/>
      <c r="O171" s="1390"/>
      <c r="P171" s="1390"/>
      <c r="Q171" s="1390"/>
      <c r="R171" s="1390"/>
      <c r="S171" s="1390"/>
      <c r="T171" s="1390"/>
      <c r="U171" s="1390"/>
      <c r="V171" s="1390"/>
      <c r="W171" s="1390"/>
      <c r="X171" s="1390"/>
      <c r="Y171" s="1390"/>
      <c r="Z171" s="1390"/>
      <c r="AA171" s="1390"/>
      <c r="AB171" s="1390"/>
      <c r="AC171" s="1390"/>
      <c r="AD171" s="1390"/>
      <c r="AE171" s="1390"/>
      <c r="AF171" s="1390"/>
      <c r="AG171" s="1390"/>
      <c r="AH171" s="1390"/>
      <c r="AI171" s="1390"/>
      <c r="AJ171" s="1390"/>
      <c r="AK171" s="1394">
        <v>0.8</v>
      </c>
      <c r="AL171" s="1390"/>
      <c r="AM171" s="1390"/>
      <c r="AN171" s="1390"/>
      <c r="AO171" s="1390"/>
      <c r="AP171" s="1390"/>
      <c r="AQ171" s="438" t="s">
        <v>846</v>
      </c>
      <c r="AR171" s="292"/>
      <c r="AS171" s="292"/>
      <c r="AT171" s="293"/>
      <c r="AU171" s="438" t="s">
        <v>740</v>
      </c>
      <c r="AV171" s="292"/>
      <c r="AW171" s="292"/>
      <c r="AX171" s="293"/>
    </row>
    <row r="172" spans="1:50" ht="24" customHeight="1" x14ac:dyDescent="0.15">
      <c r="A172" s="740">
        <v>2</v>
      </c>
      <c r="B172" s="740">
        <v>1</v>
      </c>
      <c r="C172" s="2997" t="s">
        <v>1358</v>
      </c>
      <c r="D172" s="2998"/>
      <c r="E172" s="2998"/>
      <c r="F172" s="2998"/>
      <c r="G172" s="2998"/>
      <c r="H172" s="2998"/>
      <c r="I172" s="2998"/>
      <c r="J172" s="2998"/>
      <c r="K172" s="2998"/>
      <c r="L172" s="2999"/>
      <c r="M172" s="1390" t="s">
        <v>1357</v>
      </c>
      <c r="N172" s="1390"/>
      <c r="O172" s="1390"/>
      <c r="P172" s="1390"/>
      <c r="Q172" s="1390"/>
      <c r="R172" s="1390"/>
      <c r="S172" s="1390"/>
      <c r="T172" s="1390"/>
      <c r="U172" s="1390"/>
      <c r="V172" s="1390"/>
      <c r="W172" s="1390"/>
      <c r="X172" s="1390"/>
      <c r="Y172" s="1390"/>
      <c r="Z172" s="1390"/>
      <c r="AA172" s="1390"/>
      <c r="AB172" s="1390"/>
      <c r="AC172" s="1390"/>
      <c r="AD172" s="1390"/>
      <c r="AE172" s="1390"/>
      <c r="AF172" s="1390"/>
      <c r="AG172" s="1390"/>
      <c r="AH172" s="1390"/>
      <c r="AI172" s="1390"/>
      <c r="AJ172" s="1390"/>
      <c r="AK172" s="1394">
        <v>0.4</v>
      </c>
      <c r="AL172" s="1390"/>
      <c r="AM172" s="1390"/>
      <c r="AN172" s="1390"/>
      <c r="AO172" s="1390"/>
      <c r="AP172" s="1390"/>
      <c r="AQ172" s="438" t="s">
        <v>846</v>
      </c>
      <c r="AR172" s="292"/>
      <c r="AS172" s="292"/>
      <c r="AT172" s="293"/>
      <c r="AU172" s="438" t="s">
        <v>740</v>
      </c>
      <c r="AV172" s="292"/>
      <c r="AW172" s="292"/>
      <c r="AX172" s="293"/>
    </row>
    <row r="173" spans="1:50" x14ac:dyDescent="0.15">
      <c r="A173" s="103"/>
      <c r="B173" s="103"/>
      <c r="C173" s="112"/>
      <c r="D173" s="112"/>
      <c r="E173" s="112"/>
      <c r="F173" s="112"/>
      <c r="G173" s="112"/>
      <c r="H173" s="112"/>
      <c r="I173" s="112"/>
      <c r="J173" s="112"/>
      <c r="K173" s="112"/>
      <c r="L173" s="112"/>
      <c r="M173" s="112"/>
      <c r="N173" s="112"/>
      <c r="O173" s="112"/>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3"/>
      <c r="AL173" s="112"/>
      <c r="AM173" s="112"/>
      <c r="AN173" s="112"/>
      <c r="AO173" s="112"/>
      <c r="AP173" s="112"/>
      <c r="AQ173" s="112"/>
      <c r="AR173" s="112"/>
      <c r="AS173" s="112"/>
      <c r="AT173" s="112"/>
      <c r="AU173" s="112"/>
      <c r="AV173" s="112"/>
      <c r="AW173" s="112"/>
      <c r="AX173" s="112"/>
    </row>
    <row r="174" spans="1:50" s="30" customFormat="1" ht="20.25" customHeight="1" thickBot="1" x14ac:dyDescent="0.2">
      <c r="A174" s="121"/>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933" t="s">
        <v>731</v>
      </c>
      <c r="AR174" s="1933"/>
      <c r="AS174" s="1933"/>
      <c r="AT174" s="1933"/>
      <c r="AU174" s="1933"/>
      <c r="AV174" s="1933"/>
      <c r="AW174" s="1933"/>
      <c r="AX174" s="1933"/>
    </row>
    <row r="175" spans="1:50" s="116" customFormat="1" ht="25.15" customHeight="1" x14ac:dyDescent="0.15">
      <c r="A175" s="1690" t="s">
        <v>732</v>
      </c>
      <c r="B175" s="1691"/>
      <c r="C175" s="1691"/>
      <c r="D175" s="1691"/>
      <c r="E175" s="1691"/>
      <c r="F175" s="1692"/>
      <c r="G175" s="2977" t="s">
        <v>1356</v>
      </c>
      <c r="H175" s="2996"/>
      <c r="I175" s="2996"/>
      <c r="J175" s="2996"/>
      <c r="K175" s="2996"/>
      <c r="L175" s="2996"/>
      <c r="M175" s="2996"/>
      <c r="N175" s="2996"/>
      <c r="O175" s="2996"/>
      <c r="P175" s="2996"/>
      <c r="Q175" s="2996"/>
      <c r="R175" s="2996"/>
      <c r="S175" s="2996"/>
      <c r="T175" s="2996"/>
      <c r="U175" s="2996"/>
      <c r="V175" s="2996"/>
      <c r="W175" s="2996"/>
      <c r="X175" s="2996"/>
      <c r="Y175" s="1696" t="s">
        <v>1051</v>
      </c>
      <c r="Z175" s="1697"/>
      <c r="AA175" s="1697"/>
      <c r="AB175" s="1697"/>
      <c r="AC175" s="1697"/>
      <c r="AD175" s="1698"/>
      <c r="AE175" s="2978" t="s">
        <v>631</v>
      </c>
      <c r="AF175" s="2978"/>
      <c r="AG175" s="2978"/>
      <c r="AH175" s="2978"/>
      <c r="AI175" s="2978"/>
      <c r="AJ175" s="2978"/>
      <c r="AK175" s="2978"/>
      <c r="AL175" s="2978"/>
      <c r="AM175" s="2978"/>
      <c r="AN175" s="2978"/>
      <c r="AO175" s="2978"/>
      <c r="AP175" s="2979"/>
      <c r="AQ175" s="1702" t="s">
        <v>6</v>
      </c>
      <c r="AR175" s="1703"/>
      <c r="AS175" s="1703"/>
      <c r="AT175" s="1703"/>
      <c r="AU175" s="1703"/>
      <c r="AV175" s="1703"/>
      <c r="AW175" s="1703"/>
      <c r="AX175" s="1704"/>
    </row>
    <row r="176" spans="1:50" s="116" customFormat="1" ht="30" customHeight="1" x14ac:dyDescent="0.15">
      <c r="A176" s="1662" t="s">
        <v>7</v>
      </c>
      <c r="B176" s="1663"/>
      <c r="C176" s="1663"/>
      <c r="D176" s="1663"/>
      <c r="E176" s="1663"/>
      <c r="F176" s="1664"/>
      <c r="G176" s="2980" t="s">
        <v>1346</v>
      </c>
      <c r="H176" s="2981"/>
      <c r="I176" s="2981"/>
      <c r="J176" s="2981"/>
      <c r="K176" s="2981"/>
      <c r="L176" s="2981"/>
      <c r="M176" s="2981"/>
      <c r="N176" s="2981"/>
      <c r="O176" s="2981"/>
      <c r="P176" s="2981"/>
      <c r="Q176" s="2981"/>
      <c r="R176" s="2981"/>
      <c r="S176" s="2981"/>
      <c r="T176" s="2981"/>
      <c r="U176" s="2981"/>
      <c r="V176" s="2981"/>
      <c r="W176" s="2981"/>
      <c r="X176" s="2982"/>
      <c r="Y176" s="1668" t="s">
        <v>9</v>
      </c>
      <c r="Z176" s="1669"/>
      <c r="AA176" s="1669"/>
      <c r="AB176" s="1669"/>
      <c r="AC176" s="1669"/>
      <c r="AD176" s="1670"/>
      <c r="AE176" s="2983" t="s">
        <v>1345</v>
      </c>
      <c r="AF176" s="2983"/>
      <c r="AG176" s="2983"/>
      <c r="AH176" s="2983"/>
      <c r="AI176" s="2983"/>
      <c r="AJ176" s="2983"/>
      <c r="AK176" s="2983"/>
      <c r="AL176" s="2983"/>
      <c r="AM176" s="2983"/>
      <c r="AN176" s="2983"/>
      <c r="AO176" s="2983"/>
      <c r="AP176" s="2984"/>
      <c r="AQ176" s="1674" t="s">
        <v>1344</v>
      </c>
      <c r="AR176" s="1675"/>
      <c r="AS176" s="1675"/>
      <c r="AT176" s="1675"/>
      <c r="AU176" s="1675"/>
      <c r="AV176" s="1675"/>
      <c r="AW176" s="1675"/>
      <c r="AX176" s="1676"/>
    </row>
    <row r="177" spans="1:50" s="116" customFormat="1" ht="30" customHeight="1" x14ac:dyDescent="0.15">
      <c r="A177" s="1677" t="s">
        <v>12</v>
      </c>
      <c r="B177" s="1678"/>
      <c r="C177" s="1678"/>
      <c r="D177" s="1678"/>
      <c r="E177" s="1678"/>
      <c r="F177" s="1679"/>
      <c r="G177" s="2985" t="s">
        <v>13</v>
      </c>
      <c r="H177" s="2986"/>
      <c r="I177" s="2986"/>
      <c r="J177" s="2986"/>
      <c r="K177" s="2986"/>
      <c r="L177" s="2986"/>
      <c r="M177" s="2986"/>
      <c r="N177" s="2986"/>
      <c r="O177" s="2986"/>
      <c r="P177" s="2986"/>
      <c r="Q177" s="2986"/>
      <c r="R177" s="2986"/>
      <c r="S177" s="2986"/>
      <c r="T177" s="2986"/>
      <c r="U177" s="2986"/>
      <c r="V177" s="2986"/>
      <c r="W177" s="2986"/>
      <c r="X177" s="2987"/>
      <c r="Y177" s="1683" t="s">
        <v>14</v>
      </c>
      <c r="Z177" s="1684"/>
      <c r="AA177" s="1684"/>
      <c r="AB177" s="1684"/>
      <c r="AC177" s="1684"/>
      <c r="AD177" s="1685"/>
      <c r="AE177" s="785" t="s">
        <v>635</v>
      </c>
      <c r="AF177" s="785"/>
      <c r="AG177" s="785"/>
      <c r="AH177" s="785"/>
      <c r="AI177" s="785"/>
      <c r="AJ177" s="785"/>
      <c r="AK177" s="785"/>
      <c r="AL177" s="785"/>
      <c r="AM177" s="785"/>
      <c r="AN177" s="785"/>
      <c r="AO177" s="785"/>
      <c r="AP177" s="785"/>
      <c r="AQ177" s="2988"/>
      <c r="AR177" s="2988"/>
      <c r="AS177" s="2988"/>
      <c r="AT177" s="2988"/>
      <c r="AU177" s="2988"/>
      <c r="AV177" s="2988"/>
      <c r="AW177" s="2988"/>
      <c r="AX177" s="2989"/>
    </row>
    <row r="178" spans="1:50" s="116" customFormat="1" ht="39.950000000000003" customHeight="1" x14ac:dyDescent="0.15">
      <c r="A178" s="1644" t="s">
        <v>737</v>
      </c>
      <c r="B178" s="1645"/>
      <c r="C178" s="1645"/>
      <c r="D178" s="1645"/>
      <c r="E178" s="1645"/>
      <c r="F178" s="1646"/>
      <c r="G178" s="2990" t="s">
        <v>1355</v>
      </c>
      <c r="H178" s="2991"/>
      <c r="I178" s="2991"/>
      <c r="J178" s="2991"/>
      <c r="K178" s="2991"/>
      <c r="L178" s="2991"/>
      <c r="M178" s="2991"/>
      <c r="N178" s="2991"/>
      <c r="O178" s="2991"/>
      <c r="P178" s="2991"/>
      <c r="Q178" s="2991"/>
      <c r="R178" s="2991"/>
      <c r="S178" s="2991"/>
      <c r="T178" s="2991"/>
      <c r="U178" s="2991"/>
      <c r="V178" s="2991"/>
      <c r="W178" s="2991"/>
      <c r="X178" s="2992"/>
      <c r="Y178" s="1650" t="s">
        <v>1049</v>
      </c>
      <c r="Z178" s="1651"/>
      <c r="AA178" s="1651"/>
      <c r="AB178" s="1651"/>
      <c r="AC178" s="1651"/>
      <c r="AD178" s="1652"/>
      <c r="AE178" s="2993" t="s">
        <v>673</v>
      </c>
      <c r="AF178" s="2994"/>
      <c r="AG178" s="2994"/>
      <c r="AH178" s="2994"/>
      <c r="AI178" s="2994"/>
      <c r="AJ178" s="2994"/>
      <c r="AK178" s="2994"/>
      <c r="AL178" s="2994"/>
      <c r="AM178" s="2994"/>
      <c r="AN178" s="2994"/>
      <c r="AO178" s="2994"/>
      <c r="AP178" s="2994"/>
      <c r="AQ178" s="2994"/>
      <c r="AR178" s="2994"/>
      <c r="AS178" s="2994"/>
      <c r="AT178" s="2994"/>
      <c r="AU178" s="2994"/>
      <c r="AV178" s="2994"/>
      <c r="AW178" s="2994"/>
      <c r="AX178" s="2995"/>
    </row>
    <row r="179" spans="1:50" s="116" customFormat="1" ht="33.75" customHeight="1" x14ac:dyDescent="0.15">
      <c r="A179" s="1656" t="s">
        <v>741</v>
      </c>
      <c r="B179" s="1657"/>
      <c r="C179" s="1657"/>
      <c r="D179" s="1657"/>
      <c r="E179" s="1657"/>
      <c r="F179" s="1658"/>
      <c r="G179" s="1659" t="s">
        <v>1354</v>
      </c>
      <c r="H179" s="1660"/>
      <c r="I179" s="1660"/>
      <c r="J179" s="1660"/>
      <c r="K179" s="1660"/>
      <c r="L179" s="1660"/>
      <c r="M179" s="1660"/>
      <c r="N179" s="1660"/>
      <c r="O179" s="1660"/>
      <c r="P179" s="1660"/>
      <c r="Q179" s="1660"/>
      <c r="R179" s="1660"/>
      <c r="S179" s="1660"/>
      <c r="T179" s="1660"/>
      <c r="U179" s="1660"/>
      <c r="V179" s="1660"/>
      <c r="W179" s="1660"/>
      <c r="X179" s="1660"/>
      <c r="Y179" s="1660"/>
      <c r="Z179" s="1660"/>
      <c r="AA179" s="1660"/>
      <c r="AB179" s="1660"/>
      <c r="AC179" s="1660"/>
      <c r="AD179" s="1660"/>
      <c r="AE179" s="1660"/>
      <c r="AF179" s="1660"/>
      <c r="AG179" s="1660"/>
      <c r="AH179" s="1660"/>
      <c r="AI179" s="1660"/>
      <c r="AJ179" s="1660"/>
      <c r="AK179" s="1660"/>
      <c r="AL179" s="1660"/>
      <c r="AM179" s="1660"/>
      <c r="AN179" s="1660"/>
      <c r="AO179" s="1660"/>
      <c r="AP179" s="1660"/>
      <c r="AQ179" s="1660"/>
      <c r="AR179" s="1660"/>
      <c r="AS179" s="1660"/>
      <c r="AT179" s="1660"/>
      <c r="AU179" s="1660"/>
      <c r="AV179" s="1660"/>
      <c r="AW179" s="1660"/>
      <c r="AX179" s="1661"/>
    </row>
    <row r="180" spans="1:50" s="116" customFormat="1" ht="45" customHeight="1" x14ac:dyDescent="0.15">
      <c r="A180" s="1656" t="s">
        <v>743</v>
      </c>
      <c r="B180" s="1657"/>
      <c r="C180" s="1657"/>
      <c r="D180" s="1657"/>
      <c r="E180" s="1657"/>
      <c r="F180" s="1658"/>
      <c r="G180" s="1659" t="s">
        <v>1353</v>
      </c>
      <c r="H180" s="1660"/>
      <c r="I180" s="1660"/>
      <c r="J180" s="1660"/>
      <c r="K180" s="1660"/>
      <c r="L180" s="1660"/>
      <c r="M180" s="1660"/>
      <c r="N180" s="1660"/>
      <c r="O180" s="1660"/>
      <c r="P180" s="1660"/>
      <c r="Q180" s="1660"/>
      <c r="R180" s="1660"/>
      <c r="S180" s="1660"/>
      <c r="T180" s="1660"/>
      <c r="U180" s="1660"/>
      <c r="V180" s="1660"/>
      <c r="W180" s="1660"/>
      <c r="X180" s="1660"/>
      <c r="Y180" s="1660"/>
      <c r="Z180" s="1660"/>
      <c r="AA180" s="1660"/>
      <c r="AB180" s="1660"/>
      <c r="AC180" s="1660"/>
      <c r="AD180" s="1660"/>
      <c r="AE180" s="1660"/>
      <c r="AF180" s="1660"/>
      <c r="AG180" s="1660"/>
      <c r="AH180" s="1660"/>
      <c r="AI180" s="1660"/>
      <c r="AJ180" s="1660"/>
      <c r="AK180" s="1660"/>
      <c r="AL180" s="1660"/>
      <c r="AM180" s="1660"/>
      <c r="AN180" s="1660"/>
      <c r="AO180" s="1660"/>
      <c r="AP180" s="1660"/>
      <c r="AQ180" s="1660"/>
      <c r="AR180" s="1660"/>
      <c r="AS180" s="1660"/>
      <c r="AT180" s="1660"/>
      <c r="AU180" s="1660"/>
      <c r="AV180" s="1660"/>
      <c r="AW180" s="1660"/>
      <c r="AX180" s="1661"/>
    </row>
    <row r="181" spans="1:50" s="116" customFormat="1" ht="22.5" customHeight="1" x14ac:dyDescent="0.15">
      <c r="A181" s="1656" t="s">
        <v>23</v>
      </c>
      <c r="B181" s="1657"/>
      <c r="C181" s="1657"/>
      <c r="D181" s="1657"/>
      <c r="E181" s="1657"/>
      <c r="F181" s="1658"/>
      <c r="G181" s="1727" t="s">
        <v>641</v>
      </c>
      <c r="H181" s="1728"/>
      <c r="I181" s="1728"/>
      <c r="J181" s="1728"/>
      <c r="K181" s="1728"/>
      <c r="L181" s="1728"/>
      <c r="M181" s="1728"/>
      <c r="N181" s="1728"/>
      <c r="O181" s="1728"/>
      <c r="P181" s="1728"/>
      <c r="Q181" s="1728"/>
      <c r="R181" s="1728"/>
      <c r="S181" s="1728"/>
      <c r="T181" s="1728"/>
      <c r="U181" s="1728"/>
      <c r="V181" s="1728"/>
      <c r="W181" s="1728"/>
      <c r="X181" s="1728"/>
      <c r="Y181" s="1728"/>
      <c r="Z181" s="1728"/>
      <c r="AA181" s="1728"/>
      <c r="AB181" s="1728"/>
      <c r="AC181" s="1728"/>
      <c r="AD181" s="1728"/>
      <c r="AE181" s="1728"/>
      <c r="AF181" s="1728"/>
      <c r="AG181" s="1728"/>
      <c r="AH181" s="1728"/>
      <c r="AI181" s="1728"/>
      <c r="AJ181" s="1728"/>
      <c r="AK181" s="1728"/>
      <c r="AL181" s="1728"/>
      <c r="AM181" s="1728"/>
      <c r="AN181" s="1728"/>
      <c r="AO181" s="1728"/>
      <c r="AP181" s="1728"/>
      <c r="AQ181" s="1728"/>
      <c r="AR181" s="1728"/>
      <c r="AS181" s="1728"/>
      <c r="AT181" s="1728"/>
      <c r="AU181" s="1728"/>
      <c r="AV181" s="1728"/>
      <c r="AW181" s="1728"/>
      <c r="AX181" s="1729"/>
    </row>
    <row r="182" spans="1:50" s="116" customFormat="1" ht="19.5" customHeight="1" x14ac:dyDescent="0.15">
      <c r="A182" s="1730" t="s">
        <v>745</v>
      </c>
      <c r="B182" s="1731"/>
      <c r="C182" s="1731"/>
      <c r="D182" s="1731"/>
      <c r="E182" s="1731"/>
      <c r="F182" s="1732"/>
      <c r="G182" s="1739"/>
      <c r="H182" s="1740"/>
      <c r="I182" s="1740"/>
      <c r="J182" s="1740"/>
      <c r="K182" s="1740"/>
      <c r="L182" s="1740"/>
      <c r="M182" s="1740"/>
      <c r="N182" s="1740"/>
      <c r="O182" s="1741"/>
      <c r="P182" s="1705" t="s">
        <v>746</v>
      </c>
      <c r="Q182" s="1706"/>
      <c r="R182" s="1706"/>
      <c r="S182" s="1706"/>
      <c r="T182" s="1706"/>
      <c r="U182" s="1706"/>
      <c r="V182" s="1742"/>
      <c r="W182" s="1705" t="s">
        <v>747</v>
      </c>
      <c r="X182" s="1706"/>
      <c r="Y182" s="1706"/>
      <c r="Z182" s="1706"/>
      <c r="AA182" s="1706"/>
      <c r="AB182" s="1706"/>
      <c r="AC182" s="1742"/>
      <c r="AD182" s="1705" t="s">
        <v>748</v>
      </c>
      <c r="AE182" s="1706"/>
      <c r="AF182" s="1706"/>
      <c r="AG182" s="1706"/>
      <c r="AH182" s="1706"/>
      <c r="AI182" s="1706"/>
      <c r="AJ182" s="1742"/>
      <c r="AK182" s="1705" t="s">
        <v>749</v>
      </c>
      <c r="AL182" s="1706"/>
      <c r="AM182" s="1706"/>
      <c r="AN182" s="1706"/>
      <c r="AO182" s="1706"/>
      <c r="AP182" s="1706"/>
      <c r="AQ182" s="1742"/>
      <c r="AR182" s="1705" t="s">
        <v>750</v>
      </c>
      <c r="AS182" s="1706"/>
      <c r="AT182" s="1706"/>
      <c r="AU182" s="1706"/>
      <c r="AV182" s="1706"/>
      <c r="AW182" s="1706"/>
      <c r="AX182" s="1707"/>
    </row>
    <row r="183" spans="1:50" s="116" customFormat="1" ht="19.5" customHeight="1" x14ac:dyDescent="0.15">
      <c r="A183" s="1733"/>
      <c r="B183" s="1734"/>
      <c r="C183" s="1734"/>
      <c r="D183" s="1734"/>
      <c r="E183" s="1734"/>
      <c r="F183" s="1735"/>
      <c r="G183" s="1708" t="s">
        <v>31</v>
      </c>
      <c r="H183" s="1709"/>
      <c r="I183" s="1714" t="s">
        <v>32</v>
      </c>
      <c r="J183" s="1715"/>
      <c r="K183" s="1715"/>
      <c r="L183" s="1715"/>
      <c r="M183" s="1715"/>
      <c r="N183" s="1715"/>
      <c r="O183" s="1716"/>
      <c r="P183" s="1717">
        <v>5</v>
      </c>
      <c r="Q183" s="1718"/>
      <c r="R183" s="1718"/>
      <c r="S183" s="1718"/>
      <c r="T183" s="1718"/>
      <c r="U183" s="1718"/>
      <c r="V183" s="1719"/>
      <c r="W183" s="1717">
        <v>8</v>
      </c>
      <c r="X183" s="1718"/>
      <c r="Y183" s="1718"/>
      <c r="Z183" s="1718"/>
      <c r="AA183" s="1718"/>
      <c r="AB183" s="1718"/>
      <c r="AC183" s="1719"/>
      <c r="AD183" s="1717">
        <v>9</v>
      </c>
      <c r="AE183" s="1718"/>
      <c r="AF183" s="1718"/>
      <c r="AG183" s="1718"/>
      <c r="AH183" s="1718"/>
      <c r="AI183" s="1718"/>
      <c r="AJ183" s="1719"/>
      <c r="AK183" s="1717">
        <v>8</v>
      </c>
      <c r="AL183" s="1718"/>
      <c r="AM183" s="1718"/>
      <c r="AN183" s="1718"/>
      <c r="AO183" s="1718"/>
      <c r="AP183" s="1718"/>
      <c r="AQ183" s="1719"/>
      <c r="AR183" s="1717"/>
      <c r="AS183" s="1718"/>
      <c r="AT183" s="1718"/>
      <c r="AU183" s="1718"/>
      <c r="AV183" s="1718"/>
      <c r="AW183" s="1718"/>
      <c r="AX183" s="1720"/>
    </row>
    <row r="184" spans="1:50" s="116" customFormat="1" ht="19.5" customHeight="1" x14ac:dyDescent="0.15">
      <c r="A184" s="1733"/>
      <c r="B184" s="1734"/>
      <c r="C184" s="1734"/>
      <c r="D184" s="1734"/>
      <c r="E184" s="1734"/>
      <c r="F184" s="1735"/>
      <c r="G184" s="1710"/>
      <c r="H184" s="1711"/>
      <c r="I184" s="1721" t="s">
        <v>33</v>
      </c>
      <c r="J184" s="1722"/>
      <c r="K184" s="1722"/>
      <c r="L184" s="1722"/>
      <c r="M184" s="1722"/>
      <c r="N184" s="1722"/>
      <c r="O184" s="1723"/>
      <c r="P184" s="1724" t="s">
        <v>675</v>
      </c>
      <c r="Q184" s="1725"/>
      <c r="R184" s="1725"/>
      <c r="S184" s="1725"/>
      <c r="T184" s="1725"/>
      <c r="U184" s="1725"/>
      <c r="V184" s="1726"/>
      <c r="W184" s="1724" t="s">
        <v>675</v>
      </c>
      <c r="X184" s="1725"/>
      <c r="Y184" s="1725"/>
      <c r="Z184" s="1725"/>
      <c r="AA184" s="1725"/>
      <c r="AB184" s="1725"/>
      <c r="AC184" s="1726"/>
      <c r="AD184" s="1724" t="s">
        <v>675</v>
      </c>
      <c r="AE184" s="1725"/>
      <c r="AF184" s="1725"/>
      <c r="AG184" s="1725"/>
      <c r="AH184" s="1725"/>
      <c r="AI184" s="1725"/>
      <c r="AJ184" s="1726"/>
      <c r="AK184" s="1724" t="s">
        <v>675</v>
      </c>
      <c r="AL184" s="1725"/>
      <c r="AM184" s="1725"/>
      <c r="AN184" s="1725"/>
      <c r="AO184" s="1725"/>
      <c r="AP184" s="1725"/>
      <c r="AQ184" s="1726"/>
      <c r="AR184" s="1743"/>
      <c r="AS184" s="1744"/>
      <c r="AT184" s="1744"/>
      <c r="AU184" s="1744"/>
      <c r="AV184" s="1744"/>
      <c r="AW184" s="1744"/>
      <c r="AX184" s="1745"/>
    </row>
    <row r="185" spans="1:50" s="116" customFormat="1" ht="19.5" customHeight="1" x14ac:dyDescent="0.15">
      <c r="A185" s="1733"/>
      <c r="B185" s="1734"/>
      <c r="C185" s="1734"/>
      <c r="D185" s="1734"/>
      <c r="E185" s="1734"/>
      <c r="F185" s="1735"/>
      <c r="G185" s="1710"/>
      <c r="H185" s="1711"/>
      <c r="I185" s="1721" t="s">
        <v>34</v>
      </c>
      <c r="J185" s="1722"/>
      <c r="K185" s="1722"/>
      <c r="L185" s="1722"/>
      <c r="M185" s="1722"/>
      <c r="N185" s="1722"/>
      <c r="O185" s="1723"/>
      <c r="P185" s="1724" t="s">
        <v>675</v>
      </c>
      <c r="Q185" s="1725"/>
      <c r="R185" s="1725"/>
      <c r="S185" s="1725"/>
      <c r="T185" s="1725"/>
      <c r="U185" s="1725"/>
      <c r="V185" s="1726"/>
      <c r="W185" s="1724" t="s">
        <v>675</v>
      </c>
      <c r="X185" s="1725"/>
      <c r="Y185" s="1725"/>
      <c r="Z185" s="1725"/>
      <c r="AA185" s="1725"/>
      <c r="AB185" s="1725"/>
      <c r="AC185" s="1726"/>
      <c r="AD185" s="1724" t="s">
        <v>675</v>
      </c>
      <c r="AE185" s="1725"/>
      <c r="AF185" s="1725"/>
      <c r="AG185" s="1725"/>
      <c r="AH185" s="1725"/>
      <c r="AI185" s="1725"/>
      <c r="AJ185" s="1726"/>
      <c r="AK185" s="1724" t="s">
        <v>675</v>
      </c>
      <c r="AL185" s="1725"/>
      <c r="AM185" s="1725"/>
      <c r="AN185" s="1725"/>
      <c r="AO185" s="1725"/>
      <c r="AP185" s="1725"/>
      <c r="AQ185" s="1726"/>
      <c r="AR185" s="1724"/>
      <c r="AS185" s="1725"/>
      <c r="AT185" s="1725"/>
      <c r="AU185" s="1725"/>
      <c r="AV185" s="1725"/>
      <c r="AW185" s="1725"/>
      <c r="AX185" s="1746"/>
    </row>
    <row r="186" spans="1:50" s="116" customFormat="1" ht="19.5" customHeight="1" x14ac:dyDescent="0.15">
      <c r="A186" s="1733"/>
      <c r="B186" s="1734"/>
      <c r="C186" s="1734"/>
      <c r="D186" s="1734"/>
      <c r="E186" s="1734"/>
      <c r="F186" s="1735"/>
      <c r="G186" s="1710"/>
      <c r="H186" s="1711"/>
      <c r="I186" s="1721" t="s">
        <v>35</v>
      </c>
      <c r="J186" s="1722"/>
      <c r="K186" s="1722"/>
      <c r="L186" s="1722"/>
      <c r="M186" s="1722"/>
      <c r="N186" s="1722"/>
      <c r="O186" s="1723"/>
      <c r="P186" s="1724" t="s">
        <v>675</v>
      </c>
      <c r="Q186" s="1725"/>
      <c r="R186" s="1725"/>
      <c r="S186" s="1725"/>
      <c r="T186" s="1725"/>
      <c r="U186" s="1725"/>
      <c r="V186" s="1726"/>
      <c r="W186" s="1724" t="s">
        <v>675</v>
      </c>
      <c r="X186" s="1725"/>
      <c r="Y186" s="1725"/>
      <c r="Z186" s="1725"/>
      <c r="AA186" s="1725"/>
      <c r="AB186" s="1725"/>
      <c r="AC186" s="1726"/>
      <c r="AD186" s="1724" t="s">
        <v>675</v>
      </c>
      <c r="AE186" s="1725"/>
      <c r="AF186" s="1725"/>
      <c r="AG186" s="1725"/>
      <c r="AH186" s="1725"/>
      <c r="AI186" s="1725"/>
      <c r="AJ186" s="1726"/>
      <c r="AK186" s="1724" t="s">
        <v>675</v>
      </c>
      <c r="AL186" s="1725"/>
      <c r="AM186" s="1725"/>
      <c r="AN186" s="1725"/>
      <c r="AO186" s="1725"/>
      <c r="AP186" s="1725"/>
      <c r="AQ186" s="1726"/>
      <c r="AR186" s="1743"/>
      <c r="AS186" s="1744"/>
      <c r="AT186" s="1744"/>
      <c r="AU186" s="1744"/>
      <c r="AV186" s="1744"/>
      <c r="AW186" s="1744"/>
      <c r="AX186" s="1745"/>
    </row>
    <row r="187" spans="1:50" s="116" customFormat="1" ht="19.5" customHeight="1" x14ac:dyDescent="0.15">
      <c r="A187" s="1733"/>
      <c r="B187" s="1734"/>
      <c r="C187" s="1734"/>
      <c r="D187" s="1734"/>
      <c r="E187" s="1734"/>
      <c r="F187" s="1735"/>
      <c r="G187" s="1710"/>
      <c r="H187" s="1711"/>
      <c r="I187" s="1721" t="s">
        <v>37</v>
      </c>
      <c r="J187" s="1722"/>
      <c r="K187" s="1722"/>
      <c r="L187" s="1722"/>
      <c r="M187" s="1722"/>
      <c r="N187" s="1722"/>
      <c r="O187" s="1723"/>
      <c r="P187" s="1724" t="s">
        <v>675</v>
      </c>
      <c r="Q187" s="1725"/>
      <c r="R187" s="1725"/>
      <c r="S187" s="1725"/>
      <c r="T187" s="1725"/>
      <c r="U187" s="1725"/>
      <c r="V187" s="1726"/>
      <c r="W187" s="1724" t="s">
        <v>675</v>
      </c>
      <c r="X187" s="1725"/>
      <c r="Y187" s="1725"/>
      <c r="Z187" s="1725"/>
      <c r="AA187" s="1725"/>
      <c r="AB187" s="1725"/>
      <c r="AC187" s="1726"/>
      <c r="AD187" s="1724" t="s">
        <v>675</v>
      </c>
      <c r="AE187" s="1725"/>
      <c r="AF187" s="1725"/>
      <c r="AG187" s="1725"/>
      <c r="AH187" s="1725"/>
      <c r="AI187" s="1725"/>
      <c r="AJ187" s="1726"/>
      <c r="AK187" s="1724" t="s">
        <v>675</v>
      </c>
      <c r="AL187" s="1725"/>
      <c r="AM187" s="1725"/>
      <c r="AN187" s="1725"/>
      <c r="AO187" s="1725"/>
      <c r="AP187" s="1725"/>
      <c r="AQ187" s="1726"/>
      <c r="AR187" s="1743"/>
      <c r="AS187" s="1744"/>
      <c r="AT187" s="1744"/>
      <c r="AU187" s="1744"/>
      <c r="AV187" s="1744"/>
      <c r="AW187" s="1744"/>
      <c r="AX187" s="1745"/>
    </row>
    <row r="188" spans="1:50" s="116" customFormat="1" ht="19.5" customHeight="1" x14ac:dyDescent="0.15">
      <c r="A188" s="1733"/>
      <c r="B188" s="1734"/>
      <c r="C188" s="1734"/>
      <c r="D188" s="1734"/>
      <c r="E188" s="1734"/>
      <c r="F188" s="1735"/>
      <c r="G188" s="1712"/>
      <c r="H188" s="1713"/>
      <c r="I188" s="1760" t="s">
        <v>38</v>
      </c>
      <c r="J188" s="1761"/>
      <c r="K188" s="1761"/>
      <c r="L188" s="1761"/>
      <c r="M188" s="1761"/>
      <c r="N188" s="1761"/>
      <c r="O188" s="1762"/>
      <c r="P188" s="1763">
        <v>5</v>
      </c>
      <c r="Q188" s="1764"/>
      <c r="R188" s="1764"/>
      <c r="S188" s="1764"/>
      <c r="T188" s="1764"/>
      <c r="U188" s="1764"/>
      <c r="V188" s="1765"/>
      <c r="W188" s="1763">
        <v>8</v>
      </c>
      <c r="X188" s="1764"/>
      <c r="Y188" s="1764"/>
      <c r="Z188" s="1764"/>
      <c r="AA188" s="1764"/>
      <c r="AB188" s="1764"/>
      <c r="AC188" s="1765"/>
      <c r="AD188" s="1763">
        <v>9</v>
      </c>
      <c r="AE188" s="1764"/>
      <c r="AF188" s="1764"/>
      <c r="AG188" s="1764"/>
      <c r="AH188" s="1764"/>
      <c r="AI188" s="1764"/>
      <c r="AJ188" s="1765"/>
      <c r="AK188" s="1763">
        <v>8</v>
      </c>
      <c r="AL188" s="1764"/>
      <c r="AM188" s="1764"/>
      <c r="AN188" s="1764"/>
      <c r="AO188" s="1764"/>
      <c r="AP188" s="1764"/>
      <c r="AQ188" s="1765"/>
      <c r="AR188" s="1763"/>
      <c r="AS188" s="1764"/>
      <c r="AT188" s="1764"/>
      <c r="AU188" s="1764"/>
      <c r="AV188" s="1764"/>
      <c r="AW188" s="1764"/>
      <c r="AX188" s="1766"/>
    </row>
    <row r="189" spans="1:50" s="116" customFormat="1" ht="19.5" customHeight="1" x14ac:dyDescent="0.15">
      <c r="A189" s="1733"/>
      <c r="B189" s="1734"/>
      <c r="C189" s="1734"/>
      <c r="D189" s="1734"/>
      <c r="E189" s="1734"/>
      <c r="F189" s="1735"/>
      <c r="G189" s="1747" t="s">
        <v>39</v>
      </c>
      <c r="H189" s="1748"/>
      <c r="I189" s="1748"/>
      <c r="J189" s="1748"/>
      <c r="K189" s="1748"/>
      <c r="L189" s="1748"/>
      <c r="M189" s="1748"/>
      <c r="N189" s="1748"/>
      <c r="O189" s="1749"/>
      <c r="P189" s="1757">
        <v>2</v>
      </c>
      <c r="Q189" s="1758"/>
      <c r="R189" s="1758"/>
      <c r="S189" s="1758"/>
      <c r="T189" s="1758"/>
      <c r="U189" s="1758"/>
      <c r="V189" s="1759"/>
      <c r="W189" s="1757">
        <v>4</v>
      </c>
      <c r="X189" s="1758"/>
      <c r="Y189" s="1758"/>
      <c r="Z189" s="1758"/>
      <c r="AA189" s="1758"/>
      <c r="AB189" s="1758"/>
      <c r="AC189" s="1759"/>
      <c r="AD189" s="1757">
        <v>6</v>
      </c>
      <c r="AE189" s="1758"/>
      <c r="AF189" s="1758"/>
      <c r="AG189" s="1758"/>
      <c r="AH189" s="1758"/>
      <c r="AI189" s="1758"/>
      <c r="AJ189" s="1759"/>
      <c r="AK189" s="1753"/>
      <c r="AL189" s="1754"/>
      <c r="AM189" s="1754"/>
      <c r="AN189" s="1754"/>
      <c r="AO189" s="1754"/>
      <c r="AP189" s="1754"/>
      <c r="AQ189" s="1755"/>
      <c r="AR189" s="1753"/>
      <c r="AS189" s="1754"/>
      <c r="AT189" s="1754"/>
      <c r="AU189" s="1754"/>
      <c r="AV189" s="1754"/>
      <c r="AW189" s="1754"/>
      <c r="AX189" s="1756"/>
    </row>
    <row r="190" spans="1:50" s="116" customFormat="1" ht="19.5" customHeight="1" x14ac:dyDescent="0.15">
      <c r="A190" s="1736"/>
      <c r="B190" s="1737"/>
      <c r="C190" s="1737"/>
      <c r="D190" s="1737"/>
      <c r="E190" s="1737"/>
      <c r="F190" s="1738"/>
      <c r="G190" s="1747" t="s">
        <v>40</v>
      </c>
      <c r="H190" s="1748"/>
      <c r="I190" s="1748"/>
      <c r="J190" s="1748"/>
      <c r="K190" s="1748"/>
      <c r="L190" s="1748"/>
      <c r="M190" s="1748"/>
      <c r="N190" s="1748"/>
      <c r="O190" s="1749"/>
      <c r="P190" s="1750">
        <v>0.44490000000000002</v>
      </c>
      <c r="Q190" s="1751"/>
      <c r="R190" s="1751"/>
      <c r="S190" s="1751"/>
      <c r="T190" s="1751"/>
      <c r="U190" s="1751"/>
      <c r="V190" s="1752"/>
      <c r="W190" s="1750">
        <v>0.49399999999999999</v>
      </c>
      <c r="X190" s="1751"/>
      <c r="Y190" s="1751"/>
      <c r="Z190" s="1751"/>
      <c r="AA190" s="1751"/>
      <c r="AB190" s="1751"/>
      <c r="AC190" s="1752"/>
      <c r="AD190" s="1750">
        <v>0.72399999999999998</v>
      </c>
      <c r="AE190" s="1751"/>
      <c r="AF190" s="1751"/>
      <c r="AG190" s="1751"/>
      <c r="AH190" s="1751"/>
      <c r="AI190" s="1751"/>
      <c r="AJ190" s="1752"/>
      <c r="AK190" s="1753"/>
      <c r="AL190" s="1754"/>
      <c r="AM190" s="1754"/>
      <c r="AN190" s="1754"/>
      <c r="AO190" s="1754"/>
      <c r="AP190" s="1754"/>
      <c r="AQ190" s="1755"/>
      <c r="AR190" s="1753"/>
      <c r="AS190" s="1754"/>
      <c r="AT190" s="1754"/>
      <c r="AU190" s="1754"/>
      <c r="AV190" s="1754"/>
      <c r="AW190" s="1754"/>
      <c r="AX190" s="1756"/>
    </row>
    <row r="191" spans="1:50" s="116" customFormat="1" ht="19.5" customHeight="1" x14ac:dyDescent="0.15">
      <c r="A191" s="1776" t="s">
        <v>71</v>
      </c>
      <c r="B191" s="1777"/>
      <c r="C191" s="1782" t="s">
        <v>72</v>
      </c>
      <c r="D191" s="1783"/>
      <c r="E191" s="1783"/>
      <c r="F191" s="1783"/>
      <c r="G191" s="1783"/>
      <c r="H191" s="1783"/>
      <c r="I191" s="1783"/>
      <c r="J191" s="1783"/>
      <c r="K191" s="1784"/>
      <c r="L191" s="1785" t="s">
        <v>73</v>
      </c>
      <c r="M191" s="1786"/>
      <c r="N191" s="1786"/>
      <c r="O191" s="1786"/>
      <c r="P191" s="1786"/>
      <c r="Q191" s="1787"/>
      <c r="R191" s="1788" t="s">
        <v>750</v>
      </c>
      <c r="S191" s="1783"/>
      <c r="T191" s="1783"/>
      <c r="U191" s="1783"/>
      <c r="V191" s="1783"/>
      <c r="W191" s="1784"/>
      <c r="X191" s="1788" t="s">
        <v>74</v>
      </c>
      <c r="Y191" s="1783"/>
      <c r="Z191" s="1783"/>
      <c r="AA191" s="1783"/>
      <c r="AB191" s="1783"/>
      <c r="AC191" s="1783"/>
      <c r="AD191" s="1783"/>
      <c r="AE191" s="1783"/>
      <c r="AF191" s="1783"/>
      <c r="AG191" s="1783"/>
      <c r="AH191" s="1783"/>
      <c r="AI191" s="1783"/>
      <c r="AJ191" s="1783"/>
      <c r="AK191" s="1783"/>
      <c r="AL191" s="1783"/>
      <c r="AM191" s="1783"/>
      <c r="AN191" s="1783"/>
      <c r="AO191" s="1783"/>
      <c r="AP191" s="1783"/>
      <c r="AQ191" s="1783"/>
      <c r="AR191" s="1783"/>
      <c r="AS191" s="1783"/>
      <c r="AT191" s="1783"/>
      <c r="AU191" s="1783"/>
      <c r="AV191" s="1783"/>
      <c r="AW191" s="1783"/>
      <c r="AX191" s="1789"/>
    </row>
    <row r="192" spans="1:50" s="116" customFormat="1" ht="19.5" customHeight="1" x14ac:dyDescent="0.15">
      <c r="A192" s="1778"/>
      <c r="B192" s="1779"/>
      <c r="C192" s="2976" t="s">
        <v>1352</v>
      </c>
      <c r="D192" s="1794"/>
      <c r="E192" s="1794"/>
      <c r="F192" s="1794"/>
      <c r="G192" s="1794"/>
      <c r="H192" s="1794"/>
      <c r="I192" s="1794"/>
      <c r="J192" s="1794"/>
      <c r="K192" s="1795"/>
      <c r="L192" s="1793">
        <v>0.6</v>
      </c>
      <c r="M192" s="1794"/>
      <c r="N192" s="1794"/>
      <c r="O192" s="1794"/>
      <c r="P192" s="1794"/>
      <c r="Q192" s="1795"/>
      <c r="R192" s="1793"/>
      <c r="S192" s="1794"/>
      <c r="T192" s="1794"/>
      <c r="U192" s="1794"/>
      <c r="V192" s="1794"/>
      <c r="W192" s="1795"/>
      <c r="X192" s="1796"/>
      <c r="Y192" s="1797"/>
      <c r="Z192" s="1797"/>
      <c r="AA192" s="1797"/>
      <c r="AB192" s="1797"/>
      <c r="AC192" s="1797"/>
      <c r="AD192" s="1797"/>
      <c r="AE192" s="1797"/>
      <c r="AF192" s="1797"/>
      <c r="AG192" s="1797"/>
      <c r="AH192" s="1797"/>
      <c r="AI192" s="1797"/>
      <c r="AJ192" s="1797"/>
      <c r="AK192" s="1797"/>
      <c r="AL192" s="1797"/>
      <c r="AM192" s="1797"/>
      <c r="AN192" s="1797"/>
      <c r="AO192" s="1797"/>
      <c r="AP192" s="1797"/>
      <c r="AQ192" s="1797"/>
      <c r="AR192" s="1797"/>
      <c r="AS192" s="1797"/>
      <c r="AT192" s="1797"/>
      <c r="AU192" s="1797"/>
      <c r="AV192" s="1797"/>
      <c r="AW192" s="1797"/>
      <c r="AX192" s="1798"/>
    </row>
    <row r="193" spans="1:50" s="116" customFormat="1" ht="19.5" customHeight="1" x14ac:dyDescent="0.15">
      <c r="A193" s="1778"/>
      <c r="B193" s="1779"/>
      <c r="C193" s="1822" t="s">
        <v>1351</v>
      </c>
      <c r="D193" s="1768"/>
      <c r="E193" s="1768"/>
      <c r="F193" s="1768"/>
      <c r="G193" s="1768"/>
      <c r="H193" s="1768"/>
      <c r="I193" s="1768"/>
      <c r="J193" s="1768"/>
      <c r="K193" s="1769"/>
      <c r="L193" s="1767">
        <v>3</v>
      </c>
      <c r="M193" s="1768"/>
      <c r="N193" s="1768"/>
      <c r="O193" s="1768"/>
      <c r="P193" s="1768"/>
      <c r="Q193" s="1769"/>
      <c r="R193" s="1767"/>
      <c r="S193" s="1768"/>
      <c r="T193" s="1768"/>
      <c r="U193" s="1768"/>
      <c r="V193" s="1768"/>
      <c r="W193" s="1769"/>
      <c r="X193" s="1770"/>
      <c r="Y193" s="1771"/>
      <c r="Z193" s="1771"/>
      <c r="AA193" s="1771"/>
      <c r="AB193" s="1771"/>
      <c r="AC193" s="1771"/>
      <c r="AD193" s="1771"/>
      <c r="AE193" s="1771"/>
      <c r="AF193" s="1771"/>
      <c r="AG193" s="1771"/>
      <c r="AH193" s="1771"/>
      <c r="AI193" s="1771"/>
      <c r="AJ193" s="1771"/>
      <c r="AK193" s="1771"/>
      <c r="AL193" s="1771"/>
      <c r="AM193" s="1771"/>
      <c r="AN193" s="1771"/>
      <c r="AO193" s="1771"/>
      <c r="AP193" s="1771"/>
      <c r="AQ193" s="1771"/>
      <c r="AR193" s="1771"/>
      <c r="AS193" s="1771"/>
      <c r="AT193" s="1771"/>
      <c r="AU193" s="1771"/>
      <c r="AV193" s="1771"/>
      <c r="AW193" s="1771"/>
      <c r="AX193" s="1772"/>
    </row>
    <row r="194" spans="1:50" s="116" customFormat="1" ht="19.5" customHeight="1" x14ac:dyDescent="0.15">
      <c r="A194" s="1778"/>
      <c r="B194" s="1779"/>
      <c r="C194" s="1822" t="s">
        <v>1285</v>
      </c>
      <c r="D194" s="1768"/>
      <c r="E194" s="1768"/>
      <c r="F194" s="1768"/>
      <c r="G194" s="1768"/>
      <c r="H194" s="1768"/>
      <c r="I194" s="1768"/>
      <c r="J194" s="1768"/>
      <c r="K194" s="1769"/>
      <c r="L194" s="1767">
        <v>0.9</v>
      </c>
      <c r="M194" s="1768"/>
      <c r="N194" s="1768"/>
      <c r="O194" s="1768"/>
      <c r="P194" s="1768"/>
      <c r="Q194" s="1769"/>
      <c r="R194" s="1767"/>
      <c r="S194" s="1768"/>
      <c r="T194" s="1768"/>
      <c r="U194" s="1768"/>
      <c r="V194" s="1768"/>
      <c r="W194" s="1769"/>
      <c r="X194" s="1770"/>
      <c r="Y194" s="1771"/>
      <c r="Z194" s="1771"/>
      <c r="AA194" s="1771"/>
      <c r="AB194" s="1771"/>
      <c r="AC194" s="1771"/>
      <c r="AD194" s="1771"/>
      <c r="AE194" s="1771"/>
      <c r="AF194" s="1771"/>
      <c r="AG194" s="1771"/>
      <c r="AH194" s="1771"/>
      <c r="AI194" s="1771"/>
      <c r="AJ194" s="1771"/>
      <c r="AK194" s="1771"/>
      <c r="AL194" s="1771"/>
      <c r="AM194" s="1771"/>
      <c r="AN194" s="1771"/>
      <c r="AO194" s="1771"/>
      <c r="AP194" s="1771"/>
      <c r="AQ194" s="1771"/>
      <c r="AR194" s="1771"/>
      <c r="AS194" s="1771"/>
      <c r="AT194" s="1771"/>
      <c r="AU194" s="1771"/>
      <c r="AV194" s="1771"/>
      <c r="AW194" s="1771"/>
      <c r="AX194" s="1772"/>
    </row>
    <row r="195" spans="1:50" s="116" customFormat="1" ht="19.5" customHeight="1" x14ac:dyDescent="0.15">
      <c r="A195" s="1778"/>
      <c r="B195" s="1779"/>
      <c r="C195" s="1822" t="s">
        <v>1350</v>
      </c>
      <c r="D195" s="1768"/>
      <c r="E195" s="1768"/>
      <c r="F195" s="1768"/>
      <c r="G195" s="1768"/>
      <c r="H195" s="1768"/>
      <c r="I195" s="1768"/>
      <c r="J195" s="1768"/>
      <c r="K195" s="1769"/>
      <c r="L195" s="1767">
        <v>4</v>
      </c>
      <c r="M195" s="1768"/>
      <c r="N195" s="1768"/>
      <c r="O195" s="1768"/>
      <c r="P195" s="1768"/>
      <c r="Q195" s="1769"/>
      <c r="R195" s="1767"/>
      <c r="S195" s="1768"/>
      <c r="T195" s="1768"/>
      <c r="U195" s="1768"/>
      <c r="V195" s="1768"/>
      <c r="W195" s="1769"/>
      <c r="X195" s="1770"/>
      <c r="Y195" s="1771"/>
      <c r="Z195" s="1771"/>
      <c r="AA195" s="1771"/>
      <c r="AB195" s="1771"/>
      <c r="AC195" s="1771"/>
      <c r="AD195" s="1771"/>
      <c r="AE195" s="1771"/>
      <c r="AF195" s="1771"/>
      <c r="AG195" s="1771"/>
      <c r="AH195" s="1771"/>
      <c r="AI195" s="1771"/>
      <c r="AJ195" s="1771"/>
      <c r="AK195" s="1771"/>
      <c r="AL195" s="1771"/>
      <c r="AM195" s="1771"/>
      <c r="AN195" s="1771"/>
      <c r="AO195" s="1771"/>
      <c r="AP195" s="1771"/>
      <c r="AQ195" s="1771"/>
      <c r="AR195" s="1771"/>
      <c r="AS195" s="1771"/>
      <c r="AT195" s="1771"/>
      <c r="AU195" s="1771"/>
      <c r="AV195" s="1771"/>
      <c r="AW195" s="1771"/>
      <c r="AX195" s="1772"/>
    </row>
    <row r="196" spans="1:50" s="116" customFormat="1" ht="19.5" customHeight="1" x14ac:dyDescent="0.15">
      <c r="A196" s="1778"/>
      <c r="B196" s="1779"/>
      <c r="C196" s="1822" t="s">
        <v>1349</v>
      </c>
      <c r="D196" s="1768"/>
      <c r="E196" s="1768"/>
      <c r="F196" s="1768"/>
      <c r="G196" s="1768"/>
      <c r="H196" s="1768"/>
      <c r="I196" s="1768"/>
      <c r="J196" s="1768"/>
      <c r="K196" s="1769"/>
      <c r="L196" s="1767"/>
      <c r="M196" s="1768"/>
      <c r="N196" s="1768"/>
      <c r="O196" s="1768"/>
      <c r="P196" s="1768"/>
      <c r="Q196" s="1769"/>
      <c r="R196" s="1767"/>
      <c r="S196" s="1768"/>
      <c r="T196" s="1768"/>
      <c r="U196" s="1768"/>
      <c r="V196" s="1768"/>
      <c r="W196" s="1769"/>
      <c r="X196" s="1770"/>
      <c r="Y196" s="1771"/>
      <c r="Z196" s="1771"/>
      <c r="AA196" s="1771"/>
      <c r="AB196" s="1771"/>
      <c r="AC196" s="1771"/>
      <c r="AD196" s="1771"/>
      <c r="AE196" s="1771"/>
      <c r="AF196" s="1771"/>
      <c r="AG196" s="1771"/>
      <c r="AH196" s="1771"/>
      <c r="AI196" s="1771"/>
      <c r="AJ196" s="1771"/>
      <c r="AK196" s="1771"/>
      <c r="AL196" s="1771"/>
      <c r="AM196" s="1771"/>
      <c r="AN196" s="1771"/>
      <c r="AO196" s="1771"/>
      <c r="AP196" s="1771"/>
      <c r="AQ196" s="1771"/>
      <c r="AR196" s="1771"/>
      <c r="AS196" s="1771"/>
      <c r="AT196" s="1771"/>
      <c r="AU196" s="1771"/>
      <c r="AV196" s="1771"/>
      <c r="AW196" s="1771"/>
      <c r="AX196" s="1772"/>
    </row>
    <row r="197" spans="1:50" s="116" customFormat="1" ht="19.5" customHeight="1" x14ac:dyDescent="0.15">
      <c r="A197" s="1778"/>
      <c r="B197" s="1779"/>
      <c r="C197" s="1806"/>
      <c r="D197" s="1807"/>
      <c r="E197" s="1807"/>
      <c r="F197" s="1807"/>
      <c r="G197" s="1807"/>
      <c r="H197" s="1807"/>
      <c r="I197" s="1807"/>
      <c r="J197" s="1807"/>
      <c r="K197" s="1808"/>
      <c r="L197" s="1809"/>
      <c r="M197" s="1807"/>
      <c r="N197" s="1807"/>
      <c r="O197" s="1807"/>
      <c r="P197" s="1807"/>
      <c r="Q197" s="1808"/>
      <c r="R197" s="1809"/>
      <c r="S197" s="1807"/>
      <c r="T197" s="1807"/>
      <c r="U197" s="1807"/>
      <c r="V197" s="1807"/>
      <c r="W197" s="1808"/>
      <c r="X197" s="1770"/>
      <c r="Y197" s="1771"/>
      <c r="Z197" s="1771"/>
      <c r="AA197" s="1771"/>
      <c r="AB197" s="1771"/>
      <c r="AC197" s="1771"/>
      <c r="AD197" s="1771"/>
      <c r="AE197" s="1771"/>
      <c r="AF197" s="1771"/>
      <c r="AG197" s="1771"/>
      <c r="AH197" s="1771"/>
      <c r="AI197" s="1771"/>
      <c r="AJ197" s="1771"/>
      <c r="AK197" s="1771"/>
      <c r="AL197" s="1771"/>
      <c r="AM197" s="1771"/>
      <c r="AN197" s="1771"/>
      <c r="AO197" s="1771"/>
      <c r="AP197" s="1771"/>
      <c r="AQ197" s="1771"/>
      <c r="AR197" s="1771"/>
      <c r="AS197" s="1771"/>
      <c r="AT197" s="1771"/>
      <c r="AU197" s="1771"/>
      <c r="AV197" s="1771"/>
      <c r="AW197" s="1771"/>
      <c r="AX197" s="1772"/>
    </row>
    <row r="198" spans="1:50" s="116" customFormat="1" ht="19.5" customHeight="1" thickBot="1" x14ac:dyDescent="0.2">
      <c r="A198" s="1780"/>
      <c r="B198" s="1781"/>
      <c r="C198" s="1810" t="s">
        <v>38</v>
      </c>
      <c r="D198" s="1811"/>
      <c r="E198" s="1811"/>
      <c r="F198" s="1811"/>
      <c r="G198" s="1811"/>
      <c r="H198" s="1811"/>
      <c r="I198" s="1811"/>
      <c r="J198" s="1811"/>
      <c r="K198" s="1812"/>
      <c r="L198" s="1813">
        <v>8</v>
      </c>
      <c r="M198" s="1814"/>
      <c r="N198" s="1814"/>
      <c r="O198" s="1814"/>
      <c r="P198" s="1814"/>
      <c r="Q198" s="1815"/>
      <c r="R198" s="1813"/>
      <c r="S198" s="1814"/>
      <c r="T198" s="1814"/>
      <c r="U198" s="1814"/>
      <c r="V198" s="1814"/>
      <c r="W198" s="1815"/>
      <c r="X198" s="1816"/>
      <c r="Y198" s="1817"/>
      <c r="Z198" s="1817"/>
      <c r="AA198" s="1817"/>
      <c r="AB198" s="1817"/>
      <c r="AC198" s="1817"/>
      <c r="AD198" s="1817"/>
      <c r="AE198" s="1817"/>
      <c r="AF198" s="1817"/>
      <c r="AG198" s="1817"/>
      <c r="AH198" s="1817"/>
      <c r="AI198" s="1817"/>
      <c r="AJ198" s="1817"/>
      <c r="AK198" s="1817"/>
      <c r="AL198" s="1817"/>
      <c r="AM198" s="1817"/>
      <c r="AN198" s="1817"/>
      <c r="AO198" s="1817"/>
      <c r="AP198" s="1817"/>
      <c r="AQ198" s="1817"/>
      <c r="AR198" s="1817"/>
      <c r="AS198" s="1817"/>
      <c r="AT198" s="1817"/>
      <c r="AU198" s="1817"/>
      <c r="AV198" s="1817"/>
      <c r="AW198" s="1817"/>
      <c r="AX198" s="1818"/>
    </row>
    <row r="199" spans="1:50" ht="20.25" customHeight="1" thickBot="1" x14ac:dyDescent="0.2">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802" t="s">
        <v>731</v>
      </c>
      <c r="AR199" s="1802"/>
      <c r="AS199" s="1802"/>
      <c r="AT199" s="1802"/>
      <c r="AU199" s="1802"/>
      <c r="AV199" s="1802"/>
      <c r="AW199" s="1802"/>
      <c r="AX199" s="1802"/>
    </row>
    <row r="200" spans="1:50" s="116" customFormat="1" ht="25.15" customHeight="1" x14ac:dyDescent="0.15">
      <c r="A200" s="1690" t="s">
        <v>732</v>
      </c>
      <c r="B200" s="1691"/>
      <c r="C200" s="1691"/>
      <c r="D200" s="1691"/>
      <c r="E200" s="1691"/>
      <c r="F200" s="1692"/>
      <c r="G200" s="2977" t="s">
        <v>1348</v>
      </c>
      <c r="H200" s="1804"/>
      <c r="I200" s="1804"/>
      <c r="J200" s="1804"/>
      <c r="K200" s="1804"/>
      <c r="L200" s="1804"/>
      <c r="M200" s="1804"/>
      <c r="N200" s="1804"/>
      <c r="O200" s="1804"/>
      <c r="P200" s="1804"/>
      <c r="Q200" s="1804"/>
      <c r="R200" s="1804"/>
      <c r="S200" s="1804"/>
      <c r="T200" s="1804"/>
      <c r="U200" s="1804"/>
      <c r="V200" s="1804"/>
      <c r="W200" s="1804"/>
      <c r="X200" s="1805"/>
      <c r="Y200" s="1696" t="s">
        <v>1347</v>
      </c>
      <c r="Z200" s="1697"/>
      <c r="AA200" s="1697"/>
      <c r="AB200" s="1697"/>
      <c r="AC200" s="1697"/>
      <c r="AD200" s="1698"/>
      <c r="AE200" s="2978" t="s">
        <v>631</v>
      </c>
      <c r="AF200" s="2978"/>
      <c r="AG200" s="2978"/>
      <c r="AH200" s="2978"/>
      <c r="AI200" s="2978"/>
      <c r="AJ200" s="2978"/>
      <c r="AK200" s="2978"/>
      <c r="AL200" s="2978"/>
      <c r="AM200" s="2978"/>
      <c r="AN200" s="2978"/>
      <c r="AO200" s="2978"/>
      <c r="AP200" s="2979"/>
      <c r="AQ200" s="1702" t="s">
        <v>6</v>
      </c>
      <c r="AR200" s="1703"/>
      <c r="AS200" s="1703"/>
      <c r="AT200" s="1703"/>
      <c r="AU200" s="1703"/>
      <c r="AV200" s="1703"/>
      <c r="AW200" s="1703"/>
      <c r="AX200" s="1704"/>
    </row>
    <row r="201" spans="1:50" s="116" customFormat="1" ht="30" customHeight="1" x14ac:dyDescent="0.15">
      <c r="A201" s="1662" t="s">
        <v>7</v>
      </c>
      <c r="B201" s="1663"/>
      <c r="C201" s="1663"/>
      <c r="D201" s="1663"/>
      <c r="E201" s="1663"/>
      <c r="F201" s="1664"/>
      <c r="G201" s="2980" t="s">
        <v>1346</v>
      </c>
      <c r="H201" s="2981"/>
      <c r="I201" s="2981"/>
      <c r="J201" s="2981"/>
      <c r="K201" s="2981"/>
      <c r="L201" s="2981"/>
      <c r="M201" s="2981"/>
      <c r="N201" s="2981"/>
      <c r="O201" s="2981"/>
      <c r="P201" s="2981"/>
      <c r="Q201" s="2981"/>
      <c r="R201" s="2981"/>
      <c r="S201" s="2981"/>
      <c r="T201" s="2981"/>
      <c r="U201" s="2981"/>
      <c r="V201" s="2981"/>
      <c r="W201" s="2981"/>
      <c r="X201" s="2982"/>
      <c r="Y201" s="1668" t="s">
        <v>9</v>
      </c>
      <c r="Z201" s="1669"/>
      <c r="AA201" s="1669"/>
      <c r="AB201" s="1669"/>
      <c r="AC201" s="1669"/>
      <c r="AD201" s="1670"/>
      <c r="AE201" s="2983" t="s">
        <v>1345</v>
      </c>
      <c r="AF201" s="2983"/>
      <c r="AG201" s="2983"/>
      <c r="AH201" s="2983"/>
      <c r="AI201" s="2983"/>
      <c r="AJ201" s="2983"/>
      <c r="AK201" s="2983"/>
      <c r="AL201" s="2983"/>
      <c r="AM201" s="2983"/>
      <c r="AN201" s="2983"/>
      <c r="AO201" s="2983"/>
      <c r="AP201" s="2984"/>
      <c r="AQ201" s="1674" t="s">
        <v>1344</v>
      </c>
      <c r="AR201" s="1675"/>
      <c r="AS201" s="1675"/>
      <c r="AT201" s="1675"/>
      <c r="AU201" s="1675"/>
      <c r="AV201" s="1675"/>
      <c r="AW201" s="1675"/>
      <c r="AX201" s="1676"/>
    </row>
    <row r="202" spans="1:50" s="116" customFormat="1" ht="30" customHeight="1" x14ac:dyDescent="0.15">
      <c r="A202" s="1677" t="s">
        <v>12</v>
      </c>
      <c r="B202" s="1678"/>
      <c r="C202" s="1678"/>
      <c r="D202" s="1678"/>
      <c r="E202" s="1678"/>
      <c r="F202" s="1679"/>
      <c r="G202" s="2985" t="s">
        <v>13</v>
      </c>
      <c r="H202" s="2986"/>
      <c r="I202" s="2986"/>
      <c r="J202" s="2986"/>
      <c r="K202" s="2986"/>
      <c r="L202" s="2986"/>
      <c r="M202" s="2986"/>
      <c r="N202" s="2986"/>
      <c r="O202" s="2986"/>
      <c r="P202" s="2986"/>
      <c r="Q202" s="2986"/>
      <c r="R202" s="2986"/>
      <c r="S202" s="2986"/>
      <c r="T202" s="2986"/>
      <c r="U202" s="2986"/>
      <c r="V202" s="2986"/>
      <c r="W202" s="2986"/>
      <c r="X202" s="2987"/>
      <c r="Y202" s="1683" t="s">
        <v>14</v>
      </c>
      <c r="Z202" s="1684"/>
      <c r="AA202" s="1684"/>
      <c r="AB202" s="1684"/>
      <c r="AC202" s="1684"/>
      <c r="AD202" s="1685"/>
      <c r="AE202" s="785" t="s">
        <v>635</v>
      </c>
      <c r="AF202" s="785"/>
      <c r="AG202" s="785"/>
      <c r="AH202" s="785"/>
      <c r="AI202" s="785"/>
      <c r="AJ202" s="785"/>
      <c r="AK202" s="785"/>
      <c r="AL202" s="785"/>
      <c r="AM202" s="785"/>
      <c r="AN202" s="785"/>
      <c r="AO202" s="785"/>
      <c r="AP202" s="785"/>
      <c r="AQ202" s="2988"/>
      <c r="AR202" s="2988"/>
      <c r="AS202" s="2988"/>
      <c r="AT202" s="2988"/>
      <c r="AU202" s="2988"/>
      <c r="AV202" s="2988"/>
      <c r="AW202" s="2988"/>
      <c r="AX202" s="2989"/>
    </row>
    <row r="203" spans="1:50" s="116" customFormat="1" ht="39.950000000000003" customHeight="1" x14ac:dyDescent="0.15">
      <c r="A203" s="1644" t="s">
        <v>737</v>
      </c>
      <c r="B203" s="1645"/>
      <c r="C203" s="1645"/>
      <c r="D203" s="1645"/>
      <c r="E203" s="1645"/>
      <c r="F203" s="1646"/>
      <c r="G203" s="2990" t="s">
        <v>1343</v>
      </c>
      <c r="H203" s="2991"/>
      <c r="I203" s="2991"/>
      <c r="J203" s="2991"/>
      <c r="K203" s="2991"/>
      <c r="L203" s="2991"/>
      <c r="M203" s="2991"/>
      <c r="N203" s="2991"/>
      <c r="O203" s="2991"/>
      <c r="P203" s="2991"/>
      <c r="Q203" s="2991"/>
      <c r="R203" s="2991"/>
      <c r="S203" s="2991"/>
      <c r="T203" s="2991"/>
      <c r="U203" s="2991"/>
      <c r="V203" s="2991"/>
      <c r="W203" s="2991"/>
      <c r="X203" s="2992"/>
      <c r="Y203" s="1650" t="s">
        <v>1342</v>
      </c>
      <c r="Z203" s="1651"/>
      <c r="AA203" s="1651"/>
      <c r="AB203" s="1651"/>
      <c r="AC203" s="1651"/>
      <c r="AD203" s="1652"/>
      <c r="AE203" s="2993" t="s">
        <v>527</v>
      </c>
      <c r="AF203" s="2994"/>
      <c r="AG203" s="2994"/>
      <c r="AH203" s="2994"/>
      <c r="AI203" s="2994"/>
      <c r="AJ203" s="2994"/>
      <c r="AK203" s="2994"/>
      <c r="AL203" s="2994"/>
      <c r="AM203" s="2994"/>
      <c r="AN203" s="2994"/>
      <c r="AO203" s="2994"/>
      <c r="AP203" s="2994"/>
      <c r="AQ203" s="2994"/>
      <c r="AR203" s="2994"/>
      <c r="AS203" s="2994"/>
      <c r="AT203" s="2994"/>
      <c r="AU203" s="2994"/>
      <c r="AV203" s="2994"/>
      <c r="AW203" s="2994"/>
      <c r="AX203" s="2995"/>
    </row>
    <row r="204" spans="1:50" s="116" customFormat="1" ht="50.25" customHeight="1" x14ac:dyDescent="0.15">
      <c r="A204" s="1656" t="s">
        <v>741</v>
      </c>
      <c r="B204" s="1657"/>
      <c r="C204" s="1657"/>
      <c r="D204" s="1657"/>
      <c r="E204" s="1657"/>
      <c r="F204" s="1658"/>
      <c r="G204" s="1659" t="s">
        <v>1341</v>
      </c>
      <c r="H204" s="1660"/>
      <c r="I204" s="1660"/>
      <c r="J204" s="1660"/>
      <c r="K204" s="1660"/>
      <c r="L204" s="1660"/>
      <c r="M204" s="1660"/>
      <c r="N204" s="1660"/>
      <c r="O204" s="1660"/>
      <c r="P204" s="1660"/>
      <c r="Q204" s="1660"/>
      <c r="R204" s="1660"/>
      <c r="S204" s="1660"/>
      <c r="T204" s="1660"/>
      <c r="U204" s="1660"/>
      <c r="V204" s="1660"/>
      <c r="W204" s="1660"/>
      <c r="X204" s="1660"/>
      <c r="Y204" s="1660"/>
      <c r="Z204" s="1660"/>
      <c r="AA204" s="1660"/>
      <c r="AB204" s="1660"/>
      <c r="AC204" s="1660"/>
      <c r="AD204" s="1660"/>
      <c r="AE204" s="1660"/>
      <c r="AF204" s="1660"/>
      <c r="AG204" s="1660"/>
      <c r="AH204" s="1660"/>
      <c r="AI204" s="1660"/>
      <c r="AJ204" s="1660"/>
      <c r="AK204" s="1660"/>
      <c r="AL204" s="1660"/>
      <c r="AM204" s="1660"/>
      <c r="AN204" s="1660"/>
      <c r="AO204" s="1660"/>
      <c r="AP204" s="1660"/>
      <c r="AQ204" s="1660"/>
      <c r="AR204" s="1660"/>
      <c r="AS204" s="1660"/>
      <c r="AT204" s="1660"/>
      <c r="AU204" s="1660"/>
      <c r="AV204" s="1660"/>
      <c r="AW204" s="1660"/>
      <c r="AX204" s="1661"/>
    </row>
    <row r="205" spans="1:50" s="116" customFormat="1" ht="45" customHeight="1" x14ac:dyDescent="0.15">
      <c r="A205" s="1656" t="s">
        <v>743</v>
      </c>
      <c r="B205" s="1657"/>
      <c r="C205" s="1657"/>
      <c r="D205" s="1657"/>
      <c r="E205" s="1657"/>
      <c r="F205" s="1658"/>
      <c r="G205" s="1659" t="s">
        <v>1340</v>
      </c>
      <c r="H205" s="1660"/>
      <c r="I205" s="1660"/>
      <c r="J205" s="1660"/>
      <c r="K205" s="1660"/>
      <c r="L205" s="1660"/>
      <c r="M205" s="1660"/>
      <c r="N205" s="1660"/>
      <c r="O205" s="1660"/>
      <c r="P205" s="1660"/>
      <c r="Q205" s="1660"/>
      <c r="R205" s="1660"/>
      <c r="S205" s="1660"/>
      <c r="T205" s="1660"/>
      <c r="U205" s="1660"/>
      <c r="V205" s="1660"/>
      <c r="W205" s="1660"/>
      <c r="X205" s="1660"/>
      <c r="Y205" s="1660"/>
      <c r="Z205" s="1660"/>
      <c r="AA205" s="1660"/>
      <c r="AB205" s="1660"/>
      <c r="AC205" s="1660"/>
      <c r="AD205" s="1660"/>
      <c r="AE205" s="1660"/>
      <c r="AF205" s="1660"/>
      <c r="AG205" s="1660"/>
      <c r="AH205" s="1660"/>
      <c r="AI205" s="1660"/>
      <c r="AJ205" s="1660"/>
      <c r="AK205" s="1660"/>
      <c r="AL205" s="1660"/>
      <c r="AM205" s="1660"/>
      <c r="AN205" s="1660"/>
      <c r="AO205" s="1660"/>
      <c r="AP205" s="1660"/>
      <c r="AQ205" s="1660"/>
      <c r="AR205" s="1660"/>
      <c r="AS205" s="1660"/>
      <c r="AT205" s="1660"/>
      <c r="AU205" s="1660"/>
      <c r="AV205" s="1660"/>
      <c r="AW205" s="1660"/>
      <c r="AX205" s="1661"/>
    </row>
    <row r="206" spans="1:50" s="116" customFormat="1" ht="22.5" customHeight="1" x14ac:dyDescent="0.15">
      <c r="A206" s="1656" t="s">
        <v>23</v>
      </c>
      <c r="B206" s="1657"/>
      <c r="C206" s="1657"/>
      <c r="D206" s="1657"/>
      <c r="E206" s="1657"/>
      <c r="F206" s="1658"/>
      <c r="G206" s="1727" t="s">
        <v>641</v>
      </c>
      <c r="H206" s="1728"/>
      <c r="I206" s="1728"/>
      <c r="J206" s="1728"/>
      <c r="K206" s="1728"/>
      <c r="L206" s="1728"/>
      <c r="M206" s="1728"/>
      <c r="N206" s="1728"/>
      <c r="O206" s="1728"/>
      <c r="P206" s="1728"/>
      <c r="Q206" s="1728"/>
      <c r="R206" s="1728"/>
      <c r="S206" s="1728"/>
      <c r="T206" s="1728"/>
      <c r="U206" s="1728"/>
      <c r="V206" s="1728"/>
      <c r="W206" s="1728"/>
      <c r="X206" s="1728"/>
      <c r="Y206" s="1728"/>
      <c r="Z206" s="1728"/>
      <c r="AA206" s="1728"/>
      <c r="AB206" s="1728"/>
      <c r="AC206" s="1728"/>
      <c r="AD206" s="1728"/>
      <c r="AE206" s="1728"/>
      <c r="AF206" s="1728"/>
      <c r="AG206" s="1728"/>
      <c r="AH206" s="1728"/>
      <c r="AI206" s="1728"/>
      <c r="AJ206" s="1728"/>
      <c r="AK206" s="1728"/>
      <c r="AL206" s="1728"/>
      <c r="AM206" s="1728"/>
      <c r="AN206" s="1728"/>
      <c r="AO206" s="1728"/>
      <c r="AP206" s="1728"/>
      <c r="AQ206" s="1728"/>
      <c r="AR206" s="1728"/>
      <c r="AS206" s="1728"/>
      <c r="AT206" s="1728"/>
      <c r="AU206" s="1728"/>
      <c r="AV206" s="1728"/>
      <c r="AW206" s="1728"/>
      <c r="AX206" s="1729"/>
    </row>
    <row r="207" spans="1:50" s="116" customFormat="1" ht="19.5" customHeight="1" x14ac:dyDescent="0.15">
      <c r="A207" s="1730" t="s">
        <v>745</v>
      </c>
      <c r="B207" s="1731"/>
      <c r="C207" s="1731"/>
      <c r="D207" s="1731"/>
      <c r="E207" s="1731"/>
      <c r="F207" s="1732"/>
      <c r="G207" s="1739"/>
      <c r="H207" s="1740"/>
      <c r="I207" s="1740"/>
      <c r="J207" s="1740"/>
      <c r="K207" s="1740"/>
      <c r="L207" s="1740"/>
      <c r="M207" s="1740"/>
      <c r="N207" s="1740"/>
      <c r="O207" s="1741"/>
      <c r="P207" s="1705" t="s">
        <v>746</v>
      </c>
      <c r="Q207" s="1706"/>
      <c r="R207" s="1706"/>
      <c r="S207" s="1706"/>
      <c r="T207" s="1706"/>
      <c r="U207" s="1706"/>
      <c r="V207" s="1742"/>
      <c r="W207" s="1705" t="s">
        <v>747</v>
      </c>
      <c r="X207" s="1706"/>
      <c r="Y207" s="1706"/>
      <c r="Z207" s="1706"/>
      <c r="AA207" s="1706"/>
      <c r="AB207" s="1706"/>
      <c r="AC207" s="1742"/>
      <c r="AD207" s="1705" t="s">
        <v>748</v>
      </c>
      <c r="AE207" s="1706"/>
      <c r="AF207" s="1706"/>
      <c r="AG207" s="1706"/>
      <c r="AH207" s="1706"/>
      <c r="AI207" s="1706"/>
      <c r="AJ207" s="1742"/>
      <c r="AK207" s="1705" t="s">
        <v>749</v>
      </c>
      <c r="AL207" s="1706"/>
      <c r="AM207" s="1706"/>
      <c r="AN207" s="1706"/>
      <c r="AO207" s="1706"/>
      <c r="AP207" s="1706"/>
      <c r="AQ207" s="1742"/>
      <c r="AR207" s="1705" t="s">
        <v>750</v>
      </c>
      <c r="AS207" s="1706"/>
      <c r="AT207" s="1706"/>
      <c r="AU207" s="1706"/>
      <c r="AV207" s="1706"/>
      <c r="AW207" s="1706"/>
      <c r="AX207" s="1707"/>
    </row>
    <row r="208" spans="1:50" s="116" customFormat="1" ht="19.5" customHeight="1" x14ac:dyDescent="0.15">
      <c r="A208" s="1733"/>
      <c r="B208" s="1734"/>
      <c r="C208" s="1734"/>
      <c r="D208" s="1734"/>
      <c r="E208" s="1734"/>
      <c r="F208" s="1735"/>
      <c r="G208" s="1708" t="s">
        <v>31</v>
      </c>
      <c r="H208" s="1709"/>
      <c r="I208" s="1714" t="s">
        <v>32</v>
      </c>
      <c r="J208" s="1715"/>
      <c r="K208" s="1715"/>
      <c r="L208" s="1715"/>
      <c r="M208" s="1715"/>
      <c r="N208" s="1715"/>
      <c r="O208" s="1716"/>
      <c r="P208" s="1717" t="s">
        <v>1339</v>
      </c>
      <c r="Q208" s="1718"/>
      <c r="R208" s="1718"/>
      <c r="S208" s="1718"/>
      <c r="T208" s="1718"/>
      <c r="U208" s="1718"/>
      <c r="V208" s="1719"/>
      <c r="W208" s="1717" t="s">
        <v>1339</v>
      </c>
      <c r="X208" s="1718"/>
      <c r="Y208" s="1718"/>
      <c r="Z208" s="1718"/>
      <c r="AA208" s="1718"/>
      <c r="AB208" s="1718"/>
      <c r="AC208" s="1719"/>
      <c r="AD208" s="1717">
        <v>5</v>
      </c>
      <c r="AE208" s="1718"/>
      <c r="AF208" s="1718"/>
      <c r="AG208" s="1718"/>
      <c r="AH208" s="1718"/>
      <c r="AI208" s="1718"/>
      <c r="AJ208" s="1719"/>
      <c r="AK208" s="1717">
        <v>5</v>
      </c>
      <c r="AL208" s="1718"/>
      <c r="AM208" s="1718"/>
      <c r="AN208" s="1718"/>
      <c r="AO208" s="1718"/>
      <c r="AP208" s="1718"/>
      <c r="AQ208" s="1719"/>
      <c r="AR208" s="1717"/>
      <c r="AS208" s="1718"/>
      <c r="AT208" s="1718"/>
      <c r="AU208" s="1718"/>
      <c r="AV208" s="1718"/>
      <c r="AW208" s="1718"/>
      <c r="AX208" s="1720"/>
    </row>
    <row r="209" spans="1:50" s="116" customFormat="1" ht="19.5" customHeight="1" x14ac:dyDescent="0.15">
      <c r="A209" s="1733"/>
      <c r="B209" s="1734"/>
      <c r="C209" s="1734"/>
      <c r="D209" s="1734"/>
      <c r="E209" s="1734"/>
      <c r="F209" s="1735"/>
      <c r="G209" s="1710"/>
      <c r="H209" s="1711"/>
      <c r="I209" s="1721" t="s">
        <v>33</v>
      </c>
      <c r="J209" s="1722"/>
      <c r="K209" s="1722"/>
      <c r="L209" s="1722"/>
      <c r="M209" s="1722"/>
      <c r="N209" s="1722"/>
      <c r="O209" s="1723"/>
      <c r="P209" s="1724" t="s">
        <v>1339</v>
      </c>
      <c r="Q209" s="1725"/>
      <c r="R209" s="1725"/>
      <c r="S209" s="1725"/>
      <c r="T209" s="1725"/>
      <c r="U209" s="1725"/>
      <c r="V209" s="1726"/>
      <c r="W209" s="1724" t="s">
        <v>1339</v>
      </c>
      <c r="X209" s="1725"/>
      <c r="Y209" s="1725"/>
      <c r="Z209" s="1725"/>
      <c r="AA209" s="1725"/>
      <c r="AB209" s="1725"/>
      <c r="AC209" s="1726"/>
      <c r="AD209" s="1724" t="s">
        <v>1339</v>
      </c>
      <c r="AE209" s="1725"/>
      <c r="AF209" s="1725"/>
      <c r="AG209" s="1725"/>
      <c r="AH209" s="1725"/>
      <c r="AI209" s="1725"/>
      <c r="AJ209" s="1726"/>
      <c r="AK209" s="1724" t="s">
        <v>1339</v>
      </c>
      <c r="AL209" s="1725"/>
      <c r="AM209" s="1725"/>
      <c r="AN209" s="1725"/>
      <c r="AO209" s="1725"/>
      <c r="AP209" s="1725"/>
      <c r="AQ209" s="1726"/>
      <c r="AR209" s="1743"/>
      <c r="AS209" s="1744"/>
      <c r="AT209" s="1744"/>
      <c r="AU209" s="1744"/>
      <c r="AV209" s="1744"/>
      <c r="AW209" s="1744"/>
      <c r="AX209" s="1745"/>
    </row>
    <row r="210" spans="1:50" s="116" customFormat="1" ht="19.5" customHeight="1" x14ac:dyDescent="0.15">
      <c r="A210" s="1733"/>
      <c r="B210" s="1734"/>
      <c r="C210" s="1734"/>
      <c r="D210" s="1734"/>
      <c r="E210" s="1734"/>
      <c r="F210" s="1735"/>
      <c r="G210" s="1710"/>
      <c r="H210" s="1711"/>
      <c r="I210" s="1721" t="s">
        <v>34</v>
      </c>
      <c r="J210" s="1722"/>
      <c r="K210" s="1722"/>
      <c r="L210" s="1722"/>
      <c r="M210" s="1722"/>
      <c r="N210" s="1722"/>
      <c r="O210" s="1723"/>
      <c r="P210" s="1724" t="s">
        <v>1339</v>
      </c>
      <c r="Q210" s="1725"/>
      <c r="R210" s="1725"/>
      <c r="S210" s="1725"/>
      <c r="T210" s="1725"/>
      <c r="U210" s="1725"/>
      <c r="V210" s="1726"/>
      <c r="W210" s="1724" t="s">
        <v>1339</v>
      </c>
      <c r="X210" s="1725"/>
      <c r="Y210" s="1725"/>
      <c r="Z210" s="1725"/>
      <c r="AA210" s="1725"/>
      <c r="AB210" s="1725"/>
      <c r="AC210" s="1726"/>
      <c r="AD210" s="1724" t="s">
        <v>1339</v>
      </c>
      <c r="AE210" s="1725"/>
      <c r="AF210" s="1725"/>
      <c r="AG210" s="1725"/>
      <c r="AH210" s="1725"/>
      <c r="AI210" s="1725"/>
      <c r="AJ210" s="1726"/>
      <c r="AK210" s="1724" t="s">
        <v>1339</v>
      </c>
      <c r="AL210" s="1725"/>
      <c r="AM210" s="1725"/>
      <c r="AN210" s="1725"/>
      <c r="AO210" s="1725"/>
      <c r="AP210" s="1725"/>
      <c r="AQ210" s="1726"/>
      <c r="AR210" s="1724"/>
      <c r="AS210" s="1725"/>
      <c r="AT210" s="1725"/>
      <c r="AU210" s="1725"/>
      <c r="AV210" s="1725"/>
      <c r="AW210" s="1725"/>
      <c r="AX210" s="1746"/>
    </row>
    <row r="211" spans="1:50" s="116" customFormat="1" ht="19.5" customHeight="1" x14ac:dyDescent="0.15">
      <c r="A211" s="1733"/>
      <c r="B211" s="1734"/>
      <c r="C211" s="1734"/>
      <c r="D211" s="1734"/>
      <c r="E211" s="1734"/>
      <c r="F211" s="1735"/>
      <c r="G211" s="1710"/>
      <c r="H211" s="1711"/>
      <c r="I211" s="1721" t="s">
        <v>35</v>
      </c>
      <c r="J211" s="1722"/>
      <c r="K211" s="1722"/>
      <c r="L211" s="1722"/>
      <c r="M211" s="1722"/>
      <c r="N211" s="1722"/>
      <c r="O211" s="1723"/>
      <c r="P211" s="1724" t="s">
        <v>1339</v>
      </c>
      <c r="Q211" s="1725"/>
      <c r="R211" s="1725"/>
      <c r="S211" s="1725"/>
      <c r="T211" s="1725"/>
      <c r="U211" s="1725"/>
      <c r="V211" s="1726"/>
      <c r="W211" s="1724" t="s">
        <v>1339</v>
      </c>
      <c r="X211" s="1725"/>
      <c r="Y211" s="1725"/>
      <c r="Z211" s="1725"/>
      <c r="AA211" s="1725"/>
      <c r="AB211" s="1725"/>
      <c r="AC211" s="1726"/>
      <c r="AD211" s="1724" t="s">
        <v>1339</v>
      </c>
      <c r="AE211" s="1725"/>
      <c r="AF211" s="1725"/>
      <c r="AG211" s="1725"/>
      <c r="AH211" s="1725"/>
      <c r="AI211" s="1725"/>
      <c r="AJ211" s="1726"/>
      <c r="AK211" s="1724" t="s">
        <v>1339</v>
      </c>
      <c r="AL211" s="1725"/>
      <c r="AM211" s="1725"/>
      <c r="AN211" s="1725"/>
      <c r="AO211" s="1725"/>
      <c r="AP211" s="1725"/>
      <c r="AQ211" s="1726"/>
      <c r="AR211" s="1743"/>
      <c r="AS211" s="1744"/>
      <c r="AT211" s="1744"/>
      <c r="AU211" s="1744"/>
      <c r="AV211" s="1744"/>
      <c r="AW211" s="1744"/>
      <c r="AX211" s="1745"/>
    </row>
    <row r="212" spans="1:50" s="116" customFormat="1" ht="19.5" customHeight="1" x14ac:dyDescent="0.15">
      <c r="A212" s="1733"/>
      <c r="B212" s="1734"/>
      <c r="C212" s="1734"/>
      <c r="D212" s="1734"/>
      <c r="E212" s="1734"/>
      <c r="F212" s="1735"/>
      <c r="G212" s="1710"/>
      <c r="H212" s="1711"/>
      <c r="I212" s="1721" t="s">
        <v>37</v>
      </c>
      <c r="J212" s="1722"/>
      <c r="K212" s="1722"/>
      <c r="L212" s="1722"/>
      <c r="M212" s="1722"/>
      <c r="N212" s="1722"/>
      <c r="O212" s="1723"/>
      <c r="P212" s="1724" t="s">
        <v>1339</v>
      </c>
      <c r="Q212" s="1725"/>
      <c r="R212" s="1725"/>
      <c r="S212" s="1725"/>
      <c r="T212" s="1725"/>
      <c r="U212" s="1725"/>
      <c r="V212" s="1726"/>
      <c r="W212" s="1724" t="s">
        <v>1339</v>
      </c>
      <c r="X212" s="1725"/>
      <c r="Y212" s="1725"/>
      <c r="Z212" s="1725"/>
      <c r="AA212" s="1725"/>
      <c r="AB212" s="1725"/>
      <c r="AC212" s="1726"/>
      <c r="AD212" s="1724" t="s">
        <v>1339</v>
      </c>
      <c r="AE212" s="1725"/>
      <c r="AF212" s="1725"/>
      <c r="AG212" s="1725"/>
      <c r="AH212" s="1725"/>
      <c r="AI212" s="1725"/>
      <c r="AJ212" s="1726"/>
      <c r="AK212" s="1724" t="s">
        <v>1339</v>
      </c>
      <c r="AL212" s="1725"/>
      <c r="AM212" s="1725"/>
      <c r="AN212" s="1725"/>
      <c r="AO212" s="1725"/>
      <c r="AP212" s="1725"/>
      <c r="AQ212" s="1726"/>
      <c r="AR212" s="1743"/>
      <c r="AS212" s="1744"/>
      <c r="AT212" s="1744"/>
      <c r="AU212" s="1744"/>
      <c r="AV212" s="1744"/>
      <c r="AW212" s="1744"/>
      <c r="AX212" s="1745"/>
    </row>
    <row r="213" spans="1:50" s="116" customFormat="1" ht="19.5" customHeight="1" x14ac:dyDescent="0.15">
      <c r="A213" s="1733"/>
      <c r="B213" s="1734"/>
      <c r="C213" s="1734"/>
      <c r="D213" s="1734"/>
      <c r="E213" s="1734"/>
      <c r="F213" s="1735"/>
      <c r="G213" s="1712"/>
      <c r="H213" s="1713"/>
      <c r="I213" s="1760" t="s">
        <v>38</v>
      </c>
      <c r="J213" s="1761"/>
      <c r="K213" s="1761"/>
      <c r="L213" s="1761"/>
      <c r="M213" s="1761"/>
      <c r="N213" s="1761"/>
      <c r="O213" s="1762"/>
      <c r="P213" s="1763" t="s">
        <v>1339</v>
      </c>
      <c r="Q213" s="1764"/>
      <c r="R213" s="1764"/>
      <c r="S213" s="1764"/>
      <c r="T213" s="1764"/>
      <c r="U213" s="1764"/>
      <c r="V213" s="1765"/>
      <c r="W213" s="1763" t="s">
        <v>1339</v>
      </c>
      <c r="X213" s="1764"/>
      <c r="Y213" s="1764"/>
      <c r="Z213" s="1764"/>
      <c r="AA213" s="1764"/>
      <c r="AB213" s="1764"/>
      <c r="AC213" s="1765"/>
      <c r="AD213" s="1763">
        <v>5</v>
      </c>
      <c r="AE213" s="1764"/>
      <c r="AF213" s="1764"/>
      <c r="AG213" s="1764"/>
      <c r="AH213" s="1764"/>
      <c r="AI213" s="1764"/>
      <c r="AJ213" s="1765"/>
      <c r="AK213" s="1763">
        <v>5</v>
      </c>
      <c r="AL213" s="1764"/>
      <c r="AM213" s="1764"/>
      <c r="AN213" s="1764"/>
      <c r="AO213" s="1764"/>
      <c r="AP213" s="1764"/>
      <c r="AQ213" s="1765"/>
      <c r="AR213" s="1763"/>
      <c r="AS213" s="1764"/>
      <c r="AT213" s="1764"/>
      <c r="AU213" s="1764"/>
      <c r="AV213" s="1764"/>
      <c r="AW213" s="1764"/>
      <c r="AX213" s="1766"/>
    </row>
    <row r="214" spans="1:50" s="116" customFormat="1" ht="19.5" customHeight="1" x14ac:dyDescent="0.15">
      <c r="A214" s="1733"/>
      <c r="B214" s="1734"/>
      <c r="C214" s="1734"/>
      <c r="D214" s="1734"/>
      <c r="E214" s="1734"/>
      <c r="F214" s="1735"/>
      <c r="G214" s="1747" t="s">
        <v>39</v>
      </c>
      <c r="H214" s="1748"/>
      <c r="I214" s="1748"/>
      <c r="J214" s="1748"/>
      <c r="K214" s="1748"/>
      <c r="L214" s="1748"/>
      <c r="M214" s="1748"/>
      <c r="N214" s="1748"/>
      <c r="O214" s="1749"/>
      <c r="P214" s="1757" t="s">
        <v>1339</v>
      </c>
      <c r="Q214" s="1758"/>
      <c r="R214" s="1758"/>
      <c r="S214" s="1758"/>
      <c r="T214" s="1758"/>
      <c r="U214" s="1758"/>
      <c r="V214" s="1759"/>
      <c r="W214" s="1757" t="s">
        <v>1339</v>
      </c>
      <c r="X214" s="1758"/>
      <c r="Y214" s="1758"/>
      <c r="Z214" s="1758"/>
      <c r="AA214" s="1758"/>
      <c r="AB214" s="1758"/>
      <c r="AC214" s="1759"/>
      <c r="AD214" s="1757">
        <v>4</v>
      </c>
      <c r="AE214" s="1758"/>
      <c r="AF214" s="1758"/>
      <c r="AG214" s="1758"/>
      <c r="AH214" s="1758"/>
      <c r="AI214" s="1758"/>
      <c r="AJ214" s="1759"/>
      <c r="AK214" s="1753"/>
      <c r="AL214" s="1754"/>
      <c r="AM214" s="1754"/>
      <c r="AN214" s="1754"/>
      <c r="AO214" s="1754"/>
      <c r="AP214" s="1754"/>
      <c r="AQ214" s="1755"/>
      <c r="AR214" s="1753"/>
      <c r="AS214" s="1754"/>
      <c r="AT214" s="1754"/>
      <c r="AU214" s="1754"/>
      <c r="AV214" s="1754"/>
      <c r="AW214" s="1754"/>
      <c r="AX214" s="1756"/>
    </row>
    <row r="215" spans="1:50" s="116" customFormat="1" ht="19.5" customHeight="1" x14ac:dyDescent="0.15">
      <c r="A215" s="1736"/>
      <c r="B215" s="1737"/>
      <c r="C215" s="1737"/>
      <c r="D215" s="1737"/>
      <c r="E215" s="1737"/>
      <c r="F215" s="1738"/>
      <c r="G215" s="1747" t="s">
        <v>40</v>
      </c>
      <c r="H215" s="1748"/>
      <c r="I215" s="1748"/>
      <c r="J215" s="1748"/>
      <c r="K215" s="1748"/>
      <c r="L215" s="1748"/>
      <c r="M215" s="1748"/>
      <c r="N215" s="1748"/>
      <c r="O215" s="1749"/>
      <c r="P215" s="1757" t="s">
        <v>1339</v>
      </c>
      <c r="Q215" s="1758"/>
      <c r="R215" s="1758"/>
      <c r="S215" s="1758"/>
      <c r="T215" s="1758"/>
      <c r="U215" s="1758"/>
      <c r="V215" s="1759"/>
      <c r="W215" s="1757" t="s">
        <v>1339</v>
      </c>
      <c r="X215" s="1758"/>
      <c r="Y215" s="1758"/>
      <c r="Z215" s="1758"/>
      <c r="AA215" s="1758"/>
      <c r="AB215" s="1758"/>
      <c r="AC215" s="1759"/>
      <c r="AD215" s="1750">
        <v>0.7389</v>
      </c>
      <c r="AE215" s="1751"/>
      <c r="AF215" s="1751"/>
      <c r="AG215" s="1751"/>
      <c r="AH215" s="1751"/>
      <c r="AI215" s="1751"/>
      <c r="AJ215" s="1752"/>
      <c r="AK215" s="1753"/>
      <c r="AL215" s="1754"/>
      <c r="AM215" s="1754"/>
      <c r="AN215" s="1754"/>
      <c r="AO215" s="1754"/>
      <c r="AP215" s="1754"/>
      <c r="AQ215" s="1755"/>
      <c r="AR215" s="1753"/>
      <c r="AS215" s="1754"/>
      <c r="AT215" s="1754"/>
      <c r="AU215" s="1754"/>
      <c r="AV215" s="1754"/>
      <c r="AW215" s="1754"/>
      <c r="AX215" s="1756"/>
    </row>
    <row r="216" spans="1:50" s="116" customFormat="1" ht="19.5" customHeight="1" x14ac:dyDescent="0.15">
      <c r="A216" s="1776" t="s">
        <v>71</v>
      </c>
      <c r="B216" s="1777"/>
      <c r="C216" s="1782" t="s">
        <v>72</v>
      </c>
      <c r="D216" s="1783"/>
      <c r="E216" s="1783"/>
      <c r="F216" s="1783"/>
      <c r="G216" s="1783"/>
      <c r="H216" s="1783"/>
      <c r="I216" s="1783"/>
      <c r="J216" s="1783"/>
      <c r="K216" s="1784"/>
      <c r="L216" s="1785" t="s">
        <v>73</v>
      </c>
      <c r="M216" s="1786"/>
      <c r="N216" s="1786"/>
      <c r="O216" s="1786"/>
      <c r="P216" s="1786"/>
      <c r="Q216" s="1787"/>
      <c r="R216" s="1788" t="s">
        <v>750</v>
      </c>
      <c r="S216" s="1783"/>
      <c r="T216" s="1783"/>
      <c r="U216" s="1783"/>
      <c r="V216" s="1783"/>
      <c r="W216" s="1784"/>
      <c r="X216" s="1788" t="s">
        <v>74</v>
      </c>
      <c r="Y216" s="1783"/>
      <c r="Z216" s="1783"/>
      <c r="AA216" s="1783"/>
      <c r="AB216" s="1783"/>
      <c r="AC216" s="1783"/>
      <c r="AD216" s="1783"/>
      <c r="AE216" s="1783"/>
      <c r="AF216" s="1783"/>
      <c r="AG216" s="1783"/>
      <c r="AH216" s="1783"/>
      <c r="AI216" s="1783"/>
      <c r="AJ216" s="1783"/>
      <c r="AK216" s="1783"/>
      <c r="AL216" s="1783"/>
      <c r="AM216" s="1783"/>
      <c r="AN216" s="1783"/>
      <c r="AO216" s="1783"/>
      <c r="AP216" s="1783"/>
      <c r="AQ216" s="1783"/>
      <c r="AR216" s="1783"/>
      <c r="AS216" s="1783"/>
      <c r="AT216" s="1783"/>
      <c r="AU216" s="1783"/>
      <c r="AV216" s="1783"/>
      <c r="AW216" s="1783"/>
      <c r="AX216" s="1789"/>
    </row>
    <row r="217" spans="1:50" s="116" customFormat="1" ht="19.5" customHeight="1" x14ac:dyDescent="0.15">
      <c r="A217" s="1778"/>
      <c r="B217" s="1779"/>
      <c r="C217" s="2976" t="s">
        <v>681</v>
      </c>
      <c r="D217" s="1794"/>
      <c r="E217" s="1794"/>
      <c r="F217" s="1794"/>
      <c r="G217" s="1794"/>
      <c r="H217" s="1794"/>
      <c r="I217" s="1794"/>
      <c r="J217" s="1794"/>
      <c r="K217" s="1795"/>
      <c r="L217" s="1793">
        <v>5</v>
      </c>
      <c r="M217" s="1794"/>
      <c r="N217" s="1794"/>
      <c r="O217" s="1794"/>
      <c r="P217" s="1794"/>
      <c r="Q217" s="1795"/>
      <c r="R217" s="1793"/>
      <c r="S217" s="1794"/>
      <c r="T217" s="1794"/>
      <c r="U217" s="1794"/>
      <c r="V217" s="1794"/>
      <c r="W217" s="1795"/>
      <c r="X217" s="1796"/>
      <c r="Y217" s="1797"/>
      <c r="Z217" s="1797"/>
      <c r="AA217" s="1797"/>
      <c r="AB217" s="1797"/>
      <c r="AC217" s="1797"/>
      <c r="AD217" s="1797"/>
      <c r="AE217" s="1797"/>
      <c r="AF217" s="1797"/>
      <c r="AG217" s="1797"/>
      <c r="AH217" s="1797"/>
      <c r="AI217" s="1797"/>
      <c r="AJ217" s="1797"/>
      <c r="AK217" s="1797"/>
      <c r="AL217" s="1797"/>
      <c r="AM217" s="1797"/>
      <c r="AN217" s="1797"/>
      <c r="AO217" s="1797"/>
      <c r="AP217" s="1797"/>
      <c r="AQ217" s="1797"/>
      <c r="AR217" s="1797"/>
      <c r="AS217" s="1797"/>
      <c r="AT217" s="1797"/>
      <c r="AU217" s="1797"/>
      <c r="AV217" s="1797"/>
      <c r="AW217" s="1797"/>
      <c r="AX217" s="1798"/>
    </row>
    <row r="218" spans="1:50" s="116" customFormat="1" ht="19.5" customHeight="1" x14ac:dyDescent="0.15">
      <c r="A218" s="1778"/>
      <c r="B218" s="1779"/>
      <c r="C218" s="1822"/>
      <c r="D218" s="1768"/>
      <c r="E218" s="1768"/>
      <c r="F218" s="1768"/>
      <c r="G218" s="1768"/>
      <c r="H218" s="1768"/>
      <c r="I218" s="1768"/>
      <c r="J218" s="1768"/>
      <c r="K218" s="1769"/>
      <c r="L218" s="1767"/>
      <c r="M218" s="1768"/>
      <c r="N218" s="1768"/>
      <c r="O218" s="1768"/>
      <c r="P218" s="1768"/>
      <c r="Q218" s="1769"/>
      <c r="R218" s="1767"/>
      <c r="S218" s="1768"/>
      <c r="T218" s="1768"/>
      <c r="U218" s="1768"/>
      <c r="V218" s="1768"/>
      <c r="W218" s="1769"/>
      <c r="X218" s="1770"/>
      <c r="Y218" s="1771"/>
      <c r="Z218" s="1771"/>
      <c r="AA218" s="1771"/>
      <c r="AB218" s="1771"/>
      <c r="AC218" s="1771"/>
      <c r="AD218" s="1771"/>
      <c r="AE218" s="1771"/>
      <c r="AF218" s="1771"/>
      <c r="AG218" s="1771"/>
      <c r="AH218" s="1771"/>
      <c r="AI218" s="1771"/>
      <c r="AJ218" s="1771"/>
      <c r="AK218" s="1771"/>
      <c r="AL218" s="1771"/>
      <c r="AM218" s="1771"/>
      <c r="AN218" s="1771"/>
      <c r="AO218" s="1771"/>
      <c r="AP218" s="1771"/>
      <c r="AQ218" s="1771"/>
      <c r="AR218" s="1771"/>
      <c r="AS218" s="1771"/>
      <c r="AT218" s="1771"/>
      <c r="AU218" s="1771"/>
      <c r="AV218" s="1771"/>
      <c r="AW218" s="1771"/>
      <c r="AX218" s="1772"/>
    </row>
    <row r="219" spans="1:50" s="116" customFormat="1" ht="19.5" customHeight="1" x14ac:dyDescent="0.15">
      <c r="A219" s="1778"/>
      <c r="B219" s="1779"/>
      <c r="C219" s="1822"/>
      <c r="D219" s="1768"/>
      <c r="E219" s="1768"/>
      <c r="F219" s="1768"/>
      <c r="G219" s="1768"/>
      <c r="H219" s="1768"/>
      <c r="I219" s="1768"/>
      <c r="J219" s="1768"/>
      <c r="K219" s="1769"/>
      <c r="L219" s="1767"/>
      <c r="M219" s="1768"/>
      <c r="N219" s="1768"/>
      <c r="O219" s="1768"/>
      <c r="P219" s="1768"/>
      <c r="Q219" s="1769"/>
      <c r="R219" s="1767"/>
      <c r="S219" s="1768"/>
      <c r="T219" s="1768"/>
      <c r="U219" s="1768"/>
      <c r="V219" s="1768"/>
      <c r="W219" s="1769"/>
      <c r="X219" s="1770"/>
      <c r="Y219" s="1771"/>
      <c r="Z219" s="1771"/>
      <c r="AA219" s="1771"/>
      <c r="AB219" s="1771"/>
      <c r="AC219" s="1771"/>
      <c r="AD219" s="1771"/>
      <c r="AE219" s="1771"/>
      <c r="AF219" s="1771"/>
      <c r="AG219" s="1771"/>
      <c r="AH219" s="1771"/>
      <c r="AI219" s="1771"/>
      <c r="AJ219" s="1771"/>
      <c r="AK219" s="1771"/>
      <c r="AL219" s="1771"/>
      <c r="AM219" s="1771"/>
      <c r="AN219" s="1771"/>
      <c r="AO219" s="1771"/>
      <c r="AP219" s="1771"/>
      <c r="AQ219" s="1771"/>
      <c r="AR219" s="1771"/>
      <c r="AS219" s="1771"/>
      <c r="AT219" s="1771"/>
      <c r="AU219" s="1771"/>
      <c r="AV219" s="1771"/>
      <c r="AW219" s="1771"/>
      <c r="AX219" s="1772"/>
    </row>
    <row r="220" spans="1:50" s="116" customFormat="1" ht="19.5" customHeight="1" x14ac:dyDescent="0.15">
      <c r="A220" s="1778"/>
      <c r="B220" s="1779"/>
      <c r="C220" s="1822"/>
      <c r="D220" s="1768"/>
      <c r="E220" s="1768"/>
      <c r="F220" s="1768"/>
      <c r="G220" s="1768"/>
      <c r="H220" s="1768"/>
      <c r="I220" s="1768"/>
      <c r="J220" s="1768"/>
      <c r="K220" s="1769"/>
      <c r="L220" s="1767"/>
      <c r="M220" s="1768"/>
      <c r="N220" s="1768"/>
      <c r="O220" s="1768"/>
      <c r="P220" s="1768"/>
      <c r="Q220" s="1769"/>
      <c r="R220" s="1767"/>
      <c r="S220" s="1768"/>
      <c r="T220" s="1768"/>
      <c r="U220" s="1768"/>
      <c r="V220" s="1768"/>
      <c r="W220" s="1769"/>
      <c r="X220" s="1770"/>
      <c r="Y220" s="1771"/>
      <c r="Z220" s="1771"/>
      <c r="AA220" s="1771"/>
      <c r="AB220" s="1771"/>
      <c r="AC220" s="1771"/>
      <c r="AD220" s="1771"/>
      <c r="AE220" s="1771"/>
      <c r="AF220" s="1771"/>
      <c r="AG220" s="1771"/>
      <c r="AH220" s="1771"/>
      <c r="AI220" s="1771"/>
      <c r="AJ220" s="1771"/>
      <c r="AK220" s="1771"/>
      <c r="AL220" s="1771"/>
      <c r="AM220" s="1771"/>
      <c r="AN220" s="1771"/>
      <c r="AO220" s="1771"/>
      <c r="AP220" s="1771"/>
      <c r="AQ220" s="1771"/>
      <c r="AR220" s="1771"/>
      <c r="AS220" s="1771"/>
      <c r="AT220" s="1771"/>
      <c r="AU220" s="1771"/>
      <c r="AV220" s="1771"/>
      <c r="AW220" s="1771"/>
      <c r="AX220" s="1772"/>
    </row>
    <row r="221" spans="1:50" s="116" customFormat="1" ht="19.5" customHeight="1" x14ac:dyDescent="0.15">
      <c r="A221" s="1778"/>
      <c r="B221" s="1779"/>
      <c r="C221" s="1822"/>
      <c r="D221" s="1768"/>
      <c r="E221" s="1768"/>
      <c r="F221" s="1768"/>
      <c r="G221" s="1768"/>
      <c r="H221" s="1768"/>
      <c r="I221" s="1768"/>
      <c r="J221" s="1768"/>
      <c r="K221" s="1769"/>
      <c r="L221" s="1767"/>
      <c r="M221" s="1768"/>
      <c r="N221" s="1768"/>
      <c r="O221" s="1768"/>
      <c r="P221" s="1768"/>
      <c r="Q221" s="1769"/>
      <c r="R221" s="1767"/>
      <c r="S221" s="1768"/>
      <c r="T221" s="1768"/>
      <c r="U221" s="1768"/>
      <c r="V221" s="1768"/>
      <c r="W221" s="1769"/>
      <c r="X221" s="1770"/>
      <c r="Y221" s="1771"/>
      <c r="Z221" s="1771"/>
      <c r="AA221" s="1771"/>
      <c r="AB221" s="1771"/>
      <c r="AC221" s="1771"/>
      <c r="AD221" s="1771"/>
      <c r="AE221" s="1771"/>
      <c r="AF221" s="1771"/>
      <c r="AG221" s="1771"/>
      <c r="AH221" s="1771"/>
      <c r="AI221" s="1771"/>
      <c r="AJ221" s="1771"/>
      <c r="AK221" s="1771"/>
      <c r="AL221" s="1771"/>
      <c r="AM221" s="1771"/>
      <c r="AN221" s="1771"/>
      <c r="AO221" s="1771"/>
      <c r="AP221" s="1771"/>
      <c r="AQ221" s="1771"/>
      <c r="AR221" s="1771"/>
      <c r="AS221" s="1771"/>
      <c r="AT221" s="1771"/>
      <c r="AU221" s="1771"/>
      <c r="AV221" s="1771"/>
      <c r="AW221" s="1771"/>
      <c r="AX221" s="1772"/>
    </row>
    <row r="222" spans="1:50" s="116" customFormat="1" ht="19.5" customHeight="1" x14ac:dyDescent="0.15">
      <c r="A222" s="1778"/>
      <c r="B222" s="1779"/>
      <c r="C222" s="1806"/>
      <c r="D222" s="1807"/>
      <c r="E222" s="1807"/>
      <c r="F222" s="1807"/>
      <c r="G222" s="1807"/>
      <c r="H222" s="1807"/>
      <c r="I222" s="1807"/>
      <c r="J222" s="1807"/>
      <c r="K222" s="1808"/>
      <c r="L222" s="1809"/>
      <c r="M222" s="1807"/>
      <c r="N222" s="1807"/>
      <c r="O222" s="1807"/>
      <c r="P222" s="1807"/>
      <c r="Q222" s="1808"/>
      <c r="R222" s="1809"/>
      <c r="S222" s="1807"/>
      <c r="T222" s="1807"/>
      <c r="U222" s="1807"/>
      <c r="V222" s="1807"/>
      <c r="W222" s="1808"/>
      <c r="X222" s="1770"/>
      <c r="Y222" s="1771"/>
      <c r="Z222" s="1771"/>
      <c r="AA222" s="1771"/>
      <c r="AB222" s="1771"/>
      <c r="AC222" s="1771"/>
      <c r="AD222" s="1771"/>
      <c r="AE222" s="1771"/>
      <c r="AF222" s="1771"/>
      <c r="AG222" s="1771"/>
      <c r="AH222" s="1771"/>
      <c r="AI222" s="1771"/>
      <c r="AJ222" s="1771"/>
      <c r="AK222" s="1771"/>
      <c r="AL222" s="1771"/>
      <c r="AM222" s="1771"/>
      <c r="AN222" s="1771"/>
      <c r="AO222" s="1771"/>
      <c r="AP222" s="1771"/>
      <c r="AQ222" s="1771"/>
      <c r="AR222" s="1771"/>
      <c r="AS222" s="1771"/>
      <c r="AT222" s="1771"/>
      <c r="AU222" s="1771"/>
      <c r="AV222" s="1771"/>
      <c r="AW222" s="1771"/>
      <c r="AX222" s="1772"/>
    </row>
    <row r="223" spans="1:50" s="116" customFormat="1" ht="19.5" customHeight="1" thickBot="1" x14ac:dyDescent="0.2">
      <c r="A223" s="1780"/>
      <c r="B223" s="1781"/>
      <c r="C223" s="1810" t="s">
        <v>38</v>
      </c>
      <c r="D223" s="1811"/>
      <c r="E223" s="1811"/>
      <c r="F223" s="1811"/>
      <c r="G223" s="1811"/>
      <c r="H223" s="1811"/>
      <c r="I223" s="1811"/>
      <c r="J223" s="1811"/>
      <c r="K223" s="1812"/>
      <c r="L223" s="1813">
        <v>5</v>
      </c>
      <c r="M223" s="1814"/>
      <c r="N223" s="1814"/>
      <c r="O223" s="1814"/>
      <c r="P223" s="1814"/>
      <c r="Q223" s="1815"/>
      <c r="R223" s="1813"/>
      <c r="S223" s="1814"/>
      <c r="T223" s="1814"/>
      <c r="U223" s="1814"/>
      <c r="V223" s="1814"/>
      <c r="W223" s="1815"/>
      <c r="X223" s="1816"/>
      <c r="Y223" s="1817"/>
      <c r="Z223" s="1817"/>
      <c r="AA223" s="1817"/>
      <c r="AB223" s="1817"/>
      <c r="AC223" s="1817"/>
      <c r="AD223" s="1817"/>
      <c r="AE223" s="1817"/>
      <c r="AF223" s="1817"/>
      <c r="AG223" s="1817"/>
      <c r="AH223" s="1817"/>
      <c r="AI223" s="1817"/>
      <c r="AJ223" s="1817"/>
      <c r="AK223" s="1817"/>
      <c r="AL223" s="1817"/>
      <c r="AM223" s="1817"/>
      <c r="AN223" s="1817"/>
      <c r="AO223" s="1817"/>
      <c r="AP223" s="1817"/>
      <c r="AQ223" s="1817"/>
      <c r="AR223" s="1817"/>
      <c r="AS223" s="1817"/>
      <c r="AT223" s="1817"/>
      <c r="AU223" s="1817"/>
      <c r="AV223" s="1817"/>
      <c r="AW223" s="1817"/>
      <c r="AX223" s="1818"/>
    </row>
  </sheetData>
  <mergeCells count="857">
    <mergeCell ref="AE4:AP4"/>
    <mergeCell ref="A5:F5"/>
    <mergeCell ref="G5:X5"/>
    <mergeCell ref="Y5:AD5"/>
    <mergeCell ref="A10:F18"/>
    <mergeCell ref="AK15:AQ15"/>
    <mergeCell ref="W13:AC13"/>
    <mergeCell ref="AD13:AJ13"/>
    <mergeCell ref="AK13:AQ13"/>
    <mergeCell ref="P14:V14"/>
    <mergeCell ref="W14:AC14"/>
    <mergeCell ref="W11:AC11"/>
    <mergeCell ref="AD11:AJ11"/>
    <mergeCell ref="AK11:AQ11"/>
    <mergeCell ref="G11:H16"/>
    <mergeCell ref="AR10:AX10"/>
    <mergeCell ref="I12:O12"/>
    <mergeCell ref="P12:V12"/>
    <mergeCell ref="I15:O15"/>
    <mergeCell ref="P15:V15"/>
    <mergeCell ref="W15:AC15"/>
    <mergeCell ref="AD15:AJ15"/>
    <mergeCell ref="I13:O13"/>
    <mergeCell ref="P13:V13"/>
    <mergeCell ref="I11:O11"/>
    <mergeCell ref="P11:V11"/>
    <mergeCell ref="I14:O14"/>
    <mergeCell ref="G10:O10"/>
    <mergeCell ref="P10:V10"/>
    <mergeCell ref="W10:AC10"/>
    <mergeCell ref="AD10:AJ10"/>
    <mergeCell ref="AK10:AQ10"/>
    <mergeCell ref="AR11:AX11"/>
    <mergeCell ref="AR15:AX15"/>
    <mergeCell ref="AK14:AQ14"/>
    <mergeCell ref="AR14:AX14"/>
    <mergeCell ref="AR13:AX13"/>
    <mergeCell ref="AD14:AJ14"/>
    <mergeCell ref="AJ1:AP1"/>
    <mergeCell ref="AQ1:AX1"/>
    <mergeCell ref="A2:AN2"/>
    <mergeCell ref="AO2:AX2"/>
    <mergeCell ref="A3:F3"/>
    <mergeCell ref="G3:X3"/>
    <mergeCell ref="G8:AX8"/>
    <mergeCell ref="A9:F9"/>
    <mergeCell ref="G9:AX9"/>
    <mergeCell ref="AE5:AX5"/>
    <mergeCell ref="A6:F6"/>
    <mergeCell ref="G6:X6"/>
    <mergeCell ref="Y6:AD6"/>
    <mergeCell ref="AE6:AX6"/>
    <mergeCell ref="A7:F7"/>
    <mergeCell ref="G7:AX7"/>
    <mergeCell ref="A8:F8"/>
    <mergeCell ref="Y3:AD3"/>
    <mergeCell ref="AE3:AP3"/>
    <mergeCell ref="AQ3:AX3"/>
    <mergeCell ref="AQ4:AX4"/>
    <mergeCell ref="A4:F4"/>
    <mergeCell ref="G4:X4"/>
    <mergeCell ref="Y4:AD4"/>
    <mergeCell ref="G24:X26"/>
    <mergeCell ref="AR17:AX17"/>
    <mergeCell ref="I16:O16"/>
    <mergeCell ref="P16:V16"/>
    <mergeCell ref="W16:AC16"/>
    <mergeCell ref="AD16:AJ16"/>
    <mergeCell ref="AK16:AQ16"/>
    <mergeCell ref="AR16:AX16"/>
    <mergeCell ref="W12:AC12"/>
    <mergeCell ref="AD12:AJ12"/>
    <mergeCell ref="AK12:AQ12"/>
    <mergeCell ref="AR12:AX12"/>
    <mergeCell ref="G17:O17"/>
    <mergeCell ref="P17:V17"/>
    <mergeCell ref="W17:AC17"/>
    <mergeCell ref="AD17:AJ17"/>
    <mergeCell ref="AK17:AQ17"/>
    <mergeCell ref="AO22:AS22"/>
    <mergeCell ref="G18:O18"/>
    <mergeCell ref="P18:V18"/>
    <mergeCell ref="W18:AC18"/>
    <mergeCell ref="AD18:AJ18"/>
    <mergeCell ref="AK18:AQ18"/>
    <mergeCell ref="AR18:AX18"/>
    <mergeCell ref="G28:X29"/>
    <mergeCell ref="Y28:AA28"/>
    <mergeCell ref="AB28:AD28"/>
    <mergeCell ref="AE28:AI28"/>
    <mergeCell ref="AJ28:AN28"/>
    <mergeCell ref="AO28:AS28"/>
    <mergeCell ref="Y27:AA27"/>
    <mergeCell ref="AB27:AD27"/>
    <mergeCell ref="AE27:AI27"/>
    <mergeCell ref="AJ27:AN27"/>
    <mergeCell ref="AO29:AS29"/>
    <mergeCell ref="A19:F22"/>
    <mergeCell ref="G19:X19"/>
    <mergeCell ref="Y19:AA19"/>
    <mergeCell ref="AB19:AD19"/>
    <mergeCell ref="AE19:AI19"/>
    <mergeCell ref="AJ19:AN19"/>
    <mergeCell ref="AB21:AD21"/>
    <mergeCell ref="AE21:AI21"/>
    <mergeCell ref="AJ21:AN21"/>
    <mergeCell ref="G20:X22"/>
    <mergeCell ref="AE20:AI20"/>
    <mergeCell ref="AJ20:AN20"/>
    <mergeCell ref="Y21:AA21"/>
    <mergeCell ref="AB22:AD22"/>
    <mergeCell ref="AE22:AI22"/>
    <mergeCell ref="AJ22:AN22"/>
    <mergeCell ref="Y20:AA20"/>
    <mergeCell ref="AB20:AD20"/>
    <mergeCell ref="Y22:AA22"/>
    <mergeCell ref="AO21:AS21"/>
    <mergeCell ref="AT27:AX27"/>
    <mergeCell ref="AT22:AX22"/>
    <mergeCell ref="AT19:AX19"/>
    <mergeCell ref="AT20:AX20"/>
    <mergeCell ref="AT21:AX21"/>
    <mergeCell ref="AO24:AS24"/>
    <mergeCell ref="AT24:AX24"/>
    <mergeCell ref="Y25:AA25"/>
    <mergeCell ref="AB25:AD25"/>
    <mergeCell ref="AE25:AI25"/>
    <mergeCell ref="AJ25:AN25"/>
    <mergeCell ref="AO25:AS25"/>
    <mergeCell ref="AT25:AX25"/>
    <mergeCell ref="AT23:AX23"/>
    <mergeCell ref="Y24:AA24"/>
    <mergeCell ref="AB24:AD24"/>
    <mergeCell ref="AO27:AS27"/>
    <mergeCell ref="AJ26:AN26"/>
    <mergeCell ref="Y26:AA26"/>
    <mergeCell ref="AB26:AD26"/>
    <mergeCell ref="AE26:AI26"/>
    <mergeCell ref="AO19:AS19"/>
    <mergeCell ref="AO20:AS20"/>
    <mergeCell ref="AT29:AX29"/>
    <mergeCell ref="AB29:AD29"/>
    <mergeCell ref="AE29:AI29"/>
    <mergeCell ref="AJ29:AN29"/>
    <mergeCell ref="A30:F32"/>
    <mergeCell ref="AB31:AD31"/>
    <mergeCell ref="AE31:AI31"/>
    <mergeCell ref="AJ31:AN31"/>
    <mergeCell ref="AO31:AS31"/>
    <mergeCell ref="AT31:AX31"/>
    <mergeCell ref="Y32:AA32"/>
    <mergeCell ref="AB32:AD32"/>
    <mergeCell ref="AJ32:AN32"/>
    <mergeCell ref="AO32:AS32"/>
    <mergeCell ref="AE32:AI32"/>
    <mergeCell ref="A27:F29"/>
    <mergeCell ref="AE30:AI30"/>
    <mergeCell ref="AJ30:AN30"/>
    <mergeCell ref="AO30:AS30"/>
    <mergeCell ref="AT30:AX30"/>
    <mergeCell ref="G31:X32"/>
    <mergeCell ref="Y31:AA31"/>
    <mergeCell ref="AT32:AX32"/>
    <mergeCell ref="G27:X27"/>
    <mergeCell ref="AT34:AX34"/>
    <mergeCell ref="Y35:AA35"/>
    <mergeCell ref="AB35:AD35"/>
    <mergeCell ref="AE35:AI35"/>
    <mergeCell ref="AJ35:AN35"/>
    <mergeCell ref="AO35:AS35"/>
    <mergeCell ref="AT35:AX35"/>
    <mergeCell ref="A33:F35"/>
    <mergeCell ref="G33:X33"/>
    <mergeCell ref="Y33:AA33"/>
    <mergeCell ref="AB33:AD33"/>
    <mergeCell ref="AE33:AI33"/>
    <mergeCell ref="AJ33:AN33"/>
    <mergeCell ref="G34:X35"/>
    <mergeCell ref="Y34:AA34"/>
    <mergeCell ref="AB34:AD34"/>
    <mergeCell ref="AE34:AI34"/>
    <mergeCell ref="C46:K46"/>
    <mergeCell ref="L46:Q46"/>
    <mergeCell ref="R46:W46"/>
    <mergeCell ref="A39:B46"/>
    <mergeCell ref="C39:K39"/>
    <mergeCell ref="L39:Q39"/>
    <mergeCell ref="R39:W39"/>
    <mergeCell ref="X39:AX39"/>
    <mergeCell ref="C40:K40"/>
    <mergeCell ref="L40:Q40"/>
    <mergeCell ref="R40:W40"/>
    <mergeCell ref="X40:AX40"/>
    <mergeCell ref="C41:K41"/>
    <mergeCell ref="L41:Q41"/>
    <mergeCell ref="R41:W41"/>
    <mergeCell ref="X41:AX41"/>
    <mergeCell ref="C42:K42"/>
    <mergeCell ref="L42:Q42"/>
    <mergeCell ref="R42:W42"/>
    <mergeCell ref="X42:AX42"/>
    <mergeCell ref="X46:AX46"/>
    <mergeCell ref="C43:K43"/>
    <mergeCell ref="L43:Q43"/>
    <mergeCell ref="R43:W43"/>
    <mergeCell ref="X43:AX43"/>
    <mergeCell ref="C44:K44"/>
    <mergeCell ref="L44:Q44"/>
    <mergeCell ref="R44:W44"/>
    <mergeCell ref="X44:AX44"/>
    <mergeCell ref="C45:K45"/>
    <mergeCell ref="L45:Q45"/>
    <mergeCell ref="R45:W45"/>
    <mergeCell ref="X45:AX45"/>
    <mergeCell ref="AD50:AF50"/>
    <mergeCell ref="AG50:AX52"/>
    <mergeCell ref="C51:AC51"/>
    <mergeCell ref="AD51:AF51"/>
    <mergeCell ref="C52:AC52"/>
    <mergeCell ref="AD52:AF52"/>
    <mergeCell ref="C57:AC57"/>
    <mergeCell ref="AD57:AF57"/>
    <mergeCell ref="C58:AC58"/>
    <mergeCell ref="AD58:AF58"/>
    <mergeCell ref="A48:AX48"/>
    <mergeCell ref="C49:AC49"/>
    <mergeCell ref="AD49:AF49"/>
    <mergeCell ref="AG49:AX49"/>
    <mergeCell ref="A50:B52"/>
    <mergeCell ref="C50:AC50"/>
    <mergeCell ref="A59:B61"/>
    <mergeCell ref="C59:AC59"/>
    <mergeCell ref="AD59:AF59"/>
    <mergeCell ref="AG59:AX61"/>
    <mergeCell ref="C60:AC60"/>
    <mergeCell ref="AD60:AF60"/>
    <mergeCell ref="C61:AC61"/>
    <mergeCell ref="AD61:AF61"/>
    <mergeCell ref="A53:B58"/>
    <mergeCell ref="C53:AC53"/>
    <mergeCell ref="AD53:AF53"/>
    <mergeCell ref="AG53:AX58"/>
    <mergeCell ref="C54:AC54"/>
    <mergeCell ref="AD54:AF54"/>
    <mergeCell ref="C55:AC55"/>
    <mergeCell ref="AD55:AF55"/>
    <mergeCell ref="C56:AC56"/>
    <mergeCell ref="AD56:AF56"/>
    <mergeCell ref="AD62:AF62"/>
    <mergeCell ref="AG62:AX65"/>
    <mergeCell ref="C63:F63"/>
    <mergeCell ref="G63:S63"/>
    <mergeCell ref="T63:AF63"/>
    <mergeCell ref="C64:F64"/>
    <mergeCell ref="G64:S64"/>
    <mergeCell ref="T64:AF64"/>
    <mergeCell ref="C65:F65"/>
    <mergeCell ref="G65:S65"/>
    <mergeCell ref="T65:AF65"/>
    <mergeCell ref="A66:B67"/>
    <mergeCell ref="C66:F66"/>
    <mergeCell ref="G66:AX66"/>
    <mergeCell ref="C67:F67"/>
    <mergeCell ref="G67:AX67"/>
    <mergeCell ref="A62:B65"/>
    <mergeCell ref="C62:AC62"/>
    <mergeCell ref="AI77:AP77"/>
    <mergeCell ref="AQ77:AX77"/>
    <mergeCell ref="A68:AX68"/>
    <mergeCell ref="A69:AX69"/>
    <mergeCell ref="A70:AX70"/>
    <mergeCell ref="A71:E71"/>
    <mergeCell ref="F71:AX71"/>
    <mergeCell ref="A72:AX72"/>
    <mergeCell ref="A73:E73"/>
    <mergeCell ref="F73:AX73"/>
    <mergeCell ref="A74:AX74"/>
    <mergeCell ref="A75:AX75"/>
    <mergeCell ref="A76:AX76"/>
    <mergeCell ref="A77:B77"/>
    <mergeCell ref="C77:J77"/>
    <mergeCell ref="K77:R77"/>
    <mergeCell ref="S77:Z77"/>
    <mergeCell ref="AA77:AH77"/>
    <mergeCell ref="G107:K107"/>
    <mergeCell ref="L107:X107"/>
    <mergeCell ref="Y107:AB107"/>
    <mergeCell ref="AC107:AG107"/>
    <mergeCell ref="AH107:AT107"/>
    <mergeCell ref="AU107:AX107"/>
    <mergeCell ref="G108:AB108"/>
    <mergeCell ref="AC108:AX108"/>
    <mergeCell ref="G109:K109"/>
    <mergeCell ref="L109:X109"/>
    <mergeCell ref="Y109:AB109"/>
    <mergeCell ref="AC109:AG109"/>
    <mergeCell ref="AH109:AT109"/>
    <mergeCell ref="AU109:AX109"/>
    <mergeCell ref="A79:F102"/>
    <mergeCell ref="A105:F118"/>
    <mergeCell ref="G105:AB105"/>
    <mergeCell ref="AC105:AX105"/>
    <mergeCell ref="G106:K106"/>
    <mergeCell ref="L106:X106"/>
    <mergeCell ref="Y106:AB106"/>
    <mergeCell ref="AC106:AG106"/>
    <mergeCell ref="AH106:AT106"/>
    <mergeCell ref="AU106:AX106"/>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AB112"/>
    <mergeCell ref="AC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AB116"/>
    <mergeCell ref="AC116:AX116"/>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A122:B122"/>
    <mergeCell ref="C122:L122"/>
    <mergeCell ref="M122:AJ122"/>
    <mergeCell ref="AK122:AP122"/>
    <mergeCell ref="AQ122:AT122"/>
    <mergeCell ref="AU122:AX122"/>
    <mergeCell ref="A123:B123"/>
    <mergeCell ref="C123:L123"/>
    <mergeCell ref="M123:AJ123"/>
    <mergeCell ref="AK123:AP123"/>
    <mergeCell ref="AQ123:AT123"/>
    <mergeCell ref="AU123:AX123"/>
    <mergeCell ref="A124:B124"/>
    <mergeCell ref="C124:L124"/>
    <mergeCell ref="M124:AJ124"/>
    <mergeCell ref="AK124:AP124"/>
    <mergeCell ref="AQ124:AT124"/>
    <mergeCell ref="AU124:AX124"/>
    <mergeCell ref="A125:B125"/>
    <mergeCell ref="C125:L125"/>
    <mergeCell ref="M125:AJ125"/>
    <mergeCell ref="AK125:AP125"/>
    <mergeCell ref="AQ125:AT125"/>
    <mergeCell ref="AU125:AX125"/>
    <mergeCell ref="A126:B126"/>
    <mergeCell ref="C126:L126"/>
    <mergeCell ref="M126:AJ126"/>
    <mergeCell ref="AK126:AP126"/>
    <mergeCell ref="AQ126:AT126"/>
    <mergeCell ref="AU126:AX126"/>
    <mergeCell ref="A127:B127"/>
    <mergeCell ref="C127:L127"/>
    <mergeCell ref="M127:AJ127"/>
    <mergeCell ref="AK127:AP127"/>
    <mergeCell ref="AQ127:AT127"/>
    <mergeCell ref="AU127:AX127"/>
    <mergeCell ref="A128:B128"/>
    <mergeCell ref="C128:L128"/>
    <mergeCell ref="M128:AJ128"/>
    <mergeCell ref="AK128:AP128"/>
    <mergeCell ref="AQ128:AT128"/>
    <mergeCell ref="AU128:AX128"/>
    <mergeCell ref="A129:B129"/>
    <mergeCell ref="C129:L129"/>
    <mergeCell ref="M129:AJ129"/>
    <mergeCell ref="AK129:AP129"/>
    <mergeCell ref="AQ129:AT129"/>
    <mergeCell ref="AU129:AX129"/>
    <mergeCell ref="A130:B130"/>
    <mergeCell ref="C130:L130"/>
    <mergeCell ref="M130:AJ130"/>
    <mergeCell ref="AK130:AP130"/>
    <mergeCell ref="AQ130:AT130"/>
    <mergeCell ref="AU130:AX130"/>
    <mergeCell ref="A131:B131"/>
    <mergeCell ref="C131:L131"/>
    <mergeCell ref="M131:AJ131"/>
    <mergeCell ref="AK131:AP131"/>
    <mergeCell ref="AQ131:AT131"/>
    <mergeCell ref="AU131:AX131"/>
    <mergeCell ref="A132:B132"/>
    <mergeCell ref="C132:L132"/>
    <mergeCell ref="M132:AJ132"/>
    <mergeCell ref="AK132:AP132"/>
    <mergeCell ref="AQ132:AT132"/>
    <mergeCell ref="AU132:AX132"/>
    <mergeCell ref="A135:B135"/>
    <mergeCell ref="C135:L135"/>
    <mergeCell ref="M135:AJ135"/>
    <mergeCell ref="AK135:AP135"/>
    <mergeCell ref="AQ135:AT135"/>
    <mergeCell ref="AU135:AX135"/>
    <mergeCell ref="A136:B136"/>
    <mergeCell ref="C136:L136"/>
    <mergeCell ref="M136:AJ136"/>
    <mergeCell ref="AK136:AP136"/>
    <mergeCell ref="AQ136:AT136"/>
    <mergeCell ref="AU136:AX136"/>
    <mergeCell ref="A137:B137"/>
    <mergeCell ref="C137:L137"/>
    <mergeCell ref="M137:AJ137"/>
    <mergeCell ref="AK137:AP137"/>
    <mergeCell ref="AQ137:AT137"/>
    <mergeCell ref="AU137:AX137"/>
    <mergeCell ref="A138:B138"/>
    <mergeCell ref="C138:L138"/>
    <mergeCell ref="M138:AJ138"/>
    <mergeCell ref="AK138:AP138"/>
    <mergeCell ref="AQ138:AT138"/>
    <mergeCell ref="AU138:AX138"/>
    <mergeCell ref="A139:B139"/>
    <mergeCell ref="C139:L139"/>
    <mergeCell ref="M139:AJ139"/>
    <mergeCell ref="AK139:AP139"/>
    <mergeCell ref="AQ139:AT139"/>
    <mergeCell ref="AU139:AX139"/>
    <mergeCell ref="A140:B140"/>
    <mergeCell ref="C140:L140"/>
    <mergeCell ref="M140:AJ140"/>
    <mergeCell ref="AK140:AP140"/>
    <mergeCell ref="AQ140:AT140"/>
    <mergeCell ref="AU140:AX140"/>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Q151:AT151"/>
    <mergeCell ref="AU151:AX151"/>
    <mergeCell ref="A150:B150"/>
    <mergeCell ref="C150:L150"/>
    <mergeCell ref="M150:AJ150"/>
    <mergeCell ref="AK150:AP150"/>
    <mergeCell ref="AQ150:AT150"/>
    <mergeCell ref="AU150:AX150"/>
    <mergeCell ref="A145:B145"/>
    <mergeCell ref="C145:L145"/>
    <mergeCell ref="M145:AJ145"/>
    <mergeCell ref="AK145:AP145"/>
    <mergeCell ref="AQ145:AT145"/>
    <mergeCell ref="AU145:AX145"/>
    <mergeCell ref="A146:B146"/>
    <mergeCell ref="C146:L146"/>
    <mergeCell ref="M146:AJ146"/>
    <mergeCell ref="AK146:AP146"/>
    <mergeCell ref="AQ146:AT146"/>
    <mergeCell ref="AU146:AX146"/>
    <mergeCell ref="AU158:AX158"/>
    <mergeCell ref="A159:B159"/>
    <mergeCell ref="C159:L159"/>
    <mergeCell ref="M159:AJ159"/>
    <mergeCell ref="AK159:AP159"/>
    <mergeCell ref="AQ159:AT159"/>
    <mergeCell ref="AU159:AX159"/>
    <mergeCell ref="A158:B158"/>
    <mergeCell ref="C158:L158"/>
    <mergeCell ref="M158:AJ158"/>
    <mergeCell ref="AK158:AP158"/>
    <mergeCell ref="AQ158:AT158"/>
    <mergeCell ref="Y176:AD176"/>
    <mergeCell ref="AE176:AP176"/>
    <mergeCell ref="AQ176:AX176"/>
    <mergeCell ref="AU161:AX161"/>
    <mergeCell ref="A161:B161"/>
    <mergeCell ref="C161:L161"/>
    <mergeCell ref="M161:AJ161"/>
    <mergeCell ref="AK161:AP161"/>
    <mergeCell ref="AQ161:AT161"/>
    <mergeCell ref="AQ171:AT171"/>
    <mergeCell ref="AU166:AX166"/>
    <mergeCell ref="A172:B172"/>
    <mergeCell ref="C172:L172"/>
    <mergeCell ref="M172:AJ172"/>
    <mergeCell ref="AK172:AP172"/>
    <mergeCell ref="AQ172:AT172"/>
    <mergeCell ref="AU172:AX172"/>
    <mergeCell ref="A167:B167"/>
    <mergeCell ref="A166:B166"/>
    <mergeCell ref="I187:O187"/>
    <mergeCell ref="P187:V187"/>
    <mergeCell ref="W187:AC187"/>
    <mergeCell ref="AD187:AJ187"/>
    <mergeCell ref="AD182:AJ182"/>
    <mergeCell ref="AK182:AQ182"/>
    <mergeCell ref="AR182:AX182"/>
    <mergeCell ref="G183:H188"/>
    <mergeCell ref="I183:O183"/>
    <mergeCell ref="P183:V183"/>
    <mergeCell ref="AR186:AX186"/>
    <mergeCell ref="AD183:AJ183"/>
    <mergeCell ref="AK183:AQ183"/>
    <mergeCell ref="AR183:AX183"/>
    <mergeCell ref="AK188:AQ188"/>
    <mergeCell ref="AR188:AX188"/>
    <mergeCell ref="AK185:AQ185"/>
    <mergeCell ref="AR185:AX185"/>
    <mergeCell ref="W184:AC184"/>
    <mergeCell ref="AD184:AJ184"/>
    <mergeCell ref="AK187:AQ187"/>
    <mergeCell ref="AR187:AX187"/>
    <mergeCell ref="AK186:AQ186"/>
    <mergeCell ref="AU155:AX155"/>
    <mergeCell ref="I186:O186"/>
    <mergeCell ref="P186:V186"/>
    <mergeCell ref="W186:AC186"/>
    <mergeCell ref="AD186:AJ186"/>
    <mergeCell ref="A177:F177"/>
    <mergeCell ref="G177:X177"/>
    <mergeCell ref="Y177:AD177"/>
    <mergeCell ref="AE177:AX177"/>
    <mergeCell ref="A178:F178"/>
    <mergeCell ref="G178:X178"/>
    <mergeCell ref="Y178:AD178"/>
    <mergeCell ref="AE178:AX178"/>
    <mergeCell ref="A179:F179"/>
    <mergeCell ref="G179:AX179"/>
    <mergeCell ref="AQ174:AX174"/>
    <mergeCell ref="A175:F175"/>
    <mergeCell ref="G175:X175"/>
    <mergeCell ref="W183:AC183"/>
    <mergeCell ref="Y175:AD175"/>
    <mergeCell ref="AE175:AP175"/>
    <mergeCell ref="AQ175:AX175"/>
    <mergeCell ref="A176:F176"/>
    <mergeCell ref="G176:X176"/>
    <mergeCell ref="A180:F180"/>
    <mergeCell ref="G180:AX180"/>
    <mergeCell ref="A181:F181"/>
    <mergeCell ref="G181:AX181"/>
    <mergeCell ref="A182:F190"/>
    <mergeCell ref="G182:O182"/>
    <mergeCell ref="P182:V182"/>
    <mergeCell ref="W182:AC182"/>
    <mergeCell ref="AK190:AQ190"/>
    <mergeCell ref="AR190:AX190"/>
    <mergeCell ref="G189:O189"/>
    <mergeCell ref="P189:V189"/>
    <mergeCell ref="W189:AC189"/>
    <mergeCell ref="AD189:AJ189"/>
    <mergeCell ref="AK189:AQ189"/>
    <mergeCell ref="AR189:AX189"/>
    <mergeCell ref="I184:O184"/>
    <mergeCell ref="P184:V184"/>
    <mergeCell ref="AK184:AQ184"/>
    <mergeCell ref="AR184:AX184"/>
    <mergeCell ref="I185:O185"/>
    <mergeCell ref="P185:V185"/>
    <mergeCell ref="W185:AC185"/>
    <mergeCell ref="AD185:AJ185"/>
    <mergeCell ref="L193:Q193"/>
    <mergeCell ref="R193:W193"/>
    <mergeCell ref="X193:AX193"/>
    <mergeCell ref="G190:O190"/>
    <mergeCell ref="P190:V190"/>
    <mergeCell ref="W190:AC190"/>
    <mergeCell ref="AD190:AJ190"/>
    <mergeCell ref="I188:O188"/>
    <mergeCell ref="P188:V188"/>
    <mergeCell ref="W188:AC188"/>
    <mergeCell ref="AD188:AJ188"/>
    <mergeCell ref="X191:AX191"/>
    <mergeCell ref="C192:K192"/>
    <mergeCell ref="L192:Q192"/>
    <mergeCell ref="R192:W192"/>
    <mergeCell ref="X192:AX192"/>
    <mergeCell ref="C193:K193"/>
    <mergeCell ref="C198:K198"/>
    <mergeCell ref="L198:Q198"/>
    <mergeCell ref="R198:W198"/>
    <mergeCell ref="X198:AX198"/>
    <mergeCell ref="C194:K194"/>
    <mergeCell ref="L194:Q194"/>
    <mergeCell ref="R194:W194"/>
    <mergeCell ref="X194:AX194"/>
    <mergeCell ref="L195:Q195"/>
    <mergeCell ref="R195:W195"/>
    <mergeCell ref="X195:AX195"/>
    <mergeCell ref="C196:K196"/>
    <mergeCell ref="L196:Q196"/>
    <mergeCell ref="R196:W196"/>
    <mergeCell ref="X196:AX196"/>
    <mergeCell ref="C195:K195"/>
    <mergeCell ref="C197:K197"/>
    <mergeCell ref="L197:Q197"/>
    <mergeCell ref="R197:W197"/>
    <mergeCell ref="X197:AX197"/>
    <mergeCell ref="A202:F202"/>
    <mergeCell ref="G202:X202"/>
    <mergeCell ref="Y202:AD202"/>
    <mergeCell ref="AE202:AX202"/>
    <mergeCell ref="AK211:AQ211"/>
    <mergeCell ref="AR211:AX211"/>
    <mergeCell ref="A203:F203"/>
    <mergeCell ref="G203:X203"/>
    <mergeCell ref="Y203:AD203"/>
    <mergeCell ref="AE203:AX203"/>
    <mergeCell ref="A204:F204"/>
    <mergeCell ref="AD211:AJ211"/>
    <mergeCell ref="A205:F205"/>
    <mergeCell ref="G205:AX205"/>
    <mergeCell ref="A206:F206"/>
    <mergeCell ref="G206:AX206"/>
    <mergeCell ref="A207:F215"/>
    <mergeCell ref="AR213:AX213"/>
    <mergeCell ref="G214:O214"/>
    <mergeCell ref="AR212:AX212"/>
    <mergeCell ref="I212:O212"/>
    <mergeCell ref="P212:V212"/>
    <mergeCell ref="W212:AC212"/>
    <mergeCell ref="AD212:AJ212"/>
    <mergeCell ref="AQ199:AX199"/>
    <mergeCell ref="A200:F200"/>
    <mergeCell ref="G200:X200"/>
    <mergeCell ref="Y200:AD200"/>
    <mergeCell ref="AE200:AP200"/>
    <mergeCell ref="AQ200:AX200"/>
    <mergeCell ref="A201:F201"/>
    <mergeCell ref="G201:X201"/>
    <mergeCell ref="Y201:AD201"/>
    <mergeCell ref="AE201:AP201"/>
    <mergeCell ref="AQ201:AX201"/>
    <mergeCell ref="AR207:AX207"/>
    <mergeCell ref="G208:H213"/>
    <mergeCell ref="I208:O208"/>
    <mergeCell ref="P208:V208"/>
    <mergeCell ref="W208:AC208"/>
    <mergeCell ref="AD208:AJ208"/>
    <mergeCell ref="AK208:AQ208"/>
    <mergeCell ref="P214:V214"/>
    <mergeCell ref="AK213:AQ213"/>
    <mergeCell ref="L220:Q220"/>
    <mergeCell ref="R220:W220"/>
    <mergeCell ref="X220:AX220"/>
    <mergeCell ref="C221:K221"/>
    <mergeCell ref="L221:Q221"/>
    <mergeCell ref="AK209:AQ209"/>
    <mergeCell ref="AR209:AX209"/>
    <mergeCell ref="I210:O210"/>
    <mergeCell ref="P210:V210"/>
    <mergeCell ref="W210:AC210"/>
    <mergeCell ref="L219:Q219"/>
    <mergeCell ref="R219:W219"/>
    <mergeCell ref="X219:AX219"/>
    <mergeCell ref="C220:K220"/>
    <mergeCell ref="W214:AC214"/>
    <mergeCell ref="AD214:AJ214"/>
    <mergeCell ref="AK214:AQ214"/>
    <mergeCell ref="AR214:AX214"/>
    <mergeCell ref="AD210:AJ210"/>
    <mergeCell ref="AK210:AQ210"/>
    <mergeCell ref="AR210:AX210"/>
    <mergeCell ref="P215:V215"/>
    <mergeCell ref="W215:AC215"/>
    <mergeCell ref="AD215:AJ215"/>
    <mergeCell ref="C222:K222"/>
    <mergeCell ref="L222:Q222"/>
    <mergeCell ref="R222:W222"/>
    <mergeCell ref="X222:AX222"/>
    <mergeCell ref="C223:K223"/>
    <mergeCell ref="L223:Q223"/>
    <mergeCell ref="R223:W223"/>
    <mergeCell ref="X223:AX223"/>
    <mergeCell ref="A216:B223"/>
    <mergeCell ref="C216:K216"/>
    <mergeCell ref="L216:Q216"/>
    <mergeCell ref="R216:W216"/>
    <mergeCell ref="X216:AX216"/>
    <mergeCell ref="C217:K217"/>
    <mergeCell ref="L217:Q217"/>
    <mergeCell ref="R217:W217"/>
    <mergeCell ref="X217:AX217"/>
    <mergeCell ref="C218:K218"/>
    <mergeCell ref="R221:W221"/>
    <mergeCell ref="X221:AX221"/>
    <mergeCell ref="L218:Q218"/>
    <mergeCell ref="R218:W218"/>
    <mergeCell ref="X218:AX218"/>
    <mergeCell ref="C219:K219"/>
    <mergeCell ref="AO26:AS26"/>
    <mergeCell ref="AT26:AX26"/>
    <mergeCell ref="W209:AC209"/>
    <mergeCell ref="AD209:AJ209"/>
    <mergeCell ref="G30:X30"/>
    <mergeCell ref="Y30:AA30"/>
    <mergeCell ref="AB30:AD30"/>
    <mergeCell ref="AQ153:AT153"/>
    <mergeCell ref="AU153:AX153"/>
    <mergeCell ref="AQ152:AT152"/>
    <mergeCell ref="M165:AJ165"/>
    <mergeCell ref="AK165:AP165"/>
    <mergeCell ref="AQ165:AT165"/>
    <mergeCell ref="AU165:AX165"/>
    <mergeCell ref="AQ160:AT160"/>
    <mergeCell ref="C167:L167"/>
    <mergeCell ref="M167:AJ167"/>
    <mergeCell ref="AK167:AP167"/>
    <mergeCell ref="AQ167:AT167"/>
    <mergeCell ref="AU167:AX167"/>
    <mergeCell ref="AR208:AX208"/>
    <mergeCell ref="I209:O209"/>
    <mergeCell ref="P209:V209"/>
    <mergeCell ref="G207:O207"/>
    <mergeCell ref="AT37:AX37"/>
    <mergeCell ref="AT36:AX36"/>
    <mergeCell ref="AT28:AX28"/>
    <mergeCell ref="Y29:AA29"/>
    <mergeCell ref="AJ34:AN34"/>
    <mergeCell ref="AO34:AS34"/>
    <mergeCell ref="AO33:AS33"/>
    <mergeCell ref="AT33:AX33"/>
    <mergeCell ref="G215:O215"/>
    <mergeCell ref="AK215:AQ215"/>
    <mergeCell ref="AR215:AX215"/>
    <mergeCell ref="AK212:AQ212"/>
    <mergeCell ref="P207:V207"/>
    <mergeCell ref="W207:AC207"/>
    <mergeCell ref="AD207:AJ207"/>
    <mergeCell ref="AK207:AQ207"/>
    <mergeCell ref="I213:O213"/>
    <mergeCell ref="P213:V213"/>
    <mergeCell ref="W213:AC213"/>
    <mergeCell ref="AD213:AJ213"/>
    <mergeCell ref="G204:AX204"/>
    <mergeCell ref="I211:O211"/>
    <mergeCell ref="P211:V211"/>
    <mergeCell ref="W211:AC211"/>
    <mergeCell ref="A23:F26"/>
    <mergeCell ref="G23:X23"/>
    <mergeCell ref="Y23:AA23"/>
    <mergeCell ref="AB23:AD23"/>
    <mergeCell ref="AE23:AI23"/>
    <mergeCell ref="AJ23:AN23"/>
    <mergeCell ref="AE24:AI24"/>
    <mergeCell ref="AJ24:AN24"/>
    <mergeCell ref="C153:L153"/>
    <mergeCell ref="M153:AJ153"/>
    <mergeCell ref="AK153:AP153"/>
    <mergeCell ref="A152:B152"/>
    <mergeCell ref="C152:L152"/>
    <mergeCell ref="M152:AJ152"/>
    <mergeCell ref="AK152:AP152"/>
    <mergeCell ref="AO36:AS36"/>
    <mergeCell ref="G37:X38"/>
    <mergeCell ref="AO23:AS23"/>
    <mergeCell ref="AO38:AS38"/>
    <mergeCell ref="A147:B147"/>
    <mergeCell ref="C147:L147"/>
    <mergeCell ref="M147:AJ147"/>
    <mergeCell ref="AK147:AP147"/>
    <mergeCell ref="AQ147:AT147"/>
    <mergeCell ref="AU154:AX154"/>
    <mergeCell ref="A153:B153"/>
    <mergeCell ref="A36:F38"/>
    <mergeCell ref="G36:X36"/>
    <mergeCell ref="Y36:AA36"/>
    <mergeCell ref="AB36:AD36"/>
    <mergeCell ref="AE36:AI36"/>
    <mergeCell ref="AJ36:AN36"/>
    <mergeCell ref="Y38:AA38"/>
    <mergeCell ref="AB38:AD38"/>
    <mergeCell ref="AE38:AI38"/>
    <mergeCell ref="AJ38:AN38"/>
    <mergeCell ref="AT38:AX38"/>
    <mergeCell ref="AU152:AX152"/>
    <mergeCell ref="AU147:AX147"/>
    <mergeCell ref="A151:B151"/>
    <mergeCell ref="C151:L151"/>
    <mergeCell ref="M151:AJ151"/>
    <mergeCell ref="AK151:AP151"/>
    <mergeCell ref="Y37:AA37"/>
    <mergeCell ref="AB37:AD37"/>
    <mergeCell ref="AE37:AI37"/>
    <mergeCell ref="AJ37:AN37"/>
    <mergeCell ref="AO37:AS37"/>
    <mergeCell ref="C170:L170"/>
    <mergeCell ref="M170:AJ170"/>
    <mergeCell ref="AK170:AP170"/>
    <mergeCell ref="AQ170:AT170"/>
    <mergeCell ref="A154:B154"/>
    <mergeCell ref="C154:L154"/>
    <mergeCell ref="M154:AJ154"/>
    <mergeCell ref="AK154:AP154"/>
    <mergeCell ref="AQ154:AT154"/>
    <mergeCell ref="A155:B155"/>
    <mergeCell ref="C155:L155"/>
    <mergeCell ref="M155:AJ155"/>
    <mergeCell ref="AK155:AP155"/>
    <mergeCell ref="AQ155:AT155"/>
    <mergeCell ref="C166:L166"/>
    <mergeCell ref="M166:AJ166"/>
    <mergeCell ref="AK166:AP166"/>
    <mergeCell ref="AQ166:AT166"/>
    <mergeCell ref="A191:B198"/>
    <mergeCell ref="C191:K191"/>
    <mergeCell ref="L191:Q191"/>
    <mergeCell ref="R191:W191"/>
    <mergeCell ref="AU160:AX160"/>
    <mergeCell ref="AU171:AX171"/>
    <mergeCell ref="A162:B162"/>
    <mergeCell ref="C162:L162"/>
    <mergeCell ref="M162:AJ162"/>
    <mergeCell ref="AK162:AP162"/>
    <mergeCell ref="AQ162:AT162"/>
    <mergeCell ref="AU162:AX162"/>
    <mergeCell ref="A165:B165"/>
    <mergeCell ref="C165:L165"/>
    <mergeCell ref="AU170:AX170"/>
    <mergeCell ref="A171:B171"/>
    <mergeCell ref="C171:L171"/>
    <mergeCell ref="M171:AJ171"/>
    <mergeCell ref="AK171:AP171"/>
    <mergeCell ref="A160:B160"/>
    <mergeCell ref="C160:L160"/>
    <mergeCell ref="M160:AJ160"/>
    <mergeCell ref="AK160:AP160"/>
    <mergeCell ref="A170:B170"/>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5" manualBreakCount="5">
    <brk id="46" max="49" man="1"/>
    <brk id="77" max="49" man="1"/>
    <brk id="103" max="49" man="1"/>
    <brk id="119" max="49" man="1"/>
    <brk id="173" max="4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82"/>
  <sheetViews>
    <sheetView view="pageBreakPreview" zoomScale="70" zoomScaleNormal="75" zoomScaleSheetLayoutView="70" workbookViewId="0">
      <selection activeCell="AQ1" sqref="AQ1:AX1"/>
    </sheetView>
  </sheetViews>
  <sheetFormatPr defaultRowHeight="13.5" x14ac:dyDescent="0.15"/>
  <cols>
    <col min="1" max="50" width="2.625" style="22" customWidth="1"/>
    <col min="51" max="57" width="2.25" style="22" customWidth="1"/>
    <col min="58" max="16384" width="9" style="22"/>
  </cols>
  <sheetData>
    <row r="1" spans="1:50" ht="21.75" customHeight="1" thickBot="1" x14ac:dyDescent="0.2">
      <c r="AJ1" s="267" t="s">
        <v>0</v>
      </c>
      <c r="AK1" s="267"/>
      <c r="AL1" s="267"/>
      <c r="AM1" s="267"/>
      <c r="AN1" s="267"/>
      <c r="AO1" s="267"/>
      <c r="AP1" s="267"/>
      <c r="AQ1" s="2179" t="str">
        <f ca="1">RIGHT(CELL("filename",AQ1),LEN(CELL("filename",AQ1))-FIND("]",CELL("filename",AQ1)))</f>
        <v>111</v>
      </c>
      <c r="AR1" s="2179"/>
      <c r="AS1" s="2179"/>
      <c r="AT1" s="2179"/>
      <c r="AU1" s="2179"/>
      <c r="AV1" s="2179"/>
      <c r="AW1" s="2179"/>
      <c r="AX1" s="2179"/>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925" t="s">
        <v>1338</v>
      </c>
      <c r="H3" s="1260"/>
      <c r="I3" s="1260"/>
      <c r="J3" s="1260"/>
      <c r="K3" s="1260"/>
      <c r="L3" s="1260"/>
      <c r="M3" s="1260"/>
      <c r="N3" s="1260"/>
      <c r="O3" s="1260"/>
      <c r="P3" s="1260"/>
      <c r="Q3" s="1260"/>
      <c r="R3" s="1260"/>
      <c r="S3" s="1260"/>
      <c r="T3" s="1260"/>
      <c r="U3" s="1260"/>
      <c r="V3" s="1260"/>
      <c r="W3" s="1260"/>
      <c r="X3" s="1260"/>
      <c r="Y3" s="278" t="s">
        <v>1051</v>
      </c>
      <c r="Z3" s="279"/>
      <c r="AA3" s="279"/>
      <c r="AB3" s="279"/>
      <c r="AC3" s="279"/>
      <c r="AD3" s="280"/>
      <c r="AE3" s="1261" t="s">
        <v>550</v>
      </c>
      <c r="AF3" s="279"/>
      <c r="AG3" s="279"/>
      <c r="AH3" s="279"/>
      <c r="AI3" s="279"/>
      <c r="AJ3" s="279"/>
      <c r="AK3" s="279"/>
      <c r="AL3" s="279"/>
      <c r="AM3" s="279"/>
      <c r="AN3" s="279"/>
      <c r="AO3" s="279"/>
      <c r="AP3" s="280"/>
      <c r="AQ3" s="764" t="s">
        <v>6</v>
      </c>
      <c r="AR3" s="279"/>
      <c r="AS3" s="279"/>
      <c r="AT3" s="279"/>
      <c r="AU3" s="279"/>
      <c r="AV3" s="279"/>
      <c r="AW3" s="279"/>
      <c r="AX3" s="765"/>
    </row>
    <row r="4" spans="1:50" ht="30" customHeight="1" x14ac:dyDescent="0.15">
      <c r="A4" s="302" t="s">
        <v>7</v>
      </c>
      <c r="B4" s="303"/>
      <c r="C4" s="303"/>
      <c r="D4" s="303"/>
      <c r="E4" s="303"/>
      <c r="F4" s="304"/>
      <c r="G4" s="1929" t="s">
        <v>1337</v>
      </c>
      <c r="H4" s="1930"/>
      <c r="I4" s="1930"/>
      <c r="J4" s="1930"/>
      <c r="K4" s="1930"/>
      <c r="L4" s="1930"/>
      <c r="M4" s="1930"/>
      <c r="N4" s="1930"/>
      <c r="O4" s="1930"/>
      <c r="P4" s="1930"/>
      <c r="Q4" s="1930"/>
      <c r="R4" s="1930"/>
      <c r="S4" s="1930"/>
      <c r="T4" s="1930"/>
      <c r="U4" s="1930"/>
      <c r="V4" s="292"/>
      <c r="W4" s="292"/>
      <c r="X4" s="292"/>
      <c r="Y4" s="308" t="s">
        <v>9</v>
      </c>
      <c r="Z4" s="309"/>
      <c r="AA4" s="309"/>
      <c r="AB4" s="309"/>
      <c r="AC4" s="309"/>
      <c r="AD4" s="310"/>
      <c r="AE4" s="309" t="s">
        <v>1282</v>
      </c>
      <c r="AF4" s="309"/>
      <c r="AG4" s="309"/>
      <c r="AH4" s="309"/>
      <c r="AI4" s="309"/>
      <c r="AJ4" s="309"/>
      <c r="AK4" s="309"/>
      <c r="AL4" s="309"/>
      <c r="AM4" s="309"/>
      <c r="AN4" s="309"/>
      <c r="AO4" s="309"/>
      <c r="AP4" s="310"/>
      <c r="AQ4" s="1267" t="s">
        <v>1281</v>
      </c>
      <c r="AR4" s="782"/>
      <c r="AS4" s="782"/>
      <c r="AT4" s="782"/>
      <c r="AU4" s="782"/>
      <c r="AV4" s="782"/>
      <c r="AW4" s="782"/>
      <c r="AX4" s="783"/>
    </row>
    <row r="5" spans="1:50" ht="30" customHeight="1" x14ac:dyDescent="0.15">
      <c r="A5" s="316" t="s">
        <v>12</v>
      </c>
      <c r="B5" s="317"/>
      <c r="C5" s="317"/>
      <c r="D5" s="317"/>
      <c r="E5" s="317"/>
      <c r="F5" s="317"/>
      <c r="G5" s="1928" t="s">
        <v>13</v>
      </c>
      <c r="H5" s="292"/>
      <c r="I5" s="292"/>
      <c r="J5" s="292"/>
      <c r="K5" s="292"/>
      <c r="L5" s="292"/>
      <c r="M5" s="292"/>
      <c r="N5" s="292"/>
      <c r="O5" s="292"/>
      <c r="P5" s="292"/>
      <c r="Q5" s="292"/>
      <c r="R5" s="292"/>
      <c r="S5" s="292"/>
      <c r="T5" s="292"/>
      <c r="U5" s="292"/>
      <c r="V5" s="292"/>
      <c r="W5" s="292"/>
      <c r="X5" s="292"/>
      <c r="Y5" s="319" t="s">
        <v>14</v>
      </c>
      <c r="Z5" s="320"/>
      <c r="AA5" s="320"/>
      <c r="AB5" s="320"/>
      <c r="AC5" s="320"/>
      <c r="AD5" s="321"/>
      <c r="AE5" s="785" t="s">
        <v>1280</v>
      </c>
      <c r="AF5" s="785"/>
      <c r="AG5" s="785"/>
      <c r="AH5" s="785"/>
      <c r="AI5" s="785"/>
      <c r="AJ5" s="785"/>
      <c r="AK5" s="785"/>
      <c r="AL5" s="785"/>
      <c r="AM5" s="785"/>
      <c r="AN5" s="785"/>
      <c r="AO5" s="785"/>
      <c r="AP5" s="785"/>
      <c r="AQ5" s="292"/>
      <c r="AR5" s="292"/>
      <c r="AS5" s="292"/>
      <c r="AT5" s="292"/>
      <c r="AU5" s="292"/>
      <c r="AV5" s="292"/>
      <c r="AW5" s="292"/>
      <c r="AX5" s="439"/>
    </row>
    <row r="6" spans="1:50" ht="39.950000000000003" customHeight="1" x14ac:dyDescent="0.15">
      <c r="A6" s="286" t="s">
        <v>16</v>
      </c>
      <c r="B6" s="287"/>
      <c r="C6" s="287"/>
      <c r="D6" s="287"/>
      <c r="E6" s="287"/>
      <c r="F6" s="287"/>
      <c r="G6" s="1926" t="s">
        <v>1337</v>
      </c>
      <c r="H6" s="1927"/>
      <c r="I6" s="1927"/>
      <c r="J6" s="1927"/>
      <c r="K6" s="1927"/>
      <c r="L6" s="1927"/>
      <c r="M6" s="1927"/>
      <c r="N6" s="1927"/>
      <c r="O6" s="1927"/>
      <c r="P6" s="1927"/>
      <c r="Q6" s="1927"/>
      <c r="R6" s="1927"/>
      <c r="S6" s="1927"/>
      <c r="T6" s="1927"/>
      <c r="U6" s="1927"/>
      <c r="V6" s="1262"/>
      <c r="W6" s="1262"/>
      <c r="X6" s="1262"/>
      <c r="Y6" s="291" t="s">
        <v>1049</v>
      </c>
      <c r="Z6" s="292"/>
      <c r="AA6" s="292"/>
      <c r="AB6" s="292"/>
      <c r="AC6" s="292"/>
      <c r="AD6" s="293"/>
      <c r="AE6" s="1406" t="s">
        <v>675</v>
      </c>
      <c r="AF6" s="1264"/>
      <c r="AG6" s="1264"/>
      <c r="AH6" s="1264"/>
      <c r="AI6" s="1264"/>
      <c r="AJ6" s="1264"/>
      <c r="AK6" s="1264"/>
      <c r="AL6" s="1264"/>
      <c r="AM6" s="1264"/>
      <c r="AN6" s="1264"/>
      <c r="AO6" s="1264"/>
      <c r="AP6" s="1264"/>
      <c r="AQ6" s="1264"/>
      <c r="AR6" s="1264"/>
      <c r="AS6" s="1264"/>
      <c r="AT6" s="1264"/>
      <c r="AU6" s="1264"/>
      <c r="AV6" s="1264"/>
      <c r="AW6" s="1264"/>
      <c r="AX6" s="1265"/>
    </row>
    <row r="7" spans="1:50" ht="103.7" customHeight="1" x14ac:dyDescent="0.15">
      <c r="A7" s="297" t="s">
        <v>19</v>
      </c>
      <c r="B7" s="298"/>
      <c r="C7" s="298"/>
      <c r="D7" s="298"/>
      <c r="E7" s="298"/>
      <c r="F7" s="298"/>
      <c r="G7" s="772" t="s">
        <v>1336</v>
      </c>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4"/>
    </row>
    <row r="8" spans="1:50" ht="137.25" customHeight="1" x14ac:dyDescent="0.15">
      <c r="A8" s="297" t="s">
        <v>21</v>
      </c>
      <c r="B8" s="298"/>
      <c r="C8" s="298"/>
      <c r="D8" s="298"/>
      <c r="E8" s="298"/>
      <c r="F8" s="298"/>
      <c r="G8" s="772" t="s">
        <v>1335</v>
      </c>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c r="AT8" s="773"/>
      <c r="AU8" s="773"/>
      <c r="AV8" s="773"/>
      <c r="AW8" s="773"/>
      <c r="AX8" s="774"/>
    </row>
    <row r="9" spans="1:50" ht="29.25" customHeight="1" x14ac:dyDescent="0.15">
      <c r="A9" s="297" t="s">
        <v>23</v>
      </c>
      <c r="B9" s="298"/>
      <c r="C9" s="298"/>
      <c r="D9" s="298"/>
      <c r="E9" s="298"/>
      <c r="F9" s="324"/>
      <c r="G9" s="2108" t="s">
        <v>200</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797</v>
      </c>
      <c r="Q10" s="340"/>
      <c r="R10" s="340"/>
      <c r="S10" s="340"/>
      <c r="T10" s="340"/>
      <c r="U10" s="340"/>
      <c r="V10" s="341"/>
      <c r="W10" s="339" t="s">
        <v>798</v>
      </c>
      <c r="X10" s="340"/>
      <c r="Y10" s="340"/>
      <c r="Z10" s="340"/>
      <c r="AA10" s="340"/>
      <c r="AB10" s="340"/>
      <c r="AC10" s="341"/>
      <c r="AD10" s="339" t="s">
        <v>799</v>
      </c>
      <c r="AE10" s="340"/>
      <c r="AF10" s="340"/>
      <c r="AG10" s="340"/>
      <c r="AH10" s="340"/>
      <c r="AI10" s="340"/>
      <c r="AJ10" s="341"/>
      <c r="AK10" s="339" t="s">
        <v>800</v>
      </c>
      <c r="AL10" s="340"/>
      <c r="AM10" s="340"/>
      <c r="AN10" s="340"/>
      <c r="AO10" s="340"/>
      <c r="AP10" s="340"/>
      <c r="AQ10" s="341"/>
      <c r="AR10" s="339" t="s">
        <v>801</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483">
        <v>10</v>
      </c>
      <c r="Q11" s="483"/>
      <c r="R11" s="483"/>
      <c r="S11" s="483"/>
      <c r="T11" s="483"/>
      <c r="U11" s="483"/>
      <c r="V11" s="483"/>
      <c r="W11" s="483">
        <v>8</v>
      </c>
      <c r="X11" s="483"/>
      <c r="Y11" s="483"/>
      <c r="Z11" s="483"/>
      <c r="AA11" s="483"/>
      <c r="AB11" s="483"/>
      <c r="AC11" s="483"/>
      <c r="AD11" s="483">
        <v>7</v>
      </c>
      <c r="AE11" s="483"/>
      <c r="AF11" s="483"/>
      <c r="AG11" s="483"/>
      <c r="AH11" s="483"/>
      <c r="AI11" s="483"/>
      <c r="AJ11" s="483"/>
      <c r="AK11" s="483">
        <v>8</v>
      </c>
      <c r="AL11" s="483"/>
      <c r="AM11" s="483"/>
      <c r="AN11" s="483"/>
      <c r="AO11" s="483"/>
      <c r="AP11" s="483"/>
      <c r="AQ11" s="483"/>
      <c r="AR11" s="483"/>
      <c r="AS11" s="483"/>
      <c r="AT11" s="483"/>
      <c r="AU11" s="483"/>
      <c r="AV11" s="483"/>
      <c r="AW11" s="483"/>
      <c r="AX11" s="2112"/>
    </row>
    <row r="12" spans="1:50" ht="21" customHeight="1" x14ac:dyDescent="0.15">
      <c r="A12" s="331"/>
      <c r="B12" s="332"/>
      <c r="C12" s="332"/>
      <c r="D12" s="332"/>
      <c r="E12" s="332"/>
      <c r="F12" s="333"/>
      <c r="G12" s="345"/>
      <c r="H12" s="346"/>
      <c r="I12" s="355" t="s">
        <v>33</v>
      </c>
      <c r="J12" s="356"/>
      <c r="K12" s="356"/>
      <c r="L12" s="356"/>
      <c r="M12" s="356"/>
      <c r="N12" s="356"/>
      <c r="O12" s="357"/>
      <c r="P12" s="479" t="s">
        <v>675</v>
      </c>
      <c r="Q12" s="479"/>
      <c r="R12" s="479"/>
      <c r="S12" s="479"/>
      <c r="T12" s="479"/>
      <c r="U12" s="479"/>
      <c r="V12" s="479"/>
      <c r="W12" s="479" t="s">
        <v>675</v>
      </c>
      <c r="X12" s="479"/>
      <c r="Y12" s="479"/>
      <c r="Z12" s="479"/>
      <c r="AA12" s="479"/>
      <c r="AB12" s="479"/>
      <c r="AC12" s="479"/>
      <c r="AD12" s="479" t="s">
        <v>675</v>
      </c>
      <c r="AE12" s="479"/>
      <c r="AF12" s="479"/>
      <c r="AG12" s="479"/>
      <c r="AH12" s="479"/>
      <c r="AI12" s="479"/>
      <c r="AJ12" s="479"/>
      <c r="AK12" s="479" t="s">
        <v>675</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2110"/>
      <c r="K13" s="2110"/>
      <c r="L13" s="2110"/>
      <c r="M13" s="2110"/>
      <c r="N13" s="2110"/>
      <c r="O13" s="2111"/>
      <c r="P13" s="1274" t="s">
        <v>675</v>
      </c>
      <c r="Q13" s="488"/>
      <c r="R13" s="488"/>
      <c r="S13" s="488"/>
      <c r="T13" s="488"/>
      <c r="U13" s="488"/>
      <c r="V13" s="489"/>
      <c r="W13" s="1274" t="s">
        <v>675</v>
      </c>
      <c r="X13" s="488"/>
      <c r="Y13" s="488"/>
      <c r="Z13" s="488"/>
      <c r="AA13" s="488"/>
      <c r="AB13" s="488"/>
      <c r="AC13" s="489"/>
      <c r="AD13" s="1274" t="s">
        <v>675</v>
      </c>
      <c r="AE13" s="488"/>
      <c r="AF13" s="488"/>
      <c r="AG13" s="488"/>
      <c r="AH13" s="488"/>
      <c r="AI13" s="488"/>
      <c r="AJ13" s="489"/>
      <c r="AK13" s="1274" t="s">
        <v>675</v>
      </c>
      <c r="AL13" s="488"/>
      <c r="AM13" s="488"/>
      <c r="AN13" s="488"/>
      <c r="AO13" s="488"/>
      <c r="AP13" s="488"/>
      <c r="AQ13" s="489"/>
      <c r="AR13" s="1274"/>
      <c r="AS13" s="488"/>
      <c r="AT13" s="488"/>
      <c r="AU13" s="488"/>
      <c r="AV13" s="488"/>
      <c r="AW13" s="488"/>
      <c r="AX13" s="1960"/>
    </row>
    <row r="14" spans="1:50" ht="21" customHeight="1" x14ac:dyDescent="0.15">
      <c r="A14" s="331"/>
      <c r="B14" s="332"/>
      <c r="C14" s="332"/>
      <c r="D14" s="332"/>
      <c r="E14" s="332"/>
      <c r="F14" s="333"/>
      <c r="G14" s="345"/>
      <c r="H14" s="346"/>
      <c r="I14" s="355" t="s">
        <v>35</v>
      </c>
      <c r="J14" s="2110"/>
      <c r="K14" s="2110"/>
      <c r="L14" s="2110"/>
      <c r="M14" s="2110"/>
      <c r="N14" s="2110"/>
      <c r="O14" s="2111"/>
      <c r="P14" s="1274" t="s">
        <v>675</v>
      </c>
      <c r="Q14" s="488"/>
      <c r="R14" s="488"/>
      <c r="S14" s="488"/>
      <c r="T14" s="488"/>
      <c r="U14" s="488"/>
      <c r="V14" s="489"/>
      <c r="W14" s="1274" t="s">
        <v>675</v>
      </c>
      <c r="X14" s="488"/>
      <c r="Y14" s="488"/>
      <c r="Z14" s="488"/>
      <c r="AA14" s="488"/>
      <c r="AB14" s="488"/>
      <c r="AC14" s="489"/>
      <c r="AD14" s="1274" t="s">
        <v>675</v>
      </c>
      <c r="AE14" s="488"/>
      <c r="AF14" s="488"/>
      <c r="AG14" s="488"/>
      <c r="AH14" s="488"/>
      <c r="AI14" s="488"/>
      <c r="AJ14" s="489"/>
      <c r="AK14" s="1274" t="s">
        <v>675</v>
      </c>
      <c r="AL14" s="488"/>
      <c r="AM14" s="488"/>
      <c r="AN14" s="488"/>
      <c r="AO14" s="488"/>
      <c r="AP14" s="488"/>
      <c r="AQ14" s="489"/>
      <c r="AR14" s="798"/>
      <c r="AS14" s="1958"/>
      <c r="AT14" s="1958"/>
      <c r="AU14" s="1958"/>
      <c r="AV14" s="1958"/>
      <c r="AW14" s="1958"/>
      <c r="AX14" s="1959"/>
    </row>
    <row r="15" spans="1:50" ht="24.75" customHeight="1" x14ac:dyDescent="0.15">
      <c r="A15" s="331"/>
      <c r="B15" s="332"/>
      <c r="C15" s="332"/>
      <c r="D15" s="332"/>
      <c r="E15" s="332"/>
      <c r="F15" s="333"/>
      <c r="G15" s="345"/>
      <c r="H15" s="346"/>
      <c r="I15" s="355" t="s">
        <v>37</v>
      </c>
      <c r="J15" s="356"/>
      <c r="K15" s="356"/>
      <c r="L15" s="356"/>
      <c r="M15" s="356"/>
      <c r="N15" s="356"/>
      <c r="O15" s="357"/>
      <c r="P15" s="479" t="s">
        <v>675</v>
      </c>
      <c r="Q15" s="479"/>
      <c r="R15" s="479"/>
      <c r="S15" s="479"/>
      <c r="T15" s="479"/>
      <c r="U15" s="479"/>
      <c r="V15" s="479"/>
      <c r="W15" s="479" t="s">
        <v>675</v>
      </c>
      <c r="X15" s="479"/>
      <c r="Y15" s="479"/>
      <c r="Z15" s="479"/>
      <c r="AA15" s="479"/>
      <c r="AB15" s="479"/>
      <c r="AC15" s="479"/>
      <c r="AD15" s="479" t="s">
        <v>675</v>
      </c>
      <c r="AE15" s="479"/>
      <c r="AF15" s="479"/>
      <c r="AG15" s="479"/>
      <c r="AH15" s="479"/>
      <c r="AI15" s="479"/>
      <c r="AJ15" s="479"/>
      <c r="AK15" s="479" t="s">
        <v>675</v>
      </c>
      <c r="AL15" s="479"/>
      <c r="AM15" s="479"/>
      <c r="AN15" s="479"/>
      <c r="AO15" s="479"/>
      <c r="AP15" s="479"/>
      <c r="AQ15" s="479"/>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1284">
        <v>10</v>
      </c>
      <c r="Q16" s="1284"/>
      <c r="R16" s="1284"/>
      <c r="S16" s="1284"/>
      <c r="T16" s="1284"/>
      <c r="U16" s="1284"/>
      <c r="V16" s="1284"/>
      <c r="W16" s="1284">
        <v>8</v>
      </c>
      <c r="X16" s="1284"/>
      <c r="Y16" s="1284"/>
      <c r="Z16" s="1284"/>
      <c r="AA16" s="1284"/>
      <c r="AB16" s="1284"/>
      <c r="AC16" s="1284"/>
      <c r="AD16" s="1284">
        <v>7</v>
      </c>
      <c r="AE16" s="1284"/>
      <c r="AF16" s="1284"/>
      <c r="AG16" s="1284"/>
      <c r="AH16" s="1284"/>
      <c r="AI16" s="1284"/>
      <c r="AJ16" s="1284"/>
      <c r="AK16" s="1284">
        <v>8</v>
      </c>
      <c r="AL16" s="1284"/>
      <c r="AM16" s="1284"/>
      <c r="AN16" s="1284"/>
      <c r="AO16" s="1284"/>
      <c r="AP16" s="1284"/>
      <c r="AQ16" s="1284"/>
      <c r="AR16" s="1284"/>
      <c r="AS16" s="1284"/>
      <c r="AT16" s="1284"/>
      <c r="AU16" s="1284"/>
      <c r="AV16" s="1284"/>
      <c r="AW16" s="1284"/>
      <c r="AX16" s="1285"/>
    </row>
    <row r="17" spans="1:55" ht="24.75" customHeight="1" x14ac:dyDescent="0.15">
      <c r="A17" s="331"/>
      <c r="B17" s="332"/>
      <c r="C17" s="332"/>
      <c r="D17" s="332"/>
      <c r="E17" s="332"/>
      <c r="F17" s="333"/>
      <c r="G17" s="378" t="s">
        <v>39</v>
      </c>
      <c r="H17" s="379"/>
      <c r="I17" s="379"/>
      <c r="J17" s="379"/>
      <c r="K17" s="379"/>
      <c r="L17" s="379"/>
      <c r="M17" s="379"/>
      <c r="N17" s="379"/>
      <c r="O17" s="379"/>
      <c r="P17" s="384">
        <v>8</v>
      </c>
      <c r="Q17" s="384"/>
      <c r="R17" s="384"/>
      <c r="S17" s="384"/>
      <c r="T17" s="384"/>
      <c r="U17" s="384"/>
      <c r="V17" s="384"/>
      <c r="W17" s="384">
        <v>5</v>
      </c>
      <c r="X17" s="384"/>
      <c r="Y17" s="384"/>
      <c r="Z17" s="384"/>
      <c r="AA17" s="384"/>
      <c r="AB17" s="384"/>
      <c r="AC17" s="384"/>
      <c r="AD17" s="384">
        <v>6</v>
      </c>
      <c r="AE17" s="384"/>
      <c r="AF17" s="384"/>
      <c r="AG17" s="384"/>
      <c r="AH17" s="384"/>
      <c r="AI17" s="384"/>
      <c r="AJ17" s="384"/>
      <c r="AK17" s="381"/>
      <c r="AL17" s="381"/>
      <c r="AM17" s="381"/>
      <c r="AN17" s="381"/>
      <c r="AO17" s="381"/>
      <c r="AP17" s="381"/>
      <c r="AQ17" s="381"/>
      <c r="AR17" s="381"/>
      <c r="AS17" s="381"/>
      <c r="AT17" s="381"/>
      <c r="AU17" s="381"/>
      <c r="AV17" s="381"/>
      <c r="AW17" s="381"/>
      <c r="AX17" s="382"/>
    </row>
    <row r="18" spans="1:55" ht="24.75" customHeight="1" x14ac:dyDescent="0.15">
      <c r="A18" s="334"/>
      <c r="B18" s="335"/>
      <c r="C18" s="335"/>
      <c r="D18" s="335"/>
      <c r="E18" s="335"/>
      <c r="F18" s="336"/>
      <c r="G18" s="378" t="s">
        <v>40</v>
      </c>
      <c r="H18" s="379"/>
      <c r="I18" s="379"/>
      <c r="J18" s="379"/>
      <c r="K18" s="379"/>
      <c r="L18" s="379"/>
      <c r="M18" s="379"/>
      <c r="N18" s="379"/>
      <c r="O18" s="379"/>
      <c r="P18" s="380">
        <v>0.78100000000000003</v>
      </c>
      <c r="Q18" s="380"/>
      <c r="R18" s="380"/>
      <c r="S18" s="380"/>
      <c r="T18" s="380"/>
      <c r="U18" s="380"/>
      <c r="V18" s="380"/>
      <c r="W18" s="380">
        <v>0.70599999999999996</v>
      </c>
      <c r="X18" s="380"/>
      <c r="Y18" s="380"/>
      <c r="Z18" s="380"/>
      <c r="AA18" s="380"/>
      <c r="AB18" s="380"/>
      <c r="AC18" s="380"/>
      <c r="AD18" s="380">
        <v>0.89700000000000002</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31.7"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797</v>
      </c>
      <c r="AF19" s="408"/>
      <c r="AG19" s="408"/>
      <c r="AH19" s="408"/>
      <c r="AI19" s="408"/>
      <c r="AJ19" s="408" t="s">
        <v>798</v>
      </c>
      <c r="AK19" s="408"/>
      <c r="AL19" s="408"/>
      <c r="AM19" s="408"/>
      <c r="AN19" s="408"/>
      <c r="AO19" s="408" t="s">
        <v>799</v>
      </c>
      <c r="AP19" s="408"/>
      <c r="AQ19" s="408"/>
      <c r="AR19" s="408"/>
      <c r="AS19" s="408"/>
      <c r="AT19" s="418" t="s">
        <v>775</v>
      </c>
      <c r="AU19" s="408"/>
      <c r="AV19" s="408"/>
      <c r="AW19" s="408"/>
      <c r="AX19" s="419"/>
    </row>
    <row r="20" spans="1:55" ht="26.85" customHeight="1" x14ac:dyDescent="0.15">
      <c r="A20" s="400"/>
      <c r="B20" s="398"/>
      <c r="C20" s="398"/>
      <c r="D20" s="398"/>
      <c r="E20" s="398"/>
      <c r="F20" s="399"/>
      <c r="G20" s="423" t="s">
        <v>1334</v>
      </c>
      <c r="H20" s="424"/>
      <c r="I20" s="424"/>
      <c r="J20" s="424"/>
      <c r="K20" s="424"/>
      <c r="L20" s="424"/>
      <c r="M20" s="424"/>
      <c r="N20" s="424"/>
      <c r="O20" s="424"/>
      <c r="P20" s="424"/>
      <c r="Q20" s="424"/>
      <c r="R20" s="424"/>
      <c r="S20" s="424"/>
      <c r="T20" s="424"/>
      <c r="U20" s="424"/>
      <c r="V20" s="424"/>
      <c r="W20" s="424"/>
      <c r="X20" s="425"/>
      <c r="Y20" s="410" t="s">
        <v>46</v>
      </c>
      <c r="Z20" s="411"/>
      <c r="AA20" s="412"/>
      <c r="AB20" s="413" t="s">
        <v>647</v>
      </c>
      <c r="AC20" s="413"/>
      <c r="AD20" s="413"/>
      <c r="AE20" s="741">
        <v>8</v>
      </c>
      <c r="AF20" s="741"/>
      <c r="AG20" s="741"/>
      <c r="AH20" s="741"/>
      <c r="AI20" s="741"/>
      <c r="AJ20" s="741">
        <v>6</v>
      </c>
      <c r="AK20" s="741"/>
      <c r="AL20" s="741"/>
      <c r="AM20" s="741"/>
      <c r="AN20" s="741"/>
      <c r="AO20" s="741">
        <v>7</v>
      </c>
      <c r="AP20" s="741"/>
      <c r="AQ20" s="741"/>
      <c r="AR20" s="741"/>
      <c r="AS20" s="741"/>
      <c r="AT20" s="385"/>
      <c r="AU20" s="385"/>
      <c r="AV20" s="385"/>
      <c r="AW20" s="385"/>
      <c r="AX20" s="386"/>
    </row>
    <row r="21" spans="1:55" ht="23.65" customHeight="1" x14ac:dyDescent="0.15">
      <c r="A21" s="401"/>
      <c r="B21" s="402"/>
      <c r="C21" s="402"/>
      <c r="D21" s="402"/>
      <c r="E21" s="402"/>
      <c r="F21" s="403"/>
      <c r="G21" s="710"/>
      <c r="H21" s="711"/>
      <c r="I21" s="711"/>
      <c r="J21" s="711"/>
      <c r="K21" s="711"/>
      <c r="L21" s="711"/>
      <c r="M21" s="711"/>
      <c r="N21" s="711"/>
      <c r="O21" s="711"/>
      <c r="P21" s="711"/>
      <c r="Q21" s="711"/>
      <c r="R21" s="711"/>
      <c r="S21" s="711"/>
      <c r="T21" s="711"/>
      <c r="U21" s="711"/>
      <c r="V21" s="711"/>
      <c r="W21" s="711"/>
      <c r="X21" s="1441"/>
      <c r="Y21" s="339" t="s">
        <v>51</v>
      </c>
      <c r="Z21" s="340"/>
      <c r="AA21" s="341"/>
      <c r="AB21" s="414" t="s">
        <v>647</v>
      </c>
      <c r="AC21" s="414"/>
      <c r="AD21" s="414"/>
      <c r="AE21" s="414">
        <v>6</v>
      </c>
      <c r="AF21" s="414"/>
      <c r="AG21" s="414"/>
      <c r="AH21" s="414"/>
      <c r="AI21" s="414"/>
      <c r="AJ21" s="414">
        <v>7</v>
      </c>
      <c r="AK21" s="414"/>
      <c r="AL21" s="414"/>
      <c r="AM21" s="414"/>
      <c r="AN21" s="414"/>
      <c r="AO21" s="414">
        <v>7</v>
      </c>
      <c r="AP21" s="414"/>
      <c r="AQ21" s="414"/>
      <c r="AR21" s="414"/>
      <c r="AS21" s="414"/>
      <c r="AT21" s="384">
        <v>8</v>
      </c>
      <c r="AU21" s="384"/>
      <c r="AV21" s="384"/>
      <c r="AW21" s="384"/>
      <c r="AX21" s="415"/>
    </row>
    <row r="22" spans="1:55" ht="32.25" customHeight="1" x14ac:dyDescent="0.15">
      <c r="A22" s="401"/>
      <c r="B22" s="402"/>
      <c r="C22" s="402"/>
      <c r="D22" s="402"/>
      <c r="E22" s="402"/>
      <c r="F22" s="403"/>
      <c r="G22" s="426"/>
      <c r="H22" s="427"/>
      <c r="I22" s="427"/>
      <c r="J22" s="427"/>
      <c r="K22" s="427"/>
      <c r="L22" s="427"/>
      <c r="M22" s="427"/>
      <c r="N22" s="427"/>
      <c r="O22" s="427"/>
      <c r="P22" s="427"/>
      <c r="Q22" s="427"/>
      <c r="R22" s="427"/>
      <c r="S22" s="427"/>
      <c r="T22" s="427"/>
      <c r="U22" s="427"/>
      <c r="V22" s="427"/>
      <c r="W22" s="427"/>
      <c r="X22" s="428"/>
      <c r="Y22" s="339" t="s">
        <v>55</v>
      </c>
      <c r="Z22" s="340"/>
      <c r="AA22" s="341"/>
      <c r="AB22" s="409" t="s">
        <v>208</v>
      </c>
      <c r="AC22" s="409"/>
      <c r="AD22" s="409"/>
      <c r="AE22" s="409">
        <v>100</v>
      </c>
      <c r="AF22" s="409"/>
      <c r="AG22" s="409"/>
      <c r="AH22" s="409"/>
      <c r="AI22" s="409"/>
      <c r="AJ22" s="409">
        <v>100</v>
      </c>
      <c r="AK22" s="409"/>
      <c r="AL22" s="409"/>
      <c r="AM22" s="409"/>
      <c r="AN22" s="409"/>
      <c r="AO22" s="409">
        <v>100</v>
      </c>
      <c r="AP22" s="409"/>
      <c r="AQ22" s="409"/>
      <c r="AR22" s="409"/>
      <c r="AS22" s="409"/>
      <c r="AT22" s="416"/>
      <c r="AU22" s="416"/>
      <c r="AV22" s="416"/>
      <c r="AW22" s="416"/>
      <c r="AX22" s="417"/>
    </row>
    <row r="23" spans="1:55" ht="31.7"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797</v>
      </c>
      <c r="AF23" s="408"/>
      <c r="AG23" s="408"/>
      <c r="AH23" s="408"/>
      <c r="AI23" s="408"/>
      <c r="AJ23" s="408" t="s">
        <v>798</v>
      </c>
      <c r="AK23" s="408"/>
      <c r="AL23" s="408"/>
      <c r="AM23" s="408"/>
      <c r="AN23" s="408"/>
      <c r="AO23" s="408" t="s">
        <v>799</v>
      </c>
      <c r="AP23" s="408"/>
      <c r="AQ23" s="408"/>
      <c r="AR23" s="408"/>
      <c r="AS23" s="408"/>
      <c r="AT23" s="420" t="s">
        <v>59</v>
      </c>
      <c r="AU23" s="421"/>
      <c r="AV23" s="421"/>
      <c r="AW23" s="421"/>
      <c r="AX23" s="422"/>
    </row>
    <row r="24" spans="1:55" ht="39.950000000000003" customHeight="1" x14ac:dyDescent="0.15">
      <c r="A24" s="460"/>
      <c r="B24" s="461"/>
      <c r="C24" s="461"/>
      <c r="D24" s="461"/>
      <c r="E24" s="461"/>
      <c r="F24" s="462"/>
      <c r="G24" s="1894" t="s">
        <v>1333</v>
      </c>
      <c r="H24" s="1862"/>
      <c r="I24" s="1862"/>
      <c r="J24" s="1862"/>
      <c r="K24" s="1862"/>
      <c r="L24" s="1862"/>
      <c r="M24" s="1862"/>
      <c r="N24" s="1862"/>
      <c r="O24" s="1862"/>
      <c r="P24" s="1862"/>
      <c r="Q24" s="1862"/>
      <c r="R24" s="1862"/>
      <c r="S24" s="1862"/>
      <c r="T24" s="1862"/>
      <c r="U24" s="1862"/>
      <c r="V24" s="1862"/>
      <c r="W24" s="1862"/>
      <c r="X24" s="3064"/>
      <c r="Y24" s="429" t="s">
        <v>61</v>
      </c>
      <c r="Z24" s="1264"/>
      <c r="AA24" s="2086"/>
      <c r="AB24" s="1435" t="s">
        <v>1329</v>
      </c>
      <c r="AC24" s="1436"/>
      <c r="AD24" s="2094"/>
      <c r="AE24" s="1435" t="s">
        <v>1332</v>
      </c>
      <c r="AF24" s="1436"/>
      <c r="AG24" s="1436"/>
      <c r="AH24" s="1436"/>
      <c r="AI24" s="2094"/>
      <c r="AJ24" s="1435" t="s">
        <v>1331</v>
      </c>
      <c r="AK24" s="1436"/>
      <c r="AL24" s="1436"/>
      <c r="AM24" s="1436"/>
      <c r="AN24" s="2094"/>
      <c r="AO24" s="1435" t="s">
        <v>1330</v>
      </c>
      <c r="AP24" s="1436"/>
      <c r="AQ24" s="1436"/>
      <c r="AR24" s="1436"/>
      <c r="AS24" s="2094"/>
      <c r="AT24" s="438" t="s">
        <v>63</v>
      </c>
      <c r="AU24" s="292"/>
      <c r="AV24" s="292"/>
      <c r="AW24" s="292"/>
      <c r="AX24" s="439"/>
      <c r="AY24" s="123"/>
      <c r="AZ24" s="120"/>
      <c r="BA24" s="120"/>
      <c r="BB24" s="120"/>
      <c r="BC24" s="120"/>
    </row>
    <row r="25" spans="1:55" ht="32.25" customHeight="1" x14ac:dyDescent="0.15">
      <c r="A25" s="463"/>
      <c r="B25" s="464"/>
      <c r="C25" s="464"/>
      <c r="D25" s="464"/>
      <c r="E25" s="464"/>
      <c r="F25" s="465"/>
      <c r="G25" s="3065"/>
      <c r="H25" s="1455"/>
      <c r="I25" s="1455"/>
      <c r="J25" s="1455"/>
      <c r="K25" s="1455"/>
      <c r="L25" s="1455"/>
      <c r="M25" s="1455"/>
      <c r="N25" s="1455"/>
      <c r="O25" s="1455"/>
      <c r="P25" s="1455"/>
      <c r="Q25" s="1455"/>
      <c r="R25" s="1455"/>
      <c r="S25" s="1455"/>
      <c r="T25" s="1455"/>
      <c r="U25" s="1455"/>
      <c r="V25" s="1455"/>
      <c r="W25" s="1455"/>
      <c r="X25" s="3066"/>
      <c r="Y25" s="440" t="s">
        <v>64</v>
      </c>
      <c r="Z25" s="309"/>
      <c r="AA25" s="310"/>
      <c r="AB25" s="1435" t="s">
        <v>1329</v>
      </c>
      <c r="AC25" s="1436"/>
      <c r="AD25" s="2094"/>
      <c r="AE25" s="1435" t="s">
        <v>1328</v>
      </c>
      <c r="AF25" s="1436"/>
      <c r="AG25" s="1436"/>
      <c r="AH25" s="1436"/>
      <c r="AI25" s="2094"/>
      <c r="AJ25" s="1435" t="s">
        <v>1327</v>
      </c>
      <c r="AK25" s="1436"/>
      <c r="AL25" s="1436"/>
      <c r="AM25" s="1436"/>
      <c r="AN25" s="2094"/>
      <c r="AO25" s="1435" t="s">
        <v>1327</v>
      </c>
      <c r="AP25" s="1436"/>
      <c r="AQ25" s="1436"/>
      <c r="AR25" s="1436"/>
      <c r="AS25" s="2094"/>
      <c r="AT25" s="1435" t="s">
        <v>1326</v>
      </c>
      <c r="AU25" s="1436"/>
      <c r="AV25" s="1436"/>
      <c r="AW25" s="1436"/>
      <c r="AX25" s="2094"/>
      <c r="AY25" s="123"/>
      <c r="AZ25" s="120"/>
      <c r="BA25" s="120"/>
      <c r="BB25" s="120"/>
      <c r="BC25" s="120"/>
    </row>
    <row r="26" spans="1:55" ht="32.25" customHeight="1" x14ac:dyDescent="0.15">
      <c r="A26" s="446" t="s">
        <v>65</v>
      </c>
      <c r="B26" s="424"/>
      <c r="C26" s="424"/>
      <c r="D26" s="424"/>
      <c r="E26" s="424"/>
      <c r="F26" s="2036"/>
      <c r="G26" s="340" t="s">
        <v>66</v>
      </c>
      <c r="H26" s="340"/>
      <c r="I26" s="340"/>
      <c r="J26" s="340"/>
      <c r="K26" s="340"/>
      <c r="L26" s="340"/>
      <c r="M26" s="340"/>
      <c r="N26" s="340"/>
      <c r="O26" s="340"/>
      <c r="P26" s="340"/>
      <c r="Q26" s="340"/>
      <c r="R26" s="340"/>
      <c r="S26" s="340"/>
      <c r="T26" s="340"/>
      <c r="U26" s="340"/>
      <c r="V26" s="340"/>
      <c r="W26" s="340"/>
      <c r="X26" s="341"/>
      <c r="Y26" s="455"/>
      <c r="Z26" s="2039"/>
      <c r="AA26" s="2040"/>
      <c r="AB26" s="339" t="s">
        <v>43</v>
      </c>
      <c r="AC26" s="340"/>
      <c r="AD26" s="341"/>
      <c r="AE26" s="339" t="s">
        <v>797</v>
      </c>
      <c r="AF26" s="340"/>
      <c r="AG26" s="340"/>
      <c r="AH26" s="340"/>
      <c r="AI26" s="341"/>
      <c r="AJ26" s="339" t="s">
        <v>798</v>
      </c>
      <c r="AK26" s="340"/>
      <c r="AL26" s="340"/>
      <c r="AM26" s="340"/>
      <c r="AN26" s="341"/>
      <c r="AO26" s="339" t="s">
        <v>799</v>
      </c>
      <c r="AP26" s="340"/>
      <c r="AQ26" s="340"/>
      <c r="AR26" s="340"/>
      <c r="AS26" s="341"/>
      <c r="AT26" s="420" t="s">
        <v>67</v>
      </c>
      <c r="AU26" s="421"/>
      <c r="AV26" s="421"/>
      <c r="AW26" s="421"/>
      <c r="AX26" s="422"/>
      <c r="AY26" s="123"/>
      <c r="AZ26" s="120"/>
      <c r="BA26" s="120"/>
      <c r="BB26" s="120"/>
      <c r="BC26" s="120"/>
    </row>
    <row r="27" spans="1:55" ht="46.5" customHeight="1" x14ac:dyDescent="0.15">
      <c r="A27" s="2037"/>
      <c r="B27" s="711"/>
      <c r="C27" s="711"/>
      <c r="D27" s="711"/>
      <c r="E27" s="711"/>
      <c r="F27" s="2038"/>
      <c r="G27" s="1446" t="s">
        <v>1325</v>
      </c>
      <c r="H27" s="1446"/>
      <c r="I27" s="1446"/>
      <c r="J27" s="1446"/>
      <c r="K27" s="1446"/>
      <c r="L27" s="1446"/>
      <c r="M27" s="1446"/>
      <c r="N27" s="1446"/>
      <c r="O27" s="1446"/>
      <c r="P27" s="1446"/>
      <c r="Q27" s="1446"/>
      <c r="R27" s="1446"/>
      <c r="S27" s="1446"/>
      <c r="T27" s="1446"/>
      <c r="U27" s="1446"/>
      <c r="V27" s="1446"/>
      <c r="W27" s="1446"/>
      <c r="X27" s="1446"/>
      <c r="Y27" s="476" t="s">
        <v>65</v>
      </c>
      <c r="Z27" s="477"/>
      <c r="AA27" s="478"/>
      <c r="AB27" s="1319" t="s">
        <v>1324</v>
      </c>
      <c r="AC27" s="1320"/>
      <c r="AD27" s="1321"/>
      <c r="AE27" s="1319" t="s">
        <v>1323</v>
      </c>
      <c r="AF27" s="1320"/>
      <c r="AG27" s="1320"/>
      <c r="AH27" s="1320"/>
      <c r="AI27" s="1321"/>
      <c r="AJ27" s="1319" t="s">
        <v>1323</v>
      </c>
      <c r="AK27" s="1320"/>
      <c r="AL27" s="1320"/>
      <c r="AM27" s="1320"/>
      <c r="AN27" s="1321"/>
      <c r="AO27" s="1319" t="s">
        <v>1322</v>
      </c>
      <c r="AP27" s="1320"/>
      <c r="AQ27" s="1320"/>
      <c r="AR27" s="1320"/>
      <c r="AS27" s="1321"/>
      <c r="AT27" s="1839"/>
      <c r="AU27" s="1840"/>
      <c r="AV27" s="1840"/>
      <c r="AW27" s="1840"/>
      <c r="AX27" s="2522"/>
    </row>
    <row r="28" spans="1:55" ht="47.1" customHeight="1" x14ac:dyDescent="0.15">
      <c r="A28" s="2231"/>
      <c r="B28" s="427"/>
      <c r="C28" s="427"/>
      <c r="D28" s="427"/>
      <c r="E28" s="427"/>
      <c r="F28" s="2232"/>
      <c r="G28" s="1327"/>
      <c r="H28" s="1327"/>
      <c r="I28" s="1327"/>
      <c r="J28" s="1327"/>
      <c r="K28" s="1327"/>
      <c r="L28" s="1327"/>
      <c r="M28" s="1327"/>
      <c r="N28" s="1327"/>
      <c r="O28" s="1327"/>
      <c r="P28" s="1327"/>
      <c r="Q28" s="1327"/>
      <c r="R28" s="1327"/>
      <c r="S28" s="1327"/>
      <c r="T28" s="1327"/>
      <c r="U28" s="1327"/>
      <c r="V28" s="1327"/>
      <c r="W28" s="1327"/>
      <c r="X28" s="1327"/>
      <c r="Y28" s="410" t="s">
        <v>69</v>
      </c>
      <c r="Z28" s="309"/>
      <c r="AA28" s="310"/>
      <c r="AB28" s="1839" t="s">
        <v>1034</v>
      </c>
      <c r="AC28" s="1840"/>
      <c r="AD28" s="1841"/>
      <c r="AE28" s="1319" t="s">
        <v>1321</v>
      </c>
      <c r="AF28" s="1320"/>
      <c r="AG28" s="1320"/>
      <c r="AH28" s="1320"/>
      <c r="AI28" s="1321"/>
      <c r="AJ28" s="1319" t="s">
        <v>1320</v>
      </c>
      <c r="AK28" s="1320"/>
      <c r="AL28" s="1320"/>
      <c r="AM28" s="1320"/>
      <c r="AN28" s="1321"/>
      <c r="AO28" s="1319" t="s">
        <v>1319</v>
      </c>
      <c r="AP28" s="1320"/>
      <c r="AQ28" s="1320"/>
      <c r="AR28" s="1320"/>
      <c r="AS28" s="1321"/>
      <c r="AT28" s="1839"/>
      <c r="AU28" s="1840"/>
      <c r="AV28" s="1840"/>
      <c r="AW28" s="1840"/>
      <c r="AX28" s="2522"/>
    </row>
    <row r="29" spans="1:55" ht="23.1" customHeight="1" x14ac:dyDescent="0.15">
      <c r="A29" s="490" t="s">
        <v>71</v>
      </c>
      <c r="B29" s="491"/>
      <c r="C29" s="496" t="s">
        <v>72</v>
      </c>
      <c r="D29" s="497"/>
      <c r="E29" s="497"/>
      <c r="F29" s="497"/>
      <c r="G29" s="497"/>
      <c r="H29" s="497"/>
      <c r="I29" s="497"/>
      <c r="J29" s="497"/>
      <c r="K29" s="498"/>
      <c r="L29" s="499" t="s">
        <v>73</v>
      </c>
      <c r="M29" s="499"/>
      <c r="N29" s="499"/>
      <c r="O29" s="499"/>
      <c r="P29" s="499"/>
      <c r="Q29" s="499"/>
      <c r="R29" s="500" t="s">
        <v>801</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5" ht="23.1" customHeight="1" x14ac:dyDescent="0.15">
      <c r="A30" s="492"/>
      <c r="B30" s="493"/>
      <c r="C30" s="503" t="s">
        <v>1289</v>
      </c>
      <c r="D30" s="504"/>
      <c r="E30" s="504"/>
      <c r="F30" s="504"/>
      <c r="G30" s="504"/>
      <c r="H30" s="504"/>
      <c r="I30" s="504"/>
      <c r="J30" s="504"/>
      <c r="K30" s="505"/>
      <c r="L30" s="1268">
        <v>3</v>
      </c>
      <c r="M30" s="504"/>
      <c r="N30" s="504"/>
      <c r="O30" s="504"/>
      <c r="P30" s="504"/>
      <c r="Q30" s="505"/>
      <c r="R30" s="1335"/>
      <c r="S30" s="1335"/>
      <c r="T30" s="1335"/>
      <c r="U30" s="1335"/>
      <c r="V30" s="1335"/>
      <c r="W30" s="1335"/>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5" ht="23.1" customHeight="1" x14ac:dyDescent="0.15">
      <c r="A31" s="492"/>
      <c r="B31" s="493"/>
      <c r="C31" s="487" t="s">
        <v>1318</v>
      </c>
      <c r="D31" s="488"/>
      <c r="E31" s="488"/>
      <c r="F31" s="488"/>
      <c r="G31" s="488"/>
      <c r="H31" s="488"/>
      <c r="I31" s="488"/>
      <c r="J31" s="488"/>
      <c r="K31" s="489"/>
      <c r="L31" s="1274">
        <v>5</v>
      </c>
      <c r="M31" s="488"/>
      <c r="N31" s="488"/>
      <c r="O31" s="488"/>
      <c r="P31" s="488"/>
      <c r="Q31" s="489"/>
      <c r="R31" s="1328"/>
      <c r="S31" s="1328"/>
      <c r="T31" s="1328"/>
      <c r="U31" s="1328"/>
      <c r="V31" s="1328"/>
      <c r="W31" s="1328"/>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5" ht="23.1" customHeight="1" x14ac:dyDescent="0.15">
      <c r="A32" s="492"/>
      <c r="B32" s="493"/>
      <c r="C32" s="1329"/>
      <c r="D32" s="1330"/>
      <c r="E32" s="1330"/>
      <c r="F32" s="1330"/>
      <c r="G32" s="1330"/>
      <c r="H32" s="1330"/>
      <c r="I32" s="1330"/>
      <c r="J32" s="1330"/>
      <c r="K32" s="1331"/>
      <c r="L32" s="1328"/>
      <c r="M32" s="1328"/>
      <c r="N32" s="1328"/>
      <c r="O32" s="1328"/>
      <c r="P32" s="1328"/>
      <c r="Q32" s="1328"/>
      <c r="R32" s="1328"/>
      <c r="S32" s="1328"/>
      <c r="T32" s="1328"/>
      <c r="U32" s="1328"/>
      <c r="V32" s="1328"/>
      <c r="W32" s="132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x14ac:dyDescent="0.15">
      <c r="A33" s="492"/>
      <c r="B33" s="493"/>
      <c r="C33" s="1329"/>
      <c r="D33" s="1330"/>
      <c r="E33" s="1330"/>
      <c r="F33" s="1330"/>
      <c r="G33" s="1330"/>
      <c r="H33" s="1330"/>
      <c r="I33" s="1330"/>
      <c r="J33" s="1330"/>
      <c r="K33" s="1331"/>
      <c r="L33" s="1328"/>
      <c r="M33" s="1328"/>
      <c r="N33" s="1328"/>
      <c r="O33" s="1328"/>
      <c r="P33" s="1328"/>
      <c r="Q33" s="1328"/>
      <c r="R33" s="1328"/>
      <c r="S33" s="1328"/>
      <c r="T33" s="1328"/>
      <c r="U33" s="1328"/>
      <c r="V33" s="1328"/>
      <c r="W33" s="1328"/>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x14ac:dyDescent="0.15">
      <c r="A34" s="492"/>
      <c r="B34" s="493"/>
      <c r="C34" s="1329"/>
      <c r="D34" s="1330"/>
      <c r="E34" s="1330"/>
      <c r="F34" s="1330"/>
      <c r="G34" s="1330"/>
      <c r="H34" s="1330"/>
      <c r="I34" s="1330"/>
      <c r="J34" s="1330"/>
      <c r="K34" s="1331"/>
      <c r="L34" s="1328"/>
      <c r="M34" s="1328"/>
      <c r="N34" s="1328"/>
      <c r="O34" s="1328"/>
      <c r="P34" s="1328"/>
      <c r="Q34" s="1328"/>
      <c r="R34" s="1328"/>
      <c r="S34" s="1328"/>
      <c r="T34" s="1328"/>
      <c r="U34" s="1328"/>
      <c r="V34" s="1328"/>
      <c r="W34" s="1328"/>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2.5" customHeight="1" x14ac:dyDescent="0.15">
      <c r="A35" s="492"/>
      <c r="B35" s="493"/>
      <c r="C35" s="1336"/>
      <c r="D35" s="1337"/>
      <c r="E35" s="1337"/>
      <c r="F35" s="1337"/>
      <c r="G35" s="1337"/>
      <c r="H35" s="1337"/>
      <c r="I35" s="1337"/>
      <c r="J35" s="1337"/>
      <c r="K35" s="1338"/>
      <c r="L35" s="1339"/>
      <c r="M35" s="1337"/>
      <c r="N35" s="1337"/>
      <c r="O35" s="1337"/>
      <c r="P35" s="1337"/>
      <c r="Q35" s="1338"/>
      <c r="R35" s="1339"/>
      <c r="S35" s="1337"/>
      <c r="T35" s="1337"/>
      <c r="U35" s="1337"/>
      <c r="V35" s="1337"/>
      <c r="W35" s="1338"/>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1.75" customHeight="1" thickBot="1" x14ac:dyDescent="0.2">
      <c r="A36" s="494"/>
      <c r="B36" s="495"/>
      <c r="C36" s="510" t="s">
        <v>38</v>
      </c>
      <c r="D36" s="511"/>
      <c r="E36" s="511"/>
      <c r="F36" s="511"/>
      <c r="G36" s="511"/>
      <c r="H36" s="511"/>
      <c r="I36" s="511"/>
      <c r="J36" s="511"/>
      <c r="K36" s="512"/>
      <c r="L36" s="516">
        <v>8</v>
      </c>
      <c r="M36" s="517"/>
      <c r="N36" s="517"/>
      <c r="O36" s="517"/>
      <c r="P36" s="517"/>
      <c r="Q36" s="518"/>
      <c r="R36" s="516"/>
      <c r="S36" s="517"/>
      <c r="T36" s="517"/>
      <c r="U36" s="517"/>
      <c r="V36" s="517"/>
      <c r="W36" s="518"/>
      <c r="X36" s="519"/>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522" t="s">
        <v>76</v>
      </c>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4"/>
    </row>
    <row r="39" spans="1:50" ht="21" customHeight="1" x14ac:dyDescent="0.15">
      <c r="A39" s="8"/>
      <c r="B39" s="9"/>
      <c r="C39" s="525" t="s">
        <v>77</v>
      </c>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7"/>
      <c r="AD39" s="526" t="s">
        <v>78</v>
      </c>
      <c r="AE39" s="526"/>
      <c r="AF39" s="526"/>
      <c r="AG39" s="528" t="s">
        <v>79</v>
      </c>
      <c r="AH39" s="526"/>
      <c r="AI39" s="526"/>
      <c r="AJ39" s="526"/>
      <c r="AK39" s="526"/>
      <c r="AL39" s="526"/>
      <c r="AM39" s="526"/>
      <c r="AN39" s="526"/>
      <c r="AO39" s="526"/>
      <c r="AP39" s="526"/>
      <c r="AQ39" s="526"/>
      <c r="AR39" s="526"/>
      <c r="AS39" s="526"/>
      <c r="AT39" s="526"/>
      <c r="AU39" s="526"/>
      <c r="AV39" s="526"/>
      <c r="AW39" s="526"/>
      <c r="AX39" s="529"/>
    </row>
    <row r="40" spans="1:50" ht="26.25" customHeight="1" x14ac:dyDescent="0.15">
      <c r="A40" s="530" t="s">
        <v>1170</v>
      </c>
      <c r="B40" s="531"/>
      <c r="C40" s="536" t="s">
        <v>1169</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8"/>
      <c r="AD40" s="539" t="s">
        <v>1317</v>
      </c>
      <c r="AE40" s="540"/>
      <c r="AF40" s="2066"/>
      <c r="AG40" s="1448" t="s">
        <v>1316</v>
      </c>
      <c r="AH40" s="1449"/>
      <c r="AI40" s="1449"/>
      <c r="AJ40" s="1449"/>
      <c r="AK40" s="1449"/>
      <c r="AL40" s="1449"/>
      <c r="AM40" s="1449"/>
      <c r="AN40" s="1449"/>
      <c r="AO40" s="1449"/>
      <c r="AP40" s="1449"/>
      <c r="AQ40" s="1449"/>
      <c r="AR40" s="1449"/>
      <c r="AS40" s="1449"/>
      <c r="AT40" s="1449"/>
      <c r="AU40" s="1449"/>
      <c r="AV40" s="1449"/>
      <c r="AW40" s="1449"/>
      <c r="AX40" s="1450"/>
    </row>
    <row r="41" spans="1:50" ht="26.25" customHeight="1" x14ac:dyDescent="0.15">
      <c r="A41" s="532"/>
      <c r="B41" s="533"/>
      <c r="C41" s="548" t="s">
        <v>1025</v>
      </c>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50"/>
      <c r="AD41" s="551" t="s">
        <v>1012</v>
      </c>
      <c r="AE41" s="552"/>
      <c r="AF41" s="1932"/>
      <c r="AG41" s="1451"/>
      <c r="AH41" s="1452"/>
      <c r="AI41" s="1452"/>
      <c r="AJ41" s="1452"/>
      <c r="AK41" s="1452"/>
      <c r="AL41" s="1452"/>
      <c r="AM41" s="1452"/>
      <c r="AN41" s="1452"/>
      <c r="AO41" s="1452"/>
      <c r="AP41" s="1452"/>
      <c r="AQ41" s="1452"/>
      <c r="AR41" s="1452"/>
      <c r="AS41" s="1452"/>
      <c r="AT41" s="1452"/>
      <c r="AU41" s="1452"/>
      <c r="AV41" s="1452"/>
      <c r="AW41" s="1452"/>
      <c r="AX41" s="1453"/>
    </row>
    <row r="42" spans="1:50" ht="30" customHeight="1" x14ac:dyDescent="0.15">
      <c r="A42" s="534"/>
      <c r="B42" s="535"/>
      <c r="C42" s="553" t="s">
        <v>1024</v>
      </c>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5"/>
      <c r="AD42" s="556" t="s">
        <v>1012</v>
      </c>
      <c r="AE42" s="557"/>
      <c r="AF42" s="2061"/>
      <c r="AG42" s="1454"/>
      <c r="AH42" s="1455"/>
      <c r="AI42" s="1455"/>
      <c r="AJ42" s="1455"/>
      <c r="AK42" s="1455"/>
      <c r="AL42" s="1455"/>
      <c r="AM42" s="1455"/>
      <c r="AN42" s="1455"/>
      <c r="AO42" s="1455"/>
      <c r="AP42" s="1455"/>
      <c r="AQ42" s="1455"/>
      <c r="AR42" s="1455"/>
      <c r="AS42" s="1455"/>
      <c r="AT42" s="1455"/>
      <c r="AU42" s="1455"/>
      <c r="AV42" s="1455"/>
      <c r="AW42" s="1455"/>
      <c r="AX42" s="1456"/>
    </row>
    <row r="43" spans="1:50" ht="26.25" customHeight="1" x14ac:dyDescent="0.15">
      <c r="A43" s="558" t="s">
        <v>1023</v>
      </c>
      <c r="B43" s="559"/>
      <c r="C43" s="560" t="s">
        <v>1022</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2" t="s">
        <v>1012</v>
      </c>
      <c r="AE43" s="563"/>
      <c r="AF43" s="1489"/>
      <c r="AG43" s="1861" t="s">
        <v>1315</v>
      </c>
      <c r="AH43" s="1862"/>
      <c r="AI43" s="1862"/>
      <c r="AJ43" s="1862"/>
      <c r="AK43" s="1862"/>
      <c r="AL43" s="1862"/>
      <c r="AM43" s="1862"/>
      <c r="AN43" s="1862"/>
      <c r="AO43" s="1862"/>
      <c r="AP43" s="1862"/>
      <c r="AQ43" s="1862"/>
      <c r="AR43" s="1862"/>
      <c r="AS43" s="1862"/>
      <c r="AT43" s="1862"/>
      <c r="AU43" s="1862"/>
      <c r="AV43" s="1862"/>
      <c r="AW43" s="1862"/>
      <c r="AX43" s="1863"/>
    </row>
    <row r="44" spans="1:50" ht="26.25" customHeight="1" x14ac:dyDescent="0.15">
      <c r="A44" s="532"/>
      <c r="B44" s="533"/>
      <c r="C44" s="566" t="s">
        <v>1020</v>
      </c>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551" t="s">
        <v>1011</v>
      </c>
      <c r="AE44" s="552"/>
      <c r="AF44" s="1932"/>
      <c r="AG44" s="1451"/>
      <c r="AH44" s="1452"/>
      <c r="AI44" s="1452"/>
      <c r="AJ44" s="1452"/>
      <c r="AK44" s="1452"/>
      <c r="AL44" s="1452"/>
      <c r="AM44" s="1452"/>
      <c r="AN44" s="1452"/>
      <c r="AO44" s="1452"/>
      <c r="AP44" s="1452"/>
      <c r="AQ44" s="1452"/>
      <c r="AR44" s="1452"/>
      <c r="AS44" s="1452"/>
      <c r="AT44" s="1452"/>
      <c r="AU44" s="1452"/>
      <c r="AV44" s="1452"/>
      <c r="AW44" s="1452"/>
      <c r="AX44" s="1453"/>
    </row>
    <row r="45" spans="1:50" ht="26.25" customHeight="1" x14ac:dyDescent="0.15">
      <c r="A45" s="532"/>
      <c r="B45" s="533"/>
      <c r="C45" s="566" t="s">
        <v>1019</v>
      </c>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551" t="s">
        <v>1012</v>
      </c>
      <c r="AE45" s="552"/>
      <c r="AF45" s="1932"/>
      <c r="AG45" s="1451"/>
      <c r="AH45" s="1452"/>
      <c r="AI45" s="1452"/>
      <c r="AJ45" s="1452"/>
      <c r="AK45" s="1452"/>
      <c r="AL45" s="1452"/>
      <c r="AM45" s="1452"/>
      <c r="AN45" s="1452"/>
      <c r="AO45" s="1452"/>
      <c r="AP45" s="1452"/>
      <c r="AQ45" s="1452"/>
      <c r="AR45" s="1452"/>
      <c r="AS45" s="1452"/>
      <c r="AT45" s="1452"/>
      <c r="AU45" s="1452"/>
      <c r="AV45" s="1452"/>
      <c r="AW45" s="1452"/>
      <c r="AX45" s="1453"/>
    </row>
    <row r="46" spans="1:50" ht="26.25" customHeight="1" x14ac:dyDescent="0.15">
      <c r="A46" s="532"/>
      <c r="B46" s="533"/>
      <c r="C46" s="566" t="s">
        <v>1018</v>
      </c>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51" t="s">
        <v>1011</v>
      </c>
      <c r="AE46" s="552"/>
      <c r="AF46" s="1932"/>
      <c r="AG46" s="1451"/>
      <c r="AH46" s="1452"/>
      <c r="AI46" s="1452"/>
      <c r="AJ46" s="1452"/>
      <c r="AK46" s="1452"/>
      <c r="AL46" s="1452"/>
      <c r="AM46" s="1452"/>
      <c r="AN46" s="1452"/>
      <c r="AO46" s="1452"/>
      <c r="AP46" s="1452"/>
      <c r="AQ46" s="1452"/>
      <c r="AR46" s="1452"/>
      <c r="AS46" s="1452"/>
      <c r="AT46" s="1452"/>
      <c r="AU46" s="1452"/>
      <c r="AV46" s="1452"/>
      <c r="AW46" s="1452"/>
      <c r="AX46" s="1453"/>
    </row>
    <row r="47" spans="1:50" ht="26.25" customHeight="1" x14ac:dyDescent="0.15">
      <c r="A47" s="532"/>
      <c r="B47" s="533"/>
      <c r="C47" s="566" t="s">
        <v>1017</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70"/>
      <c r="AD47" s="551" t="s">
        <v>1012</v>
      </c>
      <c r="AE47" s="552"/>
      <c r="AF47" s="1932"/>
      <c r="AG47" s="1451"/>
      <c r="AH47" s="1452"/>
      <c r="AI47" s="1452"/>
      <c r="AJ47" s="1452"/>
      <c r="AK47" s="1452"/>
      <c r="AL47" s="1452"/>
      <c r="AM47" s="1452"/>
      <c r="AN47" s="1452"/>
      <c r="AO47" s="1452"/>
      <c r="AP47" s="1452"/>
      <c r="AQ47" s="1452"/>
      <c r="AR47" s="1452"/>
      <c r="AS47" s="1452"/>
      <c r="AT47" s="1452"/>
      <c r="AU47" s="1452"/>
      <c r="AV47" s="1452"/>
      <c r="AW47" s="1452"/>
      <c r="AX47" s="1453"/>
    </row>
    <row r="48" spans="1:50" ht="26.25" customHeight="1" x14ac:dyDescent="0.15">
      <c r="A48" s="532"/>
      <c r="B48" s="533"/>
      <c r="C48" s="571" t="s">
        <v>1016</v>
      </c>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56" t="s">
        <v>1011</v>
      </c>
      <c r="AE48" s="557"/>
      <c r="AF48" s="2061"/>
      <c r="AG48" s="1454"/>
      <c r="AH48" s="1455"/>
      <c r="AI48" s="1455"/>
      <c r="AJ48" s="1455"/>
      <c r="AK48" s="1455"/>
      <c r="AL48" s="1455"/>
      <c r="AM48" s="1455"/>
      <c r="AN48" s="1455"/>
      <c r="AO48" s="1455"/>
      <c r="AP48" s="1455"/>
      <c r="AQ48" s="1455"/>
      <c r="AR48" s="1455"/>
      <c r="AS48" s="1455"/>
      <c r="AT48" s="1455"/>
      <c r="AU48" s="1455"/>
      <c r="AV48" s="1455"/>
      <c r="AW48" s="1455"/>
      <c r="AX48" s="1456"/>
    </row>
    <row r="49" spans="1:50" ht="30" customHeight="1" x14ac:dyDescent="0.15">
      <c r="A49" s="558" t="s">
        <v>82</v>
      </c>
      <c r="B49" s="559"/>
      <c r="C49" s="567" t="s">
        <v>83</v>
      </c>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9"/>
      <c r="AD49" s="562" t="s">
        <v>1012</v>
      </c>
      <c r="AE49" s="563"/>
      <c r="AF49" s="1489"/>
      <c r="AG49" s="1861" t="s">
        <v>1314</v>
      </c>
      <c r="AH49" s="1862"/>
      <c r="AI49" s="1862"/>
      <c r="AJ49" s="1862"/>
      <c r="AK49" s="1862"/>
      <c r="AL49" s="1862"/>
      <c r="AM49" s="1862"/>
      <c r="AN49" s="1862"/>
      <c r="AO49" s="1862"/>
      <c r="AP49" s="1862"/>
      <c r="AQ49" s="1862"/>
      <c r="AR49" s="1862"/>
      <c r="AS49" s="1862"/>
      <c r="AT49" s="1862"/>
      <c r="AU49" s="1862"/>
      <c r="AV49" s="1862"/>
      <c r="AW49" s="1862"/>
      <c r="AX49" s="1863"/>
    </row>
    <row r="50" spans="1:50" ht="26.25" customHeight="1" x14ac:dyDescent="0.15">
      <c r="A50" s="532"/>
      <c r="B50" s="533"/>
      <c r="C50" s="566" t="s">
        <v>1014</v>
      </c>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1" t="s">
        <v>1011</v>
      </c>
      <c r="AE50" s="552"/>
      <c r="AF50" s="1932"/>
      <c r="AG50" s="1451"/>
      <c r="AH50" s="1452"/>
      <c r="AI50" s="1452"/>
      <c r="AJ50" s="1452"/>
      <c r="AK50" s="1452"/>
      <c r="AL50" s="1452"/>
      <c r="AM50" s="1452"/>
      <c r="AN50" s="1452"/>
      <c r="AO50" s="1452"/>
      <c r="AP50" s="1452"/>
      <c r="AQ50" s="1452"/>
      <c r="AR50" s="1452"/>
      <c r="AS50" s="1452"/>
      <c r="AT50" s="1452"/>
      <c r="AU50" s="1452"/>
      <c r="AV50" s="1452"/>
      <c r="AW50" s="1452"/>
      <c r="AX50" s="1453"/>
    </row>
    <row r="51" spans="1:50" ht="26.25" customHeight="1" x14ac:dyDescent="0.15">
      <c r="A51" s="532"/>
      <c r="B51" s="533"/>
      <c r="C51" s="566" t="s">
        <v>1013</v>
      </c>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556" t="s">
        <v>1012</v>
      </c>
      <c r="AE51" s="557"/>
      <c r="AF51" s="2061"/>
      <c r="AG51" s="1454"/>
      <c r="AH51" s="1455"/>
      <c r="AI51" s="1455"/>
      <c r="AJ51" s="1455"/>
      <c r="AK51" s="1455"/>
      <c r="AL51" s="1455"/>
      <c r="AM51" s="1455"/>
      <c r="AN51" s="1455"/>
      <c r="AO51" s="1455"/>
      <c r="AP51" s="1455"/>
      <c r="AQ51" s="1455"/>
      <c r="AR51" s="1455"/>
      <c r="AS51" s="1455"/>
      <c r="AT51" s="1455"/>
      <c r="AU51" s="1455"/>
      <c r="AV51" s="1455"/>
      <c r="AW51" s="1455"/>
      <c r="AX51" s="1456"/>
    </row>
    <row r="52" spans="1:50" ht="33.6" customHeight="1" x14ac:dyDescent="0.15">
      <c r="A52" s="558" t="s">
        <v>85</v>
      </c>
      <c r="B52" s="559"/>
      <c r="C52" s="600" t="s">
        <v>86</v>
      </c>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561"/>
      <c r="AD52" s="562" t="s">
        <v>1011</v>
      </c>
      <c r="AE52" s="563"/>
      <c r="AF52" s="1489"/>
      <c r="AG52" s="1373"/>
      <c r="AH52" s="424"/>
      <c r="AI52" s="424"/>
      <c r="AJ52" s="424"/>
      <c r="AK52" s="424"/>
      <c r="AL52" s="424"/>
      <c r="AM52" s="424"/>
      <c r="AN52" s="424"/>
      <c r="AO52" s="424"/>
      <c r="AP52" s="424"/>
      <c r="AQ52" s="424"/>
      <c r="AR52" s="424"/>
      <c r="AS52" s="424"/>
      <c r="AT52" s="424"/>
      <c r="AU52" s="424"/>
      <c r="AV52" s="424"/>
      <c r="AW52" s="424"/>
      <c r="AX52" s="1374"/>
    </row>
    <row r="53" spans="1:50" ht="15.75" customHeight="1" x14ac:dyDescent="0.15">
      <c r="A53" s="532"/>
      <c r="B53" s="533"/>
      <c r="C53" s="602" t="s">
        <v>0</v>
      </c>
      <c r="D53" s="603"/>
      <c r="E53" s="603"/>
      <c r="F53" s="603"/>
      <c r="G53" s="604" t="s">
        <v>88</v>
      </c>
      <c r="H53" s="605"/>
      <c r="I53" s="605"/>
      <c r="J53" s="605"/>
      <c r="K53" s="605"/>
      <c r="L53" s="605"/>
      <c r="M53" s="605"/>
      <c r="N53" s="605"/>
      <c r="O53" s="605"/>
      <c r="P53" s="605"/>
      <c r="Q53" s="605"/>
      <c r="R53" s="605"/>
      <c r="S53" s="606"/>
      <c r="T53" s="607" t="s">
        <v>1010</v>
      </c>
      <c r="U53" s="608"/>
      <c r="V53" s="608"/>
      <c r="W53" s="608"/>
      <c r="X53" s="608"/>
      <c r="Y53" s="608"/>
      <c r="Z53" s="608"/>
      <c r="AA53" s="608"/>
      <c r="AB53" s="608"/>
      <c r="AC53" s="608"/>
      <c r="AD53" s="608"/>
      <c r="AE53" s="608"/>
      <c r="AF53" s="608"/>
      <c r="AG53" s="1375"/>
      <c r="AH53" s="711"/>
      <c r="AI53" s="711"/>
      <c r="AJ53" s="711"/>
      <c r="AK53" s="711"/>
      <c r="AL53" s="711"/>
      <c r="AM53" s="711"/>
      <c r="AN53" s="711"/>
      <c r="AO53" s="711"/>
      <c r="AP53" s="711"/>
      <c r="AQ53" s="711"/>
      <c r="AR53" s="711"/>
      <c r="AS53" s="711"/>
      <c r="AT53" s="711"/>
      <c r="AU53" s="711"/>
      <c r="AV53" s="711"/>
      <c r="AW53" s="711"/>
      <c r="AX53" s="1376"/>
    </row>
    <row r="54" spans="1:50" ht="26.25" customHeight="1" x14ac:dyDescent="0.15">
      <c r="A54" s="532"/>
      <c r="B54" s="533"/>
      <c r="C54" s="609"/>
      <c r="D54" s="610"/>
      <c r="E54" s="610"/>
      <c r="F54" s="610"/>
      <c r="G54" s="1377"/>
      <c r="H54" s="550"/>
      <c r="I54" s="550"/>
      <c r="J54" s="550"/>
      <c r="K54" s="550"/>
      <c r="L54" s="550"/>
      <c r="M54" s="550"/>
      <c r="N54" s="550"/>
      <c r="O54" s="550"/>
      <c r="P54" s="550"/>
      <c r="Q54" s="550"/>
      <c r="R54" s="550"/>
      <c r="S54" s="1378"/>
      <c r="T54" s="613"/>
      <c r="U54" s="550"/>
      <c r="V54" s="550"/>
      <c r="W54" s="550"/>
      <c r="X54" s="550"/>
      <c r="Y54" s="550"/>
      <c r="Z54" s="550"/>
      <c r="AA54" s="550"/>
      <c r="AB54" s="550"/>
      <c r="AC54" s="550"/>
      <c r="AD54" s="550"/>
      <c r="AE54" s="550"/>
      <c r="AF54" s="550"/>
      <c r="AG54" s="1375"/>
      <c r="AH54" s="711"/>
      <c r="AI54" s="711"/>
      <c r="AJ54" s="711"/>
      <c r="AK54" s="711"/>
      <c r="AL54" s="711"/>
      <c r="AM54" s="711"/>
      <c r="AN54" s="711"/>
      <c r="AO54" s="711"/>
      <c r="AP54" s="711"/>
      <c r="AQ54" s="711"/>
      <c r="AR54" s="711"/>
      <c r="AS54" s="711"/>
      <c r="AT54" s="711"/>
      <c r="AU54" s="711"/>
      <c r="AV54" s="711"/>
      <c r="AW54" s="711"/>
      <c r="AX54" s="1376"/>
    </row>
    <row r="55" spans="1:50" ht="26.25" customHeight="1" x14ac:dyDescent="0.15">
      <c r="A55" s="534"/>
      <c r="B55" s="535"/>
      <c r="C55" s="614"/>
      <c r="D55" s="615"/>
      <c r="E55" s="615"/>
      <c r="F55" s="615"/>
      <c r="G55" s="616"/>
      <c r="H55" s="572"/>
      <c r="I55" s="572"/>
      <c r="J55" s="572"/>
      <c r="K55" s="572"/>
      <c r="L55" s="572"/>
      <c r="M55" s="572"/>
      <c r="N55" s="572"/>
      <c r="O55" s="572"/>
      <c r="P55" s="572"/>
      <c r="Q55" s="572"/>
      <c r="R55" s="572"/>
      <c r="S55" s="617"/>
      <c r="T55" s="583"/>
      <c r="U55" s="584"/>
      <c r="V55" s="584"/>
      <c r="W55" s="584"/>
      <c r="X55" s="584"/>
      <c r="Y55" s="584"/>
      <c r="Z55" s="584"/>
      <c r="AA55" s="584"/>
      <c r="AB55" s="584"/>
      <c r="AC55" s="584"/>
      <c r="AD55" s="584"/>
      <c r="AE55" s="584"/>
      <c r="AF55" s="584"/>
      <c r="AG55" s="1303"/>
      <c r="AH55" s="427"/>
      <c r="AI55" s="427"/>
      <c r="AJ55" s="427"/>
      <c r="AK55" s="427"/>
      <c r="AL55" s="427"/>
      <c r="AM55" s="427"/>
      <c r="AN55" s="427"/>
      <c r="AO55" s="427"/>
      <c r="AP55" s="427"/>
      <c r="AQ55" s="427"/>
      <c r="AR55" s="427"/>
      <c r="AS55" s="427"/>
      <c r="AT55" s="427"/>
      <c r="AU55" s="427"/>
      <c r="AV55" s="427"/>
      <c r="AW55" s="427"/>
      <c r="AX55" s="1304"/>
    </row>
    <row r="56" spans="1:50" ht="57" customHeight="1" x14ac:dyDescent="0.15">
      <c r="A56" s="558" t="s">
        <v>93</v>
      </c>
      <c r="B56" s="585"/>
      <c r="C56" s="588" t="s">
        <v>94</v>
      </c>
      <c r="D56" s="1292"/>
      <c r="E56" s="1292"/>
      <c r="F56" s="1293"/>
      <c r="G56" s="591" t="s">
        <v>1313</v>
      </c>
      <c r="H56" s="2073"/>
      <c r="I56" s="2073"/>
      <c r="J56" s="2073"/>
      <c r="K56" s="2073"/>
      <c r="L56" s="2073"/>
      <c r="M56" s="2073"/>
      <c r="N56" s="2073"/>
      <c r="O56" s="2073"/>
      <c r="P56" s="2073"/>
      <c r="Q56" s="2073"/>
      <c r="R56" s="2073"/>
      <c r="S56" s="2073"/>
      <c r="T56" s="2073"/>
      <c r="U56" s="2073"/>
      <c r="V56" s="2073"/>
      <c r="W56" s="2073"/>
      <c r="X56" s="2073"/>
      <c r="Y56" s="2073"/>
      <c r="Z56" s="2073"/>
      <c r="AA56" s="2073"/>
      <c r="AB56" s="2073"/>
      <c r="AC56" s="2073"/>
      <c r="AD56" s="2073"/>
      <c r="AE56" s="2073"/>
      <c r="AF56" s="2073"/>
      <c r="AG56" s="2073"/>
      <c r="AH56" s="2073"/>
      <c r="AI56" s="2073"/>
      <c r="AJ56" s="2073"/>
      <c r="AK56" s="2073"/>
      <c r="AL56" s="2073"/>
      <c r="AM56" s="2073"/>
      <c r="AN56" s="2073"/>
      <c r="AO56" s="2073"/>
      <c r="AP56" s="2073"/>
      <c r="AQ56" s="2073"/>
      <c r="AR56" s="2073"/>
      <c r="AS56" s="2073"/>
      <c r="AT56" s="2073"/>
      <c r="AU56" s="2073"/>
      <c r="AV56" s="2073"/>
      <c r="AW56" s="2073"/>
      <c r="AX56" s="2074"/>
    </row>
    <row r="57" spans="1:50" ht="66.75" customHeight="1" thickBot="1" x14ac:dyDescent="0.2">
      <c r="A57" s="2210"/>
      <c r="B57" s="2211"/>
      <c r="C57" s="594" t="s">
        <v>96</v>
      </c>
      <c r="D57" s="2204"/>
      <c r="E57" s="2204"/>
      <c r="F57" s="2205"/>
      <c r="G57" s="2207" t="s">
        <v>1312</v>
      </c>
      <c r="H57" s="2207"/>
      <c r="I57" s="2207"/>
      <c r="J57" s="2207"/>
      <c r="K57" s="2207"/>
      <c r="L57" s="2207"/>
      <c r="M57" s="2207"/>
      <c r="N57" s="2207"/>
      <c r="O57" s="2207"/>
      <c r="P57" s="2207"/>
      <c r="Q57" s="2207"/>
      <c r="R57" s="2207"/>
      <c r="S57" s="2207"/>
      <c r="T57" s="2207"/>
      <c r="U57" s="2207"/>
      <c r="V57" s="2207"/>
      <c r="W57" s="2207"/>
      <c r="X57" s="2207"/>
      <c r="Y57" s="2207"/>
      <c r="Z57" s="2207"/>
      <c r="AA57" s="2207"/>
      <c r="AB57" s="2207"/>
      <c r="AC57" s="2207"/>
      <c r="AD57" s="2207"/>
      <c r="AE57" s="2207"/>
      <c r="AF57" s="2207"/>
      <c r="AG57" s="2207"/>
      <c r="AH57" s="2207"/>
      <c r="AI57" s="2207"/>
      <c r="AJ57" s="2207"/>
      <c r="AK57" s="2207"/>
      <c r="AL57" s="2207"/>
      <c r="AM57" s="2207"/>
      <c r="AN57" s="2207"/>
      <c r="AO57" s="2207"/>
      <c r="AP57" s="2207"/>
      <c r="AQ57" s="2207"/>
      <c r="AR57" s="2207"/>
      <c r="AS57" s="2207"/>
      <c r="AT57" s="2207"/>
      <c r="AU57" s="2207"/>
      <c r="AV57" s="2207"/>
      <c r="AW57" s="2207"/>
      <c r="AX57" s="2208"/>
    </row>
    <row r="58" spans="1:50" ht="21" customHeight="1" x14ac:dyDescent="0.15">
      <c r="A58" s="522" t="s">
        <v>98</v>
      </c>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c r="AU58" s="523"/>
      <c r="AV58" s="523"/>
      <c r="AW58" s="523"/>
      <c r="AX58" s="524"/>
    </row>
    <row r="59" spans="1:50" ht="120" customHeight="1" thickBot="1" x14ac:dyDescent="0.2">
      <c r="A59" s="573"/>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5"/>
    </row>
    <row r="60" spans="1:50" ht="21" customHeight="1" x14ac:dyDescent="0.15">
      <c r="A60" s="576" t="s">
        <v>99</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8"/>
    </row>
    <row r="61" spans="1:50" ht="120" customHeight="1" thickBot="1" x14ac:dyDescent="0.2">
      <c r="A61" s="573"/>
      <c r="B61" s="574"/>
      <c r="C61" s="574"/>
      <c r="D61" s="574"/>
      <c r="E61" s="579"/>
      <c r="F61" s="580"/>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c r="AP61" s="581"/>
      <c r="AQ61" s="581"/>
      <c r="AR61" s="581"/>
      <c r="AS61" s="581"/>
      <c r="AT61" s="581"/>
      <c r="AU61" s="581"/>
      <c r="AV61" s="581"/>
      <c r="AW61" s="581"/>
      <c r="AX61" s="582"/>
    </row>
    <row r="62" spans="1:50" ht="21" customHeight="1" x14ac:dyDescent="0.15">
      <c r="A62" s="576" t="s">
        <v>100</v>
      </c>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8"/>
    </row>
    <row r="63" spans="1:50" ht="99.95" customHeight="1" thickBot="1" x14ac:dyDescent="0.2">
      <c r="A63" s="573"/>
      <c r="B63" s="618"/>
      <c r="C63" s="618"/>
      <c r="D63" s="618"/>
      <c r="E63" s="619"/>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20"/>
    </row>
    <row r="64" spans="1:50" ht="21" customHeight="1" x14ac:dyDescent="0.15">
      <c r="A64" s="621" t="s">
        <v>101</v>
      </c>
      <c r="B64" s="622"/>
      <c r="C64" s="622"/>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3"/>
    </row>
    <row r="65" spans="1:50" ht="99.95" customHeight="1" thickBot="1" x14ac:dyDescent="0.2">
      <c r="A65" s="2063" t="s">
        <v>2249</v>
      </c>
      <c r="B65" s="2064"/>
      <c r="C65" s="2064"/>
      <c r="D65" s="2064"/>
      <c r="E65" s="2064"/>
      <c r="F65" s="2064"/>
      <c r="G65" s="2064"/>
      <c r="H65" s="2064"/>
      <c r="I65" s="2064"/>
      <c r="J65" s="2064"/>
      <c r="K65" s="2064"/>
      <c r="L65" s="2064"/>
      <c r="M65" s="2064"/>
      <c r="N65" s="2064"/>
      <c r="O65" s="2064"/>
      <c r="P65" s="2064"/>
      <c r="Q65" s="2064"/>
      <c r="R65" s="2064"/>
      <c r="S65" s="2064"/>
      <c r="T65" s="2064"/>
      <c r="U65" s="2064"/>
      <c r="V65" s="2064"/>
      <c r="W65" s="2064"/>
      <c r="X65" s="2064"/>
      <c r="Y65" s="2064"/>
      <c r="Z65" s="2064"/>
      <c r="AA65" s="2064"/>
      <c r="AB65" s="2064"/>
      <c r="AC65" s="2064"/>
      <c r="AD65" s="2064"/>
      <c r="AE65" s="2064"/>
      <c r="AF65" s="2064"/>
      <c r="AG65" s="2064"/>
      <c r="AH65" s="2064"/>
      <c r="AI65" s="2064"/>
      <c r="AJ65" s="2064"/>
      <c r="AK65" s="2064"/>
      <c r="AL65" s="2064"/>
      <c r="AM65" s="2064"/>
      <c r="AN65" s="2064"/>
      <c r="AO65" s="2064"/>
      <c r="AP65" s="2064"/>
      <c r="AQ65" s="2064"/>
      <c r="AR65" s="2064"/>
      <c r="AS65" s="2064"/>
      <c r="AT65" s="2064"/>
      <c r="AU65" s="2064"/>
      <c r="AV65" s="2064"/>
      <c r="AW65" s="2064"/>
      <c r="AX65" s="2065"/>
    </row>
    <row r="66" spans="1:50" ht="19.7" customHeight="1" x14ac:dyDescent="0.15">
      <c r="A66" s="627" t="s">
        <v>103</v>
      </c>
      <c r="B66" s="628"/>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9"/>
    </row>
    <row r="67" spans="1:50" ht="19.899999999999999" customHeight="1" thickBot="1" x14ac:dyDescent="0.2">
      <c r="A67" s="630"/>
      <c r="B67" s="631"/>
      <c r="C67" s="632" t="s">
        <v>829</v>
      </c>
      <c r="D67" s="633"/>
      <c r="E67" s="633"/>
      <c r="F67" s="633"/>
      <c r="G67" s="633"/>
      <c r="H67" s="633"/>
      <c r="I67" s="633"/>
      <c r="J67" s="634"/>
      <c r="K67" s="1614">
        <v>580574583</v>
      </c>
      <c r="L67" s="1031"/>
      <c r="M67" s="1031"/>
      <c r="N67" s="1031"/>
      <c r="O67" s="1031"/>
      <c r="P67" s="1031"/>
      <c r="Q67" s="1031"/>
      <c r="R67" s="1031"/>
      <c r="S67" s="632" t="s">
        <v>831</v>
      </c>
      <c r="T67" s="633"/>
      <c r="U67" s="633"/>
      <c r="V67" s="633"/>
      <c r="W67" s="633"/>
      <c r="X67" s="633"/>
      <c r="Y67" s="633"/>
      <c r="Z67" s="634"/>
      <c r="AA67" s="1492">
        <v>282</v>
      </c>
      <c r="AB67" s="1031"/>
      <c r="AC67" s="1031"/>
      <c r="AD67" s="1031"/>
      <c r="AE67" s="1031"/>
      <c r="AF67" s="1031"/>
      <c r="AG67" s="1031"/>
      <c r="AH67" s="1031"/>
      <c r="AI67" s="632" t="s">
        <v>832</v>
      </c>
      <c r="AJ67" s="638"/>
      <c r="AK67" s="638"/>
      <c r="AL67" s="638"/>
      <c r="AM67" s="638"/>
      <c r="AN67" s="638"/>
      <c r="AO67" s="638"/>
      <c r="AP67" s="639"/>
      <c r="AQ67" s="1490">
        <v>116</v>
      </c>
      <c r="AR67" s="1490"/>
      <c r="AS67" s="1490"/>
      <c r="AT67" s="1490"/>
      <c r="AU67" s="1490"/>
      <c r="AV67" s="1490"/>
      <c r="AW67" s="1490"/>
      <c r="AX67" s="1491"/>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thickBot="1" x14ac:dyDescent="0.2">
      <c r="A69" s="640" t="s">
        <v>107</v>
      </c>
      <c r="B69" s="641"/>
      <c r="C69" s="641"/>
      <c r="D69" s="641"/>
      <c r="E69" s="641"/>
      <c r="F69" s="642"/>
      <c r="G69" s="11" t="s">
        <v>108</v>
      </c>
      <c r="H69" s="11"/>
      <c r="I69" s="138"/>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26.25" customHeight="1" x14ac:dyDescent="0.15">
      <c r="A70" s="331"/>
      <c r="B70" s="332"/>
      <c r="C70" s="332"/>
      <c r="D70" s="332"/>
      <c r="E70" s="332"/>
      <c r="F70" s="333"/>
      <c r="G70" s="10"/>
      <c r="H70" s="11"/>
      <c r="I70" s="166" t="s">
        <v>1311</v>
      </c>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323.25" customHeight="1" x14ac:dyDescent="0.15">
      <c r="A71" s="331"/>
      <c r="B71" s="332"/>
      <c r="C71" s="332"/>
      <c r="D71" s="332"/>
      <c r="E71" s="332"/>
      <c r="F71" s="333"/>
      <c r="G71" s="3067"/>
      <c r="H71" s="3067"/>
      <c r="I71" s="3067"/>
      <c r="J71" s="3067"/>
      <c r="K71" s="3067"/>
      <c r="L71" s="3067"/>
      <c r="M71" s="3067"/>
      <c r="N71" s="3067"/>
      <c r="O71" s="3067"/>
      <c r="P71" s="3067"/>
      <c r="Q71" s="3067"/>
      <c r="R71" s="3067"/>
      <c r="S71" s="3067"/>
      <c r="T71" s="3067"/>
      <c r="U71" s="3067"/>
      <c r="V71" s="3067"/>
      <c r="W71" s="3067"/>
      <c r="X71" s="3067"/>
      <c r="Y71" s="3067"/>
      <c r="Z71" s="3067"/>
      <c r="AA71" s="3067"/>
      <c r="AB71" s="3067"/>
      <c r="AC71" s="3067"/>
      <c r="AD71" s="3067"/>
      <c r="AE71" s="3067"/>
      <c r="AF71" s="3067"/>
      <c r="AG71" s="3067"/>
      <c r="AH71" s="3067"/>
      <c r="AI71" s="3067"/>
      <c r="AJ71" s="3067"/>
      <c r="AK71" s="3067"/>
      <c r="AL71" s="3067"/>
      <c r="AM71" s="3067"/>
      <c r="AN71" s="3067"/>
      <c r="AO71" s="3067"/>
      <c r="AP71" s="3067"/>
      <c r="AQ71" s="3067"/>
      <c r="AR71" s="3067"/>
      <c r="AS71" s="3067"/>
      <c r="AT71" s="3067"/>
      <c r="AU71" s="3067"/>
      <c r="AV71" s="3067"/>
      <c r="AW71" s="3067"/>
      <c r="AX71" s="3068"/>
    </row>
    <row r="72" spans="1:50" ht="18.75" customHeight="1" x14ac:dyDescent="0.15">
      <c r="A72" s="331"/>
      <c r="B72" s="332"/>
      <c r="C72" s="332"/>
      <c r="D72" s="332"/>
      <c r="E72" s="332"/>
      <c r="F72" s="333"/>
      <c r="G72" s="3067"/>
      <c r="H72" s="3067"/>
      <c r="I72" s="3067"/>
      <c r="J72" s="3067"/>
      <c r="K72" s="3067"/>
      <c r="L72" s="3067"/>
      <c r="M72" s="3067"/>
      <c r="N72" s="3067"/>
      <c r="O72" s="3067"/>
      <c r="P72" s="3067"/>
      <c r="Q72" s="3067"/>
      <c r="R72" s="3067"/>
      <c r="S72" s="3067"/>
      <c r="T72" s="3067"/>
      <c r="U72" s="3067"/>
      <c r="V72" s="3067"/>
      <c r="W72" s="3067"/>
      <c r="X72" s="3067"/>
      <c r="Y72" s="3067"/>
      <c r="Z72" s="3067"/>
      <c r="AA72" s="3067"/>
      <c r="AB72" s="3067"/>
      <c r="AC72" s="3067"/>
      <c r="AD72" s="3067"/>
      <c r="AE72" s="3067"/>
      <c r="AF72" s="3067"/>
      <c r="AG72" s="3067"/>
      <c r="AH72" s="3067"/>
      <c r="AI72" s="3067"/>
      <c r="AJ72" s="3067"/>
      <c r="AK72" s="3067"/>
      <c r="AL72" s="3067"/>
      <c r="AM72" s="3067"/>
      <c r="AN72" s="3067"/>
      <c r="AO72" s="3067"/>
      <c r="AP72" s="3067"/>
      <c r="AQ72" s="3067"/>
      <c r="AR72" s="3067"/>
      <c r="AS72" s="3067"/>
      <c r="AT72" s="3067"/>
      <c r="AU72" s="3067"/>
      <c r="AV72" s="3067"/>
      <c r="AW72" s="3067"/>
      <c r="AX72" s="3068"/>
    </row>
    <row r="73" spans="1:50" ht="41.25" customHeight="1" x14ac:dyDescent="0.15">
      <c r="A73" s="331"/>
      <c r="B73" s="332"/>
      <c r="C73" s="332"/>
      <c r="D73" s="332"/>
      <c r="E73" s="332"/>
      <c r="F73" s="333"/>
      <c r="G73" s="3067"/>
      <c r="H73" s="3067"/>
      <c r="I73" s="3067"/>
      <c r="J73" s="3067"/>
      <c r="K73" s="3067"/>
      <c r="L73" s="3067"/>
      <c r="M73" s="3067"/>
      <c r="N73" s="3067"/>
      <c r="O73" s="3067"/>
      <c r="P73" s="3067"/>
      <c r="Q73" s="3067"/>
      <c r="R73" s="3067"/>
      <c r="S73" s="3067"/>
      <c r="T73" s="3067"/>
      <c r="U73" s="3067"/>
      <c r="V73" s="3067"/>
      <c r="W73" s="3067"/>
      <c r="X73" s="3067"/>
      <c r="Y73" s="3067"/>
      <c r="Z73" s="3067"/>
      <c r="AA73" s="3067"/>
      <c r="AB73" s="3067"/>
      <c r="AC73" s="3067"/>
      <c r="AD73" s="3067"/>
      <c r="AE73" s="3067"/>
      <c r="AF73" s="3067"/>
      <c r="AG73" s="3067"/>
      <c r="AH73" s="3067"/>
      <c r="AI73" s="3067"/>
      <c r="AJ73" s="3067"/>
      <c r="AK73" s="3067"/>
      <c r="AL73" s="3067"/>
      <c r="AM73" s="3067"/>
      <c r="AN73" s="3067"/>
      <c r="AO73" s="3067"/>
      <c r="AP73" s="3067"/>
      <c r="AQ73" s="3067"/>
      <c r="AR73" s="3067"/>
      <c r="AS73" s="3067"/>
      <c r="AT73" s="3067"/>
      <c r="AU73" s="3067"/>
      <c r="AV73" s="3067"/>
      <c r="AW73" s="3067"/>
      <c r="AX73" s="3068"/>
    </row>
    <row r="74" spans="1:50" ht="52.5" customHeight="1" x14ac:dyDescent="0.15">
      <c r="A74" s="331"/>
      <c r="B74" s="332"/>
      <c r="C74" s="332"/>
      <c r="D74" s="332"/>
      <c r="E74" s="332"/>
      <c r="F74" s="333"/>
      <c r="G74" s="14"/>
      <c r="H74" s="14"/>
      <c r="I74" s="165" t="s">
        <v>1310</v>
      </c>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52.5" customHeight="1" x14ac:dyDescent="0.15">
      <c r="A75" s="331"/>
      <c r="B75" s="332"/>
      <c r="C75" s="332"/>
      <c r="D75" s="332"/>
      <c r="E75" s="332"/>
      <c r="F75" s="333"/>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331"/>
      <c r="B76" s="332"/>
      <c r="C76" s="332"/>
      <c r="D76" s="332"/>
      <c r="E76" s="332"/>
      <c r="F76" s="333"/>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331"/>
      <c r="B77" s="332"/>
      <c r="C77" s="332"/>
      <c r="D77" s="332"/>
      <c r="E77" s="332"/>
      <c r="F77" s="333"/>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331"/>
      <c r="B78" s="332"/>
      <c r="C78" s="332"/>
      <c r="D78" s="332"/>
      <c r="E78" s="332"/>
      <c r="F78" s="333"/>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331"/>
      <c r="B79" s="332"/>
      <c r="C79" s="332"/>
      <c r="D79" s="332"/>
      <c r="E79" s="332"/>
      <c r="F79" s="333"/>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331"/>
      <c r="B80" s="332"/>
      <c r="C80" s="332"/>
      <c r="D80" s="332"/>
      <c r="E80" s="332"/>
      <c r="F80" s="333"/>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331"/>
      <c r="B81" s="332"/>
      <c r="C81" s="332"/>
      <c r="D81" s="332"/>
      <c r="E81" s="332"/>
      <c r="F81" s="333"/>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331"/>
      <c r="B82" s="332"/>
      <c r="C82" s="332"/>
      <c r="D82" s="332"/>
      <c r="E82" s="332"/>
      <c r="F82" s="333"/>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42.6" customHeight="1" x14ac:dyDescent="0.15">
      <c r="A83" s="331"/>
      <c r="B83" s="332"/>
      <c r="C83" s="332"/>
      <c r="D83" s="332"/>
      <c r="E83" s="332"/>
      <c r="F83" s="333"/>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thickBot="1" x14ac:dyDescent="0.2">
      <c r="A84" s="2958"/>
      <c r="B84" s="2959"/>
      <c r="C84" s="2959"/>
      <c r="D84" s="2959"/>
      <c r="E84" s="2959"/>
      <c r="F84" s="2960"/>
      <c r="G84" s="102"/>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8"/>
    </row>
    <row r="85" spans="1:50" x14ac:dyDescent="0.15">
      <c r="A85" s="164"/>
      <c r="B85" s="164"/>
      <c r="C85" s="164"/>
      <c r="D85" s="164"/>
      <c r="E85" s="164"/>
      <c r="F85" s="164"/>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row>
    <row r="86" spans="1:50" ht="15.75" customHeight="1" thickBot="1" x14ac:dyDescent="0.2">
      <c r="A86" s="20"/>
      <c r="B86" s="20"/>
      <c r="C86" s="20"/>
      <c r="D86" s="20"/>
      <c r="E86" s="20"/>
      <c r="F86" s="20"/>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row>
    <row r="87" spans="1:50" ht="26.25" customHeight="1" x14ac:dyDescent="0.15">
      <c r="A87" s="460" t="s">
        <v>110</v>
      </c>
      <c r="B87" s="461"/>
      <c r="C87" s="461"/>
      <c r="D87" s="461"/>
      <c r="E87" s="461"/>
      <c r="F87" s="462"/>
      <c r="G87" s="2172" t="s">
        <v>1227</v>
      </c>
      <c r="H87" s="2173"/>
      <c r="I87" s="2173"/>
      <c r="J87" s="2173"/>
      <c r="K87" s="2173"/>
      <c r="L87" s="2173"/>
      <c r="M87" s="2173"/>
      <c r="N87" s="2173"/>
      <c r="O87" s="2173"/>
      <c r="P87" s="2173"/>
      <c r="Q87" s="2173"/>
      <c r="R87" s="2173"/>
      <c r="S87" s="2173"/>
      <c r="T87" s="2173"/>
      <c r="U87" s="2173"/>
      <c r="V87" s="2173"/>
      <c r="W87" s="2173"/>
      <c r="X87" s="2173"/>
      <c r="Y87" s="2173"/>
      <c r="Z87" s="2173"/>
      <c r="AA87" s="2173"/>
      <c r="AB87" s="2174"/>
      <c r="AC87" s="2172" t="s">
        <v>881</v>
      </c>
      <c r="AD87" s="2173"/>
      <c r="AE87" s="2173"/>
      <c r="AF87" s="2173"/>
      <c r="AG87" s="2173"/>
      <c r="AH87" s="2173"/>
      <c r="AI87" s="2173"/>
      <c r="AJ87" s="2173"/>
      <c r="AK87" s="2173"/>
      <c r="AL87" s="2173"/>
      <c r="AM87" s="2173"/>
      <c r="AN87" s="2173"/>
      <c r="AO87" s="2173"/>
      <c r="AP87" s="2173"/>
      <c r="AQ87" s="2173"/>
      <c r="AR87" s="2173"/>
      <c r="AS87" s="2173"/>
      <c r="AT87" s="2173"/>
      <c r="AU87" s="2173"/>
      <c r="AV87" s="2173"/>
      <c r="AW87" s="2173"/>
      <c r="AX87" s="3072"/>
    </row>
    <row r="88" spans="1:50" ht="26.25" customHeight="1" x14ac:dyDescent="0.15">
      <c r="A88" s="460"/>
      <c r="B88" s="461"/>
      <c r="C88" s="461"/>
      <c r="D88" s="461"/>
      <c r="E88" s="461"/>
      <c r="F88" s="462"/>
      <c r="G88" s="588" t="s">
        <v>72</v>
      </c>
      <c r="H88" s="424"/>
      <c r="I88" s="424"/>
      <c r="J88" s="424"/>
      <c r="K88" s="424"/>
      <c r="L88" s="466" t="s">
        <v>111</v>
      </c>
      <c r="M88" s="292"/>
      <c r="N88" s="292"/>
      <c r="O88" s="292"/>
      <c r="P88" s="292"/>
      <c r="Q88" s="292"/>
      <c r="R88" s="292"/>
      <c r="S88" s="292"/>
      <c r="T88" s="292"/>
      <c r="U88" s="292"/>
      <c r="V88" s="292"/>
      <c r="W88" s="292"/>
      <c r="X88" s="293"/>
      <c r="Y88" s="661" t="s">
        <v>112</v>
      </c>
      <c r="Z88" s="662"/>
      <c r="AA88" s="662"/>
      <c r="AB88" s="663"/>
      <c r="AC88" s="588" t="s">
        <v>72</v>
      </c>
      <c r="AD88" s="424"/>
      <c r="AE88" s="424"/>
      <c r="AF88" s="424"/>
      <c r="AG88" s="424"/>
      <c r="AH88" s="466" t="s">
        <v>111</v>
      </c>
      <c r="AI88" s="292"/>
      <c r="AJ88" s="292"/>
      <c r="AK88" s="292"/>
      <c r="AL88" s="292"/>
      <c r="AM88" s="292"/>
      <c r="AN88" s="292"/>
      <c r="AO88" s="292"/>
      <c r="AP88" s="292"/>
      <c r="AQ88" s="292"/>
      <c r="AR88" s="292"/>
      <c r="AS88" s="292"/>
      <c r="AT88" s="293"/>
      <c r="AU88" s="661" t="s">
        <v>112</v>
      </c>
      <c r="AV88" s="662"/>
      <c r="AW88" s="662"/>
      <c r="AX88" s="664"/>
    </row>
    <row r="89" spans="1:50" ht="26.25" customHeight="1" x14ac:dyDescent="0.15">
      <c r="A89" s="460"/>
      <c r="B89" s="461"/>
      <c r="C89" s="461"/>
      <c r="D89" s="461"/>
      <c r="E89" s="461"/>
      <c r="F89" s="462"/>
      <c r="G89" s="1618" t="s">
        <v>250</v>
      </c>
      <c r="H89" s="504"/>
      <c r="I89" s="504"/>
      <c r="J89" s="504"/>
      <c r="K89" s="505"/>
      <c r="L89" s="1619" t="s">
        <v>1224</v>
      </c>
      <c r="M89" s="1620"/>
      <c r="N89" s="1620"/>
      <c r="O89" s="1620"/>
      <c r="P89" s="1620"/>
      <c r="Q89" s="1620"/>
      <c r="R89" s="1620"/>
      <c r="S89" s="1620"/>
      <c r="T89" s="1620"/>
      <c r="U89" s="1620"/>
      <c r="V89" s="1620"/>
      <c r="W89" s="1620"/>
      <c r="X89" s="1621"/>
      <c r="Y89" s="3069">
        <v>0.5</v>
      </c>
      <c r="Z89" s="3070"/>
      <c r="AA89" s="3070"/>
      <c r="AB89" s="3071"/>
      <c r="AC89" s="1625"/>
      <c r="AD89" s="563"/>
      <c r="AE89" s="563"/>
      <c r="AF89" s="563"/>
      <c r="AG89" s="1489"/>
      <c r="AH89" s="668"/>
      <c r="AI89" s="669"/>
      <c r="AJ89" s="669"/>
      <c r="AK89" s="669"/>
      <c r="AL89" s="669"/>
      <c r="AM89" s="669"/>
      <c r="AN89" s="669"/>
      <c r="AO89" s="669"/>
      <c r="AP89" s="669"/>
      <c r="AQ89" s="669"/>
      <c r="AR89" s="669"/>
      <c r="AS89" s="669"/>
      <c r="AT89" s="670"/>
      <c r="AU89" s="671"/>
      <c r="AV89" s="672"/>
      <c r="AW89" s="672"/>
      <c r="AX89" s="674"/>
    </row>
    <row r="90" spans="1:50" ht="26.25" customHeight="1" x14ac:dyDescent="0.15">
      <c r="A90" s="460"/>
      <c r="B90" s="461"/>
      <c r="C90" s="461"/>
      <c r="D90" s="461"/>
      <c r="E90" s="461"/>
      <c r="F90" s="462"/>
      <c r="G90" s="1631" t="s">
        <v>38</v>
      </c>
      <c r="H90" s="1231"/>
      <c r="I90" s="1231"/>
      <c r="J90" s="1231"/>
      <c r="K90" s="1231"/>
      <c r="L90" s="1632"/>
      <c r="M90" s="1633"/>
      <c r="N90" s="1633"/>
      <c r="O90" s="1633"/>
      <c r="P90" s="1633"/>
      <c r="Q90" s="1633"/>
      <c r="R90" s="1633"/>
      <c r="S90" s="1633"/>
      <c r="T90" s="1633"/>
      <c r="U90" s="1633"/>
      <c r="V90" s="1633"/>
      <c r="W90" s="1633"/>
      <c r="X90" s="1634"/>
      <c r="Y90" s="1635">
        <f>SUM(Y89:AB89)</f>
        <v>0.5</v>
      </c>
      <c r="Z90" s="1636"/>
      <c r="AA90" s="1636"/>
      <c r="AB90" s="2609"/>
      <c r="AC90" s="684" t="s">
        <v>38</v>
      </c>
      <c r="AD90" s="292"/>
      <c r="AE90" s="292"/>
      <c r="AF90" s="292"/>
      <c r="AG90" s="292"/>
      <c r="AH90" s="685"/>
      <c r="AI90" s="406"/>
      <c r="AJ90" s="406"/>
      <c r="AK90" s="406"/>
      <c r="AL90" s="406"/>
      <c r="AM90" s="406"/>
      <c r="AN90" s="406"/>
      <c r="AO90" s="406"/>
      <c r="AP90" s="406"/>
      <c r="AQ90" s="406"/>
      <c r="AR90" s="406"/>
      <c r="AS90" s="406"/>
      <c r="AT90" s="407"/>
      <c r="AU90" s="686">
        <f>SUM(AU89:AX89)</f>
        <v>0</v>
      </c>
      <c r="AV90" s="687"/>
      <c r="AW90" s="687"/>
      <c r="AX90" s="688"/>
    </row>
    <row r="91" spans="1:50" ht="26.25" customHeight="1" x14ac:dyDescent="0.15">
      <c r="A91" s="460"/>
      <c r="B91" s="461"/>
      <c r="C91" s="461"/>
      <c r="D91" s="461"/>
      <c r="E91" s="461"/>
      <c r="F91" s="462"/>
      <c r="G91" s="698" t="s">
        <v>856</v>
      </c>
      <c r="H91" s="1626"/>
      <c r="I91" s="1626"/>
      <c r="J91" s="1626"/>
      <c r="K91" s="1626"/>
      <c r="L91" s="1626"/>
      <c r="M91" s="1626"/>
      <c r="N91" s="1626"/>
      <c r="O91" s="1626"/>
      <c r="P91" s="1626"/>
      <c r="Q91" s="1626"/>
      <c r="R91" s="1626"/>
      <c r="S91" s="1626"/>
      <c r="T91" s="1626"/>
      <c r="U91" s="1626"/>
      <c r="V91" s="1626"/>
      <c r="W91" s="1626"/>
      <c r="X91" s="1626"/>
      <c r="Y91" s="1626"/>
      <c r="Z91" s="1626"/>
      <c r="AA91" s="1626"/>
      <c r="AB91" s="2598"/>
      <c r="AC91" s="698" t="s">
        <v>883</v>
      </c>
      <c r="AD91" s="699"/>
      <c r="AE91" s="699"/>
      <c r="AF91" s="699"/>
      <c r="AG91" s="699"/>
      <c r="AH91" s="699"/>
      <c r="AI91" s="699"/>
      <c r="AJ91" s="699"/>
      <c r="AK91" s="699"/>
      <c r="AL91" s="699"/>
      <c r="AM91" s="699"/>
      <c r="AN91" s="699"/>
      <c r="AO91" s="699"/>
      <c r="AP91" s="699"/>
      <c r="AQ91" s="699"/>
      <c r="AR91" s="699"/>
      <c r="AS91" s="699"/>
      <c r="AT91" s="699"/>
      <c r="AU91" s="699"/>
      <c r="AV91" s="699"/>
      <c r="AW91" s="699"/>
      <c r="AX91" s="700"/>
    </row>
    <row r="92" spans="1:50" ht="26.25" customHeight="1" x14ac:dyDescent="0.15">
      <c r="A92" s="460"/>
      <c r="B92" s="461"/>
      <c r="C92" s="461"/>
      <c r="D92" s="461"/>
      <c r="E92" s="461"/>
      <c r="F92" s="462"/>
      <c r="G92" s="588" t="s">
        <v>72</v>
      </c>
      <c r="H92" s="1292"/>
      <c r="I92" s="1292"/>
      <c r="J92" s="1292"/>
      <c r="K92" s="1292"/>
      <c r="L92" s="466" t="s">
        <v>111</v>
      </c>
      <c r="M92" s="1231"/>
      <c r="N92" s="1231"/>
      <c r="O92" s="1231"/>
      <c r="P92" s="1231"/>
      <c r="Q92" s="1231"/>
      <c r="R92" s="1231"/>
      <c r="S92" s="1231"/>
      <c r="T92" s="1231"/>
      <c r="U92" s="1231"/>
      <c r="V92" s="1231"/>
      <c r="W92" s="1231"/>
      <c r="X92" s="1232"/>
      <c r="Y92" s="1628" t="s">
        <v>112</v>
      </c>
      <c r="Z92" s="1629"/>
      <c r="AA92" s="1629"/>
      <c r="AB92" s="2594"/>
      <c r="AC92" s="588" t="s">
        <v>72</v>
      </c>
      <c r="AD92" s="424"/>
      <c r="AE92" s="424"/>
      <c r="AF92" s="424"/>
      <c r="AG92" s="424"/>
      <c r="AH92" s="466" t="s">
        <v>111</v>
      </c>
      <c r="AI92" s="292"/>
      <c r="AJ92" s="292"/>
      <c r="AK92" s="292"/>
      <c r="AL92" s="292"/>
      <c r="AM92" s="292"/>
      <c r="AN92" s="292"/>
      <c r="AO92" s="292"/>
      <c r="AP92" s="292"/>
      <c r="AQ92" s="292"/>
      <c r="AR92" s="292"/>
      <c r="AS92" s="292"/>
      <c r="AT92" s="293"/>
      <c r="AU92" s="661" t="s">
        <v>112</v>
      </c>
      <c r="AV92" s="662"/>
      <c r="AW92" s="662"/>
      <c r="AX92" s="664"/>
    </row>
    <row r="93" spans="1:50" ht="26.25" customHeight="1" x14ac:dyDescent="0.15">
      <c r="A93" s="460"/>
      <c r="B93" s="461"/>
      <c r="C93" s="461"/>
      <c r="D93" s="461"/>
      <c r="E93" s="461"/>
      <c r="F93" s="462"/>
      <c r="G93" s="1618" t="s">
        <v>250</v>
      </c>
      <c r="H93" s="504"/>
      <c r="I93" s="504"/>
      <c r="J93" s="504"/>
      <c r="K93" s="505"/>
      <c r="L93" s="1619" t="s">
        <v>1299</v>
      </c>
      <c r="M93" s="1620"/>
      <c r="N93" s="1620"/>
      <c r="O93" s="1620"/>
      <c r="P93" s="1620"/>
      <c r="Q93" s="1620"/>
      <c r="R93" s="1620"/>
      <c r="S93" s="1620"/>
      <c r="T93" s="1620"/>
      <c r="U93" s="1620"/>
      <c r="V93" s="1620"/>
      <c r="W93" s="1620"/>
      <c r="X93" s="1621"/>
      <c r="Y93" s="1622">
        <v>0.5</v>
      </c>
      <c r="Z93" s="1623"/>
      <c r="AA93" s="1623"/>
      <c r="AB93" s="1624"/>
      <c r="AC93" s="1625"/>
      <c r="AD93" s="563"/>
      <c r="AE93" s="563"/>
      <c r="AF93" s="563"/>
      <c r="AG93" s="1489"/>
      <c r="AH93" s="668"/>
      <c r="AI93" s="669"/>
      <c r="AJ93" s="669"/>
      <c r="AK93" s="669"/>
      <c r="AL93" s="669"/>
      <c r="AM93" s="669"/>
      <c r="AN93" s="669"/>
      <c r="AO93" s="669"/>
      <c r="AP93" s="669"/>
      <c r="AQ93" s="669"/>
      <c r="AR93" s="669"/>
      <c r="AS93" s="669"/>
      <c r="AT93" s="670"/>
      <c r="AU93" s="671"/>
      <c r="AV93" s="672"/>
      <c r="AW93" s="672"/>
      <c r="AX93" s="674"/>
    </row>
    <row r="94" spans="1:50" ht="26.25" customHeight="1" x14ac:dyDescent="0.15">
      <c r="A94" s="460"/>
      <c r="B94" s="461"/>
      <c r="C94" s="461"/>
      <c r="D94" s="461"/>
      <c r="E94" s="461"/>
      <c r="F94" s="462"/>
      <c r="G94" s="1631" t="s">
        <v>38</v>
      </c>
      <c r="H94" s="1231"/>
      <c r="I94" s="1231"/>
      <c r="J94" s="1231"/>
      <c r="K94" s="1231"/>
      <c r="L94" s="1632"/>
      <c r="M94" s="1633"/>
      <c r="N94" s="1633"/>
      <c r="O94" s="1633"/>
      <c r="P94" s="1633"/>
      <c r="Q94" s="1633"/>
      <c r="R94" s="1633"/>
      <c r="S94" s="1633"/>
      <c r="T94" s="1633"/>
      <c r="U94" s="1633"/>
      <c r="V94" s="1633"/>
      <c r="W94" s="1633"/>
      <c r="X94" s="1634"/>
      <c r="Y94" s="1635">
        <f>SUM(Y93:AB93)</f>
        <v>0.5</v>
      </c>
      <c r="Z94" s="1636"/>
      <c r="AA94" s="1636"/>
      <c r="AB94" s="2609"/>
      <c r="AC94" s="684" t="s">
        <v>38</v>
      </c>
      <c r="AD94" s="292"/>
      <c r="AE94" s="292"/>
      <c r="AF94" s="292"/>
      <c r="AG94" s="292"/>
      <c r="AH94" s="685"/>
      <c r="AI94" s="406"/>
      <c r="AJ94" s="406"/>
      <c r="AK94" s="406"/>
      <c r="AL94" s="406"/>
      <c r="AM94" s="406"/>
      <c r="AN94" s="406"/>
      <c r="AO94" s="406"/>
      <c r="AP94" s="406"/>
      <c r="AQ94" s="406"/>
      <c r="AR94" s="406"/>
      <c r="AS94" s="406"/>
      <c r="AT94" s="407"/>
      <c r="AU94" s="686">
        <f>SUM(AU93:AX93)</f>
        <v>0</v>
      </c>
      <c r="AV94" s="687"/>
      <c r="AW94" s="687"/>
      <c r="AX94" s="688"/>
    </row>
    <row r="95" spans="1:50" ht="26.25" customHeight="1" x14ac:dyDescent="0.15">
      <c r="A95" s="460"/>
      <c r="B95" s="461"/>
      <c r="C95" s="461"/>
      <c r="D95" s="461"/>
      <c r="E95" s="461"/>
      <c r="F95" s="462"/>
      <c r="G95" s="698" t="s">
        <v>687</v>
      </c>
      <c r="H95" s="699"/>
      <c r="I95" s="699"/>
      <c r="J95" s="699"/>
      <c r="K95" s="699"/>
      <c r="L95" s="699"/>
      <c r="M95" s="699"/>
      <c r="N95" s="699"/>
      <c r="O95" s="699"/>
      <c r="P95" s="699"/>
      <c r="Q95" s="699"/>
      <c r="R95" s="699"/>
      <c r="S95" s="699"/>
      <c r="T95" s="699"/>
      <c r="U95" s="699"/>
      <c r="V95" s="699"/>
      <c r="W95" s="699"/>
      <c r="X95" s="699"/>
      <c r="Y95" s="699"/>
      <c r="Z95" s="699"/>
      <c r="AA95" s="699"/>
      <c r="AB95" s="728"/>
      <c r="AC95" s="698" t="s">
        <v>273</v>
      </c>
      <c r="AD95" s="699"/>
      <c r="AE95" s="699"/>
      <c r="AF95" s="699"/>
      <c r="AG95" s="699"/>
      <c r="AH95" s="699"/>
      <c r="AI95" s="699"/>
      <c r="AJ95" s="699"/>
      <c r="AK95" s="699"/>
      <c r="AL95" s="699"/>
      <c r="AM95" s="699"/>
      <c r="AN95" s="699"/>
      <c r="AO95" s="699"/>
      <c r="AP95" s="699"/>
      <c r="AQ95" s="699"/>
      <c r="AR95" s="699"/>
      <c r="AS95" s="699"/>
      <c r="AT95" s="699"/>
      <c r="AU95" s="699"/>
      <c r="AV95" s="699"/>
      <c r="AW95" s="699"/>
      <c r="AX95" s="700"/>
    </row>
    <row r="96" spans="1:50" ht="26.25" customHeight="1" x14ac:dyDescent="0.15">
      <c r="A96" s="460"/>
      <c r="B96" s="461"/>
      <c r="C96" s="461"/>
      <c r="D96" s="461"/>
      <c r="E96" s="461"/>
      <c r="F96" s="462"/>
      <c r="G96" s="588" t="s">
        <v>72</v>
      </c>
      <c r="H96" s="424"/>
      <c r="I96" s="424"/>
      <c r="J96" s="424"/>
      <c r="K96" s="424"/>
      <c r="L96" s="466" t="s">
        <v>111</v>
      </c>
      <c r="M96" s="292"/>
      <c r="N96" s="292"/>
      <c r="O96" s="292"/>
      <c r="P96" s="292"/>
      <c r="Q96" s="292"/>
      <c r="R96" s="292"/>
      <c r="S96" s="292"/>
      <c r="T96" s="292"/>
      <c r="U96" s="292"/>
      <c r="V96" s="292"/>
      <c r="W96" s="292"/>
      <c r="X96" s="293"/>
      <c r="Y96" s="661" t="s">
        <v>112</v>
      </c>
      <c r="Z96" s="662"/>
      <c r="AA96" s="662"/>
      <c r="AB96" s="663"/>
      <c r="AC96" s="588" t="s">
        <v>72</v>
      </c>
      <c r="AD96" s="424"/>
      <c r="AE96" s="424"/>
      <c r="AF96" s="424"/>
      <c r="AG96" s="424"/>
      <c r="AH96" s="466" t="s">
        <v>111</v>
      </c>
      <c r="AI96" s="292"/>
      <c r="AJ96" s="292"/>
      <c r="AK96" s="292"/>
      <c r="AL96" s="292"/>
      <c r="AM96" s="292"/>
      <c r="AN96" s="292"/>
      <c r="AO96" s="292"/>
      <c r="AP96" s="292"/>
      <c r="AQ96" s="292"/>
      <c r="AR96" s="292"/>
      <c r="AS96" s="292"/>
      <c r="AT96" s="293"/>
      <c r="AU96" s="661" t="s">
        <v>112</v>
      </c>
      <c r="AV96" s="662"/>
      <c r="AW96" s="662"/>
      <c r="AX96" s="664"/>
    </row>
    <row r="97" spans="1:50" ht="26.25" customHeight="1" x14ac:dyDescent="0.15">
      <c r="A97" s="460"/>
      <c r="B97" s="461"/>
      <c r="C97" s="461"/>
      <c r="D97" s="461"/>
      <c r="E97" s="461"/>
      <c r="F97" s="462"/>
      <c r="G97" s="1625" t="s">
        <v>1309</v>
      </c>
      <c r="H97" s="563"/>
      <c r="I97" s="563"/>
      <c r="J97" s="563"/>
      <c r="K97" s="1489"/>
      <c r="L97" s="668" t="s">
        <v>1295</v>
      </c>
      <c r="M97" s="669"/>
      <c r="N97" s="669"/>
      <c r="O97" s="669"/>
      <c r="P97" s="669"/>
      <c r="Q97" s="669"/>
      <c r="R97" s="669"/>
      <c r="S97" s="669"/>
      <c r="T97" s="669"/>
      <c r="U97" s="669"/>
      <c r="V97" s="669"/>
      <c r="W97" s="669"/>
      <c r="X97" s="670"/>
      <c r="Y97" s="2057">
        <v>3.3</v>
      </c>
      <c r="Z97" s="2058"/>
      <c r="AA97" s="2058"/>
      <c r="AB97" s="2062"/>
      <c r="AC97" s="1625"/>
      <c r="AD97" s="563"/>
      <c r="AE97" s="563"/>
      <c r="AF97" s="563"/>
      <c r="AG97" s="1489"/>
      <c r="AH97" s="668"/>
      <c r="AI97" s="669"/>
      <c r="AJ97" s="669"/>
      <c r="AK97" s="669"/>
      <c r="AL97" s="669"/>
      <c r="AM97" s="669"/>
      <c r="AN97" s="669"/>
      <c r="AO97" s="669"/>
      <c r="AP97" s="669"/>
      <c r="AQ97" s="669"/>
      <c r="AR97" s="669"/>
      <c r="AS97" s="669"/>
      <c r="AT97" s="670"/>
      <c r="AU97" s="671"/>
      <c r="AV97" s="672"/>
      <c r="AW97" s="672"/>
      <c r="AX97" s="674"/>
    </row>
    <row r="98" spans="1:50" ht="26.25" customHeight="1" x14ac:dyDescent="0.15">
      <c r="A98" s="460"/>
      <c r="B98" s="461"/>
      <c r="C98" s="461"/>
      <c r="D98" s="461"/>
      <c r="E98" s="461"/>
      <c r="F98" s="462"/>
      <c r="G98" s="684" t="s">
        <v>38</v>
      </c>
      <c r="H98" s="292"/>
      <c r="I98" s="292"/>
      <c r="J98" s="292"/>
      <c r="K98" s="292"/>
      <c r="L98" s="685"/>
      <c r="M98" s="406"/>
      <c r="N98" s="406"/>
      <c r="O98" s="406"/>
      <c r="P98" s="406"/>
      <c r="Q98" s="406"/>
      <c r="R98" s="406"/>
      <c r="S98" s="406"/>
      <c r="T98" s="406"/>
      <c r="U98" s="406"/>
      <c r="V98" s="406"/>
      <c r="W98" s="406"/>
      <c r="X98" s="407"/>
      <c r="Y98" s="1615">
        <f>SUM(Y97:AB97)</f>
        <v>3.3</v>
      </c>
      <c r="Z98" s="1616"/>
      <c r="AA98" s="1616"/>
      <c r="AB98" s="1617"/>
      <c r="AC98" s="684" t="s">
        <v>38</v>
      </c>
      <c r="AD98" s="292"/>
      <c r="AE98" s="292"/>
      <c r="AF98" s="292"/>
      <c r="AG98" s="292"/>
      <c r="AH98" s="685"/>
      <c r="AI98" s="406"/>
      <c r="AJ98" s="406"/>
      <c r="AK98" s="406"/>
      <c r="AL98" s="406"/>
      <c r="AM98" s="406"/>
      <c r="AN98" s="406"/>
      <c r="AO98" s="406"/>
      <c r="AP98" s="406"/>
      <c r="AQ98" s="406"/>
      <c r="AR98" s="406"/>
      <c r="AS98" s="406"/>
      <c r="AT98" s="407"/>
      <c r="AU98" s="686">
        <f>SUM(AU97:AX97)</f>
        <v>0</v>
      </c>
      <c r="AV98" s="687"/>
      <c r="AW98" s="687"/>
      <c r="AX98" s="688"/>
    </row>
    <row r="99" spans="1:50" ht="26.25" customHeight="1" x14ac:dyDescent="0.15">
      <c r="A99" s="460"/>
      <c r="B99" s="461"/>
      <c r="C99" s="461"/>
      <c r="D99" s="461"/>
      <c r="E99" s="461"/>
      <c r="F99" s="462"/>
      <c r="G99" s="698" t="s">
        <v>689</v>
      </c>
      <c r="H99" s="699"/>
      <c r="I99" s="699"/>
      <c r="J99" s="699"/>
      <c r="K99" s="699"/>
      <c r="L99" s="699"/>
      <c r="M99" s="699"/>
      <c r="N99" s="699"/>
      <c r="O99" s="699"/>
      <c r="P99" s="699"/>
      <c r="Q99" s="699"/>
      <c r="R99" s="699"/>
      <c r="S99" s="699"/>
      <c r="T99" s="699"/>
      <c r="U99" s="699"/>
      <c r="V99" s="699"/>
      <c r="W99" s="699"/>
      <c r="X99" s="699"/>
      <c r="Y99" s="699"/>
      <c r="Z99" s="699"/>
      <c r="AA99" s="699"/>
      <c r="AB99" s="728"/>
      <c r="AC99" s="698" t="s">
        <v>277</v>
      </c>
      <c r="AD99" s="699"/>
      <c r="AE99" s="699"/>
      <c r="AF99" s="699"/>
      <c r="AG99" s="699"/>
      <c r="AH99" s="699"/>
      <c r="AI99" s="699"/>
      <c r="AJ99" s="699"/>
      <c r="AK99" s="699"/>
      <c r="AL99" s="699"/>
      <c r="AM99" s="699"/>
      <c r="AN99" s="699"/>
      <c r="AO99" s="699"/>
      <c r="AP99" s="699"/>
      <c r="AQ99" s="699"/>
      <c r="AR99" s="699"/>
      <c r="AS99" s="699"/>
      <c r="AT99" s="699"/>
      <c r="AU99" s="699"/>
      <c r="AV99" s="699"/>
      <c r="AW99" s="699"/>
      <c r="AX99" s="700"/>
    </row>
    <row r="100" spans="1:50" ht="26.25" customHeight="1" x14ac:dyDescent="0.15">
      <c r="A100" s="460"/>
      <c r="B100" s="461"/>
      <c r="C100" s="461"/>
      <c r="D100" s="461"/>
      <c r="E100" s="461"/>
      <c r="F100" s="462"/>
      <c r="G100" s="588" t="s">
        <v>72</v>
      </c>
      <c r="H100" s="424"/>
      <c r="I100" s="424"/>
      <c r="J100" s="424"/>
      <c r="K100" s="424"/>
      <c r="L100" s="466" t="s">
        <v>111</v>
      </c>
      <c r="M100" s="292"/>
      <c r="N100" s="292"/>
      <c r="O100" s="292"/>
      <c r="P100" s="292"/>
      <c r="Q100" s="292"/>
      <c r="R100" s="292"/>
      <c r="S100" s="292"/>
      <c r="T100" s="292"/>
      <c r="U100" s="292"/>
      <c r="V100" s="292"/>
      <c r="W100" s="292"/>
      <c r="X100" s="293"/>
      <c r="Y100" s="661" t="s">
        <v>112</v>
      </c>
      <c r="Z100" s="662"/>
      <c r="AA100" s="662"/>
      <c r="AB100" s="663"/>
      <c r="AC100" s="588" t="s">
        <v>72</v>
      </c>
      <c r="AD100" s="424"/>
      <c r="AE100" s="424"/>
      <c r="AF100" s="424"/>
      <c r="AG100" s="424"/>
      <c r="AH100" s="466" t="s">
        <v>111</v>
      </c>
      <c r="AI100" s="292"/>
      <c r="AJ100" s="292"/>
      <c r="AK100" s="292"/>
      <c r="AL100" s="292"/>
      <c r="AM100" s="292"/>
      <c r="AN100" s="292"/>
      <c r="AO100" s="292"/>
      <c r="AP100" s="292"/>
      <c r="AQ100" s="292"/>
      <c r="AR100" s="292"/>
      <c r="AS100" s="292"/>
      <c r="AT100" s="293"/>
      <c r="AU100" s="661" t="s">
        <v>112</v>
      </c>
      <c r="AV100" s="662"/>
      <c r="AW100" s="662"/>
      <c r="AX100" s="664"/>
    </row>
    <row r="101" spans="1:50" ht="26.25" customHeight="1" x14ac:dyDescent="0.15">
      <c r="A101" s="460"/>
      <c r="B101" s="461"/>
      <c r="C101" s="461"/>
      <c r="D101" s="461"/>
      <c r="E101" s="461"/>
      <c r="F101" s="462"/>
      <c r="G101" s="1625" t="s">
        <v>1309</v>
      </c>
      <c r="H101" s="563"/>
      <c r="I101" s="563"/>
      <c r="J101" s="563"/>
      <c r="K101" s="1489"/>
      <c r="L101" s="668" t="s">
        <v>1308</v>
      </c>
      <c r="M101" s="669"/>
      <c r="N101" s="669"/>
      <c r="O101" s="669"/>
      <c r="P101" s="669"/>
      <c r="Q101" s="669"/>
      <c r="R101" s="669"/>
      <c r="S101" s="669"/>
      <c r="T101" s="669"/>
      <c r="U101" s="669"/>
      <c r="V101" s="669"/>
      <c r="W101" s="669"/>
      <c r="X101" s="670"/>
      <c r="Y101" s="2057">
        <v>0.6</v>
      </c>
      <c r="Z101" s="2058"/>
      <c r="AA101" s="2058"/>
      <c r="AB101" s="2062"/>
      <c r="AC101" s="1625"/>
      <c r="AD101" s="563"/>
      <c r="AE101" s="563"/>
      <c r="AF101" s="563"/>
      <c r="AG101" s="1489"/>
      <c r="AH101" s="668"/>
      <c r="AI101" s="669"/>
      <c r="AJ101" s="669"/>
      <c r="AK101" s="669"/>
      <c r="AL101" s="669"/>
      <c r="AM101" s="669"/>
      <c r="AN101" s="669"/>
      <c r="AO101" s="669"/>
      <c r="AP101" s="669"/>
      <c r="AQ101" s="669"/>
      <c r="AR101" s="669"/>
      <c r="AS101" s="669"/>
      <c r="AT101" s="670"/>
      <c r="AU101" s="671"/>
      <c r="AV101" s="672"/>
      <c r="AW101" s="672"/>
      <c r="AX101" s="674"/>
    </row>
    <row r="102" spans="1:50" ht="26.25" customHeight="1" thickBot="1" x14ac:dyDescent="0.2">
      <c r="A102" s="654"/>
      <c r="B102" s="655"/>
      <c r="C102" s="655"/>
      <c r="D102" s="655"/>
      <c r="E102" s="655"/>
      <c r="F102" s="656"/>
      <c r="G102" s="732" t="s">
        <v>38</v>
      </c>
      <c r="H102" s="633"/>
      <c r="I102" s="633"/>
      <c r="J102" s="633"/>
      <c r="K102" s="633"/>
      <c r="L102" s="733"/>
      <c r="M102" s="734"/>
      <c r="N102" s="734"/>
      <c r="O102" s="734"/>
      <c r="P102" s="734"/>
      <c r="Q102" s="734"/>
      <c r="R102" s="734"/>
      <c r="S102" s="734"/>
      <c r="T102" s="734"/>
      <c r="U102" s="734"/>
      <c r="V102" s="734"/>
      <c r="W102" s="734"/>
      <c r="X102" s="735"/>
      <c r="Y102" s="1639">
        <f>SUM(Y101:AB101)</f>
        <v>0.6</v>
      </c>
      <c r="Z102" s="1640"/>
      <c r="AA102" s="1640"/>
      <c r="AB102" s="2582"/>
      <c r="AC102" s="732" t="s">
        <v>38</v>
      </c>
      <c r="AD102" s="633"/>
      <c r="AE102" s="633"/>
      <c r="AF102" s="633"/>
      <c r="AG102" s="633"/>
      <c r="AH102" s="733"/>
      <c r="AI102" s="734"/>
      <c r="AJ102" s="734"/>
      <c r="AK102" s="734"/>
      <c r="AL102" s="734"/>
      <c r="AM102" s="734"/>
      <c r="AN102" s="734"/>
      <c r="AO102" s="734"/>
      <c r="AP102" s="734"/>
      <c r="AQ102" s="734"/>
      <c r="AR102" s="734"/>
      <c r="AS102" s="734"/>
      <c r="AT102" s="735"/>
      <c r="AU102" s="736">
        <f>SUM(AU101:AX101)</f>
        <v>0</v>
      </c>
      <c r="AV102" s="737"/>
      <c r="AW102" s="737"/>
      <c r="AX102" s="1385"/>
    </row>
    <row r="103" spans="1:50" x14ac:dyDescent="0.15">
      <c r="A103" s="4"/>
      <c r="B103" s="4"/>
      <c r="C103" s="4"/>
      <c r="D103" s="4"/>
      <c r="E103" s="4"/>
      <c r="F103" s="4"/>
      <c r="G103" s="5"/>
      <c r="H103" s="5"/>
      <c r="I103" s="5"/>
      <c r="J103" s="5"/>
      <c r="K103" s="5"/>
      <c r="L103" s="6"/>
      <c r="M103" s="5"/>
      <c r="N103" s="5"/>
      <c r="O103" s="5"/>
      <c r="P103" s="5"/>
      <c r="Q103" s="5"/>
      <c r="R103" s="5"/>
      <c r="S103" s="5"/>
      <c r="T103" s="5"/>
      <c r="U103" s="5"/>
      <c r="V103" s="5"/>
      <c r="W103" s="5"/>
      <c r="X103" s="5"/>
      <c r="Y103" s="7"/>
      <c r="Z103" s="7"/>
      <c r="AA103" s="7"/>
      <c r="AB103" s="7"/>
      <c r="AC103" s="5"/>
      <c r="AD103" s="5"/>
      <c r="AE103" s="5"/>
      <c r="AF103" s="5"/>
      <c r="AG103" s="5"/>
      <c r="AH103" s="6"/>
      <c r="AI103" s="5"/>
      <c r="AJ103" s="5"/>
      <c r="AK103" s="5"/>
      <c r="AL103" s="5"/>
      <c r="AM103" s="5"/>
      <c r="AN103" s="5"/>
      <c r="AO103" s="5"/>
      <c r="AP103" s="5"/>
      <c r="AQ103" s="5"/>
      <c r="AR103" s="5"/>
      <c r="AS103" s="5"/>
      <c r="AT103" s="5"/>
      <c r="AU103" s="7"/>
      <c r="AV103" s="7"/>
      <c r="AW103" s="7"/>
      <c r="AX103" s="7"/>
    </row>
    <row r="104" spans="1:50" ht="14.25" x14ac:dyDescent="0.15">
      <c r="B104" s="23" t="s">
        <v>1307</v>
      </c>
    </row>
    <row r="105" spans="1:50" x14ac:dyDescent="0.15">
      <c r="B105" s="22" t="s">
        <v>1306</v>
      </c>
    </row>
    <row r="106" spans="1:50" ht="24.75" customHeight="1" x14ac:dyDescent="0.15">
      <c r="A106" s="740"/>
      <c r="B106" s="740"/>
      <c r="C106" s="339" t="s">
        <v>1293</v>
      </c>
      <c r="D106" s="340"/>
      <c r="E106" s="340"/>
      <c r="F106" s="340"/>
      <c r="G106" s="340"/>
      <c r="H106" s="340"/>
      <c r="I106" s="340"/>
      <c r="J106" s="340"/>
      <c r="K106" s="340"/>
      <c r="L106" s="341"/>
      <c r="M106" s="408" t="s">
        <v>1292</v>
      </c>
      <c r="N106" s="408"/>
      <c r="O106" s="408"/>
      <c r="P106" s="408"/>
      <c r="Q106" s="408"/>
      <c r="R106" s="408"/>
      <c r="S106" s="408"/>
      <c r="T106" s="408"/>
      <c r="U106" s="408"/>
      <c r="V106" s="408"/>
      <c r="W106" s="408"/>
      <c r="X106" s="408"/>
      <c r="Y106" s="408"/>
      <c r="Z106" s="408"/>
      <c r="AA106" s="408"/>
      <c r="AB106" s="408"/>
      <c r="AC106" s="408"/>
      <c r="AD106" s="408"/>
      <c r="AE106" s="408"/>
      <c r="AF106" s="408"/>
      <c r="AG106" s="408"/>
      <c r="AH106" s="408"/>
      <c r="AI106" s="408"/>
      <c r="AJ106" s="408"/>
      <c r="AK106" s="418" t="s">
        <v>1291</v>
      </c>
      <c r="AL106" s="408"/>
      <c r="AM106" s="408"/>
      <c r="AN106" s="408"/>
      <c r="AO106" s="408"/>
      <c r="AP106" s="408"/>
      <c r="AQ106" s="408" t="s">
        <v>146</v>
      </c>
      <c r="AR106" s="408"/>
      <c r="AS106" s="408"/>
      <c r="AT106" s="408"/>
      <c r="AU106" s="339" t="s">
        <v>147</v>
      </c>
      <c r="AV106" s="340"/>
      <c r="AW106" s="340"/>
      <c r="AX106" s="745"/>
    </row>
    <row r="107" spans="1:50" ht="24.75" customHeight="1" x14ac:dyDescent="0.15">
      <c r="A107" s="740">
        <v>1</v>
      </c>
      <c r="B107" s="740">
        <v>1</v>
      </c>
      <c r="C107" s="163" t="s">
        <v>1305</v>
      </c>
      <c r="D107" s="162"/>
      <c r="E107" s="162"/>
      <c r="F107" s="162"/>
      <c r="G107" s="162"/>
      <c r="H107" s="162"/>
      <c r="I107" s="162"/>
      <c r="J107" s="162"/>
      <c r="K107" s="162"/>
      <c r="L107" s="161"/>
      <c r="M107" s="1390"/>
      <c r="N107" s="1390"/>
      <c r="O107" s="1390"/>
      <c r="P107" s="1390"/>
      <c r="Q107" s="1390"/>
      <c r="R107" s="1390"/>
      <c r="S107" s="1390"/>
      <c r="T107" s="1390"/>
      <c r="U107" s="1390"/>
      <c r="V107" s="1390"/>
      <c r="W107" s="1390"/>
      <c r="X107" s="1390"/>
      <c r="Y107" s="1390"/>
      <c r="Z107" s="1390"/>
      <c r="AA107" s="1390"/>
      <c r="AB107" s="1390"/>
      <c r="AC107" s="1390"/>
      <c r="AD107" s="1390"/>
      <c r="AE107" s="1390"/>
      <c r="AF107" s="1390"/>
      <c r="AG107" s="1390"/>
      <c r="AH107" s="1390"/>
      <c r="AI107" s="1390"/>
      <c r="AJ107" s="1390"/>
      <c r="AK107" s="1394">
        <v>0.4</v>
      </c>
      <c r="AL107" s="1390"/>
      <c r="AM107" s="1390"/>
      <c r="AN107" s="1390"/>
      <c r="AO107" s="1390"/>
      <c r="AP107" s="1390"/>
      <c r="AQ107" s="1390"/>
      <c r="AR107" s="1390"/>
      <c r="AS107" s="1390"/>
      <c r="AT107" s="1390"/>
      <c r="AU107" s="1831"/>
      <c r="AV107" s="1832"/>
      <c r="AW107" s="1832"/>
      <c r="AX107" s="745"/>
    </row>
    <row r="108" spans="1:50" ht="24.75" customHeight="1" x14ac:dyDescent="0.15">
      <c r="A108" s="740">
        <v>2</v>
      </c>
      <c r="B108" s="740">
        <v>1</v>
      </c>
      <c r="C108" s="163" t="s">
        <v>1304</v>
      </c>
      <c r="D108" s="162"/>
      <c r="E108" s="162"/>
      <c r="F108" s="162"/>
      <c r="G108" s="162"/>
      <c r="H108" s="162"/>
      <c r="I108" s="162"/>
      <c r="J108" s="162"/>
      <c r="K108" s="162"/>
      <c r="L108" s="161"/>
      <c r="M108" s="1390"/>
      <c r="N108" s="1390"/>
      <c r="O108" s="1390"/>
      <c r="P108" s="1390"/>
      <c r="Q108" s="1390"/>
      <c r="R108" s="1390"/>
      <c r="S108" s="1390"/>
      <c r="T108" s="1390"/>
      <c r="U108" s="1390"/>
      <c r="V108" s="1390"/>
      <c r="W108" s="1390"/>
      <c r="X108" s="1390"/>
      <c r="Y108" s="1390"/>
      <c r="Z108" s="1390"/>
      <c r="AA108" s="1390"/>
      <c r="AB108" s="1390"/>
      <c r="AC108" s="1390"/>
      <c r="AD108" s="1390"/>
      <c r="AE108" s="1390"/>
      <c r="AF108" s="1390"/>
      <c r="AG108" s="1390"/>
      <c r="AH108" s="1390"/>
      <c r="AI108" s="1390"/>
      <c r="AJ108" s="1390"/>
      <c r="AK108" s="1394">
        <v>0.5</v>
      </c>
      <c r="AL108" s="1390"/>
      <c r="AM108" s="1390"/>
      <c r="AN108" s="1390"/>
      <c r="AO108" s="1390"/>
      <c r="AP108" s="1390"/>
      <c r="AQ108" s="1390"/>
      <c r="AR108" s="1390"/>
      <c r="AS108" s="1390"/>
      <c r="AT108" s="1390"/>
      <c r="AU108" s="1831"/>
      <c r="AV108" s="1832"/>
      <c r="AW108" s="1832"/>
      <c r="AX108" s="745"/>
    </row>
    <row r="109" spans="1:50" ht="24.75" customHeight="1" x14ac:dyDescent="0.15">
      <c r="A109" s="740">
        <v>3</v>
      </c>
      <c r="B109" s="740">
        <v>1</v>
      </c>
      <c r="C109" s="163" t="s">
        <v>1303</v>
      </c>
      <c r="D109" s="162"/>
      <c r="E109" s="162"/>
      <c r="F109" s="162"/>
      <c r="G109" s="162"/>
      <c r="H109" s="162"/>
      <c r="I109" s="162"/>
      <c r="J109" s="162"/>
      <c r="K109" s="162"/>
      <c r="L109" s="161"/>
      <c r="M109" s="1390"/>
      <c r="N109" s="1390"/>
      <c r="O109" s="1390"/>
      <c r="P109" s="1390"/>
      <c r="Q109" s="1390"/>
      <c r="R109" s="1390"/>
      <c r="S109" s="1390"/>
      <c r="T109" s="1390"/>
      <c r="U109" s="1390"/>
      <c r="V109" s="1390"/>
      <c r="W109" s="1390"/>
      <c r="X109" s="1390"/>
      <c r="Y109" s="1390"/>
      <c r="Z109" s="1390"/>
      <c r="AA109" s="1390"/>
      <c r="AB109" s="1390"/>
      <c r="AC109" s="1390"/>
      <c r="AD109" s="1390"/>
      <c r="AE109" s="1390"/>
      <c r="AF109" s="1390"/>
      <c r="AG109" s="1390"/>
      <c r="AH109" s="1390"/>
      <c r="AI109" s="1390"/>
      <c r="AJ109" s="1390"/>
      <c r="AK109" s="1394">
        <v>0.3</v>
      </c>
      <c r="AL109" s="1390"/>
      <c r="AM109" s="1390"/>
      <c r="AN109" s="1390"/>
      <c r="AO109" s="1390"/>
      <c r="AP109" s="1390"/>
      <c r="AQ109" s="1390"/>
      <c r="AR109" s="1390"/>
      <c r="AS109" s="1390"/>
      <c r="AT109" s="1390"/>
      <c r="AU109" s="1831"/>
      <c r="AV109" s="1832"/>
      <c r="AW109" s="1832"/>
      <c r="AX109" s="745"/>
    </row>
    <row r="111" spans="1:50" x14ac:dyDescent="0.15">
      <c r="B111" s="22" t="s">
        <v>1302</v>
      </c>
    </row>
    <row r="112" spans="1:50" ht="24" customHeight="1" x14ac:dyDescent="0.15">
      <c r="A112" s="740"/>
      <c r="B112" s="740"/>
      <c r="C112" s="339" t="s">
        <v>1293</v>
      </c>
      <c r="D112" s="340"/>
      <c r="E112" s="340"/>
      <c r="F112" s="340"/>
      <c r="G112" s="340"/>
      <c r="H112" s="340"/>
      <c r="I112" s="340"/>
      <c r="J112" s="340"/>
      <c r="K112" s="340"/>
      <c r="L112" s="341"/>
      <c r="M112" s="408" t="s">
        <v>1292</v>
      </c>
      <c r="N112" s="408"/>
      <c r="O112" s="408"/>
      <c r="P112" s="408"/>
      <c r="Q112" s="408"/>
      <c r="R112" s="408"/>
      <c r="S112" s="408"/>
      <c r="T112" s="408"/>
      <c r="U112" s="408"/>
      <c r="V112" s="408"/>
      <c r="W112" s="408"/>
      <c r="X112" s="408"/>
      <c r="Y112" s="408"/>
      <c r="Z112" s="408"/>
      <c r="AA112" s="408"/>
      <c r="AB112" s="408"/>
      <c r="AC112" s="408"/>
      <c r="AD112" s="408"/>
      <c r="AE112" s="408"/>
      <c r="AF112" s="408"/>
      <c r="AG112" s="408"/>
      <c r="AH112" s="408"/>
      <c r="AI112" s="408"/>
      <c r="AJ112" s="408"/>
      <c r="AK112" s="418" t="s">
        <v>1291</v>
      </c>
      <c r="AL112" s="408"/>
      <c r="AM112" s="408"/>
      <c r="AN112" s="408"/>
      <c r="AO112" s="408"/>
      <c r="AP112" s="408"/>
      <c r="AQ112" s="408" t="s">
        <v>146</v>
      </c>
      <c r="AR112" s="408"/>
      <c r="AS112" s="408"/>
      <c r="AT112" s="408"/>
      <c r="AU112" s="339" t="s">
        <v>147</v>
      </c>
      <c r="AV112" s="340"/>
      <c r="AW112" s="340"/>
      <c r="AX112" s="745"/>
    </row>
    <row r="113" spans="1:50" ht="24" customHeight="1" x14ac:dyDescent="0.15">
      <c r="A113" s="740">
        <v>1</v>
      </c>
      <c r="B113" s="740">
        <v>1</v>
      </c>
      <c r="C113" s="163" t="s">
        <v>1301</v>
      </c>
      <c r="D113" s="162"/>
      <c r="E113" s="162"/>
      <c r="F113" s="162"/>
      <c r="G113" s="162"/>
      <c r="H113" s="162"/>
      <c r="I113" s="162"/>
      <c r="J113" s="162"/>
      <c r="K113" s="162"/>
      <c r="L113" s="161"/>
      <c r="M113" s="1390"/>
      <c r="N113" s="1390"/>
      <c r="O113" s="1390"/>
      <c r="P113" s="1390"/>
      <c r="Q113" s="1390"/>
      <c r="R113" s="1390"/>
      <c r="S113" s="1390"/>
      <c r="T113" s="1390"/>
      <c r="U113" s="1390"/>
      <c r="V113" s="1390"/>
      <c r="W113" s="1390"/>
      <c r="X113" s="1390"/>
      <c r="Y113" s="1390"/>
      <c r="Z113" s="1390"/>
      <c r="AA113" s="1390"/>
      <c r="AB113" s="1390"/>
      <c r="AC113" s="1390"/>
      <c r="AD113" s="1390"/>
      <c r="AE113" s="1390"/>
      <c r="AF113" s="1390"/>
      <c r="AG113" s="1390"/>
      <c r="AH113" s="1390"/>
      <c r="AI113" s="1390"/>
      <c r="AJ113" s="1390"/>
      <c r="AK113" s="1394">
        <v>0.2</v>
      </c>
      <c r="AL113" s="1390"/>
      <c r="AM113" s="1390"/>
      <c r="AN113" s="1390"/>
      <c r="AO113" s="1390"/>
      <c r="AP113" s="1390"/>
      <c r="AQ113" s="1390"/>
      <c r="AR113" s="1390"/>
      <c r="AS113" s="1390"/>
      <c r="AT113" s="1390"/>
      <c r="AU113" s="1831"/>
      <c r="AV113" s="1832"/>
      <c r="AW113" s="1832"/>
      <c r="AX113" s="745"/>
    </row>
    <row r="114" spans="1:50" ht="24" customHeight="1" x14ac:dyDescent="0.15">
      <c r="A114" s="740">
        <v>2</v>
      </c>
      <c r="B114" s="740">
        <v>1</v>
      </c>
      <c r="C114" s="163" t="s">
        <v>1300</v>
      </c>
      <c r="D114" s="162"/>
      <c r="E114" s="162"/>
      <c r="F114" s="162"/>
      <c r="G114" s="162"/>
      <c r="H114" s="162"/>
      <c r="I114" s="162"/>
      <c r="J114" s="162"/>
      <c r="K114" s="162"/>
      <c r="L114" s="161"/>
      <c r="M114" s="1390"/>
      <c r="N114" s="1390"/>
      <c r="O114" s="1390"/>
      <c r="P114" s="1390"/>
      <c r="Q114" s="1390"/>
      <c r="R114" s="1390"/>
      <c r="S114" s="1390"/>
      <c r="T114" s="1390"/>
      <c r="U114" s="1390"/>
      <c r="V114" s="1390"/>
      <c r="W114" s="1390"/>
      <c r="X114" s="1390"/>
      <c r="Y114" s="1390"/>
      <c r="Z114" s="1390"/>
      <c r="AA114" s="1390"/>
      <c r="AB114" s="1390"/>
      <c r="AC114" s="1390"/>
      <c r="AD114" s="1390"/>
      <c r="AE114" s="1390"/>
      <c r="AF114" s="1390"/>
      <c r="AG114" s="1390"/>
      <c r="AH114" s="1390"/>
      <c r="AI114" s="1390"/>
      <c r="AJ114" s="1390"/>
      <c r="AK114" s="1394">
        <v>0.3</v>
      </c>
      <c r="AL114" s="1390"/>
      <c r="AM114" s="1390"/>
      <c r="AN114" s="1390"/>
      <c r="AO114" s="1390"/>
      <c r="AP114" s="1390"/>
      <c r="AQ114" s="1390"/>
      <c r="AR114" s="1390"/>
      <c r="AS114" s="1390"/>
      <c r="AT114" s="1390"/>
      <c r="AU114" s="1831"/>
      <c r="AV114" s="1832"/>
      <c r="AW114" s="1832"/>
      <c r="AX114" s="745"/>
    </row>
    <row r="115" spans="1:50" ht="24" customHeight="1" x14ac:dyDescent="0.15">
      <c r="A115" s="740">
        <v>3</v>
      </c>
      <c r="B115" s="740">
        <v>1</v>
      </c>
      <c r="C115" s="163" t="s">
        <v>1299</v>
      </c>
      <c r="D115" s="162"/>
      <c r="E115" s="162"/>
      <c r="F115" s="162"/>
      <c r="G115" s="162"/>
      <c r="H115" s="162"/>
      <c r="I115" s="162"/>
      <c r="J115" s="162"/>
      <c r="K115" s="162"/>
      <c r="L115" s="161"/>
      <c r="M115" s="1390"/>
      <c r="N115" s="1390"/>
      <c r="O115" s="1390"/>
      <c r="P115" s="1390"/>
      <c r="Q115" s="1390"/>
      <c r="R115" s="1390"/>
      <c r="S115" s="1390"/>
      <c r="T115" s="1390"/>
      <c r="U115" s="1390"/>
      <c r="V115" s="1390"/>
      <c r="W115" s="1390"/>
      <c r="X115" s="1390"/>
      <c r="Y115" s="1390"/>
      <c r="Z115" s="1390"/>
      <c r="AA115" s="1390"/>
      <c r="AB115" s="1390"/>
      <c r="AC115" s="1390"/>
      <c r="AD115" s="1390"/>
      <c r="AE115" s="1390"/>
      <c r="AF115" s="1390"/>
      <c r="AG115" s="1390"/>
      <c r="AH115" s="1390"/>
      <c r="AI115" s="1390"/>
      <c r="AJ115" s="1390"/>
      <c r="AK115" s="1394">
        <v>0.5</v>
      </c>
      <c r="AL115" s="1390"/>
      <c r="AM115" s="1390"/>
      <c r="AN115" s="1390"/>
      <c r="AO115" s="1390"/>
      <c r="AP115" s="1390"/>
      <c r="AQ115" s="1390"/>
      <c r="AR115" s="1390"/>
      <c r="AS115" s="1390"/>
      <c r="AT115" s="1390"/>
      <c r="AU115" s="1831"/>
      <c r="AV115" s="1832"/>
      <c r="AW115" s="1832"/>
      <c r="AX115" s="745"/>
    </row>
    <row r="116" spans="1:50" ht="24" customHeight="1" x14ac:dyDescent="0.15">
      <c r="A116" s="740">
        <v>4</v>
      </c>
      <c r="B116" s="740">
        <v>1</v>
      </c>
      <c r="C116" s="163" t="s">
        <v>1298</v>
      </c>
      <c r="D116" s="162"/>
      <c r="E116" s="162"/>
      <c r="F116" s="162"/>
      <c r="G116" s="162"/>
      <c r="H116" s="162"/>
      <c r="I116" s="162"/>
      <c r="J116" s="162"/>
      <c r="K116" s="162"/>
      <c r="L116" s="161"/>
      <c r="M116" s="1390"/>
      <c r="N116" s="1390"/>
      <c r="O116" s="1390"/>
      <c r="P116" s="1390"/>
      <c r="Q116" s="1390"/>
      <c r="R116" s="1390"/>
      <c r="S116" s="1390"/>
      <c r="T116" s="1390"/>
      <c r="U116" s="1390"/>
      <c r="V116" s="1390"/>
      <c r="W116" s="1390"/>
      <c r="X116" s="1390"/>
      <c r="Y116" s="1390"/>
      <c r="Z116" s="1390"/>
      <c r="AA116" s="1390"/>
      <c r="AB116" s="1390"/>
      <c r="AC116" s="1390"/>
      <c r="AD116" s="1390"/>
      <c r="AE116" s="1390"/>
      <c r="AF116" s="1390"/>
      <c r="AG116" s="1390"/>
      <c r="AH116" s="1390"/>
      <c r="AI116" s="1390"/>
      <c r="AJ116" s="1390"/>
      <c r="AK116" s="1394">
        <v>0.3</v>
      </c>
      <c r="AL116" s="1390"/>
      <c r="AM116" s="1390"/>
      <c r="AN116" s="1390"/>
      <c r="AO116" s="1390"/>
      <c r="AP116" s="1390"/>
      <c r="AQ116" s="1390"/>
      <c r="AR116" s="1390"/>
      <c r="AS116" s="1390"/>
      <c r="AT116" s="1390"/>
      <c r="AU116" s="1831"/>
      <c r="AV116" s="1832"/>
      <c r="AW116" s="1832"/>
      <c r="AX116" s="745"/>
    </row>
    <row r="118" spans="1:50" x14ac:dyDescent="0.15">
      <c r="B118" s="22" t="s">
        <v>1297</v>
      </c>
    </row>
    <row r="119" spans="1:50" ht="24" customHeight="1" x14ac:dyDescent="0.15">
      <c r="A119" s="740"/>
      <c r="B119" s="740"/>
      <c r="C119" s="339" t="s">
        <v>1293</v>
      </c>
      <c r="D119" s="340"/>
      <c r="E119" s="340"/>
      <c r="F119" s="340"/>
      <c r="G119" s="340"/>
      <c r="H119" s="340"/>
      <c r="I119" s="340"/>
      <c r="J119" s="340"/>
      <c r="K119" s="340"/>
      <c r="L119" s="341"/>
      <c r="M119" s="408" t="s">
        <v>1292</v>
      </c>
      <c r="N119" s="408"/>
      <c r="O119" s="408"/>
      <c r="P119" s="408"/>
      <c r="Q119" s="408"/>
      <c r="R119" s="408"/>
      <c r="S119" s="408"/>
      <c r="T119" s="408"/>
      <c r="U119" s="408"/>
      <c r="V119" s="408"/>
      <c r="W119" s="408"/>
      <c r="X119" s="408"/>
      <c r="Y119" s="408"/>
      <c r="Z119" s="408"/>
      <c r="AA119" s="408"/>
      <c r="AB119" s="408"/>
      <c r="AC119" s="408"/>
      <c r="AD119" s="408"/>
      <c r="AE119" s="408"/>
      <c r="AF119" s="408"/>
      <c r="AG119" s="408"/>
      <c r="AH119" s="408"/>
      <c r="AI119" s="408"/>
      <c r="AJ119" s="408"/>
      <c r="AK119" s="418" t="s">
        <v>1291</v>
      </c>
      <c r="AL119" s="408"/>
      <c r="AM119" s="408"/>
      <c r="AN119" s="408"/>
      <c r="AO119" s="408"/>
      <c r="AP119" s="408"/>
      <c r="AQ119" s="408" t="s">
        <v>146</v>
      </c>
      <c r="AR119" s="408"/>
      <c r="AS119" s="408"/>
      <c r="AT119" s="408"/>
      <c r="AU119" s="339" t="s">
        <v>147</v>
      </c>
      <c r="AV119" s="340"/>
      <c r="AW119" s="340"/>
      <c r="AX119" s="745"/>
    </row>
    <row r="120" spans="1:50" ht="24" customHeight="1" x14ac:dyDescent="0.15">
      <c r="A120" s="740">
        <v>1</v>
      </c>
      <c r="B120" s="740">
        <v>1</v>
      </c>
      <c r="C120" s="163" t="s">
        <v>1296</v>
      </c>
      <c r="D120" s="162"/>
      <c r="E120" s="162"/>
      <c r="F120" s="162"/>
      <c r="G120" s="162"/>
      <c r="H120" s="162"/>
      <c r="I120" s="162"/>
      <c r="J120" s="162"/>
      <c r="K120" s="162"/>
      <c r="L120" s="161"/>
      <c r="M120" s="1390" t="s">
        <v>1295</v>
      </c>
      <c r="N120" s="1390"/>
      <c r="O120" s="1390"/>
      <c r="P120" s="1390"/>
      <c r="Q120" s="1390"/>
      <c r="R120" s="1390"/>
      <c r="S120" s="1390"/>
      <c r="T120" s="1390"/>
      <c r="U120" s="1390"/>
      <c r="V120" s="1390"/>
      <c r="W120" s="1390"/>
      <c r="X120" s="1390"/>
      <c r="Y120" s="1390"/>
      <c r="Z120" s="1390"/>
      <c r="AA120" s="1390"/>
      <c r="AB120" s="1390"/>
      <c r="AC120" s="1390"/>
      <c r="AD120" s="1390"/>
      <c r="AE120" s="1390"/>
      <c r="AF120" s="1390"/>
      <c r="AG120" s="1390"/>
      <c r="AH120" s="1390"/>
      <c r="AI120" s="1390"/>
      <c r="AJ120" s="1390"/>
      <c r="AK120" s="1394">
        <v>3.3</v>
      </c>
      <c r="AL120" s="1390"/>
      <c r="AM120" s="1390"/>
      <c r="AN120" s="1390"/>
      <c r="AO120" s="1390"/>
      <c r="AP120" s="1390"/>
      <c r="AQ120" s="1390">
        <v>6</v>
      </c>
      <c r="AR120" s="1390"/>
      <c r="AS120" s="1390"/>
      <c r="AT120" s="1390"/>
      <c r="AU120" s="1847">
        <v>0.79</v>
      </c>
      <c r="AV120" s="3073"/>
      <c r="AW120" s="3073"/>
      <c r="AX120" s="3074"/>
    </row>
    <row r="122" spans="1:50" x14ac:dyDescent="0.15">
      <c r="B122" s="22" t="s">
        <v>1294</v>
      </c>
    </row>
    <row r="123" spans="1:50" ht="24" customHeight="1" x14ac:dyDescent="0.15">
      <c r="A123" s="740"/>
      <c r="B123" s="740"/>
      <c r="C123" s="339" t="s">
        <v>1293</v>
      </c>
      <c r="D123" s="340"/>
      <c r="E123" s="340"/>
      <c r="F123" s="340"/>
      <c r="G123" s="340"/>
      <c r="H123" s="340"/>
      <c r="I123" s="340"/>
      <c r="J123" s="340"/>
      <c r="K123" s="340"/>
      <c r="L123" s="341"/>
      <c r="M123" s="408" t="s">
        <v>1292</v>
      </c>
      <c r="N123" s="408"/>
      <c r="O123" s="408"/>
      <c r="P123" s="408"/>
      <c r="Q123" s="408"/>
      <c r="R123" s="408"/>
      <c r="S123" s="408"/>
      <c r="T123" s="408"/>
      <c r="U123" s="408"/>
      <c r="V123" s="408"/>
      <c r="W123" s="408"/>
      <c r="X123" s="408"/>
      <c r="Y123" s="408"/>
      <c r="Z123" s="408"/>
      <c r="AA123" s="408"/>
      <c r="AB123" s="408"/>
      <c r="AC123" s="408"/>
      <c r="AD123" s="408"/>
      <c r="AE123" s="408"/>
      <c r="AF123" s="408"/>
      <c r="AG123" s="408"/>
      <c r="AH123" s="408"/>
      <c r="AI123" s="408"/>
      <c r="AJ123" s="408"/>
      <c r="AK123" s="418" t="s">
        <v>1291</v>
      </c>
      <c r="AL123" s="408"/>
      <c r="AM123" s="408"/>
      <c r="AN123" s="408"/>
      <c r="AO123" s="408"/>
      <c r="AP123" s="408"/>
      <c r="AQ123" s="408" t="s">
        <v>146</v>
      </c>
      <c r="AR123" s="408"/>
      <c r="AS123" s="408"/>
      <c r="AT123" s="408"/>
      <c r="AU123" s="339" t="s">
        <v>147</v>
      </c>
      <c r="AV123" s="340"/>
      <c r="AW123" s="340"/>
      <c r="AX123" s="745"/>
    </row>
    <row r="124" spans="1:50" ht="24" customHeight="1" x14ac:dyDescent="0.15">
      <c r="A124" s="740">
        <v>1</v>
      </c>
      <c r="B124" s="740">
        <v>1</v>
      </c>
      <c r="C124" s="163" t="s">
        <v>1290</v>
      </c>
      <c r="D124" s="162"/>
      <c r="E124" s="162"/>
      <c r="F124" s="162"/>
      <c r="G124" s="162"/>
      <c r="H124" s="162"/>
      <c r="I124" s="162"/>
      <c r="J124" s="162"/>
      <c r="K124" s="162"/>
      <c r="L124" s="161"/>
      <c r="M124" s="1390" t="s">
        <v>1001</v>
      </c>
      <c r="N124" s="1390"/>
      <c r="O124" s="1390"/>
      <c r="P124" s="1390"/>
      <c r="Q124" s="1390"/>
      <c r="R124" s="1390"/>
      <c r="S124" s="1390"/>
      <c r="T124" s="1390"/>
      <c r="U124" s="1390"/>
      <c r="V124" s="1390"/>
      <c r="W124" s="1390"/>
      <c r="X124" s="1390"/>
      <c r="Y124" s="1390"/>
      <c r="Z124" s="1390"/>
      <c r="AA124" s="1390"/>
      <c r="AB124" s="1390"/>
      <c r="AC124" s="1390"/>
      <c r="AD124" s="1390"/>
      <c r="AE124" s="1390"/>
      <c r="AF124" s="1390"/>
      <c r="AG124" s="1390"/>
      <c r="AH124" s="1390"/>
      <c r="AI124" s="1390"/>
      <c r="AJ124" s="1390"/>
      <c r="AK124" s="1394">
        <v>0.6</v>
      </c>
      <c r="AL124" s="1390"/>
      <c r="AM124" s="1390"/>
      <c r="AN124" s="1390"/>
      <c r="AO124" s="1390"/>
      <c r="AP124" s="1390"/>
      <c r="AQ124" s="438" t="s">
        <v>846</v>
      </c>
      <c r="AR124" s="292"/>
      <c r="AS124" s="292"/>
      <c r="AT124" s="293"/>
      <c r="AU124" s="438" t="s">
        <v>740</v>
      </c>
      <c r="AV124" s="292"/>
      <c r="AW124" s="292"/>
      <c r="AX124" s="293"/>
    </row>
    <row r="125" spans="1:50" x14ac:dyDescent="0.15">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9"/>
      <c r="AL125" s="28"/>
      <c r="AM125" s="28"/>
      <c r="AN125" s="28"/>
      <c r="AO125" s="28"/>
      <c r="AP125" s="28"/>
      <c r="AQ125" s="28"/>
      <c r="AR125" s="28"/>
      <c r="AS125" s="28"/>
      <c r="AT125" s="28"/>
      <c r="AU125" s="28"/>
      <c r="AV125" s="28"/>
      <c r="AW125" s="28"/>
      <c r="AX125" s="28"/>
    </row>
    <row r="126" spans="1:50" ht="24" customHeight="1" thickBot="1" x14ac:dyDescent="0.2">
      <c r="A126" s="121"/>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121"/>
      <c r="AO126" s="121"/>
      <c r="AP126" s="121"/>
      <c r="AQ126" s="1933" t="s">
        <v>731</v>
      </c>
      <c r="AR126" s="1933"/>
      <c r="AS126" s="1933"/>
      <c r="AT126" s="1933"/>
      <c r="AU126" s="1933"/>
      <c r="AV126" s="1933"/>
      <c r="AW126" s="1933"/>
      <c r="AX126" s="1933"/>
    </row>
    <row r="127" spans="1:50" ht="24" customHeight="1" x14ac:dyDescent="0.15">
      <c r="A127" s="274" t="s">
        <v>732</v>
      </c>
      <c r="B127" s="275"/>
      <c r="C127" s="275"/>
      <c r="D127" s="275"/>
      <c r="E127" s="275"/>
      <c r="F127" s="1992"/>
      <c r="G127" s="1925" t="s">
        <v>1289</v>
      </c>
      <c r="H127" s="1993"/>
      <c r="I127" s="1993"/>
      <c r="J127" s="1993"/>
      <c r="K127" s="1993"/>
      <c r="L127" s="1993"/>
      <c r="M127" s="1993"/>
      <c r="N127" s="1993"/>
      <c r="O127" s="1993"/>
      <c r="P127" s="1993"/>
      <c r="Q127" s="1993"/>
      <c r="R127" s="1993"/>
      <c r="S127" s="1993"/>
      <c r="T127" s="1993"/>
      <c r="U127" s="1993"/>
      <c r="V127" s="1993"/>
      <c r="W127" s="1993"/>
      <c r="X127" s="1994"/>
      <c r="Y127" s="278" t="s">
        <v>1051</v>
      </c>
      <c r="Z127" s="1995"/>
      <c r="AA127" s="1995"/>
      <c r="AB127" s="1995"/>
      <c r="AC127" s="1995"/>
      <c r="AD127" s="1996"/>
      <c r="AE127" s="1997" t="s">
        <v>550</v>
      </c>
      <c r="AF127" s="1261"/>
      <c r="AG127" s="1261"/>
      <c r="AH127" s="1261"/>
      <c r="AI127" s="1261"/>
      <c r="AJ127" s="1261"/>
      <c r="AK127" s="1261"/>
      <c r="AL127" s="1261"/>
      <c r="AM127" s="1261"/>
      <c r="AN127" s="1261"/>
      <c r="AO127" s="1261"/>
      <c r="AP127" s="1998"/>
      <c r="AQ127" s="764" t="s">
        <v>6</v>
      </c>
      <c r="AR127" s="1999"/>
      <c r="AS127" s="1999"/>
      <c r="AT127" s="1999"/>
      <c r="AU127" s="1999"/>
      <c r="AV127" s="1999"/>
      <c r="AW127" s="1999"/>
      <c r="AX127" s="2000"/>
    </row>
    <row r="128" spans="1:50" ht="30" customHeight="1" x14ac:dyDescent="0.15">
      <c r="A128" s="302" t="s">
        <v>7</v>
      </c>
      <c r="B128" s="2001"/>
      <c r="C128" s="2001"/>
      <c r="D128" s="2001"/>
      <c r="E128" s="2001"/>
      <c r="F128" s="2002"/>
      <c r="G128" s="1929" t="s">
        <v>1288</v>
      </c>
      <c r="H128" s="1930"/>
      <c r="I128" s="1930"/>
      <c r="J128" s="1930"/>
      <c r="K128" s="1930"/>
      <c r="L128" s="1930"/>
      <c r="M128" s="1930"/>
      <c r="N128" s="1930"/>
      <c r="O128" s="1930"/>
      <c r="P128" s="1930"/>
      <c r="Q128" s="1930"/>
      <c r="R128" s="1930"/>
      <c r="S128" s="1930"/>
      <c r="T128" s="1930"/>
      <c r="U128" s="1930"/>
      <c r="V128" s="1930"/>
      <c r="W128" s="1930"/>
      <c r="X128" s="1989"/>
      <c r="Y128" s="308" t="s">
        <v>9</v>
      </c>
      <c r="Z128" s="1990"/>
      <c r="AA128" s="1990"/>
      <c r="AB128" s="1990"/>
      <c r="AC128" s="1990"/>
      <c r="AD128" s="1991"/>
      <c r="AE128" s="1551" t="s">
        <v>1282</v>
      </c>
      <c r="AF128" s="309"/>
      <c r="AG128" s="309"/>
      <c r="AH128" s="309"/>
      <c r="AI128" s="309"/>
      <c r="AJ128" s="309"/>
      <c r="AK128" s="309"/>
      <c r="AL128" s="309"/>
      <c r="AM128" s="309"/>
      <c r="AN128" s="309"/>
      <c r="AO128" s="309"/>
      <c r="AP128" s="310"/>
      <c r="AQ128" s="1267" t="s">
        <v>1281</v>
      </c>
      <c r="AR128" s="782"/>
      <c r="AS128" s="782"/>
      <c r="AT128" s="782"/>
      <c r="AU128" s="782"/>
      <c r="AV128" s="782"/>
      <c r="AW128" s="782"/>
      <c r="AX128" s="783"/>
    </row>
    <row r="129" spans="1:50" ht="30" customHeight="1" x14ac:dyDescent="0.15">
      <c r="A129" s="316" t="s">
        <v>12</v>
      </c>
      <c r="B129" s="317"/>
      <c r="C129" s="317"/>
      <c r="D129" s="317"/>
      <c r="E129" s="317"/>
      <c r="F129" s="2003"/>
      <c r="G129" s="1928" t="s">
        <v>13</v>
      </c>
      <c r="H129" s="2004"/>
      <c r="I129" s="2004"/>
      <c r="J129" s="2004"/>
      <c r="K129" s="2004"/>
      <c r="L129" s="2004"/>
      <c r="M129" s="2004"/>
      <c r="N129" s="2004"/>
      <c r="O129" s="2004"/>
      <c r="P129" s="2004"/>
      <c r="Q129" s="2004"/>
      <c r="R129" s="2004"/>
      <c r="S129" s="2004"/>
      <c r="T129" s="2004"/>
      <c r="U129" s="2004"/>
      <c r="V129" s="2004"/>
      <c r="W129" s="2004"/>
      <c r="X129" s="2005"/>
      <c r="Y129" s="319" t="s">
        <v>14</v>
      </c>
      <c r="Z129" s="320"/>
      <c r="AA129" s="320"/>
      <c r="AB129" s="320"/>
      <c r="AC129" s="320"/>
      <c r="AD129" s="321"/>
      <c r="AE129" s="785" t="s">
        <v>1280</v>
      </c>
      <c r="AF129" s="785"/>
      <c r="AG129" s="785"/>
      <c r="AH129" s="785"/>
      <c r="AI129" s="785"/>
      <c r="AJ129" s="785"/>
      <c r="AK129" s="785"/>
      <c r="AL129" s="785"/>
      <c r="AM129" s="785"/>
      <c r="AN129" s="785"/>
      <c r="AO129" s="785"/>
      <c r="AP129" s="785"/>
      <c r="AQ129" s="292"/>
      <c r="AR129" s="292"/>
      <c r="AS129" s="292"/>
      <c r="AT129" s="292"/>
      <c r="AU129" s="292"/>
      <c r="AV129" s="292"/>
      <c r="AW129" s="292"/>
      <c r="AX129" s="439"/>
    </row>
    <row r="130" spans="1:50" ht="30" customHeight="1" x14ac:dyDescent="0.15">
      <c r="A130" s="1962" t="s">
        <v>1279</v>
      </c>
      <c r="B130" s="1963"/>
      <c r="C130" s="1963"/>
      <c r="D130" s="1963"/>
      <c r="E130" s="1963"/>
      <c r="F130" s="1964"/>
      <c r="G130" s="1965" t="s">
        <v>1278</v>
      </c>
      <c r="H130" s="1966"/>
      <c r="I130" s="1966"/>
      <c r="J130" s="1966"/>
      <c r="K130" s="1966"/>
      <c r="L130" s="1966"/>
      <c r="M130" s="1966"/>
      <c r="N130" s="1966"/>
      <c r="O130" s="1966"/>
      <c r="P130" s="1966"/>
      <c r="Q130" s="1966"/>
      <c r="R130" s="1966"/>
      <c r="S130" s="1966"/>
      <c r="T130" s="1966"/>
      <c r="U130" s="1966"/>
      <c r="V130" s="1966"/>
      <c r="W130" s="1966"/>
      <c r="X130" s="1967"/>
      <c r="Y130" s="291" t="s">
        <v>1049</v>
      </c>
      <c r="Z130" s="1968"/>
      <c r="AA130" s="1968"/>
      <c r="AB130" s="1968"/>
      <c r="AC130" s="1968"/>
      <c r="AD130" s="1969"/>
      <c r="AE130" s="1970" t="s">
        <v>675</v>
      </c>
      <c r="AF130" s="1971"/>
      <c r="AG130" s="1971"/>
      <c r="AH130" s="1971"/>
      <c r="AI130" s="1971"/>
      <c r="AJ130" s="1971"/>
      <c r="AK130" s="1971"/>
      <c r="AL130" s="1971"/>
      <c r="AM130" s="1971"/>
      <c r="AN130" s="1971"/>
      <c r="AO130" s="1971"/>
      <c r="AP130" s="1971"/>
      <c r="AQ130" s="1971"/>
      <c r="AR130" s="1971"/>
      <c r="AS130" s="1971"/>
      <c r="AT130" s="1971"/>
      <c r="AU130" s="1971"/>
      <c r="AV130" s="1971"/>
      <c r="AW130" s="1971"/>
      <c r="AX130" s="1972"/>
    </row>
    <row r="131" spans="1:50" s="109" customFormat="1" ht="40.5" customHeight="1" x14ac:dyDescent="0.15">
      <c r="A131" s="297" t="s">
        <v>895</v>
      </c>
      <c r="B131" s="298"/>
      <c r="C131" s="298"/>
      <c r="D131" s="298"/>
      <c r="E131" s="298"/>
      <c r="F131" s="324"/>
      <c r="G131" s="772" t="s">
        <v>1287</v>
      </c>
      <c r="H131" s="773"/>
      <c r="I131" s="773"/>
      <c r="J131" s="773"/>
      <c r="K131" s="773"/>
      <c r="L131" s="773"/>
      <c r="M131" s="773"/>
      <c r="N131" s="773"/>
      <c r="O131" s="773"/>
      <c r="P131" s="773"/>
      <c r="Q131" s="773"/>
      <c r="R131" s="773"/>
      <c r="S131" s="773"/>
      <c r="T131" s="773"/>
      <c r="U131" s="773"/>
      <c r="V131" s="773"/>
      <c r="W131" s="773"/>
      <c r="X131" s="773"/>
      <c r="Y131" s="773"/>
      <c r="Z131" s="773"/>
      <c r="AA131" s="773"/>
      <c r="AB131" s="773"/>
      <c r="AC131" s="773"/>
      <c r="AD131" s="773"/>
      <c r="AE131" s="773"/>
      <c r="AF131" s="773"/>
      <c r="AG131" s="773"/>
      <c r="AH131" s="773"/>
      <c r="AI131" s="773"/>
      <c r="AJ131" s="773"/>
      <c r="AK131" s="773"/>
      <c r="AL131" s="773"/>
      <c r="AM131" s="773"/>
      <c r="AN131" s="773"/>
      <c r="AO131" s="773"/>
      <c r="AP131" s="773"/>
      <c r="AQ131" s="773"/>
      <c r="AR131" s="773"/>
      <c r="AS131" s="773"/>
      <c r="AT131" s="773"/>
      <c r="AU131" s="773"/>
      <c r="AV131" s="773"/>
      <c r="AW131" s="773"/>
      <c r="AX131" s="774"/>
    </row>
    <row r="132" spans="1:50" s="109" customFormat="1" ht="40.5" customHeight="1" x14ac:dyDescent="0.15">
      <c r="A132" s="297" t="s">
        <v>897</v>
      </c>
      <c r="B132" s="298"/>
      <c r="C132" s="298"/>
      <c r="D132" s="298"/>
      <c r="E132" s="298"/>
      <c r="F132" s="324"/>
      <c r="G132" s="772" t="s">
        <v>1286</v>
      </c>
      <c r="H132" s="773"/>
      <c r="I132" s="773"/>
      <c r="J132" s="773"/>
      <c r="K132" s="773"/>
      <c r="L132" s="773"/>
      <c r="M132" s="773"/>
      <c r="N132" s="773"/>
      <c r="O132" s="773"/>
      <c r="P132" s="773"/>
      <c r="Q132" s="773"/>
      <c r="R132" s="773"/>
      <c r="S132" s="773"/>
      <c r="T132" s="773"/>
      <c r="U132" s="773"/>
      <c r="V132" s="773"/>
      <c r="W132" s="773"/>
      <c r="X132" s="773"/>
      <c r="Y132" s="773"/>
      <c r="Z132" s="773"/>
      <c r="AA132" s="773"/>
      <c r="AB132" s="773"/>
      <c r="AC132" s="773"/>
      <c r="AD132" s="773"/>
      <c r="AE132" s="773"/>
      <c r="AF132" s="773"/>
      <c r="AG132" s="773"/>
      <c r="AH132" s="773"/>
      <c r="AI132" s="773"/>
      <c r="AJ132" s="773"/>
      <c r="AK132" s="773"/>
      <c r="AL132" s="773"/>
      <c r="AM132" s="773"/>
      <c r="AN132" s="773"/>
      <c r="AO132" s="773"/>
      <c r="AP132" s="773"/>
      <c r="AQ132" s="773"/>
      <c r="AR132" s="773"/>
      <c r="AS132" s="773"/>
      <c r="AT132" s="773"/>
      <c r="AU132" s="773"/>
      <c r="AV132" s="773"/>
      <c r="AW132" s="773"/>
      <c r="AX132" s="774"/>
    </row>
    <row r="133" spans="1:50" s="109" customFormat="1" ht="20.25" customHeight="1" x14ac:dyDescent="0.15">
      <c r="A133" s="297" t="s">
        <v>23</v>
      </c>
      <c r="B133" s="298"/>
      <c r="C133" s="298"/>
      <c r="D133" s="298"/>
      <c r="E133" s="298"/>
      <c r="F133" s="324"/>
      <c r="G133" s="1266" t="s">
        <v>641</v>
      </c>
      <c r="H133" s="326"/>
      <c r="I133" s="326"/>
      <c r="J133" s="326"/>
      <c r="K133" s="326"/>
      <c r="L133" s="326"/>
      <c r="M133" s="326"/>
      <c r="N133" s="326"/>
      <c r="O133" s="326"/>
      <c r="P133" s="326"/>
      <c r="Q133" s="326"/>
      <c r="R133" s="326"/>
      <c r="S133" s="326"/>
      <c r="T133" s="326"/>
      <c r="U133" s="326"/>
      <c r="V133" s="326"/>
      <c r="W133" s="326"/>
      <c r="X133" s="326"/>
      <c r="Y133" s="326"/>
      <c r="Z133" s="326"/>
      <c r="AA133" s="326"/>
      <c r="AB133" s="326"/>
      <c r="AC133" s="326"/>
      <c r="AD133" s="326"/>
      <c r="AE133" s="326"/>
      <c r="AF133" s="326"/>
      <c r="AG133" s="326"/>
      <c r="AH133" s="326"/>
      <c r="AI133" s="326"/>
      <c r="AJ133" s="326"/>
      <c r="AK133" s="326"/>
      <c r="AL133" s="326"/>
      <c r="AM133" s="326"/>
      <c r="AN133" s="326"/>
      <c r="AO133" s="326"/>
      <c r="AP133" s="326"/>
      <c r="AQ133" s="326"/>
      <c r="AR133" s="326"/>
      <c r="AS133" s="326"/>
      <c r="AT133" s="326"/>
      <c r="AU133" s="326"/>
      <c r="AV133" s="326"/>
      <c r="AW133" s="326"/>
      <c r="AX133" s="327"/>
    </row>
    <row r="134" spans="1:50" ht="22.5" customHeight="1" x14ac:dyDescent="0.15">
      <c r="A134" s="328" t="s">
        <v>25</v>
      </c>
      <c r="B134" s="329"/>
      <c r="C134" s="329"/>
      <c r="D134" s="329"/>
      <c r="E134" s="329"/>
      <c r="F134" s="330"/>
      <c r="G134" s="1983"/>
      <c r="H134" s="1984"/>
      <c r="I134" s="1984"/>
      <c r="J134" s="1984"/>
      <c r="K134" s="1984"/>
      <c r="L134" s="1984"/>
      <c r="M134" s="1984"/>
      <c r="N134" s="1984"/>
      <c r="O134" s="1985"/>
      <c r="P134" s="339" t="s">
        <v>746</v>
      </c>
      <c r="Q134" s="340"/>
      <c r="R134" s="340"/>
      <c r="S134" s="340"/>
      <c r="T134" s="340"/>
      <c r="U134" s="340"/>
      <c r="V134" s="341"/>
      <c r="W134" s="339" t="s">
        <v>747</v>
      </c>
      <c r="X134" s="340"/>
      <c r="Y134" s="340"/>
      <c r="Z134" s="340"/>
      <c r="AA134" s="340"/>
      <c r="AB134" s="340"/>
      <c r="AC134" s="341"/>
      <c r="AD134" s="339" t="s">
        <v>748</v>
      </c>
      <c r="AE134" s="340"/>
      <c r="AF134" s="340"/>
      <c r="AG134" s="340"/>
      <c r="AH134" s="340"/>
      <c r="AI134" s="340"/>
      <c r="AJ134" s="341"/>
      <c r="AK134" s="339" t="s">
        <v>749</v>
      </c>
      <c r="AL134" s="340"/>
      <c r="AM134" s="340"/>
      <c r="AN134" s="340"/>
      <c r="AO134" s="340"/>
      <c r="AP134" s="340"/>
      <c r="AQ134" s="341"/>
      <c r="AR134" s="339" t="s">
        <v>750</v>
      </c>
      <c r="AS134" s="340"/>
      <c r="AT134" s="340"/>
      <c r="AU134" s="340"/>
      <c r="AV134" s="340"/>
      <c r="AW134" s="340"/>
      <c r="AX134" s="342"/>
    </row>
    <row r="135" spans="1:50" ht="22.5" customHeight="1" x14ac:dyDescent="0.15">
      <c r="A135" s="331"/>
      <c r="B135" s="332"/>
      <c r="C135" s="332"/>
      <c r="D135" s="332"/>
      <c r="E135" s="332"/>
      <c r="F135" s="333"/>
      <c r="G135" s="343" t="s">
        <v>31</v>
      </c>
      <c r="H135" s="351"/>
      <c r="I135" s="1976" t="s">
        <v>32</v>
      </c>
      <c r="J135" s="1977"/>
      <c r="K135" s="1977"/>
      <c r="L135" s="1977"/>
      <c r="M135" s="1977"/>
      <c r="N135" s="1977"/>
      <c r="O135" s="1978"/>
      <c r="P135" s="1268">
        <v>2</v>
      </c>
      <c r="Q135" s="504"/>
      <c r="R135" s="504"/>
      <c r="S135" s="504"/>
      <c r="T135" s="504"/>
      <c r="U135" s="504"/>
      <c r="V135" s="505"/>
      <c r="W135" s="1268">
        <v>2</v>
      </c>
      <c r="X135" s="504"/>
      <c r="Y135" s="504"/>
      <c r="Z135" s="504"/>
      <c r="AA135" s="504"/>
      <c r="AB135" s="504"/>
      <c r="AC135" s="505"/>
      <c r="AD135" s="1268">
        <v>2</v>
      </c>
      <c r="AE135" s="504"/>
      <c r="AF135" s="504"/>
      <c r="AG135" s="504"/>
      <c r="AH135" s="504"/>
      <c r="AI135" s="504"/>
      <c r="AJ135" s="505"/>
      <c r="AK135" s="1268">
        <v>3</v>
      </c>
      <c r="AL135" s="504"/>
      <c r="AM135" s="504"/>
      <c r="AN135" s="504"/>
      <c r="AO135" s="504"/>
      <c r="AP135" s="504"/>
      <c r="AQ135" s="505"/>
      <c r="AR135" s="1268"/>
      <c r="AS135" s="504"/>
      <c r="AT135" s="504"/>
      <c r="AU135" s="504"/>
      <c r="AV135" s="504"/>
      <c r="AW135" s="504"/>
      <c r="AX135" s="1979"/>
    </row>
    <row r="136" spans="1:50" ht="22.5" customHeight="1" x14ac:dyDescent="0.15">
      <c r="A136" s="331"/>
      <c r="B136" s="332"/>
      <c r="C136" s="332"/>
      <c r="D136" s="332"/>
      <c r="E136" s="332"/>
      <c r="F136" s="333"/>
      <c r="G136" s="1973"/>
      <c r="H136" s="1974"/>
      <c r="I136" s="355" t="s">
        <v>33</v>
      </c>
      <c r="J136" s="356"/>
      <c r="K136" s="356"/>
      <c r="L136" s="356"/>
      <c r="M136" s="356"/>
      <c r="N136" s="356"/>
      <c r="O136" s="357"/>
      <c r="P136" s="1274" t="s">
        <v>675</v>
      </c>
      <c r="Q136" s="488"/>
      <c r="R136" s="488"/>
      <c r="S136" s="488"/>
      <c r="T136" s="488"/>
      <c r="U136" s="488"/>
      <c r="V136" s="489"/>
      <c r="W136" s="1274" t="s">
        <v>675</v>
      </c>
      <c r="X136" s="488"/>
      <c r="Y136" s="488"/>
      <c r="Z136" s="488"/>
      <c r="AA136" s="488"/>
      <c r="AB136" s="488"/>
      <c r="AC136" s="489"/>
      <c r="AD136" s="1274" t="s">
        <v>675</v>
      </c>
      <c r="AE136" s="488"/>
      <c r="AF136" s="488"/>
      <c r="AG136" s="488"/>
      <c r="AH136" s="488"/>
      <c r="AI136" s="488"/>
      <c r="AJ136" s="489"/>
      <c r="AK136" s="1274" t="s">
        <v>675</v>
      </c>
      <c r="AL136" s="488"/>
      <c r="AM136" s="488"/>
      <c r="AN136" s="488"/>
      <c r="AO136" s="488"/>
      <c r="AP136" s="488"/>
      <c r="AQ136" s="489"/>
      <c r="AR136" s="798"/>
      <c r="AS136" s="1958"/>
      <c r="AT136" s="1958"/>
      <c r="AU136" s="1958"/>
      <c r="AV136" s="1958"/>
      <c r="AW136" s="1958"/>
      <c r="AX136" s="1959"/>
    </row>
    <row r="137" spans="1:50" ht="22.5" customHeight="1" x14ac:dyDescent="0.15">
      <c r="A137" s="331"/>
      <c r="B137" s="332"/>
      <c r="C137" s="332"/>
      <c r="D137" s="332"/>
      <c r="E137" s="332"/>
      <c r="F137" s="333"/>
      <c r="G137" s="1973"/>
      <c r="H137" s="1974"/>
      <c r="I137" s="355" t="s">
        <v>34</v>
      </c>
      <c r="J137" s="356"/>
      <c r="K137" s="356"/>
      <c r="L137" s="356"/>
      <c r="M137" s="356"/>
      <c r="N137" s="356"/>
      <c r="O137" s="357"/>
      <c r="P137" s="1274" t="s">
        <v>675</v>
      </c>
      <c r="Q137" s="488"/>
      <c r="R137" s="488"/>
      <c r="S137" s="488"/>
      <c r="T137" s="488"/>
      <c r="U137" s="488"/>
      <c r="V137" s="489"/>
      <c r="W137" s="1274" t="s">
        <v>675</v>
      </c>
      <c r="X137" s="488"/>
      <c r="Y137" s="488"/>
      <c r="Z137" s="488"/>
      <c r="AA137" s="488"/>
      <c r="AB137" s="488"/>
      <c r="AC137" s="489"/>
      <c r="AD137" s="1274" t="s">
        <v>675</v>
      </c>
      <c r="AE137" s="488"/>
      <c r="AF137" s="488"/>
      <c r="AG137" s="488"/>
      <c r="AH137" s="488"/>
      <c r="AI137" s="488"/>
      <c r="AJ137" s="489"/>
      <c r="AK137" s="1274" t="s">
        <v>675</v>
      </c>
      <c r="AL137" s="488"/>
      <c r="AM137" s="488"/>
      <c r="AN137" s="488"/>
      <c r="AO137" s="488"/>
      <c r="AP137" s="488"/>
      <c r="AQ137" s="489"/>
      <c r="AR137" s="1274"/>
      <c r="AS137" s="488"/>
      <c r="AT137" s="488"/>
      <c r="AU137" s="488"/>
      <c r="AV137" s="488"/>
      <c r="AW137" s="488"/>
      <c r="AX137" s="1960"/>
    </row>
    <row r="138" spans="1:50" ht="22.5" customHeight="1" x14ac:dyDescent="0.15">
      <c r="A138" s="331"/>
      <c r="B138" s="332"/>
      <c r="C138" s="332"/>
      <c r="D138" s="332"/>
      <c r="E138" s="332"/>
      <c r="F138" s="333"/>
      <c r="G138" s="1973"/>
      <c r="H138" s="1974"/>
      <c r="I138" s="355" t="s">
        <v>35</v>
      </c>
      <c r="J138" s="356"/>
      <c r="K138" s="356"/>
      <c r="L138" s="356"/>
      <c r="M138" s="356"/>
      <c r="N138" s="356"/>
      <c r="O138" s="357"/>
      <c r="P138" s="1274" t="s">
        <v>675</v>
      </c>
      <c r="Q138" s="488"/>
      <c r="R138" s="488"/>
      <c r="S138" s="488"/>
      <c r="T138" s="488"/>
      <c r="U138" s="488"/>
      <c r="V138" s="489"/>
      <c r="W138" s="1274" t="s">
        <v>675</v>
      </c>
      <c r="X138" s="488"/>
      <c r="Y138" s="488"/>
      <c r="Z138" s="488"/>
      <c r="AA138" s="488"/>
      <c r="AB138" s="488"/>
      <c r="AC138" s="489"/>
      <c r="AD138" s="1274" t="s">
        <v>675</v>
      </c>
      <c r="AE138" s="488"/>
      <c r="AF138" s="488"/>
      <c r="AG138" s="488"/>
      <c r="AH138" s="488"/>
      <c r="AI138" s="488"/>
      <c r="AJ138" s="489"/>
      <c r="AK138" s="1274" t="s">
        <v>675</v>
      </c>
      <c r="AL138" s="488"/>
      <c r="AM138" s="488"/>
      <c r="AN138" s="488"/>
      <c r="AO138" s="488"/>
      <c r="AP138" s="488"/>
      <c r="AQ138" s="489"/>
      <c r="AR138" s="798"/>
      <c r="AS138" s="1958"/>
      <c r="AT138" s="1958"/>
      <c r="AU138" s="1958"/>
      <c r="AV138" s="1958"/>
      <c r="AW138" s="1958"/>
      <c r="AX138" s="1959"/>
    </row>
    <row r="139" spans="1:50" ht="22.5" customHeight="1" x14ac:dyDescent="0.15">
      <c r="A139" s="331"/>
      <c r="B139" s="332"/>
      <c r="C139" s="332"/>
      <c r="D139" s="332"/>
      <c r="E139" s="332"/>
      <c r="F139" s="333"/>
      <c r="G139" s="1973"/>
      <c r="H139" s="1974"/>
      <c r="I139" s="355" t="s">
        <v>37</v>
      </c>
      <c r="J139" s="356"/>
      <c r="K139" s="356"/>
      <c r="L139" s="356"/>
      <c r="M139" s="356"/>
      <c r="N139" s="356"/>
      <c r="O139" s="357"/>
      <c r="P139" s="1274" t="s">
        <v>675</v>
      </c>
      <c r="Q139" s="488"/>
      <c r="R139" s="488"/>
      <c r="S139" s="488"/>
      <c r="T139" s="488"/>
      <c r="U139" s="488"/>
      <c r="V139" s="489"/>
      <c r="W139" s="1274" t="s">
        <v>675</v>
      </c>
      <c r="X139" s="488"/>
      <c r="Y139" s="488"/>
      <c r="Z139" s="488"/>
      <c r="AA139" s="488"/>
      <c r="AB139" s="488"/>
      <c r="AC139" s="489"/>
      <c r="AD139" s="1274" t="s">
        <v>675</v>
      </c>
      <c r="AE139" s="488"/>
      <c r="AF139" s="488"/>
      <c r="AG139" s="488"/>
      <c r="AH139" s="488"/>
      <c r="AI139" s="488"/>
      <c r="AJ139" s="489"/>
      <c r="AK139" s="1274" t="s">
        <v>675</v>
      </c>
      <c r="AL139" s="488"/>
      <c r="AM139" s="488"/>
      <c r="AN139" s="488"/>
      <c r="AO139" s="488"/>
      <c r="AP139" s="488"/>
      <c r="AQ139" s="489"/>
      <c r="AR139" s="798"/>
      <c r="AS139" s="1958"/>
      <c r="AT139" s="1958"/>
      <c r="AU139" s="1958"/>
      <c r="AV139" s="1958"/>
      <c r="AW139" s="1958"/>
      <c r="AX139" s="1959"/>
    </row>
    <row r="140" spans="1:50" ht="22.5" customHeight="1" x14ac:dyDescent="0.15">
      <c r="A140" s="331"/>
      <c r="B140" s="332"/>
      <c r="C140" s="332"/>
      <c r="D140" s="332"/>
      <c r="E140" s="332"/>
      <c r="F140" s="333"/>
      <c r="G140" s="1975"/>
      <c r="H140" s="375"/>
      <c r="I140" s="1954" t="s">
        <v>38</v>
      </c>
      <c r="J140" s="1955"/>
      <c r="K140" s="1955"/>
      <c r="L140" s="1955"/>
      <c r="M140" s="1955"/>
      <c r="N140" s="1955"/>
      <c r="O140" s="1956"/>
      <c r="P140" s="509">
        <v>2</v>
      </c>
      <c r="Q140" s="507"/>
      <c r="R140" s="507"/>
      <c r="S140" s="507"/>
      <c r="T140" s="507"/>
      <c r="U140" s="507"/>
      <c r="V140" s="508"/>
      <c r="W140" s="509">
        <v>2</v>
      </c>
      <c r="X140" s="507"/>
      <c r="Y140" s="507"/>
      <c r="Z140" s="507"/>
      <c r="AA140" s="507"/>
      <c r="AB140" s="507"/>
      <c r="AC140" s="508"/>
      <c r="AD140" s="509">
        <v>2</v>
      </c>
      <c r="AE140" s="507"/>
      <c r="AF140" s="507"/>
      <c r="AG140" s="507"/>
      <c r="AH140" s="507"/>
      <c r="AI140" s="507"/>
      <c r="AJ140" s="508"/>
      <c r="AK140" s="509">
        <v>3</v>
      </c>
      <c r="AL140" s="507"/>
      <c r="AM140" s="507"/>
      <c r="AN140" s="507"/>
      <c r="AO140" s="507"/>
      <c r="AP140" s="507"/>
      <c r="AQ140" s="508"/>
      <c r="AR140" s="509"/>
      <c r="AS140" s="507"/>
      <c r="AT140" s="507"/>
      <c r="AU140" s="507"/>
      <c r="AV140" s="507"/>
      <c r="AW140" s="507"/>
      <c r="AX140" s="1957"/>
    </row>
    <row r="141" spans="1:50" ht="22.5" customHeight="1" x14ac:dyDescent="0.15">
      <c r="A141" s="331"/>
      <c r="B141" s="332"/>
      <c r="C141" s="332"/>
      <c r="D141" s="332"/>
      <c r="E141" s="332"/>
      <c r="F141" s="333"/>
      <c r="G141" s="1949" t="s">
        <v>39</v>
      </c>
      <c r="H141" s="1950"/>
      <c r="I141" s="1950"/>
      <c r="J141" s="1950"/>
      <c r="K141" s="1950"/>
      <c r="L141" s="1950"/>
      <c r="M141" s="1950"/>
      <c r="N141" s="1950"/>
      <c r="O141" s="1951"/>
      <c r="P141" s="466">
        <v>2</v>
      </c>
      <c r="Q141" s="1231"/>
      <c r="R141" s="1231"/>
      <c r="S141" s="1231"/>
      <c r="T141" s="1231"/>
      <c r="U141" s="1231"/>
      <c r="V141" s="1232"/>
      <c r="W141" s="466">
        <v>2</v>
      </c>
      <c r="X141" s="1231"/>
      <c r="Y141" s="1231"/>
      <c r="Z141" s="1231"/>
      <c r="AA141" s="1231"/>
      <c r="AB141" s="1231"/>
      <c r="AC141" s="1232"/>
      <c r="AD141" s="466">
        <v>2</v>
      </c>
      <c r="AE141" s="1231"/>
      <c r="AF141" s="1231"/>
      <c r="AG141" s="1231"/>
      <c r="AH141" s="1231"/>
      <c r="AI141" s="1231"/>
      <c r="AJ141" s="1232"/>
      <c r="AK141" s="1952"/>
      <c r="AL141" s="1633"/>
      <c r="AM141" s="1633"/>
      <c r="AN141" s="1633"/>
      <c r="AO141" s="1633"/>
      <c r="AP141" s="1633"/>
      <c r="AQ141" s="1634"/>
      <c r="AR141" s="1952"/>
      <c r="AS141" s="1633"/>
      <c r="AT141" s="1633"/>
      <c r="AU141" s="1633"/>
      <c r="AV141" s="1633"/>
      <c r="AW141" s="1633"/>
      <c r="AX141" s="1953"/>
    </row>
    <row r="142" spans="1:50" ht="22.5" customHeight="1" x14ac:dyDescent="0.15">
      <c r="A142" s="334"/>
      <c r="B142" s="335"/>
      <c r="C142" s="335"/>
      <c r="D142" s="335"/>
      <c r="E142" s="335"/>
      <c r="F142" s="336"/>
      <c r="G142" s="1949" t="s">
        <v>40</v>
      </c>
      <c r="H142" s="1950"/>
      <c r="I142" s="1950"/>
      <c r="J142" s="1950"/>
      <c r="K142" s="1950"/>
      <c r="L142" s="1950"/>
      <c r="M142" s="1950"/>
      <c r="N142" s="1950"/>
      <c r="O142" s="1951"/>
      <c r="P142" s="2167">
        <v>1.1140000000000001</v>
      </c>
      <c r="Q142" s="2168"/>
      <c r="R142" s="2168"/>
      <c r="S142" s="2168"/>
      <c r="T142" s="2168"/>
      <c r="U142" s="2168"/>
      <c r="V142" s="2169"/>
      <c r="W142" s="2167">
        <v>1.292</v>
      </c>
      <c r="X142" s="2168"/>
      <c r="Y142" s="2168"/>
      <c r="Z142" s="2168"/>
      <c r="AA142" s="2168"/>
      <c r="AB142" s="2168"/>
      <c r="AC142" s="2169"/>
      <c r="AD142" s="2167">
        <v>1.0169999999999999</v>
      </c>
      <c r="AE142" s="2168"/>
      <c r="AF142" s="2168"/>
      <c r="AG142" s="2168"/>
      <c r="AH142" s="2168"/>
      <c r="AI142" s="2168"/>
      <c r="AJ142" s="2169"/>
      <c r="AK142" s="1952"/>
      <c r="AL142" s="1633"/>
      <c r="AM142" s="1633"/>
      <c r="AN142" s="1633"/>
      <c r="AO142" s="1633"/>
      <c r="AP142" s="1633"/>
      <c r="AQ142" s="1634"/>
      <c r="AR142" s="1952"/>
      <c r="AS142" s="1633"/>
      <c r="AT142" s="1633"/>
      <c r="AU142" s="1633"/>
      <c r="AV142" s="1633"/>
      <c r="AW142" s="1633"/>
      <c r="AX142" s="1953"/>
    </row>
    <row r="143" spans="1:50" ht="19.5" customHeight="1" x14ac:dyDescent="0.15">
      <c r="A143" s="490" t="s">
        <v>71</v>
      </c>
      <c r="B143" s="491"/>
      <c r="C143" s="1934" t="s">
        <v>72</v>
      </c>
      <c r="D143" s="1935"/>
      <c r="E143" s="1935"/>
      <c r="F143" s="1935"/>
      <c r="G143" s="1935"/>
      <c r="H143" s="1935"/>
      <c r="I143" s="1935"/>
      <c r="J143" s="1935"/>
      <c r="K143" s="1936"/>
      <c r="L143" s="1937" t="s">
        <v>73</v>
      </c>
      <c r="M143" s="1938"/>
      <c r="N143" s="1938"/>
      <c r="O143" s="1938"/>
      <c r="P143" s="1938"/>
      <c r="Q143" s="1939"/>
      <c r="R143" s="1940" t="s">
        <v>750</v>
      </c>
      <c r="S143" s="1935"/>
      <c r="T143" s="1935"/>
      <c r="U143" s="1935"/>
      <c r="V143" s="1935"/>
      <c r="W143" s="1936"/>
      <c r="X143" s="1940" t="s">
        <v>74</v>
      </c>
      <c r="Y143" s="1935"/>
      <c r="Z143" s="1935"/>
      <c r="AA143" s="1935"/>
      <c r="AB143" s="1935"/>
      <c r="AC143" s="1935"/>
      <c r="AD143" s="1935"/>
      <c r="AE143" s="1935"/>
      <c r="AF143" s="1935"/>
      <c r="AG143" s="1935"/>
      <c r="AH143" s="1935"/>
      <c r="AI143" s="1935"/>
      <c r="AJ143" s="1935"/>
      <c r="AK143" s="1935"/>
      <c r="AL143" s="1935"/>
      <c r="AM143" s="1935"/>
      <c r="AN143" s="1935"/>
      <c r="AO143" s="1935"/>
      <c r="AP143" s="1935"/>
      <c r="AQ143" s="1935"/>
      <c r="AR143" s="1935"/>
      <c r="AS143" s="1935"/>
      <c r="AT143" s="1935"/>
      <c r="AU143" s="1935"/>
      <c r="AV143" s="1935"/>
      <c r="AW143" s="1935"/>
      <c r="AX143" s="1941"/>
    </row>
    <row r="144" spans="1:50" ht="19.5" customHeight="1" x14ac:dyDescent="0.15">
      <c r="A144" s="492"/>
      <c r="B144" s="493"/>
      <c r="C144" s="159" t="s">
        <v>1246</v>
      </c>
      <c r="D144" s="158"/>
      <c r="E144" s="158"/>
      <c r="F144" s="158"/>
      <c r="G144" s="158"/>
      <c r="H144" s="158"/>
      <c r="I144" s="158"/>
      <c r="J144" s="158"/>
      <c r="K144" s="157"/>
      <c r="L144" s="1948">
        <v>1</v>
      </c>
      <c r="M144" s="1333"/>
      <c r="N144" s="1333"/>
      <c r="O144" s="1333"/>
      <c r="P144" s="1333"/>
      <c r="Q144" s="1334"/>
      <c r="R144" s="1948"/>
      <c r="S144" s="1333"/>
      <c r="T144" s="1333"/>
      <c r="U144" s="1333"/>
      <c r="V144" s="1333"/>
      <c r="W144" s="1334"/>
      <c r="X144" s="484"/>
      <c r="Y144" s="485"/>
      <c r="Z144" s="485"/>
      <c r="AA144" s="485"/>
      <c r="AB144" s="485"/>
      <c r="AC144" s="485"/>
      <c r="AD144" s="485"/>
      <c r="AE144" s="485"/>
      <c r="AF144" s="485"/>
      <c r="AG144" s="485"/>
      <c r="AH144" s="485"/>
      <c r="AI144" s="485"/>
      <c r="AJ144" s="485"/>
      <c r="AK144" s="485"/>
      <c r="AL144" s="485"/>
      <c r="AM144" s="485"/>
      <c r="AN144" s="485"/>
      <c r="AO144" s="485"/>
      <c r="AP144" s="485"/>
      <c r="AQ144" s="485"/>
      <c r="AR144" s="485"/>
      <c r="AS144" s="485"/>
      <c r="AT144" s="485"/>
      <c r="AU144" s="485"/>
      <c r="AV144" s="485"/>
      <c r="AW144" s="485"/>
      <c r="AX144" s="486"/>
    </row>
    <row r="145" spans="1:50" ht="19.5" customHeight="1" x14ac:dyDescent="0.15">
      <c r="A145" s="492"/>
      <c r="B145" s="493"/>
      <c r="C145" s="160" t="s">
        <v>1285</v>
      </c>
      <c r="D145" s="155"/>
      <c r="E145" s="155"/>
      <c r="F145" s="155"/>
      <c r="G145" s="155"/>
      <c r="H145" s="155"/>
      <c r="I145" s="155"/>
      <c r="J145" s="155"/>
      <c r="K145" s="154"/>
      <c r="L145" s="1961">
        <v>1</v>
      </c>
      <c r="M145" s="1330"/>
      <c r="N145" s="1330"/>
      <c r="O145" s="1330"/>
      <c r="P145" s="1330"/>
      <c r="Q145" s="1331"/>
      <c r="R145" s="1961"/>
      <c r="S145" s="1330"/>
      <c r="T145" s="1330"/>
      <c r="U145" s="1330"/>
      <c r="V145" s="1330"/>
      <c r="W145" s="1331"/>
      <c r="X145" s="480"/>
      <c r="Y145" s="481"/>
      <c r="Z145" s="481"/>
      <c r="AA145" s="481"/>
      <c r="AB145" s="481"/>
      <c r="AC145" s="481"/>
      <c r="AD145" s="481"/>
      <c r="AE145" s="481"/>
      <c r="AF145" s="481"/>
      <c r="AG145" s="481"/>
      <c r="AH145" s="481"/>
      <c r="AI145" s="481"/>
      <c r="AJ145" s="481"/>
      <c r="AK145" s="481"/>
      <c r="AL145" s="481"/>
      <c r="AM145" s="481"/>
      <c r="AN145" s="481"/>
      <c r="AO145" s="481"/>
      <c r="AP145" s="481"/>
      <c r="AQ145" s="481"/>
      <c r="AR145" s="481"/>
      <c r="AS145" s="481"/>
      <c r="AT145" s="481"/>
      <c r="AU145" s="481"/>
      <c r="AV145" s="481"/>
      <c r="AW145" s="481"/>
      <c r="AX145" s="482"/>
    </row>
    <row r="146" spans="1:50" ht="19.5" customHeight="1" x14ac:dyDescent="0.15">
      <c r="A146" s="492"/>
      <c r="B146" s="493"/>
      <c r="C146" s="156"/>
      <c r="D146" s="155"/>
      <c r="E146" s="155"/>
      <c r="F146" s="155"/>
      <c r="G146" s="155"/>
      <c r="H146" s="155"/>
      <c r="I146" s="155"/>
      <c r="J146" s="155"/>
      <c r="K146" s="154"/>
      <c r="L146" s="1961"/>
      <c r="M146" s="1330"/>
      <c r="N146" s="1330"/>
      <c r="O146" s="1330"/>
      <c r="P146" s="1330"/>
      <c r="Q146" s="1331"/>
      <c r="R146" s="1961"/>
      <c r="S146" s="1330"/>
      <c r="T146" s="1330"/>
      <c r="U146" s="1330"/>
      <c r="V146" s="1330"/>
      <c r="W146" s="1331"/>
      <c r="X146" s="480"/>
      <c r="Y146" s="481"/>
      <c r="Z146" s="481"/>
      <c r="AA146" s="481"/>
      <c r="AB146" s="481"/>
      <c r="AC146" s="481"/>
      <c r="AD146" s="481"/>
      <c r="AE146" s="481"/>
      <c r="AF146" s="481"/>
      <c r="AG146" s="481"/>
      <c r="AH146" s="481"/>
      <c r="AI146" s="481"/>
      <c r="AJ146" s="481"/>
      <c r="AK146" s="481"/>
      <c r="AL146" s="481"/>
      <c r="AM146" s="481"/>
      <c r="AN146" s="481"/>
      <c r="AO146" s="481"/>
      <c r="AP146" s="481"/>
      <c r="AQ146" s="481"/>
      <c r="AR146" s="481"/>
      <c r="AS146" s="481"/>
      <c r="AT146" s="481"/>
      <c r="AU146" s="481"/>
      <c r="AV146" s="481"/>
      <c r="AW146" s="481"/>
      <c r="AX146" s="482"/>
    </row>
    <row r="147" spans="1:50" ht="19.5" customHeight="1" x14ac:dyDescent="0.15">
      <c r="A147" s="492"/>
      <c r="B147" s="493"/>
      <c r="C147" s="156"/>
      <c r="D147" s="155"/>
      <c r="E147" s="155"/>
      <c r="F147" s="155"/>
      <c r="G147" s="155"/>
      <c r="H147" s="155"/>
      <c r="I147" s="155"/>
      <c r="J147" s="155"/>
      <c r="K147" s="154"/>
      <c r="L147" s="1961"/>
      <c r="M147" s="1330"/>
      <c r="N147" s="1330"/>
      <c r="O147" s="1330"/>
      <c r="P147" s="1330"/>
      <c r="Q147" s="1331"/>
      <c r="R147" s="1961"/>
      <c r="S147" s="1330"/>
      <c r="T147" s="1330"/>
      <c r="U147" s="1330"/>
      <c r="V147" s="1330"/>
      <c r="W147" s="1331"/>
      <c r="X147" s="480"/>
      <c r="Y147" s="481"/>
      <c r="Z147" s="481"/>
      <c r="AA147" s="481"/>
      <c r="AB147" s="481"/>
      <c r="AC147" s="481"/>
      <c r="AD147" s="481"/>
      <c r="AE147" s="481"/>
      <c r="AF147" s="481"/>
      <c r="AG147" s="481"/>
      <c r="AH147" s="481"/>
      <c r="AI147" s="481"/>
      <c r="AJ147" s="481"/>
      <c r="AK147" s="481"/>
      <c r="AL147" s="481"/>
      <c r="AM147" s="481"/>
      <c r="AN147" s="481"/>
      <c r="AO147" s="481"/>
      <c r="AP147" s="481"/>
      <c r="AQ147" s="481"/>
      <c r="AR147" s="481"/>
      <c r="AS147" s="481"/>
      <c r="AT147" s="481"/>
      <c r="AU147" s="481"/>
      <c r="AV147" s="481"/>
      <c r="AW147" s="481"/>
      <c r="AX147" s="482"/>
    </row>
    <row r="148" spans="1:50" ht="19.5" customHeight="1" x14ac:dyDescent="0.15">
      <c r="A148" s="492"/>
      <c r="B148" s="493"/>
      <c r="C148" s="156"/>
      <c r="D148" s="155"/>
      <c r="E148" s="155"/>
      <c r="F148" s="155"/>
      <c r="G148" s="155"/>
      <c r="H148" s="155"/>
      <c r="I148" s="155"/>
      <c r="J148" s="155"/>
      <c r="K148" s="154"/>
      <c r="L148" s="1961"/>
      <c r="M148" s="1330"/>
      <c r="N148" s="1330"/>
      <c r="O148" s="1330"/>
      <c r="P148" s="1330"/>
      <c r="Q148" s="1331"/>
      <c r="R148" s="1961"/>
      <c r="S148" s="1330"/>
      <c r="T148" s="1330"/>
      <c r="U148" s="1330"/>
      <c r="V148" s="1330"/>
      <c r="W148" s="1331"/>
      <c r="X148" s="480"/>
      <c r="Y148" s="481"/>
      <c r="Z148" s="481"/>
      <c r="AA148" s="481"/>
      <c r="AB148" s="481"/>
      <c r="AC148" s="481"/>
      <c r="AD148" s="481"/>
      <c r="AE148" s="481"/>
      <c r="AF148" s="481"/>
      <c r="AG148" s="481"/>
      <c r="AH148" s="481"/>
      <c r="AI148" s="481"/>
      <c r="AJ148" s="481"/>
      <c r="AK148" s="481"/>
      <c r="AL148" s="481"/>
      <c r="AM148" s="481"/>
      <c r="AN148" s="481"/>
      <c r="AO148" s="481"/>
      <c r="AP148" s="481"/>
      <c r="AQ148" s="481"/>
      <c r="AR148" s="481"/>
      <c r="AS148" s="481"/>
      <c r="AT148" s="481"/>
      <c r="AU148" s="481"/>
      <c r="AV148" s="481"/>
      <c r="AW148" s="481"/>
      <c r="AX148" s="482"/>
    </row>
    <row r="149" spans="1:50" ht="19.5" customHeight="1" x14ac:dyDescent="0.15">
      <c r="A149" s="492"/>
      <c r="B149" s="493"/>
      <c r="C149" s="153"/>
      <c r="D149" s="152"/>
      <c r="E149" s="152"/>
      <c r="F149" s="152"/>
      <c r="G149" s="152"/>
      <c r="H149" s="152"/>
      <c r="I149" s="152"/>
      <c r="J149" s="152"/>
      <c r="K149" s="151"/>
      <c r="L149" s="1339"/>
      <c r="M149" s="1337"/>
      <c r="N149" s="1337"/>
      <c r="O149" s="1337"/>
      <c r="P149" s="1337"/>
      <c r="Q149" s="1338"/>
      <c r="R149" s="1339"/>
      <c r="S149" s="1337"/>
      <c r="T149" s="1337"/>
      <c r="U149" s="1337"/>
      <c r="V149" s="1337"/>
      <c r="W149" s="1338"/>
      <c r="X149" s="480"/>
      <c r="Y149" s="481"/>
      <c r="Z149" s="481"/>
      <c r="AA149" s="481"/>
      <c r="AB149" s="481"/>
      <c r="AC149" s="481"/>
      <c r="AD149" s="481"/>
      <c r="AE149" s="481"/>
      <c r="AF149" s="481"/>
      <c r="AG149" s="481"/>
      <c r="AH149" s="481"/>
      <c r="AI149" s="481"/>
      <c r="AJ149" s="481"/>
      <c r="AK149" s="481"/>
      <c r="AL149" s="481"/>
      <c r="AM149" s="481"/>
      <c r="AN149" s="481"/>
      <c r="AO149" s="481"/>
      <c r="AP149" s="481"/>
      <c r="AQ149" s="481"/>
      <c r="AR149" s="481"/>
      <c r="AS149" s="481"/>
      <c r="AT149" s="481"/>
      <c r="AU149" s="481"/>
      <c r="AV149" s="481"/>
      <c r="AW149" s="481"/>
      <c r="AX149" s="482"/>
    </row>
    <row r="150" spans="1:50" ht="19.5" customHeight="1" thickBot="1" x14ac:dyDescent="0.2">
      <c r="A150" s="494"/>
      <c r="B150" s="495"/>
      <c r="C150" s="150" t="s">
        <v>38</v>
      </c>
      <c r="D150" s="149"/>
      <c r="E150" s="149"/>
      <c r="F150" s="149"/>
      <c r="G150" s="149"/>
      <c r="H150" s="149"/>
      <c r="I150" s="149"/>
      <c r="J150" s="149"/>
      <c r="K150" s="148"/>
      <c r="L150" s="516">
        <v>3</v>
      </c>
      <c r="M150" s="517"/>
      <c r="N150" s="517"/>
      <c r="O150" s="517"/>
      <c r="P150" s="517"/>
      <c r="Q150" s="518"/>
      <c r="R150" s="516"/>
      <c r="S150" s="517"/>
      <c r="T150" s="517"/>
      <c r="U150" s="517"/>
      <c r="V150" s="517"/>
      <c r="W150" s="518"/>
      <c r="X150" s="519"/>
      <c r="Y150" s="520"/>
      <c r="Z150" s="520"/>
      <c r="AA150" s="520"/>
      <c r="AB150" s="520"/>
      <c r="AC150" s="520"/>
      <c r="AD150" s="520"/>
      <c r="AE150" s="520"/>
      <c r="AF150" s="520"/>
      <c r="AG150" s="520"/>
      <c r="AH150" s="520"/>
      <c r="AI150" s="520"/>
      <c r="AJ150" s="520"/>
      <c r="AK150" s="520"/>
      <c r="AL150" s="520"/>
      <c r="AM150" s="520"/>
      <c r="AN150" s="520"/>
      <c r="AO150" s="520"/>
      <c r="AP150" s="520"/>
      <c r="AQ150" s="520"/>
      <c r="AR150" s="520"/>
      <c r="AS150" s="520"/>
      <c r="AT150" s="520"/>
      <c r="AU150" s="520"/>
      <c r="AV150" s="520"/>
      <c r="AW150" s="520"/>
      <c r="AX150" s="521"/>
    </row>
    <row r="151" spans="1:50" ht="19.5" customHeight="1" thickBot="1" x14ac:dyDescent="0.2">
      <c r="A151" s="122"/>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272" t="s">
        <v>731</v>
      </c>
      <c r="AR151" s="272"/>
      <c r="AS151" s="272"/>
      <c r="AT151" s="272"/>
      <c r="AU151" s="272"/>
      <c r="AV151" s="272"/>
      <c r="AW151" s="272"/>
      <c r="AX151" s="272"/>
    </row>
    <row r="152" spans="1:50" ht="25.5" customHeight="1" x14ac:dyDescent="0.15">
      <c r="A152" s="274" t="s">
        <v>732</v>
      </c>
      <c r="B152" s="275"/>
      <c r="C152" s="275"/>
      <c r="D152" s="275"/>
      <c r="E152" s="275"/>
      <c r="F152" s="1992"/>
      <c r="G152" s="1925" t="s">
        <v>1284</v>
      </c>
      <c r="H152" s="1993"/>
      <c r="I152" s="1993"/>
      <c r="J152" s="1993"/>
      <c r="K152" s="1993"/>
      <c r="L152" s="1993"/>
      <c r="M152" s="1993"/>
      <c r="N152" s="1993"/>
      <c r="O152" s="1993"/>
      <c r="P152" s="1993"/>
      <c r="Q152" s="1993"/>
      <c r="R152" s="1993"/>
      <c r="S152" s="1993"/>
      <c r="T152" s="1993"/>
      <c r="U152" s="1993"/>
      <c r="V152" s="1993"/>
      <c r="W152" s="1993"/>
      <c r="X152" s="1994"/>
      <c r="Y152" s="278" t="s">
        <v>1051</v>
      </c>
      <c r="Z152" s="1995"/>
      <c r="AA152" s="1995"/>
      <c r="AB152" s="1995"/>
      <c r="AC152" s="1995"/>
      <c r="AD152" s="1996"/>
      <c r="AE152" s="1997" t="s">
        <v>550</v>
      </c>
      <c r="AF152" s="1261"/>
      <c r="AG152" s="1261"/>
      <c r="AH152" s="1261"/>
      <c r="AI152" s="1261"/>
      <c r="AJ152" s="1261"/>
      <c r="AK152" s="1261"/>
      <c r="AL152" s="1261"/>
      <c r="AM152" s="1261"/>
      <c r="AN152" s="1261"/>
      <c r="AO152" s="1261"/>
      <c r="AP152" s="1998"/>
      <c r="AQ152" s="764" t="s">
        <v>6</v>
      </c>
      <c r="AR152" s="1999"/>
      <c r="AS152" s="1999"/>
      <c r="AT152" s="1999"/>
      <c r="AU152" s="1999"/>
      <c r="AV152" s="1999"/>
      <c r="AW152" s="1999"/>
      <c r="AX152" s="2000"/>
    </row>
    <row r="153" spans="1:50" ht="30" customHeight="1" x14ac:dyDescent="0.15">
      <c r="A153" s="302" t="s">
        <v>7</v>
      </c>
      <c r="B153" s="2001"/>
      <c r="C153" s="2001"/>
      <c r="D153" s="2001"/>
      <c r="E153" s="2001"/>
      <c r="F153" s="2002"/>
      <c r="G153" s="1929" t="s">
        <v>1283</v>
      </c>
      <c r="H153" s="1930"/>
      <c r="I153" s="1930"/>
      <c r="J153" s="1930"/>
      <c r="K153" s="1930"/>
      <c r="L153" s="1930"/>
      <c r="M153" s="1930"/>
      <c r="N153" s="1930"/>
      <c r="O153" s="1930"/>
      <c r="P153" s="1930"/>
      <c r="Q153" s="1930"/>
      <c r="R153" s="1930"/>
      <c r="S153" s="1930"/>
      <c r="T153" s="1930"/>
      <c r="U153" s="1930"/>
      <c r="V153" s="1930"/>
      <c r="W153" s="1930"/>
      <c r="X153" s="1989"/>
      <c r="Y153" s="308" t="s">
        <v>9</v>
      </c>
      <c r="Z153" s="1990"/>
      <c r="AA153" s="1990"/>
      <c r="AB153" s="1990"/>
      <c r="AC153" s="1990"/>
      <c r="AD153" s="1991"/>
      <c r="AE153" s="1551" t="s">
        <v>1282</v>
      </c>
      <c r="AF153" s="309"/>
      <c r="AG153" s="309"/>
      <c r="AH153" s="309"/>
      <c r="AI153" s="309"/>
      <c r="AJ153" s="309"/>
      <c r="AK153" s="309"/>
      <c r="AL153" s="309"/>
      <c r="AM153" s="309"/>
      <c r="AN153" s="309"/>
      <c r="AO153" s="309"/>
      <c r="AP153" s="310"/>
      <c r="AQ153" s="1267" t="s">
        <v>1281</v>
      </c>
      <c r="AR153" s="782"/>
      <c r="AS153" s="782"/>
      <c r="AT153" s="782"/>
      <c r="AU153" s="782"/>
      <c r="AV153" s="782"/>
      <c r="AW153" s="782"/>
      <c r="AX153" s="783"/>
    </row>
    <row r="154" spans="1:50" ht="30" customHeight="1" x14ac:dyDescent="0.15">
      <c r="A154" s="316" t="s">
        <v>12</v>
      </c>
      <c r="B154" s="317"/>
      <c r="C154" s="317"/>
      <c r="D154" s="317"/>
      <c r="E154" s="317"/>
      <c r="F154" s="2003"/>
      <c r="G154" s="1928" t="s">
        <v>13</v>
      </c>
      <c r="H154" s="2004"/>
      <c r="I154" s="2004"/>
      <c r="J154" s="2004"/>
      <c r="K154" s="2004"/>
      <c r="L154" s="2004"/>
      <c r="M154" s="2004"/>
      <c r="N154" s="2004"/>
      <c r="O154" s="2004"/>
      <c r="P154" s="2004"/>
      <c r="Q154" s="2004"/>
      <c r="R154" s="2004"/>
      <c r="S154" s="2004"/>
      <c r="T154" s="2004"/>
      <c r="U154" s="2004"/>
      <c r="V154" s="2004"/>
      <c r="W154" s="2004"/>
      <c r="X154" s="2005"/>
      <c r="Y154" s="319" t="s">
        <v>14</v>
      </c>
      <c r="Z154" s="320"/>
      <c r="AA154" s="320"/>
      <c r="AB154" s="320"/>
      <c r="AC154" s="320"/>
      <c r="AD154" s="321"/>
      <c r="AE154" s="785" t="s">
        <v>1280</v>
      </c>
      <c r="AF154" s="785"/>
      <c r="AG154" s="785"/>
      <c r="AH154" s="785"/>
      <c r="AI154" s="785"/>
      <c r="AJ154" s="785"/>
      <c r="AK154" s="785"/>
      <c r="AL154" s="785"/>
      <c r="AM154" s="785"/>
      <c r="AN154" s="785"/>
      <c r="AO154" s="785"/>
      <c r="AP154" s="785"/>
      <c r="AQ154" s="292"/>
      <c r="AR154" s="292"/>
      <c r="AS154" s="292"/>
      <c r="AT154" s="292"/>
      <c r="AU154" s="292"/>
      <c r="AV154" s="292"/>
      <c r="AW154" s="292"/>
      <c r="AX154" s="439"/>
    </row>
    <row r="155" spans="1:50" ht="30" customHeight="1" x14ac:dyDescent="0.15">
      <c r="A155" s="1962" t="s">
        <v>1279</v>
      </c>
      <c r="B155" s="1963"/>
      <c r="C155" s="1963"/>
      <c r="D155" s="1963"/>
      <c r="E155" s="1963"/>
      <c r="F155" s="1964"/>
      <c r="G155" s="1965" t="s">
        <v>1278</v>
      </c>
      <c r="H155" s="1966"/>
      <c r="I155" s="1966"/>
      <c r="J155" s="1966"/>
      <c r="K155" s="1966"/>
      <c r="L155" s="1966"/>
      <c r="M155" s="1966"/>
      <c r="N155" s="1966"/>
      <c r="O155" s="1966"/>
      <c r="P155" s="1966"/>
      <c r="Q155" s="1966"/>
      <c r="R155" s="1966"/>
      <c r="S155" s="1966"/>
      <c r="T155" s="1966"/>
      <c r="U155" s="1966"/>
      <c r="V155" s="1966"/>
      <c r="W155" s="1966"/>
      <c r="X155" s="1967"/>
      <c r="Y155" s="291" t="s">
        <v>1049</v>
      </c>
      <c r="Z155" s="1968"/>
      <c r="AA155" s="1968"/>
      <c r="AB155" s="1968"/>
      <c r="AC155" s="1968"/>
      <c r="AD155" s="1969"/>
      <c r="AE155" s="1970" t="s">
        <v>675</v>
      </c>
      <c r="AF155" s="1971"/>
      <c r="AG155" s="1971"/>
      <c r="AH155" s="1971"/>
      <c r="AI155" s="1971"/>
      <c r="AJ155" s="1971"/>
      <c r="AK155" s="1971"/>
      <c r="AL155" s="1971"/>
      <c r="AM155" s="1971"/>
      <c r="AN155" s="1971"/>
      <c r="AO155" s="1971"/>
      <c r="AP155" s="1971"/>
      <c r="AQ155" s="1971"/>
      <c r="AR155" s="1971"/>
      <c r="AS155" s="1971"/>
      <c r="AT155" s="1971"/>
      <c r="AU155" s="1971"/>
      <c r="AV155" s="1971"/>
      <c r="AW155" s="1971"/>
      <c r="AX155" s="1972"/>
    </row>
    <row r="156" spans="1:50" ht="41.25" customHeight="1" x14ac:dyDescent="0.15">
      <c r="A156" s="297" t="s">
        <v>895</v>
      </c>
      <c r="B156" s="298"/>
      <c r="C156" s="298"/>
      <c r="D156" s="298"/>
      <c r="E156" s="298"/>
      <c r="F156" s="324"/>
      <c r="G156" s="772" t="s">
        <v>1277</v>
      </c>
      <c r="H156" s="773"/>
      <c r="I156" s="773"/>
      <c r="J156" s="773"/>
      <c r="K156" s="773"/>
      <c r="L156" s="773"/>
      <c r="M156" s="773"/>
      <c r="N156" s="773"/>
      <c r="O156" s="773"/>
      <c r="P156" s="773"/>
      <c r="Q156" s="773"/>
      <c r="R156" s="773"/>
      <c r="S156" s="773"/>
      <c r="T156" s="773"/>
      <c r="U156" s="773"/>
      <c r="V156" s="773"/>
      <c r="W156" s="773"/>
      <c r="X156" s="773"/>
      <c r="Y156" s="773"/>
      <c r="Z156" s="773"/>
      <c r="AA156" s="773"/>
      <c r="AB156" s="773"/>
      <c r="AC156" s="773"/>
      <c r="AD156" s="773"/>
      <c r="AE156" s="773"/>
      <c r="AF156" s="773"/>
      <c r="AG156" s="773"/>
      <c r="AH156" s="773"/>
      <c r="AI156" s="773"/>
      <c r="AJ156" s="773"/>
      <c r="AK156" s="773"/>
      <c r="AL156" s="773"/>
      <c r="AM156" s="773"/>
      <c r="AN156" s="773"/>
      <c r="AO156" s="773"/>
      <c r="AP156" s="773"/>
      <c r="AQ156" s="773"/>
      <c r="AR156" s="773"/>
      <c r="AS156" s="773"/>
      <c r="AT156" s="773"/>
      <c r="AU156" s="773"/>
      <c r="AV156" s="773"/>
      <c r="AW156" s="773"/>
      <c r="AX156" s="774"/>
    </row>
    <row r="157" spans="1:50" ht="41.25" customHeight="1" x14ac:dyDescent="0.15">
      <c r="A157" s="297" t="s">
        <v>897</v>
      </c>
      <c r="B157" s="298"/>
      <c r="C157" s="298"/>
      <c r="D157" s="298"/>
      <c r="E157" s="298"/>
      <c r="F157" s="324"/>
      <c r="G157" s="772" t="s">
        <v>1276</v>
      </c>
      <c r="H157" s="773"/>
      <c r="I157" s="773"/>
      <c r="J157" s="773"/>
      <c r="K157" s="773"/>
      <c r="L157" s="773"/>
      <c r="M157" s="773"/>
      <c r="N157" s="773"/>
      <c r="O157" s="773"/>
      <c r="P157" s="773"/>
      <c r="Q157" s="773"/>
      <c r="R157" s="773"/>
      <c r="S157" s="773"/>
      <c r="T157" s="773"/>
      <c r="U157" s="773"/>
      <c r="V157" s="773"/>
      <c r="W157" s="773"/>
      <c r="X157" s="773"/>
      <c r="Y157" s="773"/>
      <c r="Z157" s="773"/>
      <c r="AA157" s="773"/>
      <c r="AB157" s="773"/>
      <c r="AC157" s="773"/>
      <c r="AD157" s="773"/>
      <c r="AE157" s="773"/>
      <c r="AF157" s="773"/>
      <c r="AG157" s="773"/>
      <c r="AH157" s="773"/>
      <c r="AI157" s="773"/>
      <c r="AJ157" s="773"/>
      <c r="AK157" s="773"/>
      <c r="AL157" s="773"/>
      <c r="AM157" s="773"/>
      <c r="AN157" s="773"/>
      <c r="AO157" s="773"/>
      <c r="AP157" s="773"/>
      <c r="AQ157" s="773"/>
      <c r="AR157" s="773"/>
      <c r="AS157" s="773"/>
      <c r="AT157" s="773"/>
      <c r="AU157" s="773"/>
      <c r="AV157" s="773"/>
      <c r="AW157" s="773"/>
      <c r="AX157" s="774"/>
    </row>
    <row r="158" spans="1:50" ht="20.25" customHeight="1" x14ac:dyDescent="0.15">
      <c r="A158" s="297" t="s">
        <v>23</v>
      </c>
      <c r="B158" s="298"/>
      <c r="C158" s="298"/>
      <c r="D158" s="298"/>
      <c r="E158" s="298"/>
      <c r="F158" s="324"/>
      <c r="G158" s="1266" t="s">
        <v>560</v>
      </c>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c r="AH158" s="326"/>
      <c r="AI158" s="326"/>
      <c r="AJ158" s="326"/>
      <c r="AK158" s="326"/>
      <c r="AL158" s="326"/>
      <c r="AM158" s="326"/>
      <c r="AN158" s="326"/>
      <c r="AO158" s="326"/>
      <c r="AP158" s="326"/>
      <c r="AQ158" s="326"/>
      <c r="AR158" s="326"/>
      <c r="AS158" s="326"/>
      <c r="AT158" s="326"/>
      <c r="AU158" s="326"/>
      <c r="AV158" s="326"/>
      <c r="AW158" s="326"/>
      <c r="AX158" s="327"/>
    </row>
    <row r="159" spans="1:50" ht="21.75" customHeight="1" x14ac:dyDescent="0.15">
      <c r="A159" s="328" t="s">
        <v>25</v>
      </c>
      <c r="B159" s="329"/>
      <c r="C159" s="329"/>
      <c r="D159" s="329"/>
      <c r="E159" s="329"/>
      <c r="F159" s="330"/>
      <c r="G159" s="1983"/>
      <c r="H159" s="1984"/>
      <c r="I159" s="1984"/>
      <c r="J159" s="1984"/>
      <c r="K159" s="1984"/>
      <c r="L159" s="1984"/>
      <c r="M159" s="1984"/>
      <c r="N159" s="1984"/>
      <c r="O159" s="1985"/>
      <c r="P159" s="339" t="s">
        <v>746</v>
      </c>
      <c r="Q159" s="340"/>
      <c r="R159" s="340"/>
      <c r="S159" s="340"/>
      <c r="T159" s="340"/>
      <c r="U159" s="340"/>
      <c r="V159" s="341"/>
      <c r="W159" s="339" t="s">
        <v>747</v>
      </c>
      <c r="X159" s="340"/>
      <c r="Y159" s="340"/>
      <c r="Z159" s="340"/>
      <c r="AA159" s="340"/>
      <c r="AB159" s="340"/>
      <c r="AC159" s="341"/>
      <c r="AD159" s="339" t="s">
        <v>748</v>
      </c>
      <c r="AE159" s="340"/>
      <c r="AF159" s="340"/>
      <c r="AG159" s="340"/>
      <c r="AH159" s="340"/>
      <c r="AI159" s="340"/>
      <c r="AJ159" s="341"/>
      <c r="AK159" s="339" t="s">
        <v>749</v>
      </c>
      <c r="AL159" s="340"/>
      <c r="AM159" s="340"/>
      <c r="AN159" s="340"/>
      <c r="AO159" s="340"/>
      <c r="AP159" s="340"/>
      <c r="AQ159" s="341"/>
      <c r="AR159" s="339" t="s">
        <v>750</v>
      </c>
      <c r="AS159" s="340"/>
      <c r="AT159" s="340"/>
      <c r="AU159" s="340"/>
      <c r="AV159" s="340"/>
      <c r="AW159" s="340"/>
      <c r="AX159" s="342"/>
    </row>
    <row r="160" spans="1:50" ht="21.75" customHeight="1" x14ac:dyDescent="0.15">
      <c r="A160" s="331"/>
      <c r="B160" s="332"/>
      <c r="C160" s="332"/>
      <c r="D160" s="332"/>
      <c r="E160" s="332"/>
      <c r="F160" s="333"/>
      <c r="G160" s="343" t="s">
        <v>31</v>
      </c>
      <c r="H160" s="351"/>
      <c r="I160" s="1976" t="s">
        <v>32</v>
      </c>
      <c r="J160" s="1977"/>
      <c r="K160" s="1977"/>
      <c r="L160" s="1977"/>
      <c r="M160" s="1977"/>
      <c r="N160" s="1977"/>
      <c r="O160" s="1978"/>
      <c r="P160" s="1268">
        <v>6</v>
      </c>
      <c r="Q160" s="504"/>
      <c r="R160" s="504"/>
      <c r="S160" s="504"/>
      <c r="T160" s="504"/>
      <c r="U160" s="504"/>
      <c r="V160" s="505"/>
      <c r="W160" s="1268">
        <v>5</v>
      </c>
      <c r="X160" s="504"/>
      <c r="Y160" s="504"/>
      <c r="Z160" s="504"/>
      <c r="AA160" s="504"/>
      <c r="AB160" s="504"/>
      <c r="AC160" s="505"/>
      <c r="AD160" s="1268">
        <v>5</v>
      </c>
      <c r="AE160" s="504"/>
      <c r="AF160" s="504"/>
      <c r="AG160" s="504"/>
      <c r="AH160" s="504"/>
      <c r="AI160" s="504"/>
      <c r="AJ160" s="505"/>
      <c r="AK160" s="1268">
        <v>5</v>
      </c>
      <c r="AL160" s="504"/>
      <c r="AM160" s="504"/>
      <c r="AN160" s="504"/>
      <c r="AO160" s="504"/>
      <c r="AP160" s="504"/>
      <c r="AQ160" s="505"/>
      <c r="AR160" s="1268"/>
      <c r="AS160" s="504"/>
      <c r="AT160" s="504"/>
      <c r="AU160" s="504"/>
      <c r="AV160" s="504"/>
      <c r="AW160" s="504"/>
      <c r="AX160" s="1979"/>
    </row>
    <row r="161" spans="1:50" ht="21.75" customHeight="1" x14ac:dyDescent="0.15">
      <c r="A161" s="331"/>
      <c r="B161" s="332"/>
      <c r="C161" s="332"/>
      <c r="D161" s="332"/>
      <c r="E161" s="332"/>
      <c r="F161" s="333"/>
      <c r="G161" s="1973"/>
      <c r="H161" s="1974"/>
      <c r="I161" s="355" t="s">
        <v>33</v>
      </c>
      <c r="J161" s="356"/>
      <c r="K161" s="356"/>
      <c r="L161" s="356"/>
      <c r="M161" s="356"/>
      <c r="N161" s="356"/>
      <c r="O161" s="357"/>
      <c r="P161" s="1274" t="s">
        <v>1275</v>
      </c>
      <c r="Q161" s="488"/>
      <c r="R161" s="488"/>
      <c r="S161" s="488"/>
      <c r="T161" s="488"/>
      <c r="U161" s="488"/>
      <c r="V161" s="489"/>
      <c r="W161" s="1274" t="s">
        <v>1275</v>
      </c>
      <c r="X161" s="488"/>
      <c r="Y161" s="488"/>
      <c r="Z161" s="488"/>
      <c r="AA161" s="488"/>
      <c r="AB161" s="488"/>
      <c r="AC161" s="489"/>
      <c r="AD161" s="1274" t="s">
        <v>1275</v>
      </c>
      <c r="AE161" s="488"/>
      <c r="AF161" s="488"/>
      <c r="AG161" s="488"/>
      <c r="AH161" s="488"/>
      <c r="AI161" s="488"/>
      <c r="AJ161" s="489"/>
      <c r="AK161" s="1274" t="s">
        <v>1275</v>
      </c>
      <c r="AL161" s="488"/>
      <c r="AM161" s="488"/>
      <c r="AN161" s="488"/>
      <c r="AO161" s="488"/>
      <c r="AP161" s="488"/>
      <c r="AQ161" s="489"/>
      <c r="AR161" s="798"/>
      <c r="AS161" s="1958"/>
      <c r="AT161" s="1958"/>
      <c r="AU161" s="1958"/>
      <c r="AV161" s="1958"/>
      <c r="AW161" s="1958"/>
      <c r="AX161" s="1959"/>
    </row>
    <row r="162" spans="1:50" ht="21.75" customHeight="1" x14ac:dyDescent="0.15">
      <c r="A162" s="331"/>
      <c r="B162" s="332"/>
      <c r="C162" s="332"/>
      <c r="D162" s="332"/>
      <c r="E162" s="332"/>
      <c r="F162" s="333"/>
      <c r="G162" s="1973"/>
      <c r="H162" s="1974"/>
      <c r="I162" s="355" t="s">
        <v>34</v>
      </c>
      <c r="J162" s="356"/>
      <c r="K162" s="356"/>
      <c r="L162" s="356"/>
      <c r="M162" s="356"/>
      <c r="N162" s="356"/>
      <c r="O162" s="357"/>
      <c r="P162" s="1274" t="s">
        <v>1275</v>
      </c>
      <c r="Q162" s="488"/>
      <c r="R162" s="488"/>
      <c r="S162" s="488"/>
      <c r="T162" s="488"/>
      <c r="U162" s="488"/>
      <c r="V162" s="489"/>
      <c r="W162" s="1274" t="s">
        <v>1275</v>
      </c>
      <c r="X162" s="488"/>
      <c r="Y162" s="488"/>
      <c r="Z162" s="488"/>
      <c r="AA162" s="488"/>
      <c r="AB162" s="488"/>
      <c r="AC162" s="489"/>
      <c r="AD162" s="1274" t="s">
        <v>1275</v>
      </c>
      <c r="AE162" s="488"/>
      <c r="AF162" s="488"/>
      <c r="AG162" s="488"/>
      <c r="AH162" s="488"/>
      <c r="AI162" s="488"/>
      <c r="AJ162" s="489"/>
      <c r="AK162" s="1274" t="s">
        <v>1275</v>
      </c>
      <c r="AL162" s="488"/>
      <c r="AM162" s="488"/>
      <c r="AN162" s="488"/>
      <c r="AO162" s="488"/>
      <c r="AP162" s="488"/>
      <c r="AQ162" s="489"/>
      <c r="AR162" s="1274"/>
      <c r="AS162" s="488"/>
      <c r="AT162" s="488"/>
      <c r="AU162" s="488"/>
      <c r="AV162" s="488"/>
      <c r="AW162" s="488"/>
      <c r="AX162" s="1960"/>
    </row>
    <row r="163" spans="1:50" ht="21.75" customHeight="1" x14ac:dyDescent="0.15">
      <c r="A163" s="331"/>
      <c r="B163" s="332"/>
      <c r="C163" s="332"/>
      <c r="D163" s="332"/>
      <c r="E163" s="332"/>
      <c r="F163" s="333"/>
      <c r="G163" s="1973"/>
      <c r="H163" s="1974"/>
      <c r="I163" s="355" t="s">
        <v>35</v>
      </c>
      <c r="J163" s="356"/>
      <c r="K163" s="356"/>
      <c r="L163" s="356"/>
      <c r="M163" s="356"/>
      <c r="N163" s="356"/>
      <c r="O163" s="357"/>
      <c r="P163" s="1274" t="s">
        <v>1275</v>
      </c>
      <c r="Q163" s="488"/>
      <c r="R163" s="488"/>
      <c r="S163" s="488"/>
      <c r="T163" s="488"/>
      <c r="U163" s="488"/>
      <c r="V163" s="489"/>
      <c r="W163" s="1274" t="s">
        <v>1275</v>
      </c>
      <c r="X163" s="488"/>
      <c r="Y163" s="488"/>
      <c r="Z163" s="488"/>
      <c r="AA163" s="488"/>
      <c r="AB163" s="488"/>
      <c r="AC163" s="489"/>
      <c r="AD163" s="1274" t="s">
        <v>1275</v>
      </c>
      <c r="AE163" s="488"/>
      <c r="AF163" s="488"/>
      <c r="AG163" s="488"/>
      <c r="AH163" s="488"/>
      <c r="AI163" s="488"/>
      <c r="AJ163" s="489"/>
      <c r="AK163" s="1274" t="s">
        <v>1275</v>
      </c>
      <c r="AL163" s="488"/>
      <c r="AM163" s="488"/>
      <c r="AN163" s="488"/>
      <c r="AO163" s="488"/>
      <c r="AP163" s="488"/>
      <c r="AQ163" s="489"/>
      <c r="AR163" s="798"/>
      <c r="AS163" s="1958"/>
      <c r="AT163" s="1958"/>
      <c r="AU163" s="1958"/>
      <c r="AV163" s="1958"/>
      <c r="AW163" s="1958"/>
      <c r="AX163" s="1959"/>
    </row>
    <row r="164" spans="1:50" ht="21.75" customHeight="1" x14ac:dyDescent="0.15">
      <c r="A164" s="331"/>
      <c r="B164" s="332"/>
      <c r="C164" s="332"/>
      <c r="D164" s="332"/>
      <c r="E164" s="332"/>
      <c r="F164" s="333"/>
      <c r="G164" s="1973"/>
      <c r="H164" s="1974"/>
      <c r="I164" s="355" t="s">
        <v>37</v>
      </c>
      <c r="J164" s="356"/>
      <c r="K164" s="356"/>
      <c r="L164" s="356"/>
      <c r="M164" s="356"/>
      <c r="N164" s="356"/>
      <c r="O164" s="357"/>
      <c r="P164" s="1274" t="s">
        <v>1275</v>
      </c>
      <c r="Q164" s="488"/>
      <c r="R164" s="488"/>
      <c r="S164" s="488"/>
      <c r="T164" s="488"/>
      <c r="U164" s="488"/>
      <c r="V164" s="489"/>
      <c r="W164" s="1274" t="s">
        <v>1275</v>
      </c>
      <c r="X164" s="488"/>
      <c r="Y164" s="488"/>
      <c r="Z164" s="488"/>
      <c r="AA164" s="488"/>
      <c r="AB164" s="488"/>
      <c r="AC164" s="489"/>
      <c r="AD164" s="1274" t="s">
        <v>1275</v>
      </c>
      <c r="AE164" s="488"/>
      <c r="AF164" s="488"/>
      <c r="AG164" s="488"/>
      <c r="AH164" s="488"/>
      <c r="AI164" s="488"/>
      <c r="AJ164" s="489"/>
      <c r="AK164" s="1274" t="s">
        <v>1275</v>
      </c>
      <c r="AL164" s="488"/>
      <c r="AM164" s="488"/>
      <c r="AN164" s="488"/>
      <c r="AO164" s="488"/>
      <c r="AP164" s="488"/>
      <c r="AQ164" s="489"/>
      <c r="AR164" s="798"/>
      <c r="AS164" s="1958"/>
      <c r="AT164" s="1958"/>
      <c r="AU164" s="1958"/>
      <c r="AV164" s="1958"/>
      <c r="AW164" s="1958"/>
      <c r="AX164" s="1959"/>
    </row>
    <row r="165" spans="1:50" ht="21.75" customHeight="1" x14ac:dyDescent="0.15">
      <c r="A165" s="331"/>
      <c r="B165" s="332"/>
      <c r="C165" s="332"/>
      <c r="D165" s="332"/>
      <c r="E165" s="332"/>
      <c r="F165" s="333"/>
      <c r="G165" s="1975"/>
      <c r="H165" s="375"/>
      <c r="I165" s="1954" t="s">
        <v>38</v>
      </c>
      <c r="J165" s="1955"/>
      <c r="K165" s="1955"/>
      <c r="L165" s="1955"/>
      <c r="M165" s="1955"/>
      <c r="N165" s="1955"/>
      <c r="O165" s="1956"/>
      <c r="P165" s="509">
        <v>6</v>
      </c>
      <c r="Q165" s="507"/>
      <c r="R165" s="507"/>
      <c r="S165" s="507"/>
      <c r="T165" s="507"/>
      <c r="U165" s="507"/>
      <c r="V165" s="508"/>
      <c r="W165" s="509">
        <v>5</v>
      </c>
      <c r="X165" s="507"/>
      <c r="Y165" s="507"/>
      <c r="Z165" s="507"/>
      <c r="AA165" s="507"/>
      <c r="AB165" s="507"/>
      <c r="AC165" s="508"/>
      <c r="AD165" s="509">
        <v>5</v>
      </c>
      <c r="AE165" s="507"/>
      <c r="AF165" s="507"/>
      <c r="AG165" s="507"/>
      <c r="AH165" s="507"/>
      <c r="AI165" s="507"/>
      <c r="AJ165" s="508"/>
      <c r="AK165" s="509">
        <v>5</v>
      </c>
      <c r="AL165" s="507"/>
      <c r="AM165" s="507"/>
      <c r="AN165" s="507"/>
      <c r="AO165" s="507"/>
      <c r="AP165" s="507"/>
      <c r="AQ165" s="508"/>
      <c r="AR165" s="509"/>
      <c r="AS165" s="507"/>
      <c r="AT165" s="507"/>
      <c r="AU165" s="507"/>
      <c r="AV165" s="507"/>
      <c r="AW165" s="507"/>
      <c r="AX165" s="1957"/>
    </row>
    <row r="166" spans="1:50" ht="21.75" customHeight="1" x14ac:dyDescent="0.15">
      <c r="A166" s="331"/>
      <c r="B166" s="332"/>
      <c r="C166" s="332"/>
      <c r="D166" s="332"/>
      <c r="E166" s="332"/>
      <c r="F166" s="333"/>
      <c r="G166" s="1949" t="s">
        <v>39</v>
      </c>
      <c r="H166" s="1950"/>
      <c r="I166" s="1950"/>
      <c r="J166" s="1950"/>
      <c r="K166" s="1950"/>
      <c r="L166" s="1950"/>
      <c r="M166" s="1950"/>
      <c r="N166" s="1950"/>
      <c r="O166" s="1951"/>
      <c r="P166" s="466">
        <v>5</v>
      </c>
      <c r="Q166" s="1231"/>
      <c r="R166" s="1231"/>
      <c r="S166" s="1231"/>
      <c r="T166" s="1231"/>
      <c r="U166" s="1231"/>
      <c r="V166" s="1232"/>
      <c r="W166" s="466">
        <v>3</v>
      </c>
      <c r="X166" s="1231"/>
      <c r="Y166" s="1231"/>
      <c r="Z166" s="1231"/>
      <c r="AA166" s="1231"/>
      <c r="AB166" s="1231"/>
      <c r="AC166" s="1232"/>
      <c r="AD166" s="466">
        <v>4</v>
      </c>
      <c r="AE166" s="1231"/>
      <c r="AF166" s="1231"/>
      <c r="AG166" s="1231"/>
      <c r="AH166" s="1231"/>
      <c r="AI166" s="1231"/>
      <c r="AJ166" s="1232"/>
      <c r="AK166" s="1952"/>
      <c r="AL166" s="1633"/>
      <c r="AM166" s="1633"/>
      <c r="AN166" s="1633"/>
      <c r="AO166" s="1633"/>
      <c r="AP166" s="1633"/>
      <c r="AQ166" s="1634"/>
      <c r="AR166" s="1952"/>
      <c r="AS166" s="1633"/>
      <c r="AT166" s="1633"/>
      <c r="AU166" s="1633"/>
      <c r="AV166" s="1633"/>
      <c r="AW166" s="1633"/>
      <c r="AX166" s="1953"/>
    </row>
    <row r="167" spans="1:50" ht="21.75" customHeight="1" x14ac:dyDescent="0.15">
      <c r="A167" s="334"/>
      <c r="B167" s="335"/>
      <c r="C167" s="335"/>
      <c r="D167" s="335"/>
      <c r="E167" s="335"/>
      <c r="F167" s="336"/>
      <c r="G167" s="1949" t="s">
        <v>40</v>
      </c>
      <c r="H167" s="1950"/>
      <c r="I167" s="1950"/>
      <c r="J167" s="1950"/>
      <c r="K167" s="1950"/>
      <c r="L167" s="1950"/>
      <c r="M167" s="1950"/>
      <c r="N167" s="1950"/>
      <c r="O167" s="1951"/>
      <c r="P167" s="2167">
        <v>0.80400000000000005</v>
      </c>
      <c r="Q167" s="2168"/>
      <c r="R167" s="2168"/>
      <c r="S167" s="2168"/>
      <c r="T167" s="2168"/>
      <c r="U167" s="2168"/>
      <c r="V167" s="2169"/>
      <c r="W167" s="2167">
        <v>0.623</v>
      </c>
      <c r="X167" s="2168"/>
      <c r="Y167" s="2168"/>
      <c r="Z167" s="2168"/>
      <c r="AA167" s="2168"/>
      <c r="AB167" s="2168"/>
      <c r="AC167" s="2169"/>
      <c r="AD167" s="2167">
        <v>0.84099999999999997</v>
      </c>
      <c r="AE167" s="2168"/>
      <c r="AF167" s="2168"/>
      <c r="AG167" s="2168"/>
      <c r="AH167" s="2168"/>
      <c r="AI167" s="2168"/>
      <c r="AJ167" s="2169"/>
      <c r="AK167" s="1952"/>
      <c r="AL167" s="1633"/>
      <c r="AM167" s="1633"/>
      <c r="AN167" s="1633"/>
      <c r="AO167" s="1633"/>
      <c r="AP167" s="1633"/>
      <c r="AQ167" s="1634"/>
      <c r="AR167" s="1952"/>
      <c r="AS167" s="1633"/>
      <c r="AT167" s="1633"/>
      <c r="AU167" s="1633"/>
      <c r="AV167" s="1633"/>
      <c r="AW167" s="1633"/>
      <c r="AX167" s="1953"/>
    </row>
    <row r="168" spans="1:50" ht="19.5" customHeight="1" x14ac:dyDescent="0.15">
      <c r="A168" s="490" t="s">
        <v>71</v>
      </c>
      <c r="B168" s="491"/>
      <c r="C168" s="1934" t="s">
        <v>72</v>
      </c>
      <c r="D168" s="1935"/>
      <c r="E168" s="1935"/>
      <c r="F168" s="1935"/>
      <c r="G168" s="1935"/>
      <c r="H168" s="1935"/>
      <c r="I168" s="1935"/>
      <c r="J168" s="1935"/>
      <c r="K168" s="1936"/>
      <c r="L168" s="1937" t="s">
        <v>73</v>
      </c>
      <c r="M168" s="1938"/>
      <c r="N168" s="1938"/>
      <c r="O168" s="1938"/>
      <c r="P168" s="1938"/>
      <c r="Q168" s="1939"/>
      <c r="R168" s="1940" t="s">
        <v>750</v>
      </c>
      <c r="S168" s="1935"/>
      <c r="T168" s="1935"/>
      <c r="U168" s="1935"/>
      <c r="V168" s="1935"/>
      <c r="W168" s="1936"/>
      <c r="X168" s="1940" t="s">
        <v>74</v>
      </c>
      <c r="Y168" s="1935"/>
      <c r="Z168" s="1935"/>
      <c r="AA168" s="1935"/>
      <c r="AB168" s="1935"/>
      <c r="AC168" s="1935"/>
      <c r="AD168" s="1935"/>
      <c r="AE168" s="1935"/>
      <c r="AF168" s="1935"/>
      <c r="AG168" s="1935"/>
      <c r="AH168" s="1935"/>
      <c r="AI168" s="1935"/>
      <c r="AJ168" s="1935"/>
      <c r="AK168" s="1935"/>
      <c r="AL168" s="1935"/>
      <c r="AM168" s="1935"/>
      <c r="AN168" s="1935"/>
      <c r="AO168" s="1935"/>
      <c r="AP168" s="1935"/>
      <c r="AQ168" s="1935"/>
      <c r="AR168" s="1935"/>
      <c r="AS168" s="1935"/>
      <c r="AT168" s="1935"/>
      <c r="AU168" s="1935"/>
      <c r="AV168" s="1935"/>
      <c r="AW168" s="1935"/>
      <c r="AX168" s="1941"/>
    </row>
    <row r="169" spans="1:50" ht="19.5" customHeight="1" x14ac:dyDescent="0.15">
      <c r="A169" s="492"/>
      <c r="B169" s="493"/>
      <c r="C169" s="159" t="s">
        <v>1274</v>
      </c>
      <c r="D169" s="158"/>
      <c r="E169" s="158"/>
      <c r="F169" s="158"/>
      <c r="G169" s="158"/>
      <c r="H169" s="158"/>
      <c r="I169" s="158"/>
      <c r="J169" s="158"/>
      <c r="K169" s="157"/>
      <c r="L169" s="1948">
        <v>5</v>
      </c>
      <c r="M169" s="1333"/>
      <c r="N169" s="1333"/>
      <c r="O169" s="1333"/>
      <c r="P169" s="1333"/>
      <c r="Q169" s="1334"/>
      <c r="R169" s="1948"/>
      <c r="S169" s="1333"/>
      <c r="T169" s="1333"/>
      <c r="U169" s="1333"/>
      <c r="V169" s="1333"/>
      <c r="W169" s="1334"/>
      <c r="X169" s="484"/>
      <c r="Y169" s="485"/>
      <c r="Z169" s="485"/>
      <c r="AA169" s="485"/>
      <c r="AB169" s="485"/>
      <c r="AC169" s="485"/>
      <c r="AD169" s="485"/>
      <c r="AE169" s="485"/>
      <c r="AF169" s="485"/>
      <c r="AG169" s="485"/>
      <c r="AH169" s="485"/>
      <c r="AI169" s="485"/>
      <c r="AJ169" s="485"/>
      <c r="AK169" s="485"/>
      <c r="AL169" s="485"/>
      <c r="AM169" s="485"/>
      <c r="AN169" s="485"/>
      <c r="AO169" s="485"/>
      <c r="AP169" s="485"/>
      <c r="AQ169" s="485"/>
      <c r="AR169" s="485"/>
      <c r="AS169" s="485"/>
      <c r="AT169" s="485"/>
      <c r="AU169" s="485"/>
      <c r="AV169" s="485"/>
      <c r="AW169" s="485"/>
      <c r="AX169" s="486"/>
    </row>
    <row r="170" spans="1:50" ht="19.5" customHeight="1" x14ac:dyDescent="0.15">
      <c r="A170" s="492"/>
      <c r="B170" s="493"/>
      <c r="C170" s="156"/>
      <c r="D170" s="155"/>
      <c r="E170" s="155"/>
      <c r="F170" s="155"/>
      <c r="G170" s="155"/>
      <c r="H170" s="155"/>
      <c r="I170" s="155"/>
      <c r="J170" s="155"/>
      <c r="K170" s="154"/>
      <c r="L170" s="1961"/>
      <c r="M170" s="1330"/>
      <c r="N170" s="1330"/>
      <c r="O170" s="1330"/>
      <c r="P170" s="1330"/>
      <c r="Q170" s="1331"/>
      <c r="R170" s="1961"/>
      <c r="S170" s="1330"/>
      <c r="T170" s="1330"/>
      <c r="U170" s="1330"/>
      <c r="V170" s="1330"/>
      <c r="W170" s="1331"/>
      <c r="X170" s="480"/>
      <c r="Y170" s="481"/>
      <c r="Z170" s="481"/>
      <c r="AA170" s="481"/>
      <c r="AB170" s="481"/>
      <c r="AC170" s="481"/>
      <c r="AD170" s="481"/>
      <c r="AE170" s="481"/>
      <c r="AF170" s="481"/>
      <c r="AG170" s="481"/>
      <c r="AH170" s="481"/>
      <c r="AI170" s="481"/>
      <c r="AJ170" s="481"/>
      <c r="AK170" s="481"/>
      <c r="AL170" s="481"/>
      <c r="AM170" s="481"/>
      <c r="AN170" s="481"/>
      <c r="AO170" s="481"/>
      <c r="AP170" s="481"/>
      <c r="AQ170" s="481"/>
      <c r="AR170" s="481"/>
      <c r="AS170" s="481"/>
      <c r="AT170" s="481"/>
      <c r="AU170" s="481"/>
      <c r="AV170" s="481"/>
      <c r="AW170" s="481"/>
      <c r="AX170" s="482"/>
    </row>
    <row r="171" spans="1:50" ht="19.5" customHeight="1" x14ac:dyDescent="0.15">
      <c r="A171" s="492"/>
      <c r="B171" s="493"/>
      <c r="C171" s="156"/>
      <c r="D171" s="155"/>
      <c r="E171" s="155"/>
      <c r="F171" s="155"/>
      <c r="G171" s="155"/>
      <c r="H171" s="155"/>
      <c r="I171" s="155"/>
      <c r="J171" s="155"/>
      <c r="K171" s="154"/>
      <c r="L171" s="1961"/>
      <c r="M171" s="1330"/>
      <c r="N171" s="1330"/>
      <c r="O171" s="1330"/>
      <c r="P171" s="1330"/>
      <c r="Q171" s="1331"/>
      <c r="R171" s="1961"/>
      <c r="S171" s="1330"/>
      <c r="T171" s="1330"/>
      <c r="U171" s="1330"/>
      <c r="V171" s="1330"/>
      <c r="W171" s="1331"/>
      <c r="X171" s="480"/>
      <c r="Y171" s="481"/>
      <c r="Z171" s="481"/>
      <c r="AA171" s="481"/>
      <c r="AB171" s="481"/>
      <c r="AC171" s="481"/>
      <c r="AD171" s="481"/>
      <c r="AE171" s="481"/>
      <c r="AF171" s="481"/>
      <c r="AG171" s="481"/>
      <c r="AH171" s="481"/>
      <c r="AI171" s="481"/>
      <c r="AJ171" s="481"/>
      <c r="AK171" s="481"/>
      <c r="AL171" s="481"/>
      <c r="AM171" s="481"/>
      <c r="AN171" s="481"/>
      <c r="AO171" s="481"/>
      <c r="AP171" s="481"/>
      <c r="AQ171" s="481"/>
      <c r="AR171" s="481"/>
      <c r="AS171" s="481"/>
      <c r="AT171" s="481"/>
      <c r="AU171" s="481"/>
      <c r="AV171" s="481"/>
      <c r="AW171" s="481"/>
      <c r="AX171" s="482"/>
    </row>
    <row r="172" spans="1:50" ht="19.5" customHeight="1" x14ac:dyDescent="0.15">
      <c r="A172" s="492"/>
      <c r="B172" s="493"/>
      <c r="C172" s="156"/>
      <c r="D172" s="155"/>
      <c r="E172" s="155"/>
      <c r="F172" s="155"/>
      <c r="G172" s="155"/>
      <c r="H172" s="155"/>
      <c r="I172" s="155"/>
      <c r="J172" s="155"/>
      <c r="K172" s="154"/>
      <c r="L172" s="1961"/>
      <c r="M172" s="1330"/>
      <c r="N172" s="1330"/>
      <c r="O172" s="1330"/>
      <c r="P172" s="1330"/>
      <c r="Q172" s="1331"/>
      <c r="R172" s="1961"/>
      <c r="S172" s="1330"/>
      <c r="T172" s="1330"/>
      <c r="U172" s="1330"/>
      <c r="V172" s="1330"/>
      <c r="W172" s="1331"/>
      <c r="X172" s="480"/>
      <c r="Y172" s="481"/>
      <c r="Z172" s="481"/>
      <c r="AA172" s="481"/>
      <c r="AB172" s="481"/>
      <c r="AC172" s="481"/>
      <c r="AD172" s="481"/>
      <c r="AE172" s="481"/>
      <c r="AF172" s="481"/>
      <c r="AG172" s="481"/>
      <c r="AH172" s="481"/>
      <c r="AI172" s="481"/>
      <c r="AJ172" s="481"/>
      <c r="AK172" s="481"/>
      <c r="AL172" s="481"/>
      <c r="AM172" s="481"/>
      <c r="AN172" s="481"/>
      <c r="AO172" s="481"/>
      <c r="AP172" s="481"/>
      <c r="AQ172" s="481"/>
      <c r="AR172" s="481"/>
      <c r="AS172" s="481"/>
      <c r="AT172" s="481"/>
      <c r="AU172" s="481"/>
      <c r="AV172" s="481"/>
      <c r="AW172" s="481"/>
      <c r="AX172" s="482"/>
    </row>
    <row r="173" spans="1:50" ht="19.5" customHeight="1" x14ac:dyDescent="0.15">
      <c r="A173" s="492"/>
      <c r="B173" s="493"/>
      <c r="C173" s="156"/>
      <c r="D173" s="155"/>
      <c r="E173" s="155"/>
      <c r="F173" s="155"/>
      <c r="G173" s="155"/>
      <c r="H173" s="155"/>
      <c r="I173" s="155"/>
      <c r="J173" s="155"/>
      <c r="K173" s="154"/>
      <c r="L173" s="1961"/>
      <c r="M173" s="1330"/>
      <c r="N173" s="1330"/>
      <c r="O173" s="1330"/>
      <c r="P173" s="1330"/>
      <c r="Q173" s="1331"/>
      <c r="R173" s="1961"/>
      <c r="S173" s="1330"/>
      <c r="T173" s="1330"/>
      <c r="U173" s="1330"/>
      <c r="V173" s="1330"/>
      <c r="W173" s="1331"/>
      <c r="X173" s="480"/>
      <c r="Y173" s="481"/>
      <c r="Z173" s="481"/>
      <c r="AA173" s="481"/>
      <c r="AB173" s="481"/>
      <c r="AC173" s="481"/>
      <c r="AD173" s="481"/>
      <c r="AE173" s="481"/>
      <c r="AF173" s="481"/>
      <c r="AG173" s="481"/>
      <c r="AH173" s="481"/>
      <c r="AI173" s="481"/>
      <c r="AJ173" s="481"/>
      <c r="AK173" s="481"/>
      <c r="AL173" s="481"/>
      <c r="AM173" s="481"/>
      <c r="AN173" s="481"/>
      <c r="AO173" s="481"/>
      <c r="AP173" s="481"/>
      <c r="AQ173" s="481"/>
      <c r="AR173" s="481"/>
      <c r="AS173" s="481"/>
      <c r="AT173" s="481"/>
      <c r="AU173" s="481"/>
      <c r="AV173" s="481"/>
      <c r="AW173" s="481"/>
      <c r="AX173" s="482"/>
    </row>
    <row r="174" spans="1:50" ht="19.5" customHeight="1" x14ac:dyDescent="0.15">
      <c r="A174" s="492"/>
      <c r="B174" s="493"/>
      <c r="C174" s="153"/>
      <c r="D174" s="152"/>
      <c r="E174" s="152"/>
      <c r="F174" s="152"/>
      <c r="G174" s="152"/>
      <c r="H174" s="152"/>
      <c r="I174" s="152"/>
      <c r="J174" s="152"/>
      <c r="K174" s="151"/>
      <c r="L174" s="1339"/>
      <c r="M174" s="1337"/>
      <c r="N174" s="1337"/>
      <c r="O174" s="1337"/>
      <c r="P174" s="1337"/>
      <c r="Q174" s="1338"/>
      <c r="R174" s="1339"/>
      <c r="S174" s="1337"/>
      <c r="T174" s="1337"/>
      <c r="U174" s="1337"/>
      <c r="V174" s="1337"/>
      <c r="W174" s="1338"/>
      <c r="X174" s="480"/>
      <c r="Y174" s="481"/>
      <c r="Z174" s="481"/>
      <c r="AA174" s="481"/>
      <c r="AB174" s="481"/>
      <c r="AC174" s="481"/>
      <c r="AD174" s="481"/>
      <c r="AE174" s="481"/>
      <c r="AF174" s="481"/>
      <c r="AG174" s="481"/>
      <c r="AH174" s="481"/>
      <c r="AI174" s="481"/>
      <c r="AJ174" s="481"/>
      <c r="AK174" s="481"/>
      <c r="AL174" s="481"/>
      <c r="AM174" s="481"/>
      <c r="AN174" s="481"/>
      <c r="AO174" s="481"/>
      <c r="AP174" s="481"/>
      <c r="AQ174" s="481"/>
      <c r="AR174" s="481"/>
      <c r="AS174" s="481"/>
      <c r="AT174" s="481"/>
      <c r="AU174" s="481"/>
      <c r="AV174" s="481"/>
      <c r="AW174" s="481"/>
      <c r="AX174" s="482"/>
    </row>
    <row r="175" spans="1:50" ht="19.5" customHeight="1" thickBot="1" x14ac:dyDescent="0.2">
      <c r="A175" s="494"/>
      <c r="B175" s="495"/>
      <c r="C175" s="150" t="s">
        <v>38</v>
      </c>
      <c r="D175" s="149"/>
      <c r="E175" s="149"/>
      <c r="F175" s="149"/>
      <c r="G175" s="149"/>
      <c r="H175" s="149"/>
      <c r="I175" s="149"/>
      <c r="J175" s="149"/>
      <c r="K175" s="148"/>
      <c r="L175" s="516">
        <v>5</v>
      </c>
      <c r="M175" s="517"/>
      <c r="N175" s="517"/>
      <c r="O175" s="517"/>
      <c r="P175" s="517"/>
      <c r="Q175" s="518"/>
      <c r="R175" s="516"/>
      <c r="S175" s="517"/>
      <c r="T175" s="517"/>
      <c r="U175" s="517"/>
      <c r="V175" s="517"/>
      <c r="W175" s="518"/>
      <c r="X175" s="519"/>
      <c r="Y175" s="520"/>
      <c r="Z175" s="520"/>
      <c r="AA175" s="520"/>
      <c r="AB175" s="520"/>
      <c r="AC175" s="520"/>
      <c r="AD175" s="520"/>
      <c r="AE175" s="520"/>
      <c r="AF175" s="520"/>
      <c r="AG175" s="520"/>
      <c r="AH175" s="520"/>
      <c r="AI175" s="520"/>
      <c r="AJ175" s="520"/>
      <c r="AK175" s="520"/>
      <c r="AL175" s="520"/>
      <c r="AM175" s="520"/>
      <c r="AN175" s="520"/>
      <c r="AO175" s="520"/>
      <c r="AP175" s="520"/>
      <c r="AQ175" s="520"/>
      <c r="AR175" s="520"/>
      <c r="AS175" s="520"/>
      <c r="AT175" s="520"/>
      <c r="AU175" s="520"/>
      <c r="AV175" s="520"/>
      <c r="AW175" s="520"/>
      <c r="AX175" s="521"/>
    </row>
    <row r="176" spans="1:50" ht="19.5" customHeight="1" x14ac:dyDescent="0.15"/>
    <row r="177" ht="19.5" customHeight="1" x14ac:dyDescent="0.15"/>
    <row r="178" ht="19.5" customHeight="1" x14ac:dyDescent="0.15"/>
    <row r="179" ht="19.5" customHeight="1" x14ac:dyDescent="0.15"/>
    <row r="180" ht="19.5" customHeight="1" x14ac:dyDescent="0.15"/>
    <row r="181" ht="19.5" customHeight="1" x14ac:dyDescent="0.15"/>
    <row r="182" ht="19.5" customHeight="1" x14ac:dyDescent="0.15"/>
  </sheetData>
  <mergeCells count="622">
    <mergeCell ref="A168:B175"/>
    <mergeCell ref="L168:Q168"/>
    <mergeCell ref="R168:W168"/>
    <mergeCell ref="X168:AX168"/>
    <mergeCell ref="L169:Q169"/>
    <mergeCell ref="R169:W169"/>
    <mergeCell ref="X169:AX169"/>
    <mergeCell ref="L174:Q174"/>
    <mergeCell ref="R174:W174"/>
    <mergeCell ref="X174:AX174"/>
    <mergeCell ref="X171:AX171"/>
    <mergeCell ref="C168:K168"/>
    <mergeCell ref="X170:AX170"/>
    <mergeCell ref="L171:Q171"/>
    <mergeCell ref="R171:W171"/>
    <mergeCell ref="L175:Q175"/>
    <mergeCell ref="R175:W175"/>
    <mergeCell ref="X175:AX175"/>
    <mergeCell ref="L172:Q172"/>
    <mergeCell ref="R172:W172"/>
    <mergeCell ref="X172:AX172"/>
    <mergeCell ref="L173:Q173"/>
    <mergeCell ref="R173:W173"/>
    <mergeCell ref="X173:AX173"/>
    <mergeCell ref="G166:O166"/>
    <mergeCell ref="P166:V166"/>
    <mergeCell ref="W166:AC166"/>
    <mergeCell ref="AD166:AJ166"/>
    <mergeCell ref="AK166:AQ166"/>
    <mergeCell ref="AR166:AX166"/>
    <mergeCell ref="L170:Q170"/>
    <mergeCell ref="R170:W170"/>
    <mergeCell ref="G167:O167"/>
    <mergeCell ref="P167:V167"/>
    <mergeCell ref="W167:AC167"/>
    <mergeCell ref="AD167:AJ167"/>
    <mergeCell ref="AK167:AQ167"/>
    <mergeCell ref="AR167:AX167"/>
    <mergeCell ref="I164:O164"/>
    <mergeCell ref="P164:V164"/>
    <mergeCell ref="W164:AC164"/>
    <mergeCell ref="AD164:AJ164"/>
    <mergeCell ref="AK164:AQ164"/>
    <mergeCell ref="AR164:AX164"/>
    <mergeCell ref="I165:O165"/>
    <mergeCell ref="P165:V165"/>
    <mergeCell ref="W165:AC165"/>
    <mergeCell ref="AD165:AJ165"/>
    <mergeCell ref="AK165:AQ165"/>
    <mergeCell ref="AR165:AX165"/>
    <mergeCell ref="I161:O161"/>
    <mergeCell ref="P161:V161"/>
    <mergeCell ref="W161:AC161"/>
    <mergeCell ref="AD161:AJ161"/>
    <mergeCell ref="AK161:AQ161"/>
    <mergeCell ref="AR161:AX161"/>
    <mergeCell ref="I162:O162"/>
    <mergeCell ref="P162:V162"/>
    <mergeCell ref="W162:AC162"/>
    <mergeCell ref="AD162:AJ162"/>
    <mergeCell ref="AK162:AQ162"/>
    <mergeCell ref="AR162:AX162"/>
    <mergeCell ref="A157:F157"/>
    <mergeCell ref="G157:AX157"/>
    <mergeCell ref="A158:F158"/>
    <mergeCell ref="G158:AX158"/>
    <mergeCell ref="A159:F167"/>
    <mergeCell ref="G159:O159"/>
    <mergeCell ref="P159:V159"/>
    <mergeCell ref="W159:AC159"/>
    <mergeCell ref="AD159:AJ159"/>
    <mergeCell ref="AK159:AQ159"/>
    <mergeCell ref="I163:O163"/>
    <mergeCell ref="P163:V163"/>
    <mergeCell ref="W163:AC163"/>
    <mergeCell ref="AD163:AJ163"/>
    <mergeCell ref="AK163:AQ163"/>
    <mergeCell ref="AR163:AX163"/>
    <mergeCell ref="AR159:AX159"/>
    <mergeCell ref="G160:H165"/>
    <mergeCell ref="I160:O160"/>
    <mergeCell ref="P160:V160"/>
    <mergeCell ref="W160:AC160"/>
    <mergeCell ref="AD160:AJ160"/>
    <mergeCell ref="AK160:AQ160"/>
    <mergeCell ref="AR160:AX160"/>
    <mergeCell ref="AQ152:AX152"/>
    <mergeCell ref="A156:F156"/>
    <mergeCell ref="G156:AX156"/>
    <mergeCell ref="A153:F153"/>
    <mergeCell ref="G153:X153"/>
    <mergeCell ref="Y153:AD153"/>
    <mergeCell ref="AE153:AP153"/>
    <mergeCell ref="AQ153:AX153"/>
    <mergeCell ref="A154:F154"/>
    <mergeCell ref="G154:X154"/>
    <mergeCell ref="Y154:AD154"/>
    <mergeCell ref="X147:AX147"/>
    <mergeCell ref="L148:Q148"/>
    <mergeCell ref="R148:W148"/>
    <mergeCell ref="A155:F155"/>
    <mergeCell ref="G155:X155"/>
    <mergeCell ref="Y155:AD155"/>
    <mergeCell ref="AE155:AX155"/>
    <mergeCell ref="AE154:AX154"/>
    <mergeCell ref="L150:Q150"/>
    <mergeCell ref="R150:W150"/>
    <mergeCell ref="X150:AX150"/>
    <mergeCell ref="A143:B150"/>
    <mergeCell ref="L143:Q143"/>
    <mergeCell ref="R143:W143"/>
    <mergeCell ref="X143:AX143"/>
    <mergeCell ref="L144:Q144"/>
    <mergeCell ref="R144:W144"/>
    <mergeCell ref="X144:AX144"/>
    <mergeCell ref="C143:K143"/>
    <mergeCell ref="AQ151:AX151"/>
    <mergeCell ref="A152:F152"/>
    <mergeCell ref="G152:X152"/>
    <mergeCell ref="Y152:AD152"/>
    <mergeCell ref="AE152:AP152"/>
    <mergeCell ref="G141:O141"/>
    <mergeCell ref="P141:V141"/>
    <mergeCell ref="W141:AC141"/>
    <mergeCell ref="AD141:AJ141"/>
    <mergeCell ref="AK141:AQ141"/>
    <mergeCell ref="AR141:AX141"/>
    <mergeCell ref="L149:Q149"/>
    <mergeCell ref="R149:W149"/>
    <mergeCell ref="X149:AX149"/>
    <mergeCell ref="G142:O142"/>
    <mergeCell ref="P142:V142"/>
    <mergeCell ref="W142:AC142"/>
    <mergeCell ref="AD142:AJ142"/>
    <mergeCell ref="AK142:AQ142"/>
    <mergeCell ref="AR142:AX142"/>
    <mergeCell ref="X148:AX148"/>
    <mergeCell ref="L145:Q145"/>
    <mergeCell ref="R145:W145"/>
    <mergeCell ref="X145:AX145"/>
    <mergeCell ref="L146:Q146"/>
    <mergeCell ref="R146:W146"/>
    <mergeCell ref="X146:AX146"/>
    <mergeCell ref="L147:Q147"/>
    <mergeCell ref="R147:W147"/>
    <mergeCell ref="AK137:AQ137"/>
    <mergeCell ref="AR137:AX137"/>
    <mergeCell ref="AK139:AQ139"/>
    <mergeCell ref="AR139:AX139"/>
    <mergeCell ref="AK138:AQ138"/>
    <mergeCell ref="AR138:AX138"/>
    <mergeCell ref="I140:O140"/>
    <mergeCell ref="P140:V140"/>
    <mergeCell ref="W140:AC140"/>
    <mergeCell ref="AD140:AJ140"/>
    <mergeCell ref="AK140:AQ140"/>
    <mergeCell ref="AR140:AX140"/>
    <mergeCell ref="I138:O138"/>
    <mergeCell ref="P138:V138"/>
    <mergeCell ref="W138:AC138"/>
    <mergeCell ref="AD138:AJ138"/>
    <mergeCell ref="I139:O139"/>
    <mergeCell ref="P139:V139"/>
    <mergeCell ref="W139:AC139"/>
    <mergeCell ref="AD139:AJ139"/>
    <mergeCell ref="I137:O137"/>
    <mergeCell ref="P137:V137"/>
    <mergeCell ref="W137:AC137"/>
    <mergeCell ref="AD137:AJ137"/>
    <mergeCell ref="A132:F132"/>
    <mergeCell ref="G132:AX132"/>
    <mergeCell ref="A133:F133"/>
    <mergeCell ref="G133:AX133"/>
    <mergeCell ref="A134:F142"/>
    <mergeCell ref="G134:O134"/>
    <mergeCell ref="P134:V134"/>
    <mergeCell ref="W134:AC134"/>
    <mergeCell ref="AD134:AJ134"/>
    <mergeCell ref="AK134:AQ134"/>
    <mergeCell ref="AR134:AX134"/>
    <mergeCell ref="G135:H140"/>
    <mergeCell ref="I135:O135"/>
    <mergeCell ref="P135:V135"/>
    <mergeCell ref="W135:AC135"/>
    <mergeCell ref="AD135:AJ135"/>
    <mergeCell ref="AK135:AQ135"/>
    <mergeCell ref="AR135:AX135"/>
    <mergeCell ref="I136:O136"/>
    <mergeCell ref="P136:V136"/>
    <mergeCell ref="W136:AC136"/>
    <mergeCell ref="AD136:AJ136"/>
    <mergeCell ref="AK136:AQ136"/>
    <mergeCell ref="AR136:AX136"/>
    <mergeCell ref="A130:F130"/>
    <mergeCell ref="G130:X130"/>
    <mergeCell ref="Y130:AD130"/>
    <mergeCell ref="AE130:AX130"/>
    <mergeCell ref="AE129:AX129"/>
    <mergeCell ref="A131:F131"/>
    <mergeCell ref="G131:AX131"/>
    <mergeCell ref="A128:F128"/>
    <mergeCell ref="G128:X128"/>
    <mergeCell ref="Y128:AD128"/>
    <mergeCell ref="AE128:AP128"/>
    <mergeCell ref="AQ128:AX128"/>
    <mergeCell ref="A129:F129"/>
    <mergeCell ref="G129:X129"/>
    <mergeCell ref="Y129:AD129"/>
    <mergeCell ref="AQ126:AX126"/>
    <mergeCell ref="A127:F127"/>
    <mergeCell ref="G127:X127"/>
    <mergeCell ref="Y127:AD127"/>
    <mergeCell ref="AE127:AP127"/>
    <mergeCell ref="AQ127:AX127"/>
    <mergeCell ref="A124:B124"/>
    <mergeCell ref="M124:AJ124"/>
    <mergeCell ref="AK124:AP124"/>
    <mergeCell ref="AQ124:AT124"/>
    <mergeCell ref="AU124:AX124"/>
    <mergeCell ref="A123:B123"/>
    <mergeCell ref="M123:AJ123"/>
    <mergeCell ref="AK123:AP123"/>
    <mergeCell ref="AQ123:AT123"/>
    <mergeCell ref="AU123:AX123"/>
    <mergeCell ref="A120:B120"/>
    <mergeCell ref="M120:AJ120"/>
    <mergeCell ref="AK120:AP120"/>
    <mergeCell ref="AQ120:AT120"/>
    <mergeCell ref="AU120:AX120"/>
    <mergeCell ref="C123:L123"/>
    <mergeCell ref="A119:B119"/>
    <mergeCell ref="M119:AJ119"/>
    <mergeCell ref="AK119:AP119"/>
    <mergeCell ref="AQ119:AT119"/>
    <mergeCell ref="AU119:AX119"/>
    <mergeCell ref="A116:B116"/>
    <mergeCell ref="M116:AJ116"/>
    <mergeCell ref="AK116:AP116"/>
    <mergeCell ref="AQ116:AT116"/>
    <mergeCell ref="AU116:AX116"/>
    <mergeCell ref="C119:L119"/>
    <mergeCell ref="A115:B115"/>
    <mergeCell ref="M115:AJ115"/>
    <mergeCell ref="AK115:AP115"/>
    <mergeCell ref="AQ115:AT115"/>
    <mergeCell ref="AU115:AX115"/>
    <mergeCell ref="A114:B114"/>
    <mergeCell ref="M114:AJ114"/>
    <mergeCell ref="AK114:AP114"/>
    <mergeCell ref="AQ114:AT114"/>
    <mergeCell ref="AU114:AX114"/>
    <mergeCell ref="A113:B113"/>
    <mergeCell ref="M113:AJ113"/>
    <mergeCell ref="AK113:AP113"/>
    <mergeCell ref="AQ113:AT113"/>
    <mergeCell ref="AU113:AX113"/>
    <mergeCell ref="A112:B112"/>
    <mergeCell ref="M112:AJ112"/>
    <mergeCell ref="AK112:AP112"/>
    <mergeCell ref="AQ112:AT112"/>
    <mergeCell ref="AU112:AX112"/>
    <mergeCell ref="C112:L112"/>
    <mergeCell ref="C106:L106"/>
    <mergeCell ref="A109:B109"/>
    <mergeCell ref="M109:AJ109"/>
    <mergeCell ref="AK109:AP109"/>
    <mergeCell ref="AQ109:AT109"/>
    <mergeCell ref="AU109:AX109"/>
    <mergeCell ref="A108:B108"/>
    <mergeCell ref="M108:AJ108"/>
    <mergeCell ref="AK108:AP108"/>
    <mergeCell ref="AQ108:AT108"/>
    <mergeCell ref="A107:B107"/>
    <mergeCell ref="M107:AJ107"/>
    <mergeCell ref="AK107:AP107"/>
    <mergeCell ref="AQ107:AT107"/>
    <mergeCell ref="AU107:AX107"/>
    <mergeCell ref="A106:B106"/>
    <mergeCell ref="M106:AJ106"/>
    <mergeCell ref="AK106:AP106"/>
    <mergeCell ref="AQ106:AT106"/>
    <mergeCell ref="AU106:AX106"/>
    <mergeCell ref="AU108:AX108"/>
    <mergeCell ref="AC101:AG101"/>
    <mergeCell ref="AH101:AT101"/>
    <mergeCell ref="AU101:AX101"/>
    <mergeCell ref="G99:AB99"/>
    <mergeCell ref="AC99:AX99"/>
    <mergeCell ref="G100:K100"/>
    <mergeCell ref="L100:X100"/>
    <mergeCell ref="Y100:AB100"/>
    <mergeCell ref="A87:F102"/>
    <mergeCell ref="G87:AB87"/>
    <mergeCell ref="AC87:AX87"/>
    <mergeCell ref="G88:K88"/>
    <mergeCell ref="L88:X88"/>
    <mergeCell ref="Y88:AB88"/>
    <mergeCell ref="AC88:AG88"/>
    <mergeCell ref="G101:K101"/>
    <mergeCell ref="L101:X101"/>
    <mergeCell ref="Y101:AB101"/>
    <mergeCell ref="G102:K102"/>
    <mergeCell ref="L102:X102"/>
    <mergeCell ref="Y102:AB102"/>
    <mergeCell ref="AC102:AG102"/>
    <mergeCell ref="AH102:AT102"/>
    <mergeCell ref="AU102:AX102"/>
    <mergeCell ref="AC100:AG100"/>
    <mergeCell ref="AH100:AT100"/>
    <mergeCell ref="AU100:AX100"/>
    <mergeCell ref="G98:K98"/>
    <mergeCell ref="L98:X98"/>
    <mergeCell ref="Y98:AB98"/>
    <mergeCell ref="AC98:AG98"/>
    <mergeCell ref="AH98:AT98"/>
    <mergeCell ref="AU98:AX98"/>
    <mergeCell ref="G96:K96"/>
    <mergeCell ref="L96:X96"/>
    <mergeCell ref="Y96:AB96"/>
    <mergeCell ref="AC96:AG96"/>
    <mergeCell ref="AH96:AT96"/>
    <mergeCell ref="AU96:AX96"/>
    <mergeCell ref="Y93:AB93"/>
    <mergeCell ref="AC93:AG93"/>
    <mergeCell ref="AH93:AT93"/>
    <mergeCell ref="AU93:AX93"/>
    <mergeCell ref="G97:K97"/>
    <mergeCell ref="L97:X97"/>
    <mergeCell ref="Y97:AB97"/>
    <mergeCell ref="AC97:AG97"/>
    <mergeCell ref="AH97:AT97"/>
    <mergeCell ref="AU97:AX97"/>
    <mergeCell ref="AH90:AT90"/>
    <mergeCell ref="AU90:AX90"/>
    <mergeCell ref="G94:K94"/>
    <mergeCell ref="L94:X94"/>
    <mergeCell ref="Y94:AB94"/>
    <mergeCell ref="AC94:AG94"/>
    <mergeCell ref="AH94:AT94"/>
    <mergeCell ref="AU94:AX94"/>
    <mergeCell ref="G93:K93"/>
    <mergeCell ref="L93:X93"/>
    <mergeCell ref="G92:K92"/>
    <mergeCell ref="L92:X92"/>
    <mergeCell ref="Y92:AB92"/>
    <mergeCell ref="AC92:AG92"/>
    <mergeCell ref="AH92:AT92"/>
    <mergeCell ref="AU92:AX92"/>
    <mergeCell ref="G95:AB95"/>
    <mergeCell ref="AC95:AX95"/>
    <mergeCell ref="G71:AX73"/>
    <mergeCell ref="A69:F84"/>
    <mergeCell ref="G91:AB91"/>
    <mergeCell ref="AC91:AX91"/>
    <mergeCell ref="G90:K90"/>
    <mergeCell ref="L90:X90"/>
    <mergeCell ref="Y90:AB90"/>
    <mergeCell ref="AC90:AG90"/>
    <mergeCell ref="AH88:AT88"/>
    <mergeCell ref="AU88:AX88"/>
    <mergeCell ref="G89:K89"/>
    <mergeCell ref="L89:X89"/>
    <mergeCell ref="Y89:AB89"/>
    <mergeCell ref="AC89:AG89"/>
    <mergeCell ref="AH89:AT89"/>
    <mergeCell ref="AU89:AX89"/>
    <mergeCell ref="A63:E63"/>
    <mergeCell ref="F63:AX63"/>
    <mergeCell ref="A64:AX64"/>
    <mergeCell ref="A65:AX65"/>
    <mergeCell ref="A66:AX66"/>
    <mergeCell ref="A67:B67"/>
    <mergeCell ref="C67:J67"/>
    <mergeCell ref="K67:R67"/>
    <mergeCell ref="S67:Z67"/>
    <mergeCell ref="AA67:AH67"/>
    <mergeCell ref="AI67:AP67"/>
    <mergeCell ref="AQ67:AX67"/>
    <mergeCell ref="A61:E61"/>
    <mergeCell ref="F61:AX61"/>
    <mergeCell ref="A62:AX62"/>
    <mergeCell ref="C46:AC46"/>
    <mergeCell ref="AD46:AF46"/>
    <mergeCell ref="C47:AC47"/>
    <mergeCell ref="AD47:AF47"/>
    <mergeCell ref="C48:AC48"/>
    <mergeCell ref="AD48:AF48"/>
    <mergeCell ref="A49:B51"/>
    <mergeCell ref="C49:AC49"/>
    <mergeCell ref="AD49:AF49"/>
    <mergeCell ref="AG49:AX51"/>
    <mergeCell ref="C50:AC50"/>
    <mergeCell ref="AD50:AF50"/>
    <mergeCell ref="C51:AC51"/>
    <mergeCell ref="AD51:AF51"/>
    <mergeCell ref="A56:B57"/>
    <mergeCell ref="C56:F56"/>
    <mergeCell ref="G56:AX56"/>
    <mergeCell ref="C57:F57"/>
    <mergeCell ref="G57:AX57"/>
    <mergeCell ref="A52:B55"/>
    <mergeCell ref="C52:AC52"/>
    <mergeCell ref="A43:B48"/>
    <mergeCell ref="C43:AC43"/>
    <mergeCell ref="AD43:AF43"/>
    <mergeCell ref="AG43:AX48"/>
    <mergeCell ref="C44:AC44"/>
    <mergeCell ref="AD44:AF44"/>
    <mergeCell ref="C45:AC45"/>
    <mergeCell ref="AD45:AF45"/>
    <mergeCell ref="A60:AX60"/>
    <mergeCell ref="A58:AX58"/>
    <mergeCell ref="A59:AX59"/>
    <mergeCell ref="AD52:AF52"/>
    <mergeCell ref="AG52:AX55"/>
    <mergeCell ref="C53:F53"/>
    <mergeCell ref="G53:S53"/>
    <mergeCell ref="T53:AF53"/>
    <mergeCell ref="C54:F54"/>
    <mergeCell ref="G54:S54"/>
    <mergeCell ref="T54:AF54"/>
    <mergeCell ref="C55:F55"/>
    <mergeCell ref="G55:S55"/>
    <mergeCell ref="T55:AF55"/>
    <mergeCell ref="A38:AX38"/>
    <mergeCell ref="C39:AC39"/>
    <mergeCell ref="AD39:AF39"/>
    <mergeCell ref="AG39:AX39"/>
    <mergeCell ref="A40:B42"/>
    <mergeCell ref="C40:AC40"/>
    <mergeCell ref="AD40:AF40"/>
    <mergeCell ref="AG40:AX42"/>
    <mergeCell ref="C41:AC41"/>
    <mergeCell ref="AD41:AF41"/>
    <mergeCell ref="C42:AC42"/>
    <mergeCell ref="AD42:AF42"/>
    <mergeCell ref="X33:AX33"/>
    <mergeCell ref="C34:K34"/>
    <mergeCell ref="L34:Q34"/>
    <mergeCell ref="R34:W34"/>
    <mergeCell ref="X34:AX34"/>
    <mergeCell ref="C35:K35"/>
    <mergeCell ref="L35:Q35"/>
    <mergeCell ref="R35:W35"/>
    <mergeCell ref="X35:AX35"/>
    <mergeCell ref="C36:K36"/>
    <mergeCell ref="L36:Q36"/>
    <mergeCell ref="R36:W36"/>
    <mergeCell ref="X36:AX36"/>
    <mergeCell ref="A29:B36"/>
    <mergeCell ref="C29:K29"/>
    <mergeCell ref="L29:Q29"/>
    <mergeCell ref="R29:W29"/>
    <mergeCell ref="X29:AX29"/>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Y28:AA28"/>
    <mergeCell ref="AB28:AD28"/>
    <mergeCell ref="AE28:AI28"/>
    <mergeCell ref="AJ28:AN28"/>
    <mergeCell ref="AO28:AS28"/>
    <mergeCell ref="AT28:AX28"/>
    <mergeCell ref="Y25:AA25"/>
    <mergeCell ref="AO26:AS26"/>
    <mergeCell ref="AT26:AX26"/>
    <mergeCell ref="AO20:AS20"/>
    <mergeCell ref="AT20:AX20"/>
    <mergeCell ref="Y21:AA21"/>
    <mergeCell ref="A19:F22"/>
    <mergeCell ref="AE20:AI20"/>
    <mergeCell ref="A23:F25"/>
    <mergeCell ref="AT27:AX27"/>
    <mergeCell ref="G27:X28"/>
    <mergeCell ref="Y27:AA27"/>
    <mergeCell ref="AB27:AD27"/>
    <mergeCell ref="AE27:AI27"/>
    <mergeCell ref="G23:X23"/>
    <mergeCell ref="Y23:AA23"/>
    <mergeCell ref="AB23:AD23"/>
    <mergeCell ref="AE23:AI23"/>
    <mergeCell ref="AJ23:AN23"/>
    <mergeCell ref="AB25:AD25"/>
    <mergeCell ref="AE25:AI25"/>
    <mergeCell ref="AJ25:AN25"/>
    <mergeCell ref="AJ26:AN26"/>
    <mergeCell ref="G24:X25"/>
    <mergeCell ref="Y24:AA24"/>
    <mergeCell ref="AB24:AD24"/>
    <mergeCell ref="AE24:AI24"/>
    <mergeCell ref="A26:F28"/>
    <mergeCell ref="G26:X26"/>
    <mergeCell ref="Y26:AA26"/>
    <mergeCell ref="AB26:AD26"/>
    <mergeCell ref="AE26:AI26"/>
    <mergeCell ref="AE21:AI21"/>
    <mergeCell ref="AJ21:AN21"/>
    <mergeCell ref="AO21:AS21"/>
    <mergeCell ref="AT21:AX21"/>
    <mergeCell ref="Y22:AA22"/>
    <mergeCell ref="AB22:AD22"/>
    <mergeCell ref="AE22:AI22"/>
    <mergeCell ref="AJ22:AN22"/>
    <mergeCell ref="AO22:AS22"/>
    <mergeCell ref="AT22:AX22"/>
    <mergeCell ref="AJ24:AN24"/>
    <mergeCell ref="AJ27:AN27"/>
    <mergeCell ref="AO27:AS27"/>
    <mergeCell ref="AO23:AS23"/>
    <mergeCell ref="AT23:AX23"/>
    <mergeCell ref="AO24:AS24"/>
    <mergeCell ref="AT24:AX24"/>
    <mergeCell ref="AO25:AS25"/>
    <mergeCell ref="AT25:AX25"/>
    <mergeCell ref="G19:X19"/>
    <mergeCell ref="Y19:AA19"/>
    <mergeCell ref="AB19:AD19"/>
    <mergeCell ref="AE19:AI19"/>
    <mergeCell ref="AJ19:AN19"/>
    <mergeCell ref="AB21:AD21"/>
    <mergeCell ref="G17:O17"/>
    <mergeCell ref="P17:V17"/>
    <mergeCell ref="W17:AC17"/>
    <mergeCell ref="AD17:AJ17"/>
    <mergeCell ref="AK17:AQ17"/>
    <mergeCell ref="AO19:AS19"/>
    <mergeCell ref="AJ20:AN20"/>
    <mergeCell ref="AR17:AX17"/>
    <mergeCell ref="G18:O18"/>
    <mergeCell ref="P18:V18"/>
    <mergeCell ref="W18:AC18"/>
    <mergeCell ref="AD18:AJ18"/>
    <mergeCell ref="AK18:AQ18"/>
    <mergeCell ref="AR18:AX18"/>
    <mergeCell ref="AT19:AX19"/>
    <mergeCell ref="G20:X22"/>
    <mergeCell ref="Y20:AA20"/>
    <mergeCell ref="AB20:AD20"/>
    <mergeCell ref="I15:O15"/>
    <mergeCell ref="P15:V15"/>
    <mergeCell ref="W15:AC15"/>
    <mergeCell ref="AD15:AJ15"/>
    <mergeCell ref="AK15:AQ15"/>
    <mergeCell ref="AR15:AX15"/>
    <mergeCell ref="I16:O16"/>
    <mergeCell ref="P16:V16"/>
    <mergeCell ref="W16:AC16"/>
    <mergeCell ref="AD16:AJ16"/>
    <mergeCell ref="AK16:AQ16"/>
    <mergeCell ref="AR16:AX16"/>
    <mergeCell ref="I12:O12"/>
    <mergeCell ref="P12:V12"/>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I14:O14"/>
    <mergeCell ref="P14:V14"/>
    <mergeCell ref="W14:AC14"/>
    <mergeCell ref="AD14:AJ14"/>
    <mergeCell ref="AK14:AQ14"/>
    <mergeCell ref="AR14:AX14"/>
    <mergeCell ref="AR10:AX10"/>
    <mergeCell ref="G11:H16"/>
    <mergeCell ref="I11:O11"/>
    <mergeCell ref="P11:V11"/>
    <mergeCell ref="W11:AC11"/>
    <mergeCell ref="AD11:AJ11"/>
    <mergeCell ref="AK11:AQ11"/>
    <mergeCell ref="AR11:AX11"/>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6" max="49" man="1"/>
    <brk id="67" max="49" man="1"/>
    <brk id="85" max="49" man="1"/>
    <brk id="103" max="49" man="1"/>
    <brk id="125" max="4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34"/>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267" t="s">
        <v>0</v>
      </c>
      <c r="AK1" s="267"/>
      <c r="AL1" s="267"/>
      <c r="AM1" s="267"/>
      <c r="AN1" s="267"/>
      <c r="AO1" s="267"/>
      <c r="AP1" s="267"/>
      <c r="AQ1" s="2288" t="str">
        <f ca="1">RIGHT(CELL("filename",AQ1),LEN(CELL("filename",AQ1))-FIND("]",CELL("filename",AQ1)))</f>
        <v>112</v>
      </c>
      <c r="AR1" s="2288"/>
      <c r="AS1" s="2288"/>
      <c r="AT1" s="2288"/>
      <c r="AU1" s="2288"/>
      <c r="AV1" s="2288"/>
      <c r="AW1" s="2288"/>
      <c r="AX1" s="2288"/>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493" t="s">
        <v>1273</v>
      </c>
      <c r="H3" s="1494"/>
      <c r="I3" s="1494"/>
      <c r="J3" s="1494"/>
      <c r="K3" s="1494"/>
      <c r="L3" s="1494"/>
      <c r="M3" s="1494"/>
      <c r="N3" s="1494"/>
      <c r="O3" s="1494"/>
      <c r="P3" s="1494"/>
      <c r="Q3" s="1494"/>
      <c r="R3" s="1494"/>
      <c r="S3" s="1494"/>
      <c r="T3" s="1494"/>
      <c r="U3" s="1494"/>
      <c r="V3" s="1494"/>
      <c r="W3" s="1494"/>
      <c r="X3" s="1494"/>
      <c r="Y3" s="278" t="s">
        <v>1051</v>
      </c>
      <c r="Z3" s="279"/>
      <c r="AA3" s="279"/>
      <c r="AB3" s="279"/>
      <c r="AC3" s="279"/>
      <c r="AD3" s="280"/>
      <c r="AE3" s="1495" t="s">
        <v>631</v>
      </c>
      <c r="AF3" s="1495"/>
      <c r="AG3" s="1495"/>
      <c r="AH3" s="1495"/>
      <c r="AI3" s="1495"/>
      <c r="AJ3" s="1495"/>
      <c r="AK3" s="1495"/>
      <c r="AL3" s="1495"/>
      <c r="AM3" s="1495"/>
      <c r="AN3" s="1495"/>
      <c r="AO3" s="1495"/>
      <c r="AP3" s="1496"/>
      <c r="AQ3" s="764" t="s">
        <v>6</v>
      </c>
      <c r="AR3" s="279"/>
      <c r="AS3" s="279"/>
      <c r="AT3" s="279"/>
      <c r="AU3" s="279"/>
      <c r="AV3" s="279"/>
      <c r="AW3" s="279"/>
      <c r="AX3" s="765"/>
    </row>
    <row r="4" spans="1:50" ht="30" customHeight="1" x14ac:dyDescent="0.15">
      <c r="A4" s="302" t="s">
        <v>7</v>
      </c>
      <c r="B4" s="303"/>
      <c r="C4" s="303"/>
      <c r="D4" s="303"/>
      <c r="E4" s="303"/>
      <c r="F4" s="304"/>
      <c r="G4" s="3075" t="s">
        <v>1272</v>
      </c>
      <c r="H4" s="1501"/>
      <c r="I4" s="1501"/>
      <c r="J4" s="1501"/>
      <c r="K4" s="1501"/>
      <c r="L4" s="1501"/>
      <c r="M4" s="1501"/>
      <c r="N4" s="1501"/>
      <c r="O4" s="1501"/>
      <c r="P4" s="1501"/>
      <c r="Q4" s="1501"/>
      <c r="R4" s="1501"/>
      <c r="S4" s="1501"/>
      <c r="T4" s="1501"/>
      <c r="U4" s="1501"/>
      <c r="V4" s="1502"/>
      <c r="W4" s="1502"/>
      <c r="X4" s="3076"/>
      <c r="Y4" s="308" t="s">
        <v>9</v>
      </c>
      <c r="Z4" s="309"/>
      <c r="AA4" s="309"/>
      <c r="AB4" s="309"/>
      <c r="AC4" s="309"/>
      <c r="AD4" s="310"/>
      <c r="AE4" s="3077" t="s">
        <v>1271</v>
      </c>
      <c r="AF4" s="3077"/>
      <c r="AG4" s="3077"/>
      <c r="AH4" s="3077"/>
      <c r="AI4" s="3077"/>
      <c r="AJ4" s="3077"/>
      <c r="AK4" s="3077"/>
      <c r="AL4" s="3077"/>
      <c r="AM4" s="3077"/>
      <c r="AN4" s="3077"/>
      <c r="AO4" s="3077"/>
      <c r="AP4" s="3078"/>
      <c r="AQ4" s="3079" t="s">
        <v>1270</v>
      </c>
      <c r="AR4" s="1507"/>
      <c r="AS4" s="1507"/>
      <c r="AT4" s="1507"/>
      <c r="AU4" s="1507"/>
      <c r="AV4" s="1507"/>
      <c r="AW4" s="1507"/>
      <c r="AX4" s="1508"/>
    </row>
    <row r="5" spans="1:50" ht="30" customHeight="1" x14ac:dyDescent="0.15">
      <c r="A5" s="316" t="s">
        <v>12</v>
      </c>
      <c r="B5" s="317"/>
      <c r="C5" s="317"/>
      <c r="D5" s="317"/>
      <c r="E5" s="317"/>
      <c r="F5" s="317"/>
      <c r="G5" s="1509" t="s">
        <v>193</v>
      </c>
      <c r="H5" s="2894"/>
      <c r="I5" s="2894"/>
      <c r="J5" s="2894"/>
      <c r="K5" s="2894"/>
      <c r="L5" s="2894"/>
      <c r="M5" s="2894"/>
      <c r="N5" s="2894"/>
      <c r="O5" s="2894"/>
      <c r="P5" s="2894"/>
      <c r="Q5" s="2894"/>
      <c r="R5" s="2894"/>
      <c r="S5" s="2894"/>
      <c r="T5" s="2894"/>
      <c r="U5" s="2894"/>
      <c r="V5" s="2894"/>
      <c r="W5" s="2894"/>
      <c r="X5" s="2894"/>
      <c r="Y5" s="319" t="s">
        <v>14</v>
      </c>
      <c r="Z5" s="320"/>
      <c r="AA5" s="320"/>
      <c r="AB5" s="320"/>
      <c r="AC5" s="320"/>
      <c r="AD5" s="321"/>
      <c r="AE5" s="3081" t="s">
        <v>1269</v>
      </c>
      <c r="AF5" s="1512"/>
      <c r="AG5" s="1512"/>
      <c r="AH5" s="1512"/>
      <c r="AI5" s="1512"/>
      <c r="AJ5" s="1512"/>
      <c r="AK5" s="1512"/>
      <c r="AL5" s="1512"/>
      <c r="AM5" s="1512"/>
      <c r="AN5" s="1512"/>
      <c r="AO5" s="1512"/>
      <c r="AP5" s="1512"/>
      <c r="AQ5" s="1512"/>
      <c r="AR5" s="1512"/>
      <c r="AS5" s="1512"/>
      <c r="AT5" s="1512"/>
      <c r="AU5" s="1512"/>
      <c r="AV5" s="1512"/>
      <c r="AW5" s="1512"/>
      <c r="AX5" s="3082"/>
    </row>
    <row r="6" spans="1:50" ht="39.950000000000003" customHeight="1" x14ac:dyDescent="0.15">
      <c r="A6" s="286" t="s">
        <v>16</v>
      </c>
      <c r="B6" s="287"/>
      <c r="C6" s="287"/>
      <c r="D6" s="287"/>
      <c r="E6" s="287"/>
      <c r="F6" s="287"/>
      <c r="G6" s="1403" t="s">
        <v>1268</v>
      </c>
      <c r="H6" s="1927"/>
      <c r="I6" s="1927"/>
      <c r="J6" s="1927"/>
      <c r="K6" s="1927"/>
      <c r="L6" s="1927"/>
      <c r="M6" s="1927"/>
      <c r="N6" s="1927"/>
      <c r="O6" s="1927"/>
      <c r="P6" s="1927"/>
      <c r="Q6" s="1927"/>
      <c r="R6" s="1927"/>
      <c r="S6" s="1927"/>
      <c r="T6" s="1927"/>
      <c r="U6" s="1927"/>
      <c r="V6" s="3080"/>
      <c r="W6" s="3080"/>
      <c r="X6" s="3080"/>
      <c r="Y6" s="291" t="s">
        <v>1049</v>
      </c>
      <c r="Z6" s="292"/>
      <c r="AA6" s="292"/>
      <c r="AB6" s="292"/>
      <c r="AC6" s="292"/>
      <c r="AD6" s="293"/>
      <c r="AE6" s="1406" t="s">
        <v>673</v>
      </c>
      <c r="AF6" s="1498"/>
      <c r="AG6" s="1498"/>
      <c r="AH6" s="1498"/>
      <c r="AI6" s="1498"/>
      <c r="AJ6" s="1498"/>
      <c r="AK6" s="1498"/>
      <c r="AL6" s="1498"/>
      <c r="AM6" s="1498"/>
      <c r="AN6" s="1498"/>
      <c r="AO6" s="1498"/>
      <c r="AP6" s="1498"/>
      <c r="AQ6" s="1498"/>
      <c r="AR6" s="1498"/>
      <c r="AS6" s="1498"/>
      <c r="AT6" s="1498"/>
      <c r="AU6" s="1498"/>
      <c r="AV6" s="1498"/>
      <c r="AW6" s="1498"/>
      <c r="AX6" s="1499"/>
    </row>
    <row r="7" spans="1:50" ht="103.7" customHeight="1" x14ac:dyDescent="0.15">
      <c r="A7" s="297" t="s">
        <v>19</v>
      </c>
      <c r="B7" s="298"/>
      <c r="C7" s="298"/>
      <c r="D7" s="298"/>
      <c r="E7" s="298"/>
      <c r="F7" s="298"/>
      <c r="G7" s="2893" t="s">
        <v>1267</v>
      </c>
      <c r="H7" s="1410"/>
      <c r="I7" s="1410"/>
      <c r="J7" s="1410"/>
      <c r="K7" s="1410"/>
      <c r="L7" s="1410"/>
      <c r="M7" s="1410"/>
      <c r="N7" s="1410"/>
      <c r="O7" s="1410"/>
      <c r="P7" s="1410"/>
      <c r="Q7" s="1410"/>
      <c r="R7" s="1410"/>
      <c r="S7" s="1410"/>
      <c r="T7" s="1410"/>
      <c r="U7" s="1410"/>
      <c r="V7" s="1410"/>
      <c r="W7" s="1410"/>
      <c r="X7" s="1410"/>
      <c r="Y7" s="1410"/>
      <c r="Z7" s="1410"/>
      <c r="AA7" s="1410"/>
      <c r="AB7" s="1410"/>
      <c r="AC7" s="1410"/>
      <c r="AD7" s="1410"/>
      <c r="AE7" s="1410"/>
      <c r="AF7" s="1410"/>
      <c r="AG7" s="1410"/>
      <c r="AH7" s="1410"/>
      <c r="AI7" s="1410"/>
      <c r="AJ7" s="1410"/>
      <c r="AK7" s="1410"/>
      <c r="AL7" s="1410"/>
      <c r="AM7" s="1410"/>
      <c r="AN7" s="1410"/>
      <c r="AO7" s="1410"/>
      <c r="AP7" s="1410"/>
      <c r="AQ7" s="1410"/>
      <c r="AR7" s="1410"/>
      <c r="AS7" s="1410"/>
      <c r="AT7" s="1410"/>
      <c r="AU7" s="1410"/>
      <c r="AV7" s="1410"/>
      <c r="AW7" s="1410"/>
      <c r="AX7" s="1411"/>
    </row>
    <row r="8" spans="1:50" ht="137.25" customHeight="1" x14ac:dyDescent="0.15">
      <c r="A8" s="297" t="s">
        <v>21</v>
      </c>
      <c r="B8" s="298"/>
      <c r="C8" s="298"/>
      <c r="D8" s="298"/>
      <c r="E8" s="298"/>
      <c r="F8" s="298"/>
      <c r="G8" s="2534" t="s">
        <v>1266</v>
      </c>
      <c r="H8" s="2535"/>
      <c r="I8" s="2535"/>
      <c r="J8" s="2535"/>
      <c r="K8" s="2535"/>
      <c r="L8" s="2535"/>
      <c r="M8" s="2535"/>
      <c r="N8" s="2535"/>
      <c r="O8" s="2535"/>
      <c r="P8" s="2535"/>
      <c r="Q8" s="2535"/>
      <c r="R8" s="2535"/>
      <c r="S8" s="2535"/>
      <c r="T8" s="2535"/>
      <c r="U8" s="2535"/>
      <c r="V8" s="2535"/>
      <c r="W8" s="2535"/>
      <c r="X8" s="2535"/>
      <c r="Y8" s="2535"/>
      <c r="Z8" s="2535"/>
      <c r="AA8" s="2535"/>
      <c r="AB8" s="2535"/>
      <c r="AC8" s="2535"/>
      <c r="AD8" s="2535"/>
      <c r="AE8" s="2535"/>
      <c r="AF8" s="2535"/>
      <c r="AG8" s="2535"/>
      <c r="AH8" s="2535"/>
      <c r="AI8" s="2535"/>
      <c r="AJ8" s="2535"/>
      <c r="AK8" s="2535"/>
      <c r="AL8" s="2535"/>
      <c r="AM8" s="2535"/>
      <c r="AN8" s="2535"/>
      <c r="AO8" s="2535"/>
      <c r="AP8" s="2535"/>
      <c r="AQ8" s="2535"/>
      <c r="AR8" s="2535"/>
      <c r="AS8" s="2535"/>
      <c r="AT8" s="2535"/>
      <c r="AU8" s="2535"/>
      <c r="AV8" s="2535"/>
      <c r="AW8" s="2535"/>
      <c r="AX8" s="2536"/>
    </row>
    <row r="9" spans="1:50" ht="29.25" customHeight="1" x14ac:dyDescent="0.15">
      <c r="A9" s="297" t="s">
        <v>23</v>
      </c>
      <c r="B9" s="298"/>
      <c r="C9" s="298"/>
      <c r="D9" s="298"/>
      <c r="E9" s="298"/>
      <c r="F9" s="324"/>
      <c r="G9" s="325" t="s">
        <v>641</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26</v>
      </c>
      <c r="Q10" s="340"/>
      <c r="R10" s="340"/>
      <c r="S10" s="340"/>
      <c r="T10" s="340"/>
      <c r="U10" s="340"/>
      <c r="V10" s="341"/>
      <c r="W10" s="339" t="s">
        <v>27</v>
      </c>
      <c r="X10" s="340"/>
      <c r="Y10" s="340"/>
      <c r="Z10" s="340"/>
      <c r="AA10" s="340"/>
      <c r="AB10" s="340"/>
      <c r="AC10" s="341"/>
      <c r="AD10" s="339" t="s">
        <v>28</v>
      </c>
      <c r="AE10" s="340"/>
      <c r="AF10" s="340"/>
      <c r="AG10" s="340"/>
      <c r="AH10" s="340"/>
      <c r="AI10" s="340"/>
      <c r="AJ10" s="341"/>
      <c r="AK10" s="339" t="s">
        <v>29</v>
      </c>
      <c r="AL10" s="340"/>
      <c r="AM10" s="340"/>
      <c r="AN10" s="340"/>
      <c r="AO10" s="340"/>
      <c r="AP10" s="340"/>
      <c r="AQ10" s="341"/>
      <c r="AR10" s="339" t="s">
        <v>30</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483">
        <v>7</v>
      </c>
      <c r="Q11" s="483"/>
      <c r="R11" s="483"/>
      <c r="S11" s="483"/>
      <c r="T11" s="483"/>
      <c r="U11" s="483"/>
      <c r="V11" s="483"/>
      <c r="W11" s="483">
        <v>7</v>
      </c>
      <c r="X11" s="483"/>
      <c r="Y11" s="483"/>
      <c r="Z11" s="483"/>
      <c r="AA11" s="483"/>
      <c r="AB11" s="483"/>
      <c r="AC11" s="483"/>
      <c r="AD11" s="483">
        <v>7</v>
      </c>
      <c r="AE11" s="483"/>
      <c r="AF11" s="483"/>
      <c r="AG11" s="483"/>
      <c r="AH11" s="483"/>
      <c r="AI11" s="483"/>
      <c r="AJ11" s="483"/>
      <c r="AK11" s="483">
        <v>7</v>
      </c>
      <c r="AL11" s="483"/>
      <c r="AM11" s="483"/>
      <c r="AN11" s="483"/>
      <c r="AO11" s="483"/>
      <c r="AP11" s="483"/>
      <c r="AQ11" s="483"/>
      <c r="AR11" s="1272"/>
      <c r="AS11" s="1272"/>
      <c r="AT11" s="1272"/>
      <c r="AU11" s="1272"/>
      <c r="AV11" s="1272"/>
      <c r="AW11" s="1272"/>
      <c r="AX11" s="1273"/>
    </row>
    <row r="12" spans="1:50" ht="21" customHeight="1" x14ac:dyDescent="0.15">
      <c r="A12" s="331"/>
      <c r="B12" s="332"/>
      <c r="C12" s="332"/>
      <c r="D12" s="332"/>
      <c r="E12" s="332"/>
      <c r="F12" s="333"/>
      <c r="G12" s="345"/>
      <c r="H12" s="346"/>
      <c r="I12" s="355" t="s">
        <v>33</v>
      </c>
      <c r="J12" s="356"/>
      <c r="K12" s="356"/>
      <c r="L12" s="356"/>
      <c r="M12" s="356"/>
      <c r="N12" s="356"/>
      <c r="O12" s="357"/>
      <c r="P12" s="479" t="s">
        <v>675</v>
      </c>
      <c r="Q12" s="479"/>
      <c r="R12" s="479"/>
      <c r="S12" s="479"/>
      <c r="T12" s="479"/>
      <c r="U12" s="479"/>
      <c r="V12" s="479"/>
      <c r="W12" s="479" t="s">
        <v>675</v>
      </c>
      <c r="X12" s="479"/>
      <c r="Y12" s="479"/>
      <c r="Z12" s="479"/>
      <c r="AA12" s="479"/>
      <c r="AB12" s="479"/>
      <c r="AC12" s="479"/>
      <c r="AD12" s="479" t="s">
        <v>675</v>
      </c>
      <c r="AE12" s="479"/>
      <c r="AF12" s="479"/>
      <c r="AG12" s="479"/>
      <c r="AH12" s="479"/>
      <c r="AI12" s="479"/>
      <c r="AJ12" s="479"/>
      <c r="AK12" s="479" t="s">
        <v>675</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359"/>
      <c r="K13" s="359"/>
      <c r="L13" s="359"/>
      <c r="M13" s="359"/>
      <c r="N13" s="359"/>
      <c r="O13" s="360"/>
      <c r="P13" s="1274" t="s">
        <v>675</v>
      </c>
      <c r="Q13" s="1278"/>
      <c r="R13" s="1278"/>
      <c r="S13" s="1278"/>
      <c r="T13" s="1278"/>
      <c r="U13" s="1278"/>
      <c r="V13" s="1279"/>
      <c r="W13" s="1274" t="s">
        <v>675</v>
      </c>
      <c r="X13" s="1278"/>
      <c r="Y13" s="1278"/>
      <c r="Z13" s="1278"/>
      <c r="AA13" s="1278"/>
      <c r="AB13" s="1278"/>
      <c r="AC13" s="1279"/>
      <c r="AD13" s="1274" t="s">
        <v>675</v>
      </c>
      <c r="AE13" s="1278"/>
      <c r="AF13" s="1278"/>
      <c r="AG13" s="1278"/>
      <c r="AH13" s="1278"/>
      <c r="AI13" s="1278"/>
      <c r="AJ13" s="1279"/>
      <c r="AK13" s="1274" t="s">
        <v>675</v>
      </c>
      <c r="AL13" s="1278"/>
      <c r="AM13" s="1278"/>
      <c r="AN13" s="1278"/>
      <c r="AO13" s="1278"/>
      <c r="AP13" s="1278"/>
      <c r="AQ13" s="1279"/>
      <c r="AR13" s="1274"/>
      <c r="AS13" s="1278"/>
      <c r="AT13" s="1278"/>
      <c r="AU13" s="1278"/>
      <c r="AV13" s="1278"/>
      <c r="AW13" s="1278"/>
      <c r="AX13" s="1282"/>
    </row>
    <row r="14" spans="1:50" ht="21" customHeight="1" x14ac:dyDescent="0.15">
      <c r="A14" s="331"/>
      <c r="B14" s="332"/>
      <c r="C14" s="332"/>
      <c r="D14" s="332"/>
      <c r="E14" s="332"/>
      <c r="F14" s="333"/>
      <c r="G14" s="345"/>
      <c r="H14" s="346"/>
      <c r="I14" s="355" t="s">
        <v>35</v>
      </c>
      <c r="J14" s="359"/>
      <c r="K14" s="359"/>
      <c r="L14" s="359"/>
      <c r="M14" s="359"/>
      <c r="N14" s="359"/>
      <c r="O14" s="360"/>
      <c r="P14" s="1274" t="s">
        <v>675</v>
      </c>
      <c r="Q14" s="1278"/>
      <c r="R14" s="1278"/>
      <c r="S14" s="1278"/>
      <c r="T14" s="1278"/>
      <c r="U14" s="1278"/>
      <c r="V14" s="1279"/>
      <c r="W14" s="1274" t="s">
        <v>675</v>
      </c>
      <c r="X14" s="1278"/>
      <c r="Y14" s="1278"/>
      <c r="Z14" s="1278"/>
      <c r="AA14" s="1278"/>
      <c r="AB14" s="1278"/>
      <c r="AC14" s="1279"/>
      <c r="AD14" s="1274" t="s">
        <v>675</v>
      </c>
      <c r="AE14" s="1278"/>
      <c r="AF14" s="1278"/>
      <c r="AG14" s="1278"/>
      <c r="AH14" s="1278"/>
      <c r="AI14" s="1278"/>
      <c r="AJ14" s="1279"/>
      <c r="AK14" s="1274" t="s">
        <v>675</v>
      </c>
      <c r="AL14" s="1278"/>
      <c r="AM14" s="1278"/>
      <c r="AN14" s="1278"/>
      <c r="AO14" s="1278"/>
      <c r="AP14" s="1278"/>
      <c r="AQ14" s="1279"/>
      <c r="AR14" s="798"/>
      <c r="AS14" s="799"/>
      <c r="AT14" s="799"/>
      <c r="AU14" s="799"/>
      <c r="AV14" s="799"/>
      <c r="AW14" s="799"/>
      <c r="AX14" s="800"/>
    </row>
    <row r="15" spans="1:50" ht="24.75" customHeight="1" x14ac:dyDescent="0.15">
      <c r="A15" s="331"/>
      <c r="B15" s="332"/>
      <c r="C15" s="332"/>
      <c r="D15" s="332"/>
      <c r="E15" s="332"/>
      <c r="F15" s="333"/>
      <c r="G15" s="345"/>
      <c r="H15" s="346"/>
      <c r="I15" s="355" t="s">
        <v>37</v>
      </c>
      <c r="J15" s="356"/>
      <c r="K15" s="356"/>
      <c r="L15" s="356"/>
      <c r="M15" s="356"/>
      <c r="N15" s="356"/>
      <c r="O15" s="357"/>
      <c r="P15" s="479" t="s">
        <v>675</v>
      </c>
      <c r="Q15" s="479"/>
      <c r="R15" s="479"/>
      <c r="S15" s="479"/>
      <c r="T15" s="479"/>
      <c r="U15" s="479"/>
      <c r="V15" s="479"/>
      <c r="W15" s="479" t="s">
        <v>675</v>
      </c>
      <c r="X15" s="479"/>
      <c r="Y15" s="479"/>
      <c r="Z15" s="479"/>
      <c r="AA15" s="479"/>
      <c r="AB15" s="479"/>
      <c r="AC15" s="479"/>
      <c r="AD15" s="479" t="s">
        <v>675</v>
      </c>
      <c r="AE15" s="479"/>
      <c r="AF15" s="479"/>
      <c r="AG15" s="479"/>
      <c r="AH15" s="479"/>
      <c r="AI15" s="479"/>
      <c r="AJ15" s="479"/>
      <c r="AK15" s="479" t="s">
        <v>675</v>
      </c>
      <c r="AL15" s="479"/>
      <c r="AM15" s="479"/>
      <c r="AN15" s="479"/>
      <c r="AO15" s="479"/>
      <c r="AP15" s="479"/>
      <c r="AQ15" s="479"/>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1284">
        <v>7</v>
      </c>
      <c r="Q16" s="1284"/>
      <c r="R16" s="1284"/>
      <c r="S16" s="1284"/>
      <c r="T16" s="1284"/>
      <c r="U16" s="1284"/>
      <c r="V16" s="1284"/>
      <c r="W16" s="1284">
        <v>7</v>
      </c>
      <c r="X16" s="1284"/>
      <c r="Y16" s="1284"/>
      <c r="Z16" s="1284"/>
      <c r="AA16" s="1284"/>
      <c r="AB16" s="1284"/>
      <c r="AC16" s="1284"/>
      <c r="AD16" s="1284">
        <v>7</v>
      </c>
      <c r="AE16" s="1284"/>
      <c r="AF16" s="1284"/>
      <c r="AG16" s="1284"/>
      <c r="AH16" s="1284"/>
      <c r="AI16" s="1284"/>
      <c r="AJ16" s="1284"/>
      <c r="AK16" s="1284">
        <v>7</v>
      </c>
      <c r="AL16" s="1284"/>
      <c r="AM16" s="1284"/>
      <c r="AN16" s="1284"/>
      <c r="AO16" s="1284"/>
      <c r="AP16" s="1284"/>
      <c r="AQ16" s="1284"/>
      <c r="AR16" s="1284"/>
      <c r="AS16" s="1284"/>
      <c r="AT16" s="1284"/>
      <c r="AU16" s="1284"/>
      <c r="AV16" s="1284"/>
      <c r="AW16" s="1284"/>
      <c r="AX16" s="1285"/>
    </row>
    <row r="17" spans="1:55" ht="24.75" customHeight="1" x14ac:dyDescent="0.15">
      <c r="A17" s="331"/>
      <c r="B17" s="332"/>
      <c r="C17" s="332"/>
      <c r="D17" s="332"/>
      <c r="E17" s="332"/>
      <c r="F17" s="333"/>
      <c r="G17" s="378" t="s">
        <v>39</v>
      </c>
      <c r="H17" s="379"/>
      <c r="I17" s="379"/>
      <c r="J17" s="379"/>
      <c r="K17" s="379"/>
      <c r="L17" s="379"/>
      <c r="M17" s="379"/>
      <c r="N17" s="379"/>
      <c r="O17" s="379"/>
      <c r="P17" s="384">
        <v>4</v>
      </c>
      <c r="Q17" s="384"/>
      <c r="R17" s="384"/>
      <c r="S17" s="384"/>
      <c r="T17" s="384"/>
      <c r="U17" s="384"/>
      <c r="V17" s="384"/>
      <c r="W17" s="384">
        <v>5</v>
      </c>
      <c r="X17" s="384"/>
      <c r="Y17" s="384"/>
      <c r="Z17" s="384"/>
      <c r="AA17" s="384"/>
      <c r="AB17" s="384"/>
      <c r="AC17" s="384"/>
      <c r="AD17" s="384">
        <v>4</v>
      </c>
      <c r="AE17" s="384"/>
      <c r="AF17" s="384"/>
      <c r="AG17" s="384"/>
      <c r="AH17" s="384"/>
      <c r="AI17" s="384"/>
      <c r="AJ17" s="384"/>
      <c r="AK17" s="381"/>
      <c r="AL17" s="381"/>
      <c r="AM17" s="381"/>
      <c r="AN17" s="381"/>
      <c r="AO17" s="381"/>
      <c r="AP17" s="381"/>
      <c r="AQ17" s="381"/>
      <c r="AR17" s="381"/>
      <c r="AS17" s="381"/>
      <c r="AT17" s="381"/>
      <c r="AU17" s="381"/>
      <c r="AV17" s="381"/>
      <c r="AW17" s="381"/>
      <c r="AX17" s="382"/>
    </row>
    <row r="18" spans="1:55" ht="24.75" customHeight="1" x14ac:dyDescent="0.15">
      <c r="A18" s="334"/>
      <c r="B18" s="335"/>
      <c r="C18" s="335"/>
      <c r="D18" s="335"/>
      <c r="E18" s="335"/>
      <c r="F18" s="336"/>
      <c r="G18" s="378" t="s">
        <v>40</v>
      </c>
      <c r="H18" s="379"/>
      <c r="I18" s="379"/>
      <c r="J18" s="379"/>
      <c r="K18" s="379"/>
      <c r="L18" s="379"/>
      <c r="M18" s="379"/>
      <c r="N18" s="379"/>
      <c r="O18" s="379"/>
      <c r="P18" s="384">
        <v>49.3</v>
      </c>
      <c r="Q18" s="384"/>
      <c r="R18" s="384"/>
      <c r="S18" s="384"/>
      <c r="T18" s="384"/>
      <c r="U18" s="384"/>
      <c r="V18" s="384"/>
      <c r="W18" s="384">
        <v>75.599999999999994</v>
      </c>
      <c r="X18" s="384"/>
      <c r="Y18" s="384"/>
      <c r="Z18" s="384"/>
      <c r="AA18" s="384"/>
      <c r="AB18" s="384"/>
      <c r="AC18" s="384"/>
      <c r="AD18" s="384">
        <v>53.4</v>
      </c>
      <c r="AE18" s="384"/>
      <c r="AF18" s="384"/>
      <c r="AG18" s="384"/>
      <c r="AH18" s="384"/>
      <c r="AI18" s="384"/>
      <c r="AJ18" s="384"/>
      <c r="AK18" s="381"/>
      <c r="AL18" s="381"/>
      <c r="AM18" s="381"/>
      <c r="AN18" s="381"/>
      <c r="AO18" s="381"/>
      <c r="AP18" s="381"/>
      <c r="AQ18" s="381"/>
      <c r="AR18" s="381"/>
      <c r="AS18" s="381"/>
      <c r="AT18" s="381"/>
      <c r="AU18" s="381"/>
      <c r="AV18" s="381"/>
      <c r="AW18" s="381"/>
      <c r="AX18" s="382"/>
    </row>
    <row r="19" spans="1:55" ht="31.7"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26</v>
      </c>
      <c r="AF19" s="408"/>
      <c r="AG19" s="408"/>
      <c r="AH19" s="408"/>
      <c r="AI19" s="408"/>
      <c r="AJ19" s="408" t="s">
        <v>27</v>
      </c>
      <c r="AK19" s="408"/>
      <c r="AL19" s="408"/>
      <c r="AM19" s="408"/>
      <c r="AN19" s="408"/>
      <c r="AO19" s="408" t="s">
        <v>28</v>
      </c>
      <c r="AP19" s="408"/>
      <c r="AQ19" s="408"/>
      <c r="AR19" s="408"/>
      <c r="AS19" s="408"/>
      <c r="AT19" s="418" t="s">
        <v>775</v>
      </c>
      <c r="AU19" s="408"/>
      <c r="AV19" s="408"/>
      <c r="AW19" s="408"/>
      <c r="AX19" s="419"/>
    </row>
    <row r="20" spans="1:55" ht="26.85" customHeight="1" x14ac:dyDescent="0.15">
      <c r="A20" s="400"/>
      <c r="B20" s="398"/>
      <c r="C20" s="398"/>
      <c r="D20" s="398"/>
      <c r="E20" s="398"/>
      <c r="F20" s="399"/>
      <c r="G20" s="1305" t="s">
        <v>1265</v>
      </c>
      <c r="H20" s="3083"/>
      <c r="I20" s="3083"/>
      <c r="J20" s="3083"/>
      <c r="K20" s="3083"/>
      <c r="L20" s="3083"/>
      <c r="M20" s="3083"/>
      <c r="N20" s="3083"/>
      <c r="O20" s="3083"/>
      <c r="P20" s="3083"/>
      <c r="Q20" s="3083"/>
      <c r="R20" s="3083"/>
      <c r="S20" s="3083"/>
      <c r="T20" s="3083"/>
      <c r="U20" s="3083"/>
      <c r="V20" s="3083"/>
      <c r="W20" s="3083"/>
      <c r="X20" s="3084"/>
      <c r="Y20" s="410" t="s">
        <v>46</v>
      </c>
      <c r="Z20" s="411"/>
      <c r="AA20" s="412"/>
      <c r="AB20" s="3091" t="s">
        <v>1264</v>
      </c>
      <c r="AC20" s="3092"/>
      <c r="AD20" s="3093"/>
      <c r="AE20" s="3094" t="s">
        <v>1263</v>
      </c>
      <c r="AF20" s="1687"/>
      <c r="AG20" s="1687"/>
      <c r="AH20" s="1687"/>
      <c r="AI20" s="3095"/>
      <c r="AJ20" s="3091" t="s">
        <v>1262</v>
      </c>
      <c r="AK20" s="1513"/>
      <c r="AL20" s="1513"/>
      <c r="AM20" s="1513"/>
      <c r="AN20" s="3096"/>
      <c r="AO20" s="3091" t="s">
        <v>1261</v>
      </c>
      <c r="AP20" s="1513"/>
      <c r="AQ20" s="1513"/>
      <c r="AR20" s="1513"/>
      <c r="AS20" s="3096"/>
      <c r="AT20" s="385"/>
      <c r="AU20" s="385"/>
      <c r="AV20" s="385"/>
      <c r="AW20" s="385"/>
      <c r="AX20" s="386"/>
    </row>
    <row r="21" spans="1:55" ht="23.65" customHeight="1" x14ac:dyDescent="0.15">
      <c r="A21" s="401"/>
      <c r="B21" s="402"/>
      <c r="C21" s="402"/>
      <c r="D21" s="402"/>
      <c r="E21" s="402"/>
      <c r="F21" s="403"/>
      <c r="G21" s="3085"/>
      <c r="H21" s="3086"/>
      <c r="I21" s="3086"/>
      <c r="J21" s="3086"/>
      <c r="K21" s="3086"/>
      <c r="L21" s="3086"/>
      <c r="M21" s="3086"/>
      <c r="N21" s="3086"/>
      <c r="O21" s="3086"/>
      <c r="P21" s="3086"/>
      <c r="Q21" s="3086"/>
      <c r="R21" s="3086"/>
      <c r="S21" s="3086"/>
      <c r="T21" s="3086"/>
      <c r="U21" s="3086"/>
      <c r="V21" s="3086"/>
      <c r="W21" s="3086"/>
      <c r="X21" s="3087"/>
      <c r="Y21" s="339" t="s">
        <v>51</v>
      </c>
      <c r="Z21" s="340"/>
      <c r="AA21" s="341"/>
      <c r="AB21" s="414" t="s">
        <v>1260</v>
      </c>
      <c r="AC21" s="414"/>
      <c r="AD21" s="414"/>
      <c r="AE21" s="414" t="s">
        <v>1259</v>
      </c>
      <c r="AF21" s="414"/>
      <c r="AG21" s="414"/>
      <c r="AH21" s="414"/>
      <c r="AI21" s="414"/>
      <c r="AJ21" s="414" t="s">
        <v>1043</v>
      </c>
      <c r="AK21" s="414"/>
      <c r="AL21" s="414"/>
      <c r="AM21" s="414"/>
      <c r="AN21" s="414"/>
      <c r="AO21" s="414" t="s">
        <v>1043</v>
      </c>
      <c r="AP21" s="414"/>
      <c r="AQ21" s="414"/>
      <c r="AR21" s="414"/>
      <c r="AS21" s="414"/>
      <c r="AT21" s="384" t="s">
        <v>222</v>
      </c>
      <c r="AU21" s="384"/>
      <c r="AV21" s="384"/>
      <c r="AW21" s="384"/>
      <c r="AX21" s="415"/>
    </row>
    <row r="22" spans="1:55" ht="32.25" customHeight="1" x14ac:dyDescent="0.15">
      <c r="A22" s="401"/>
      <c r="B22" s="402"/>
      <c r="C22" s="402"/>
      <c r="D22" s="402"/>
      <c r="E22" s="402"/>
      <c r="F22" s="403"/>
      <c r="G22" s="3088"/>
      <c r="H22" s="3089"/>
      <c r="I22" s="3089"/>
      <c r="J22" s="3089"/>
      <c r="K22" s="3089"/>
      <c r="L22" s="3089"/>
      <c r="M22" s="3089"/>
      <c r="N22" s="3089"/>
      <c r="O22" s="3089"/>
      <c r="P22" s="3089"/>
      <c r="Q22" s="3089"/>
      <c r="R22" s="3089"/>
      <c r="S22" s="3089"/>
      <c r="T22" s="3089"/>
      <c r="U22" s="3089"/>
      <c r="V22" s="3089"/>
      <c r="W22" s="3089"/>
      <c r="X22" s="3090"/>
      <c r="Y22" s="339" t="s">
        <v>55</v>
      </c>
      <c r="Z22" s="340"/>
      <c r="AA22" s="341"/>
      <c r="AB22" s="409" t="s">
        <v>208</v>
      </c>
      <c r="AC22" s="409"/>
      <c r="AD22" s="409"/>
      <c r="AE22" s="1291">
        <v>1</v>
      </c>
      <c r="AF22" s="409"/>
      <c r="AG22" s="409"/>
      <c r="AH22" s="409"/>
      <c r="AI22" s="409"/>
      <c r="AJ22" s="1291">
        <v>1</v>
      </c>
      <c r="AK22" s="409"/>
      <c r="AL22" s="409"/>
      <c r="AM22" s="409"/>
      <c r="AN22" s="409"/>
      <c r="AO22" s="1291">
        <v>1</v>
      </c>
      <c r="AP22" s="409"/>
      <c r="AQ22" s="409"/>
      <c r="AR22" s="409"/>
      <c r="AS22" s="409"/>
      <c r="AT22" s="416"/>
      <c r="AU22" s="416"/>
      <c r="AV22" s="416"/>
      <c r="AW22" s="416"/>
      <c r="AX22" s="417"/>
    </row>
    <row r="23" spans="1:55" ht="31.7"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26</v>
      </c>
      <c r="AF23" s="408"/>
      <c r="AG23" s="408"/>
      <c r="AH23" s="408"/>
      <c r="AI23" s="408"/>
      <c r="AJ23" s="408" t="s">
        <v>27</v>
      </c>
      <c r="AK23" s="408"/>
      <c r="AL23" s="408"/>
      <c r="AM23" s="408"/>
      <c r="AN23" s="408"/>
      <c r="AO23" s="408" t="s">
        <v>28</v>
      </c>
      <c r="AP23" s="408"/>
      <c r="AQ23" s="408"/>
      <c r="AR23" s="408"/>
      <c r="AS23" s="408"/>
      <c r="AT23" s="420" t="s">
        <v>59</v>
      </c>
      <c r="AU23" s="421"/>
      <c r="AV23" s="421"/>
      <c r="AW23" s="421"/>
      <c r="AX23" s="422"/>
    </row>
    <row r="24" spans="1:55" ht="39.950000000000003" customHeight="1" x14ac:dyDescent="0.15">
      <c r="A24" s="460"/>
      <c r="B24" s="461"/>
      <c r="C24" s="461"/>
      <c r="D24" s="461"/>
      <c r="E24" s="461"/>
      <c r="F24" s="462"/>
      <c r="G24" s="1305" t="s">
        <v>1258</v>
      </c>
      <c r="H24" s="3083"/>
      <c r="I24" s="3083"/>
      <c r="J24" s="3083"/>
      <c r="K24" s="3083"/>
      <c r="L24" s="3083"/>
      <c r="M24" s="3083"/>
      <c r="N24" s="3083"/>
      <c r="O24" s="3083"/>
      <c r="P24" s="3083"/>
      <c r="Q24" s="3083"/>
      <c r="R24" s="3083"/>
      <c r="S24" s="3083"/>
      <c r="T24" s="3083"/>
      <c r="U24" s="3083"/>
      <c r="V24" s="3083"/>
      <c r="W24" s="3083"/>
      <c r="X24" s="3084"/>
      <c r="Y24" s="429" t="s">
        <v>61</v>
      </c>
      <c r="Z24" s="430"/>
      <c r="AA24" s="431"/>
      <c r="AB24" s="3098" t="s">
        <v>1257</v>
      </c>
      <c r="AC24" s="3099"/>
      <c r="AD24" s="3100"/>
      <c r="AE24" s="3104" t="s">
        <v>1256</v>
      </c>
      <c r="AF24" s="3105"/>
      <c r="AG24" s="3105"/>
      <c r="AH24" s="3105"/>
      <c r="AI24" s="3106"/>
      <c r="AJ24" s="3098" t="s">
        <v>1255</v>
      </c>
      <c r="AK24" s="3107"/>
      <c r="AL24" s="3107"/>
      <c r="AM24" s="3107"/>
      <c r="AN24" s="3108"/>
      <c r="AO24" s="3098" t="s">
        <v>1254</v>
      </c>
      <c r="AP24" s="3107"/>
      <c r="AQ24" s="3107"/>
      <c r="AR24" s="3107"/>
      <c r="AS24" s="3108"/>
      <c r="AT24" s="3091" t="s">
        <v>222</v>
      </c>
      <c r="AU24" s="1513"/>
      <c r="AV24" s="1513"/>
      <c r="AW24" s="1513"/>
      <c r="AX24" s="1514"/>
      <c r="AY24" s="2"/>
      <c r="AZ24" s="3"/>
      <c r="BA24" s="3"/>
      <c r="BB24" s="3"/>
      <c r="BC24" s="3"/>
    </row>
    <row r="25" spans="1:55" ht="32.25" customHeight="1" x14ac:dyDescent="0.15">
      <c r="A25" s="463"/>
      <c r="B25" s="464"/>
      <c r="C25" s="464"/>
      <c r="D25" s="464"/>
      <c r="E25" s="464"/>
      <c r="F25" s="465"/>
      <c r="G25" s="3088"/>
      <c r="H25" s="3089"/>
      <c r="I25" s="3089"/>
      <c r="J25" s="3089"/>
      <c r="K25" s="3089"/>
      <c r="L25" s="3089"/>
      <c r="M25" s="3089"/>
      <c r="N25" s="3089"/>
      <c r="O25" s="3089"/>
      <c r="P25" s="3089"/>
      <c r="Q25" s="3089"/>
      <c r="R25" s="3089"/>
      <c r="S25" s="3089"/>
      <c r="T25" s="3089"/>
      <c r="U25" s="3089"/>
      <c r="V25" s="3089"/>
      <c r="W25" s="3089"/>
      <c r="X25" s="3090"/>
      <c r="Y25" s="440" t="s">
        <v>64</v>
      </c>
      <c r="Z25" s="441"/>
      <c r="AA25" s="442"/>
      <c r="AB25" s="1551" t="s">
        <v>1253</v>
      </c>
      <c r="AC25" s="441"/>
      <c r="AD25" s="442"/>
      <c r="AE25" s="438" t="s">
        <v>222</v>
      </c>
      <c r="AF25" s="292"/>
      <c r="AG25" s="292"/>
      <c r="AH25" s="292"/>
      <c r="AI25" s="293"/>
      <c r="AJ25" s="1303" t="s">
        <v>222</v>
      </c>
      <c r="AK25" s="427"/>
      <c r="AL25" s="427"/>
      <c r="AM25" s="427"/>
      <c r="AN25" s="428"/>
      <c r="AO25" s="1303" t="s">
        <v>222</v>
      </c>
      <c r="AP25" s="427"/>
      <c r="AQ25" s="427"/>
      <c r="AR25" s="427"/>
      <c r="AS25" s="428"/>
      <c r="AT25" s="1303" t="s">
        <v>222</v>
      </c>
      <c r="AU25" s="427"/>
      <c r="AV25" s="427"/>
      <c r="AW25" s="427"/>
      <c r="AX25" s="1304"/>
      <c r="AY25" s="2"/>
      <c r="AZ25" s="3"/>
      <c r="BA25" s="3"/>
      <c r="BB25" s="3"/>
      <c r="BC25" s="3"/>
    </row>
    <row r="26" spans="1:55" ht="32.25" customHeight="1" x14ac:dyDescent="0.15">
      <c r="A26" s="446" t="s">
        <v>65</v>
      </c>
      <c r="B26" s="447"/>
      <c r="C26" s="447"/>
      <c r="D26" s="447"/>
      <c r="E26" s="447"/>
      <c r="F26" s="448"/>
      <c r="G26" s="340" t="s">
        <v>66</v>
      </c>
      <c r="H26" s="340"/>
      <c r="I26" s="340"/>
      <c r="J26" s="340"/>
      <c r="K26" s="340"/>
      <c r="L26" s="340"/>
      <c r="M26" s="340"/>
      <c r="N26" s="340"/>
      <c r="O26" s="340"/>
      <c r="P26" s="340"/>
      <c r="Q26" s="340"/>
      <c r="R26" s="340"/>
      <c r="S26" s="340"/>
      <c r="T26" s="340"/>
      <c r="U26" s="340"/>
      <c r="V26" s="340"/>
      <c r="W26" s="340"/>
      <c r="X26" s="341"/>
      <c r="Y26" s="455"/>
      <c r="Z26" s="456"/>
      <c r="AA26" s="457"/>
      <c r="AB26" s="339" t="s">
        <v>43</v>
      </c>
      <c r="AC26" s="340"/>
      <c r="AD26" s="341"/>
      <c r="AE26" s="339" t="s">
        <v>26</v>
      </c>
      <c r="AF26" s="340"/>
      <c r="AG26" s="340"/>
      <c r="AH26" s="340"/>
      <c r="AI26" s="341"/>
      <c r="AJ26" s="339" t="s">
        <v>27</v>
      </c>
      <c r="AK26" s="340"/>
      <c r="AL26" s="340"/>
      <c r="AM26" s="340"/>
      <c r="AN26" s="341"/>
      <c r="AO26" s="339" t="s">
        <v>28</v>
      </c>
      <c r="AP26" s="340"/>
      <c r="AQ26" s="340"/>
      <c r="AR26" s="340"/>
      <c r="AS26" s="341"/>
      <c r="AT26" s="420" t="s">
        <v>67</v>
      </c>
      <c r="AU26" s="421"/>
      <c r="AV26" s="421"/>
      <c r="AW26" s="421"/>
      <c r="AX26" s="422"/>
      <c r="AY26" s="2"/>
      <c r="AZ26" s="3"/>
      <c r="BA26" s="3"/>
      <c r="BB26" s="3"/>
      <c r="BC26" s="3"/>
    </row>
    <row r="27" spans="1:55" ht="46.5" customHeight="1" x14ac:dyDescent="0.15">
      <c r="A27" s="449"/>
      <c r="B27" s="450"/>
      <c r="C27" s="450"/>
      <c r="D27" s="450"/>
      <c r="E27" s="450"/>
      <c r="F27" s="451"/>
      <c r="G27" s="1446" t="s">
        <v>1252</v>
      </c>
      <c r="H27" s="1446"/>
      <c r="I27" s="1446"/>
      <c r="J27" s="1446"/>
      <c r="K27" s="1446"/>
      <c r="L27" s="1446"/>
      <c r="M27" s="1446"/>
      <c r="N27" s="1446"/>
      <c r="O27" s="1446"/>
      <c r="P27" s="1446"/>
      <c r="Q27" s="1446"/>
      <c r="R27" s="1446"/>
      <c r="S27" s="1446"/>
      <c r="T27" s="1446"/>
      <c r="U27" s="1446"/>
      <c r="V27" s="1446"/>
      <c r="W27" s="1446"/>
      <c r="X27" s="1446"/>
      <c r="Y27" s="476" t="s">
        <v>65</v>
      </c>
      <c r="Z27" s="477"/>
      <c r="AA27" s="478"/>
      <c r="AB27" s="466" t="s">
        <v>925</v>
      </c>
      <c r="AC27" s="467"/>
      <c r="AD27" s="469"/>
      <c r="AE27" s="3097">
        <v>5525</v>
      </c>
      <c r="AF27" s="467"/>
      <c r="AG27" s="467"/>
      <c r="AH27" s="467"/>
      <c r="AI27" s="469"/>
      <c r="AJ27" s="3097">
        <v>7429</v>
      </c>
      <c r="AK27" s="467"/>
      <c r="AL27" s="467"/>
      <c r="AM27" s="467"/>
      <c r="AN27" s="469"/>
      <c r="AO27" s="3097">
        <v>7270</v>
      </c>
      <c r="AP27" s="467"/>
      <c r="AQ27" s="467"/>
      <c r="AR27" s="467"/>
      <c r="AS27" s="469"/>
      <c r="AT27" s="3097">
        <v>7270</v>
      </c>
      <c r="AU27" s="467"/>
      <c r="AV27" s="467"/>
      <c r="AW27" s="467"/>
      <c r="AX27" s="469"/>
    </row>
    <row r="28" spans="1:55" ht="47.1" customHeight="1" x14ac:dyDescent="0.15">
      <c r="A28" s="452"/>
      <c r="B28" s="453"/>
      <c r="C28" s="453"/>
      <c r="D28" s="453"/>
      <c r="E28" s="453"/>
      <c r="F28" s="454"/>
      <c r="G28" s="1447"/>
      <c r="H28" s="1447"/>
      <c r="I28" s="1447"/>
      <c r="J28" s="1447"/>
      <c r="K28" s="1447"/>
      <c r="L28" s="1447"/>
      <c r="M28" s="1447"/>
      <c r="N28" s="1447"/>
      <c r="O28" s="1447"/>
      <c r="P28" s="1447"/>
      <c r="Q28" s="1447"/>
      <c r="R28" s="1447"/>
      <c r="S28" s="1447"/>
      <c r="T28" s="1447"/>
      <c r="U28" s="1447"/>
      <c r="V28" s="1447"/>
      <c r="W28" s="1447"/>
      <c r="X28" s="1447"/>
      <c r="Y28" s="410" t="s">
        <v>69</v>
      </c>
      <c r="Z28" s="441"/>
      <c r="AA28" s="442"/>
      <c r="AB28" s="3101" t="s">
        <v>1251</v>
      </c>
      <c r="AC28" s="3102"/>
      <c r="AD28" s="3103"/>
      <c r="AE28" s="466" t="s">
        <v>1250</v>
      </c>
      <c r="AF28" s="467"/>
      <c r="AG28" s="467"/>
      <c r="AH28" s="467"/>
      <c r="AI28" s="469"/>
      <c r="AJ28" s="466" t="s">
        <v>1249</v>
      </c>
      <c r="AK28" s="467"/>
      <c r="AL28" s="467"/>
      <c r="AM28" s="467"/>
      <c r="AN28" s="469"/>
      <c r="AO28" s="466" t="s">
        <v>1248</v>
      </c>
      <c r="AP28" s="467"/>
      <c r="AQ28" s="467"/>
      <c r="AR28" s="467"/>
      <c r="AS28" s="469"/>
      <c r="AT28" s="466" t="s">
        <v>1248</v>
      </c>
      <c r="AU28" s="467"/>
      <c r="AV28" s="467"/>
      <c r="AW28" s="467"/>
      <c r="AX28" s="469"/>
    </row>
    <row r="29" spans="1:55" ht="23.1" customHeight="1" x14ac:dyDescent="0.15">
      <c r="A29" s="490" t="s">
        <v>71</v>
      </c>
      <c r="B29" s="491"/>
      <c r="C29" s="496" t="s">
        <v>72</v>
      </c>
      <c r="D29" s="497"/>
      <c r="E29" s="497"/>
      <c r="F29" s="497"/>
      <c r="G29" s="497"/>
      <c r="H29" s="497"/>
      <c r="I29" s="497"/>
      <c r="J29" s="497"/>
      <c r="K29" s="498"/>
      <c r="L29" s="499" t="s">
        <v>73</v>
      </c>
      <c r="M29" s="499"/>
      <c r="N29" s="499"/>
      <c r="O29" s="499"/>
      <c r="P29" s="499"/>
      <c r="Q29" s="499"/>
      <c r="R29" s="500" t="s">
        <v>30</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5" ht="23.1" customHeight="1" x14ac:dyDescent="0.15">
      <c r="A30" s="492"/>
      <c r="B30" s="493"/>
      <c r="C30" s="1332" t="s">
        <v>838</v>
      </c>
      <c r="D30" s="1333"/>
      <c r="E30" s="1333"/>
      <c r="F30" s="1333"/>
      <c r="G30" s="1333"/>
      <c r="H30" s="1333"/>
      <c r="I30" s="1333"/>
      <c r="J30" s="1333"/>
      <c r="K30" s="1334"/>
      <c r="L30" s="1335">
        <v>0.1</v>
      </c>
      <c r="M30" s="1335"/>
      <c r="N30" s="1335"/>
      <c r="O30" s="1335"/>
      <c r="P30" s="1335"/>
      <c r="Q30" s="1335"/>
      <c r="R30" s="1335"/>
      <c r="S30" s="1335"/>
      <c r="T30" s="1335"/>
      <c r="U30" s="1335"/>
      <c r="V30" s="1335"/>
      <c r="W30" s="1335"/>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5" ht="23.1" customHeight="1" x14ac:dyDescent="0.15">
      <c r="A31" s="492"/>
      <c r="B31" s="493"/>
      <c r="C31" s="1329" t="s">
        <v>1247</v>
      </c>
      <c r="D31" s="1330"/>
      <c r="E31" s="1330"/>
      <c r="F31" s="1330"/>
      <c r="G31" s="1330"/>
      <c r="H31" s="1330"/>
      <c r="I31" s="1330"/>
      <c r="J31" s="1330"/>
      <c r="K31" s="1331"/>
      <c r="L31" s="1328">
        <v>0.1</v>
      </c>
      <c r="M31" s="1328"/>
      <c r="N31" s="1328"/>
      <c r="O31" s="1328"/>
      <c r="P31" s="1328"/>
      <c r="Q31" s="1328"/>
      <c r="R31" s="1328"/>
      <c r="S31" s="1328"/>
      <c r="T31" s="1328"/>
      <c r="U31" s="1328"/>
      <c r="V31" s="1328"/>
      <c r="W31" s="1328"/>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5" ht="23.1" customHeight="1" x14ac:dyDescent="0.15">
      <c r="A32" s="492"/>
      <c r="B32" s="493"/>
      <c r="C32" s="1329" t="s">
        <v>1246</v>
      </c>
      <c r="D32" s="1330"/>
      <c r="E32" s="1330"/>
      <c r="F32" s="1330"/>
      <c r="G32" s="1330"/>
      <c r="H32" s="1330"/>
      <c r="I32" s="1330"/>
      <c r="J32" s="1330"/>
      <c r="K32" s="1331"/>
      <c r="L32" s="1328">
        <v>4</v>
      </c>
      <c r="M32" s="1328"/>
      <c r="N32" s="1328"/>
      <c r="O32" s="1328"/>
      <c r="P32" s="1328"/>
      <c r="Q32" s="1328"/>
      <c r="R32" s="1328"/>
      <c r="S32" s="1328"/>
      <c r="T32" s="1328"/>
      <c r="U32" s="1328"/>
      <c r="V32" s="1328"/>
      <c r="W32" s="132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x14ac:dyDescent="0.15">
      <c r="A33" s="492"/>
      <c r="B33" s="493"/>
      <c r="C33" s="1329" t="s">
        <v>1245</v>
      </c>
      <c r="D33" s="1330"/>
      <c r="E33" s="1330"/>
      <c r="F33" s="1330"/>
      <c r="G33" s="1330"/>
      <c r="H33" s="1330"/>
      <c r="I33" s="1330"/>
      <c r="J33" s="1330"/>
      <c r="K33" s="1331"/>
      <c r="L33" s="1328">
        <v>0.8</v>
      </c>
      <c r="M33" s="1328"/>
      <c r="N33" s="1328"/>
      <c r="O33" s="1328"/>
      <c r="P33" s="1328"/>
      <c r="Q33" s="1328"/>
      <c r="R33" s="1328"/>
      <c r="S33" s="1328"/>
      <c r="T33" s="1328"/>
      <c r="U33" s="1328"/>
      <c r="V33" s="1328"/>
      <c r="W33" s="1328"/>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x14ac:dyDescent="0.15">
      <c r="A34" s="492"/>
      <c r="B34" s="493"/>
      <c r="C34" s="1329" t="s">
        <v>1244</v>
      </c>
      <c r="D34" s="1330"/>
      <c r="E34" s="1330"/>
      <c r="F34" s="1330"/>
      <c r="G34" s="1330"/>
      <c r="H34" s="1330"/>
      <c r="I34" s="1330"/>
      <c r="J34" s="1330"/>
      <c r="K34" s="1331"/>
      <c r="L34" s="1328">
        <v>0.1</v>
      </c>
      <c r="M34" s="1328"/>
      <c r="N34" s="1328"/>
      <c r="O34" s="1328"/>
      <c r="P34" s="1328"/>
      <c r="Q34" s="1328"/>
      <c r="R34" s="1328"/>
      <c r="S34" s="1328"/>
      <c r="T34" s="1328"/>
      <c r="U34" s="1328"/>
      <c r="V34" s="1328"/>
      <c r="W34" s="1328"/>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2.5" customHeight="1" x14ac:dyDescent="0.15">
      <c r="A35" s="492"/>
      <c r="B35" s="493"/>
      <c r="C35" s="1336" t="s">
        <v>906</v>
      </c>
      <c r="D35" s="1337"/>
      <c r="E35" s="1337"/>
      <c r="F35" s="1337"/>
      <c r="G35" s="1337"/>
      <c r="H35" s="1337"/>
      <c r="I35" s="1337"/>
      <c r="J35" s="1337"/>
      <c r="K35" s="1338"/>
      <c r="L35" s="1339">
        <v>2</v>
      </c>
      <c r="M35" s="1337"/>
      <c r="N35" s="1337"/>
      <c r="O35" s="1337"/>
      <c r="P35" s="1337"/>
      <c r="Q35" s="1338"/>
      <c r="R35" s="1339"/>
      <c r="S35" s="1337"/>
      <c r="T35" s="1337"/>
      <c r="U35" s="1337"/>
      <c r="V35" s="1337"/>
      <c r="W35" s="1338"/>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1.75" customHeight="1" thickBot="1" x14ac:dyDescent="0.2">
      <c r="A36" s="494"/>
      <c r="B36" s="495"/>
      <c r="C36" s="510" t="s">
        <v>38</v>
      </c>
      <c r="D36" s="511"/>
      <c r="E36" s="511"/>
      <c r="F36" s="511"/>
      <c r="G36" s="511"/>
      <c r="H36" s="511"/>
      <c r="I36" s="511"/>
      <c r="J36" s="511"/>
      <c r="K36" s="512"/>
      <c r="L36" s="516">
        <v>7</v>
      </c>
      <c r="M36" s="517"/>
      <c r="N36" s="517"/>
      <c r="O36" s="517"/>
      <c r="P36" s="517"/>
      <c r="Q36" s="518"/>
      <c r="R36" s="516"/>
      <c r="S36" s="517"/>
      <c r="T36" s="517"/>
      <c r="U36" s="517"/>
      <c r="V36" s="517"/>
      <c r="W36" s="518"/>
      <c r="X36" s="519"/>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522" t="s">
        <v>76</v>
      </c>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4"/>
    </row>
    <row r="39" spans="1:50" ht="21" customHeight="1" x14ac:dyDescent="0.15">
      <c r="A39" s="8"/>
      <c r="B39" s="9"/>
      <c r="C39" s="525" t="s">
        <v>77</v>
      </c>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7"/>
      <c r="AD39" s="526" t="s">
        <v>78</v>
      </c>
      <c r="AE39" s="526"/>
      <c r="AF39" s="526"/>
      <c r="AG39" s="528" t="s">
        <v>79</v>
      </c>
      <c r="AH39" s="526"/>
      <c r="AI39" s="526"/>
      <c r="AJ39" s="526"/>
      <c r="AK39" s="526"/>
      <c r="AL39" s="526"/>
      <c r="AM39" s="526"/>
      <c r="AN39" s="526"/>
      <c r="AO39" s="526"/>
      <c r="AP39" s="526"/>
      <c r="AQ39" s="526"/>
      <c r="AR39" s="526"/>
      <c r="AS39" s="526"/>
      <c r="AT39" s="526"/>
      <c r="AU39" s="526"/>
      <c r="AV39" s="526"/>
      <c r="AW39" s="526"/>
      <c r="AX39" s="529"/>
    </row>
    <row r="40" spans="1:50" ht="26.25" customHeight="1" x14ac:dyDescent="0.15">
      <c r="A40" s="530" t="s">
        <v>1028</v>
      </c>
      <c r="B40" s="531"/>
      <c r="C40" s="536" t="s">
        <v>1027</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8"/>
      <c r="AD40" s="3109" t="s">
        <v>1240</v>
      </c>
      <c r="AE40" s="3110"/>
      <c r="AF40" s="3110"/>
      <c r="AG40" s="3111" t="s">
        <v>1243</v>
      </c>
      <c r="AH40" s="3112"/>
      <c r="AI40" s="3112"/>
      <c r="AJ40" s="3112"/>
      <c r="AK40" s="3112"/>
      <c r="AL40" s="3112"/>
      <c r="AM40" s="3112"/>
      <c r="AN40" s="3112"/>
      <c r="AO40" s="3112"/>
      <c r="AP40" s="3112"/>
      <c r="AQ40" s="3112"/>
      <c r="AR40" s="3112"/>
      <c r="AS40" s="3112"/>
      <c r="AT40" s="3112"/>
      <c r="AU40" s="3112"/>
      <c r="AV40" s="3112"/>
      <c r="AW40" s="3112"/>
      <c r="AX40" s="3113"/>
    </row>
    <row r="41" spans="1:50" ht="26.25" customHeight="1" x14ac:dyDescent="0.15">
      <c r="A41" s="532"/>
      <c r="B41" s="533"/>
      <c r="C41" s="548" t="s">
        <v>1025</v>
      </c>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50"/>
      <c r="AD41" s="3120" t="s">
        <v>1240</v>
      </c>
      <c r="AE41" s="3121"/>
      <c r="AF41" s="3121"/>
      <c r="AG41" s="3114"/>
      <c r="AH41" s="3115"/>
      <c r="AI41" s="3115"/>
      <c r="AJ41" s="3115"/>
      <c r="AK41" s="3115"/>
      <c r="AL41" s="3115"/>
      <c r="AM41" s="3115"/>
      <c r="AN41" s="3115"/>
      <c r="AO41" s="3115"/>
      <c r="AP41" s="3115"/>
      <c r="AQ41" s="3115"/>
      <c r="AR41" s="3115"/>
      <c r="AS41" s="3115"/>
      <c r="AT41" s="3115"/>
      <c r="AU41" s="3115"/>
      <c r="AV41" s="3115"/>
      <c r="AW41" s="3115"/>
      <c r="AX41" s="3116"/>
    </row>
    <row r="42" spans="1:50" ht="30" customHeight="1" x14ac:dyDescent="0.15">
      <c r="A42" s="534"/>
      <c r="B42" s="535"/>
      <c r="C42" s="553" t="s">
        <v>1024</v>
      </c>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5"/>
      <c r="AD42" s="3122" t="s">
        <v>1240</v>
      </c>
      <c r="AE42" s="3123"/>
      <c r="AF42" s="3123"/>
      <c r="AG42" s="3117"/>
      <c r="AH42" s="3118"/>
      <c r="AI42" s="3118"/>
      <c r="AJ42" s="3118"/>
      <c r="AK42" s="3118"/>
      <c r="AL42" s="3118"/>
      <c r="AM42" s="3118"/>
      <c r="AN42" s="3118"/>
      <c r="AO42" s="3118"/>
      <c r="AP42" s="3118"/>
      <c r="AQ42" s="3118"/>
      <c r="AR42" s="3118"/>
      <c r="AS42" s="3118"/>
      <c r="AT42" s="3118"/>
      <c r="AU42" s="3118"/>
      <c r="AV42" s="3118"/>
      <c r="AW42" s="3118"/>
      <c r="AX42" s="3119"/>
    </row>
    <row r="43" spans="1:50" ht="26.25" customHeight="1" x14ac:dyDescent="0.15">
      <c r="A43" s="558" t="s">
        <v>1023</v>
      </c>
      <c r="B43" s="559"/>
      <c r="C43" s="560" t="s">
        <v>1022</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3124" t="s">
        <v>1239</v>
      </c>
      <c r="AE43" s="3125"/>
      <c r="AF43" s="3125"/>
      <c r="AG43" s="2362" t="s">
        <v>1242</v>
      </c>
      <c r="AH43" s="3126"/>
      <c r="AI43" s="3126"/>
      <c r="AJ43" s="3126"/>
      <c r="AK43" s="3126"/>
      <c r="AL43" s="3126"/>
      <c r="AM43" s="3126"/>
      <c r="AN43" s="3126"/>
      <c r="AO43" s="3126"/>
      <c r="AP43" s="3126"/>
      <c r="AQ43" s="3126"/>
      <c r="AR43" s="3126"/>
      <c r="AS43" s="3126"/>
      <c r="AT43" s="3126"/>
      <c r="AU43" s="3126"/>
      <c r="AV43" s="3126"/>
      <c r="AW43" s="3126"/>
      <c r="AX43" s="3127"/>
    </row>
    <row r="44" spans="1:50" ht="26.25" customHeight="1" x14ac:dyDescent="0.15">
      <c r="A44" s="532"/>
      <c r="B44" s="533"/>
      <c r="C44" s="566" t="s">
        <v>1020</v>
      </c>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3120" t="s">
        <v>1239</v>
      </c>
      <c r="AE44" s="3121"/>
      <c r="AF44" s="3121"/>
      <c r="AG44" s="3114"/>
      <c r="AH44" s="3115"/>
      <c r="AI44" s="3115"/>
      <c r="AJ44" s="3115"/>
      <c r="AK44" s="3115"/>
      <c r="AL44" s="3115"/>
      <c r="AM44" s="3115"/>
      <c r="AN44" s="3115"/>
      <c r="AO44" s="3115"/>
      <c r="AP44" s="3115"/>
      <c r="AQ44" s="3115"/>
      <c r="AR44" s="3115"/>
      <c r="AS44" s="3115"/>
      <c r="AT44" s="3115"/>
      <c r="AU44" s="3115"/>
      <c r="AV44" s="3115"/>
      <c r="AW44" s="3115"/>
      <c r="AX44" s="3116"/>
    </row>
    <row r="45" spans="1:50" ht="26.25" customHeight="1" x14ac:dyDescent="0.15">
      <c r="A45" s="532"/>
      <c r="B45" s="533"/>
      <c r="C45" s="566" t="s">
        <v>1019</v>
      </c>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3120" t="s">
        <v>1240</v>
      </c>
      <c r="AE45" s="3121"/>
      <c r="AF45" s="3121"/>
      <c r="AG45" s="3114"/>
      <c r="AH45" s="3115"/>
      <c r="AI45" s="3115"/>
      <c r="AJ45" s="3115"/>
      <c r="AK45" s="3115"/>
      <c r="AL45" s="3115"/>
      <c r="AM45" s="3115"/>
      <c r="AN45" s="3115"/>
      <c r="AO45" s="3115"/>
      <c r="AP45" s="3115"/>
      <c r="AQ45" s="3115"/>
      <c r="AR45" s="3115"/>
      <c r="AS45" s="3115"/>
      <c r="AT45" s="3115"/>
      <c r="AU45" s="3115"/>
      <c r="AV45" s="3115"/>
      <c r="AW45" s="3115"/>
      <c r="AX45" s="3116"/>
    </row>
    <row r="46" spans="1:50" ht="26.25" customHeight="1" x14ac:dyDescent="0.15">
      <c r="A46" s="532"/>
      <c r="B46" s="533"/>
      <c r="C46" s="566" t="s">
        <v>1018</v>
      </c>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3120" t="s">
        <v>1239</v>
      </c>
      <c r="AE46" s="3121"/>
      <c r="AF46" s="3121"/>
      <c r="AG46" s="3114"/>
      <c r="AH46" s="3115"/>
      <c r="AI46" s="3115"/>
      <c r="AJ46" s="3115"/>
      <c r="AK46" s="3115"/>
      <c r="AL46" s="3115"/>
      <c r="AM46" s="3115"/>
      <c r="AN46" s="3115"/>
      <c r="AO46" s="3115"/>
      <c r="AP46" s="3115"/>
      <c r="AQ46" s="3115"/>
      <c r="AR46" s="3115"/>
      <c r="AS46" s="3115"/>
      <c r="AT46" s="3115"/>
      <c r="AU46" s="3115"/>
      <c r="AV46" s="3115"/>
      <c r="AW46" s="3115"/>
      <c r="AX46" s="3116"/>
    </row>
    <row r="47" spans="1:50" ht="26.25" customHeight="1" x14ac:dyDescent="0.15">
      <c r="A47" s="532"/>
      <c r="B47" s="533"/>
      <c r="C47" s="566" t="s">
        <v>1017</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70"/>
      <c r="AD47" s="3120" t="s">
        <v>1240</v>
      </c>
      <c r="AE47" s="3121"/>
      <c r="AF47" s="3121"/>
      <c r="AG47" s="3114"/>
      <c r="AH47" s="3115"/>
      <c r="AI47" s="3115"/>
      <c r="AJ47" s="3115"/>
      <c r="AK47" s="3115"/>
      <c r="AL47" s="3115"/>
      <c r="AM47" s="3115"/>
      <c r="AN47" s="3115"/>
      <c r="AO47" s="3115"/>
      <c r="AP47" s="3115"/>
      <c r="AQ47" s="3115"/>
      <c r="AR47" s="3115"/>
      <c r="AS47" s="3115"/>
      <c r="AT47" s="3115"/>
      <c r="AU47" s="3115"/>
      <c r="AV47" s="3115"/>
      <c r="AW47" s="3115"/>
      <c r="AX47" s="3116"/>
    </row>
    <row r="48" spans="1:50" ht="26.25" customHeight="1" x14ac:dyDescent="0.15">
      <c r="A48" s="532"/>
      <c r="B48" s="533"/>
      <c r="C48" s="571" t="s">
        <v>1016</v>
      </c>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3122" t="s">
        <v>1239</v>
      </c>
      <c r="AE48" s="3123"/>
      <c r="AF48" s="3123"/>
      <c r="AG48" s="3117"/>
      <c r="AH48" s="3118"/>
      <c r="AI48" s="3118"/>
      <c r="AJ48" s="3118"/>
      <c r="AK48" s="3118"/>
      <c r="AL48" s="3118"/>
      <c r="AM48" s="3118"/>
      <c r="AN48" s="3118"/>
      <c r="AO48" s="3118"/>
      <c r="AP48" s="3118"/>
      <c r="AQ48" s="3118"/>
      <c r="AR48" s="3118"/>
      <c r="AS48" s="3118"/>
      <c r="AT48" s="3118"/>
      <c r="AU48" s="3118"/>
      <c r="AV48" s="3118"/>
      <c r="AW48" s="3118"/>
      <c r="AX48" s="3119"/>
    </row>
    <row r="49" spans="1:50" ht="30" customHeight="1" x14ac:dyDescent="0.15">
      <c r="A49" s="558" t="s">
        <v>82</v>
      </c>
      <c r="B49" s="559"/>
      <c r="C49" s="567" t="s">
        <v>83</v>
      </c>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9"/>
      <c r="AD49" s="3124" t="s">
        <v>1240</v>
      </c>
      <c r="AE49" s="3125"/>
      <c r="AF49" s="3125"/>
      <c r="AG49" s="3128" t="s">
        <v>1241</v>
      </c>
      <c r="AH49" s="3126"/>
      <c r="AI49" s="3126"/>
      <c r="AJ49" s="3126"/>
      <c r="AK49" s="3126"/>
      <c r="AL49" s="3126"/>
      <c r="AM49" s="3126"/>
      <c r="AN49" s="3126"/>
      <c r="AO49" s="3126"/>
      <c r="AP49" s="3126"/>
      <c r="AQ49" s="3126"/>
      <c r="AR49" s="3126"/>
      <c r="AS49" s="3126"/>
      <c r="AT49" s="3126"/>
      <c r="AU49" s="3126"/>
      <c r="AV49" s="3126"/>
      <c r="AW49" s="3126"/>
      <c r="AX49" s="3127"/>
    </row>
    <row r="50" spans="1:50" ht="26.25" customHeight="1" x14ac:dyDescent="0.15">
      <c r="A50" s="532"/>
      <c r="B50" s="533"/>
      <c r="C50" s="566" t="s">
        <v>1014</v>
      </c>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3120" t="s">
        <v>1240</v>
      </c>
      <c r="AE50" s="3121"/>
      <c r="AF50" s="3121"/>
      <c r="AG50" s="3114"/>
      <c r="AH50" s="3115"/>
      <c r="AI50" s="3115"/>
      <c r="AJ50" s="3115"/>
      <c r="AK50" s="3115"/>
      <c r="AL50" s="3115"/>
      <c r="AM50" s="3115"/>
      <c r="AN50" s="3115"/>
      <c r="AO50" s="3115"/>
      <c r="AP50" s="3115"/>
      <c r="AQ50" s="3115"/>
      <c r="AR50" s="3115"/>
      <c r="AS50" s="3115"/>
      <c r="AT50" s="3115"/>
      <c r="AU50" s="3115"/>
      <c r="AV50" s="3115"/>
      <c r="AW50" s="3115"/>
      <c r="AX50" s="3116"/>
    </row>
    <row r="51" spans="1:50" ht="26.25" customHeight="1" x14ac:dyDescent="0.15">
      <c r="A51" s="532"/>
      <c r="B51" s="533"/>
      <c r="C51" s="566" t="s">
        <v>1013</v>
      </c>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3120" t="s">
        <v>1239</v>
      </c>
      <c r="AE51" s="3121"/>
      <c r="AF51" s="3121"/>
      <c r="AG51" s="3114"/>
      <c r="AH51" s="3115"/>
      <c r="AI51" s="3115"/>
      <c r="AJ51" s="3115"/>
      <c r="AK51" s="3115"/>
      <c r="AL51" s="3115"/>
      <c r="AM51" s="3115"/>
      <c r="AN51" s="3115"/>
      <c r="AO51" s="3115"/>
      <c r="AP51" s="3115"/>
      <c r="AQ51" s="3115"/>
      <c r="AR51" s="3115"/>
      <c r="AS51" s="3115"/>
      <c r="AT51" s="3115"/>
      <c r="AU51" s="3115"/>
      <c r="AV51" s="3115"/>
      <c r="AW51" s="3115"/>
      <c r="AX51" s="3116"/>
    </row>
    <row r="52" spans="1:50" ht="33.6" customHeight="1" x14ac:dyDescent="0.15">
      <c r="A52" s="558" t="s">
        <v>85</v>
      </c>
      <c r="B52" s="559"/>
      <c r="C52" s="600" t="s">
        <v>86</v>
      </c>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561"/>
      <c r="AD52" s="3124" t="s">
        <v>1239</v>
      </c>
      <c r="AE52" s="3125"/>
      <c r="AF52" s="3125"/>
      <c r="AG52" s="3128" t="s">
        <v>1238</v>
      </c>
      <c r="AH52" s="3126"/>
      <c r="AI52" s="3126"/>
      <c r="AJ52" s="3126"/>
      <c r="AK52" s="3126"/>
      <c r="AL52" s="3126"/>
      <c r="AM52" s="3126"/>
      <c r="AN52" s="3126"/>
      <c r="AO52" s="3126"/>
      <c r="AP52" s="3126"/>
      <c r="AQ52" s="3126"/>
      <c r="AR52" s="3126"/>
      <c r="AS52" s="3126"/>
      <c r="AT52" s="3126"/>
      <c r="AU52" s="3126"/>
      <c r="AV52" s="3126"/>
      <c r="AW52" s="3126"/>
      <c r="AX52" s="3127"/>
    </row>
    <row r="53" spans="1:50" ht="15.75" customHeight="1" x14ac:dyDescent="0.15">
      <c r="A53" s="532"/>
      <c r="B53" s="533"/>
      <c r="C53" s="602" t="s">
        <v>0</v>
      </c>
      <c r="D53" s="603"/>
      <c r="E53" s="603"/>
      <c r="F53" s="603"/>
      <c r="G53" s="604" t="s">
        <v>88</v>
      </c>
      <c r="H53" s="605"/>
      <c r="I53" s="605"/>
      <c r="J53" s="605"/>
      <c r="K53" s="605"/>
      <c r="L53" s="605"/>
      <c r="M53" s="605"/>
      <c r="N53" s="605"/>
      <c r="O53" s="605"/>
      <c r="P53" s="605"/>
      <c r="Q53" s="605"/>
      <c r="R53" s="605"/>
      <c r="S53" s="606"/>
      <c r="T53" s="607" t="s">
        <v>1010</v>
      </c>
      <c r="U53" s="608"/>
      <c r="V53" s="608"/>
      <c r="W53" s="608"/>
      <c r="X53" s="608"/>
      <c r="Y53" s="608"/>
      <c r="Z53" s="608"/>
      <c r="AA53" s="608"/>
      <c r="AB53" s="608"/>
      <c r="AC53" s="608"/>
      <c r="AD53" s="608"/>
      <c r="AE53" s="608"/>
      <c r="AF53" s="608"/>
      <c r="AG53" s="3114"/>
      <c r="AH53" s="3115"/>
      <c r="AI53" s="3115"/>
      <c r="AJ53" s="3115"/>
      <c r="AK53" s="3115"/>
      <c r="AL53" s="3115"/>
      <c r="AM53" s="3115"/>
      <c r="AN53" s="3115"/>
      <c r="AO53" s="3115"/>
      <c r="AP53" s="3115"/>
      <c r="AQ53" s="3115"/>
      <c r="AR53" s="3115"/>
      <c r="AS53" s="3115"/>
      <c r="AT53" s="3115"/>
      <c r="AU53" s="3115"/>
      <c r="AV53" s="3115"/>
      <c r="AW53" s="3115"/>
      <c r="AX53" s="3116"/>
    </row>
    <row r="54" spans="1:50" ht="26.25" customHeight="1" x14ac:dyDescent="0.15">
      <c r="A54" s="532"/>
      <c r="B54" s="533"/>
      <c r="C54" s="609"/>
      <c r="D54" s="610"/>
      <c r="E54" s="610"/>
      <c r="F54" s="610"/>
      <c r="G54" s="1377"/>
      <c r="H54" s="550"/>
      <c r="I54" s="550"/>
      <c r="J54" s="550"/>
      <c r="K54" s="550"/>
      <c r="L54" s="550"/>
      <c r="M54" s="550"/>
      <c r="N54" s="550"/>
      <c r="O54" s="550"/>
      <c r="P54" s="550"/>
      <c r="Q54" s="550"/>
      <c r="R54" s="550"/>
      <c r="S54" s="1378"/>
      <c r="T54" s="613"/>
      <c r="U54" s="550"/>
      <c r="V54" s="550"/>
      <c r="W54" s="550"/>
      <c r="X54" s="550"/>
      <c r="Y54" s="550"/>
      <c r="Z54" s="550"/>
      <c r="AA54" s="550"/>
      <c r="AB54" s="550"/>
      <c r="AC54" s="550"/>
      <c r="AD54" s="550"/>
      <c r="AE54" s="550"/>
      <c r="AF54" s="550"/>
      <c r="AG54" s="3114"/>
      <c r="AH54" s="3115"/>
      <c r="AI54" s="3115"/>
      <c r="AJ54" s="3115"/>
      <c r="AK54" s="3115"/>
      <c r="AL54" s="3115"/>
      <c r="AM54" s="3115"/>
      <c r="AN54" s="3115"/>
      <c r="AO54" s="3115"/>
      <c r="AP54" s="3115"/>
      <c r="AQ54" s="3115"/>
      <c r="AR54" s="3115"/>
      <c r="AS54" s="3115"/>
      <c r="AT54" s="3115"/>
      <c r="AU54" s="3115"/>
      <c r="AV54" s="3115"/>
      <c r="AW54" s="3115"/>
      <c r="AX54" s="3116"/>
    </row>
    <row r="55" spans="1:50" ht="26.25" customHeight="1" x14ac:dyDescent="0.15">
      <c r="A55" s="534"/>
      <c r="B55" s="535"/>
      <c r="C55" s="614"/>
      <c r="D55" s="615"/>
      <c r="E55" s="615"/>
      <c r="F55" s="615"/>
      <c r="G55" s="616"/>
      <c r="H55" s="572"/>
      <c r="I55" s="572"/>
      <c r="J55" s="572"/>
      <c r="K55" s="572"/>
      <c r="L55" s="572"/>
      <c r="M55" s="572"/>
      <c r="N55" s="572"/>
      <c r="O55" s="572"/>
      <c r="P55" s="572"/>
      <c r="Q55" s="572"/>
      <c r="R55" s="572"/>
      <c r="S55" s="617"/>
      <c r="T55" s="583"/>
      <c r="U55" s="584"/>
      <c r="V55" s="584"/>
      <c r="W55" s="584"/>
      <c r="X55" s="584"/>
      <c r="Y55" s="584"/>
      <c r="Z55" s="584"/>
      <c r="AA55" s="584"/>
      <c r="AB55" s="584"/>
      <c r="AC55" s="584"/>
      <c r="AD55" s="584"/>
      <c r="AE55" s="584"/>
      <c r="AF55" s="584"/>
      <c r="AG55" s="3117"/>
      <c r="AH55" s="3118"/>
      <c r="AI55" s="3118"/>
      <c r="AJ55" s="3118"/>
      <c r="AK55" s="3118"/>
      <c r="AL55" s="3118"/>
      <c r="AM55" s="3118"/>
      <c r="AN55" s="3118"/>
      <c r="AO55" s="3118"/>
      <c r="AP55" s="3118"/>
      <c r="AQ55" s="3118"/>
      <c r="AR55" s="3118"/>
      <c r="AS55" s="3118"/>
      <c r="AT55" s="3118"/>
      <c r="AU55" s="3118"/>
      <c r="AV55" s="3118"/>
      <c r="AW55" s="3118"/>
      <c r="AX55" s="3119"/>
    </row>
    <row r="56" spans="1:50" ht="57" customHeight="1" x14ac:dyDescent="0.15">
      <c r="A56" s="558" t="s">
        <v>93</v>
      </c>
      <c r="B56" s="585"/>
      <c r="C56" s="588" t="s">
        <v>94</v>
      </c>
      <c r="D56" s="589"/>
      <c r="E56" s="589"/>
      <c r="F56" s="590"/>
      <c r="G56" s="1609" t="s">
        <v>1237</v>
      </c>
      <c r="H56" s="1610"/>
      <c r="I56" s="1610"/>
      <c r="J56" s="1610"/>
      <c r="K56" s="1610"/>
      <c r="L56" s="1610"/>
      <c r="M56" s="1610"/>
      <c r="N56" s="1610"/>
      <c r="O56" s="1610"/>
      <c r="P56" s="1610"/>
      <c r="Q56" s="1610"/>
      <c r="R56" s="1610"/>
      <c r="S56" s="1610"/>
      <c r="T56" s="1610"/>
      <c r="U56" s="1610"/>
      <c r="V56" s="1610"/>
      <c r="W56" s="1610"/>
      <c r="X56" s="1610"/>
      <c r="Y56" s="1610"/>
      <c r="Z56" s="1610"/>
      <c r="AA56" s="1610"/>
      <c r="AB56" s="1610"/>
      <c r="AC56" s="1610"/>
      <c r="AD56" s="1610"/>
      <c r="AE56" s="1610"/>
      <c r="AF56" s="1610"/>
      <c r="AG56" s="1610"/>
      <c r="AH56" s="1610"/>
      <c r="AI56" s="1610"/>
      <c r="AJ56" s="1610"/>
      <c r="AK56" s="1610"/>
      <c r="AL56" s="1610"/>
      <c r="AM56" s="1610"/>
      <c r="AN56" s="1610"/>
      <c r="AO56" s="1610"/>
      <c r="AP56" s="1610"/>
      <c r="AQ56" s="1610"/>
      <c r="AR56" s="1610"/>
      <c r="AS56" s="1610"/>
      <c r="AT56" s="1610"/>
      <c r="AU56" s="1610"/>
      <c r="AV56" s="1610"/>
      <c r="AW56" s="1610"/>
      <c r="AX56" s="1611"/>
    </row>
    <row r="57" spans="1:50" ht="66.75" customHeight="1" thickBot="1" x14ac:dyDescent="0.2">
      <c r="A57" s="586"/>
      <c r="B57" s="587"/>
      <c r="C57" s="594" t="s">
        <v>96</v>
      </c>
      <c r="D57" s="595"/>
      <c r="E57" s="595"/>
      <c r="F57" s="596"/>
      <c r="G57" s="1612" t="s">
        <v>1236</v>
      </c>
      <c r="H57" s="1612"/>
      <c r="I57" s="1612"/>
      <c r="J57" s="1612"/>
      <c r="K57" s="1612"/>
      <c r="L57" s="1612"/>
      <c r="M57" s="1612"/>
      <c r="N57" s="1612"/>
      <c r="O57" s="1612"/>
      <c r="P57" s="1612"/>
      <c r="Q57" s="1612"/>
      <c r="R57" s="1612"/>
      <c r="S57" s="1612"/>
      <c r="T57" s="1612"/>
      <c r="U57" s="1612"/>
      <c r="V57" s="1612"/>
      <c r="W57" s="1612"/>
      <c r="X57" s="1612"/>
      <c r="Y57" s="1612"/>
      <c r="Z57" s="1612"/>
      <c r="AA57" s="1612"/>
      <c r="AB57" s="1612"/>
      <c r="AC57" s="1612"/>
      <c r="AD57" s="1612"/>
      <c r="AE57" s="1612"/>
      <c r="AF57" s="1612"/>
      <c r="AG57" s="1612"/>
      <c r="AH57" s="1612"/>
      <c r="AI57" s="1612"/>
      <c r="AJ57" s="1612"/>
      <c r="AK57" s="1612"/>
      <c r="AL57" s="1612"/>
      <c r="AM57" s="1612"/>
      <c r="AN57" s="1612"/>
      <c r="AO57" s="1612"/>
      <c r="AP57" s="1612"/>
      <c r="AQ57" s="1612"/>
      <c r="AR57" s="1612"/>
      <c r="AS57" s="1612"/>
      <c r="AT57" s="1612"/>
      <c r="AU57" s="1612"/>
      <c r="AV57" s="1612"/>
      <c r="AW57" s="1612"/>
      <c r="AX57" s="1613"/>
    </row>
    <row r="58" spans="1:50" ht="21" customHeight="1" x14ac:dyDescent="0.15">
      <c r="A58" s="522" t="s">
        <v>98</v>
      </c>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c r="AU58" s="523"/>
      <c r="AV58" s="523"/>
      <c r="AW58" s="523"/>
      <c r="AX58" s="524"/>
    </row>
    <row r="59" spans="1:50" ht="120" customHeight="1" thickBot="1" x14ac:dyDescent="0.2">
      <c r="A59" s="573"/>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5"/>
    </row>
    <row r="60" spans="1:50" ht="21" customHeight="1" x14ac:dyDescent="0.15">
      <c r="A60" s="576" t="s">
        <v>99</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8"/>
    </row>
    <row r="61" spans="1:50" ht="120" customHeight="1" thickBot="1" x14ac:dyDescent="0.2">
      <c r="A61" s="573"/>
      <c r="B61" s="574"/>
      <c r="C61" s="574"/>
      <c r="D61" s="574"/>
      <c r="E61" s="579"/>
      <c r="F61" s="580"/>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c r="AP61" s="581"/>
      <c r="AQ61" s="581"/>
      <c r="AR61" s="581"/>
      <c r="AS61" s="581"/>
      <c r="AT61" s="581"/>
      <c r="AU61" s="581"/>
      <c r="AV61" s="581"/>
      <c r="AW61" s="581"/>
      <c r="AX61" s="582"/>
    </row>
    <row r="62" spans="1:50" ht="21" customHeight="1" x14ac:dyDescent="0.15">
      <c r="A62" s="576" t="s">
        <v>100</v>
      </c>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8"/>
    </row>
    <row r="63" spans="1:50" ht="99.95" customHeight="1" thickBot="1" x14ac:dyDescent="0.2">
      <c r="A63" s="573"/>
      <c r="B63" s="618"/>
      <c r="C63" s="618"/>
      <c r="D63" s="618"/>
      <c r="E63" s="619"/>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20"/>
    </row>
    <row r="64" spans="1:50" ht="21" customHeight="1" x14ac:dyDescent="0.15">
      <c r="A64" s="621" t="s">
        <v>101</v>
      </c>
      <c r="B64" s="622"/>
      <c r="C64" s="622"/>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3"/>
    </row>
    <row r="65" spans="1:50" ht="99.95" customHeight="1" thickBot="1" x14ac:dyDescent="0.2">
      <c r="A65" s="1030"/>
      <c r="B65" s="1001"/>
      <c r="C65" s="1001"/>
      <c r="D65" s="1001"/>
      <c r="E65" s="1001"/>
      <c r="F65" s="1001"/>
      <c r="G65" s="1001"/>
      <c r="H65" s="1001"/>
      <c r="I65" s="1001"/>
      <c r="J65" s="1001"/>
      <c r="K65" s="1001"/>
      <c r="L65" s="1001"/>
      <c r="M65" s="1001"/>
      <c r="N65" s="1001"/>
      <c r="O65" s="1001"/>
      <c r="P65" s="1001"/>
      <c r="Q65" s="1001"/>
      <c r="R65" s="1001"/>
      <c r="S65" s="1001"/>
      <c r="T65" s="1001"/>
      <c r="U65" s="1001"/>
      <c r="V65" s="1001"/>
      <c r="W65" s="1001"/>
      <c r="X65" s="1001"/>
      <c r="Y65" s="1001"/>
      <c r="Z65" s="1001"/>
      <c r="AA65" s="1001"/>
      <c r="AB65" s="1001"/>
      <c r="AC65" s="1001"/>
      <c r="AD65" s="1001"/>
      <c r="AE65" s="1001"/>
      <c r="AF65" s="1001"/>
      <c r="AG65" s="1001"/>
      <c r="AH65" s="1001"/>
      <c r="AI65" s="1001"/>
      <c r="AJ65" s="1001"/>
      <c r="AK65" s="1001"/>
      <c r="AL65" s="1001"/>
      <c r="AM65" s="1001"/>
      <c r="AN65" s="1001"/>
      <c r="AO65" s="1001"/>
      <c r="AP65" s="1001"/>
      <c r="AQ65" s="1001"/>
      <c r="AR65" s="1001"/>
      <c r="AS65" s="1001"/>
      <c r="AT65" s="1001"/>
      <c r="AU65" s="1001"/>
      <c r="AV65" s="1001"/>
      <c r="AW65" s="1001"/>
      <c r="AX65" s="1002"/>
    </row>
    <row r="66" spans="1:50" ht="19.7" customHeight="1" x14ac:dyDescent="0.15">
      <c r="A66" s="627" t="s">
        <v>103</v>
      </c>
      <c r="B66" s="628"/>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9"/>
    </row>
    <row r="67" spans="1:50" ht="19.899999999999999" customHeight="1" thickBot="1" x14ac:dyDescent="0.2">
      <c r="A67" s="630"/>
      <c r="B67" s="631"/>
      <c r="C67" s="632" t="s">
        <v>104</v>
      </c>
      <c r="D67" s="633"/>
      <c r="E67" s="633"/>
      <c r="F67" s="633"/>
      <c r="G67" s="633"/>
      <c r="H67" s="633"/>
      <c r="I67" s="633"/>
      <c r="J67" s="634"/>
      <c r="K67" s="1032">
        <v>561</v>
      </c>
      <c r="L67" s="511"/>
      <c r="M67" s="511"/>
      <c r="N67" s="511"/>
      <c r="O67" s="511"/>
      <c r="P67" s="511"/>
      <c r="Q67" s="511"/>
      <c r="R67" s="512"/>
      <c r="S67" s="632" t="s">
        <v>105</v>
      </c>
      <c r="T67" s="633"/>
      <c r="U67" s="633"/>
      <c r="V67" s="633"/>
      <c r="W67" s="633"/>
      <c r="X67" s="633"/>
      <c r="Y67" s="633"/>
      <c r="Z67" s="634"/>
      <c r="AA67" s="1032">
        <v>284</v>
      </c>
      <c r="AB67" s="511"/>
      <c r="AC67" s="511"/>
      <c r="AD67" s="511"/>
      <c r="AE67" s="511"/>
      <c r="AF67" s="511"/>
      <c r="AG67" s="511"/>
      <c r="AH67" s="512"/>
      <c r="AI67" s="632" t="s">
        <v>106</v>
      </c>
      <c r="AJ67" s="638"/>
      <c r="AK67" s="638"/>
      <c r="AL67" s="638"/>
      <c r="AM67" s="638"/>
      <c r="AN67" s="638"/>
      <c r="AO67" s="638"/>
      <c r="AP67" s="639"/>
      <c r="AQ67" s="1053">
        <v>117</v>
      </c>
      <c r="AR67" s="633"/>
      <c r="AS67" s="633"/>
      <c r="AT67" s="633"/>
      <c r="AU67" s="633"/>
      <c r="AV67" s="633"/>
      <c r="AW67" s="633"/>
      <c r="AX67" s="1054"/>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640" t="s">
        <v>107</v>
      </c>
      <c r="B69" s="641"/>
      <c r="C69" s="641"/>
      <c r="D69" s="641"/>
      <c r="E69" s="641"/>
      <c r="F69" s="642"/>
      <c r="G69" s="10" t="s">
        <v>108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331"/>
      <c r="B70" s="332"/>
      <c r="C70" s="332"/>
      <c r="D70" s="332"/>
      <c r="E70" s="332"/>
      <c r="F70" s="333"/>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331"/>
      <c r="B71" s="332"/>
      <c r="C71" s="332"/>
      <c r="D71" s="332"/>
      <c r="E71" s="332"/>
      <c r="F71" s="333"/>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331"/>
      <c r="B72" s="332"/>
      <c r="C72" s="332"/>
      <c r="D72" s="332"/>
      <c r="E72" s="332"/>
      <c r="F72" s="333"/>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thickBot="1" x14ac:dyDescent="0.2">
      <c r="A73" s="331"/>
      <c r="B73" s="332"/>
      <c r="C73" s="332"/>
      <c r="D73" s="332"/>
      <c r="E73" s="332"/>
      <c r="F73" s="333"/>
      <c r="G73" s="13"/>
      <c r="H73" s="14"/>
      <c r="I73" s="14"/>
      <c r="J73" s="14"/>
      <c r="K73" s="14"/>
      <c r="L73" s="14"/>
      <c r="M73" s="14"/>
      <c r="N73" s="14"/>
      <c r="O73" s="14"/>
      <c r="P73" s="14"/>
      <c r="Q73" s="14"/>
      <c r="R73" s="14"/>
      <c r="S73" s="14"/>
      <c r="T73" s="14"/>
      <c r="U73" s="14"/>
      <c r="V73" s="14"/>
      <c r="W73" s="14"/>
      <c r="X73" s="14"/>
      <c r="Y73" s="14"/>
      <c r="Z73" s="14"/>
      <c r="AA73" s="3129" t="s">
        <v>1235</v>
      </c>
      <c r="AB73" s="3129"/>
      <c r="AC73" s="3129"/>
      <c r="AD73" s="3129"/>
      <c r="AE73" s="3129"/>
      <c r="AF73" s="3129"/>
      <c r="AG73" s="3129"/>
      <c r="AH73" s="3129"/>
      <c r="AI73" s="3129"/>
      <c r="AJ73" s="3129"/>
      <c r="AK73" s="3129"/>
      <c r="AL73" s="3129"/>
      <c r="AM73" s="3129"/>
      <c r="AN73" s="3129"/>
      <c r="AO73" s="3129"/>
      <c r="AP73" s="3129"/>
      <c r="AQ73" s="14"/>
      <c r="AR73" s="14"/>
      <c r="AS73" s="14"/>
      <c r="AT73" s="14"/>
      <c r="AU73" s="14"/>
      <c r="AV73" s="14"/>
      <c r="AW73" s="14"/>
      <c r="AX73" s="15"/>
    </row>
    <row r="74" spans="1:50" ht="52.35" customHeight="1" x14ac:dyDescent="0.15">
      <c r="A74" s="331"/>
      <c r="B74" s="332"/>
      <c r="C74" s="332"/>
      <c r="D74" s="332"/>
      <c r="E74" s="332"/>
      <c r="F74" s="333"/>
      <c r="G74" s="13"/>
      <c r="H74" s="14"/>
      <c r="I74" s="14"/>
      <c r="J74" s="14"/>
      <c r="K74" s="14"/>
      <c r="L74" s="14"/>
      <c r="M74" s="14"/>
      <c r="N74" s="14"/>
      <c r="O74" s="14"/>
      <c r="P74" s="14"/>
      <c r="Q74" s="14"/>
      <c r="R74" s="14"/>
      <c r="S74" s="14"/>
      <c r="T74" s="14"/>
      <c r="U74" s="14"/>
      <c r="V74" s="14"/>
      <c r="W74" s="14"/>
      <c r="X74" s="14"/>
      <c r="Y74" s="14"/>
      <c r="Z74" s="14"/>
      <c r="AA74" s="14"/>
      <c r="AB74" s="14"/>
      <c r="AC74" s="14"/>
      <c r="AD74" s="3138" t="s">
        <v>1234</v>
      </c>
      <c r="AE74" s="3139"/>
      <c r="AF74" s="3139"/>
      <c r="AG74" s="3139"/>
      <c r="AH74" s="3139"/>
      <c r="AI74" s="3139"/>
      <c r="AJ74" s="3139"/>
      <c r="AK74" s="3139"/>
      <c r="AL74" s="3139"/>
      <c r="AM74" s="3140"/>
      <c r="AN74" s="14"/>
      <c r="AO74" s="14"/>
      <c r="AP74" s="14"/>
      <c r="AQ74" s="14"/>
      <c r="AR74" s="14"/>
      <c r="AS74" s="14"/>
      <c r="AT74" s="14"/>
      <c r="AU74" s="14"/>
      <c r="AV74" s="14"/>
      <c r="AW74" s="14"/>
      <c r="AX74" s="15"/>
    </row>
    <row r="75" spans="1:50" ht="41.25" customHeight="1" thickBot="1" x14ac:dyDescent="0.2">
      <c r="A75" s="331"/>
      <c r="B75" s="332"/>
      <c r="C75" s="332"/>
      <c r="D75" s="332"/>
      <c r="E75" s="332"/>
      <c r="F75" s="333"/>
      <c r="G75" s="13"/>
      <c r="H75" s="14"/>
      <c r="I75" s="14"/>
      <c r="J75" s="14"/>
      <c r="K75" s="14"/>
      <c r="L75" s="14"/>
      <c r="M75" s="14"/>
      <c r="N75" s="14"/>
      <c r="O75" s="14"/>
      <c r="P75" s="14"/>
      <c r="Q75" s="14"/>
      <c r="R75" s="14"/>
      <c r="S75" s="14"/>
      <c r="T75" s="14"/>
      <c r="U75" s="14"/>
      <c r="V75" s="14"/>
      <c r="W75" s="14"/>
      <c r="X75" s="14"/>
      <c r="Y75" s="14"/>
      <c r="Z75" s="14"/>
      <c r="AA75" s="142"/>
      <c r="AB75" s="14"/>
      <c r="AC75" s="14"/>
      <c r="AD75" s="3135" t="s">
        <v>1233</v>
      </c>
      <c r="AE75" s="3136"/>
      <c r="AF75" s="3136"/>
      <c r="AG75" s="3136"/>
      <c r="AH75" s="3136"/>
      <c r="AI75" s="3136"/>
      <c r="AJ75" s="3136"/>
      <c r="AK75" s="3136"/>
      <c r="AL75" s="3136"/>
      <c r="AM75" s="3137"/>
      <c r="AN75" s="14"/>
      <c r="AO75" s="14"/>
      <c r="AP75" s="14"/>
      <c r="AQ75" s="14"/>
      <c r="AR75" s="14"/>
      <c r="AS75" s="14"/>
      <c r="AT75" s="14"/>
      <c r="AU75" s="14"/>
      <c r="AV75" s="14"/>
      <c r="AW75" s="14"/>
      <c r="AX75" s="15"/>
    </row>
    <row r="76" spans="1:50" ht="52.5" customHeight="1" x14ac:dyDescent="0.15">
      <c r="A76" s="331"/>
      <c r="B76" s="332"/>
      <c r="C76" s="332"/>
      <c r="D76" s="332"/>
      <c r="E76" s="332"/>
      <c r="F76" s="333"/>
      <c r="G76" s="13"/>
      <c r="H76" s="14"/>
      <c r="I76" s="14"/>
      <c r="J76" s="14"/>
      <c r="K76" s="14"/>
      <c r="L76" s="3132" t="s">
        <v>90</v>
      </c>
      <c r="M76" s="3133"/>
      <c r="N76" s="3133"/>
      <c r="O76" s="3133"/>
      <c r="P76" s="3133"/>
      <c r="Q76" s="3133"/>
      <c r="R76" s="3133"/>
      <c r="S76" s="3133"/>
      <c r="T76" s="3133"/>
      <c r="U76" s="3134"/>
      <c r="V76" s="147"/>
      <c r="W76" s="146"/>
      <c r="X76" s="146"/>
      <c r="Y76" s="146"/>
      <c r="Z76" s="146"/>
      <c r="AA76" s="142"/>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thickBot="1" x14ac:dyDescent="0.2">
      <c r="A77" s="331"/>
      <c r="B77" s="332"/>
      <c r="C77" s="332"/>
      <c r="D77" s="332"/>
      <c r="E77" s="332"/>
      <c r="F77" s="333"/>
      <c r="G77" s="13"/>
      <c r="H77" s="14"/>
      <c r="I77" s="14"/>
      <c r="J77" s="14"/>
      <c r="K77" s="14"/>
      <c r="L77" s="3135" t="s">
        <v>1232</v>
      </c>
      <c r="M77" s="3136"/>
      <c r="N77" s="3136"/>
      <c r="O77" s="3136"/>
      <c r="P77" s="3136"/>
      <c r="Q77" s="3136"/>
      <c r="R77" s="3136"/>
      <c r="S77" s="3136"/>
      <c r="T77" s="3136"/>
      <c r="U77" s="3137"/>
      <c r="V77" s="14"/>
      <c r="W77" s="14"/>
      <c r="X77" s="14"/>
      <c r="Y77" s="14"/>
      <c r="Z77" s="14"/>
      <c r="AA77" s="3130" t="s">
        <v>1231</v>
      </c>
      <c r="AB77" s="3131"/>
      <c r="AC77" s="3131"/>
      <c r="AD77" s="3131"/>
      <c r="AE77" s="3131"/>
      <c r="AF77" s="3131"/>
      <c r="AG77" s="3131"/>
      <c r="AH77" s="3131"/>
      <c r="AI77" s="3131"/>
      <c r="AJ77" s="3131"/>
      <c r="AK77" s="3131"/>
      <c r="AL77" s="3131"/>
      <c r="AM77" s="3131"/>
      <c r="AN77" s="3131"/>
      <c r="AO77" s="3131"/>
      <c r="AP77" s="3131"/>
      <c r="AQ77" s="14"/>
      <c r="AR77" s="14"/>
      <c r="AS77" s="14"/>
      <c r="AT77" s="14"/>
      <c r="AU77" s="14"/>
      <c r="AV77" s="14"/>
      <c r="AW77" s="14"/>
      <c r="AX77" s="15"/>
    </row>
    <row r="78" spans="1:50" ht="52.5" customHeight="1" x14ac:dyDescent="0.15">
      <c r="A78" s="331"/>
      <c r="B78" s="332"/>
      <c r="C78" s="332"/>
      <c r="D78" s="332"/>
      <c r="E78" s="332"/>
      <c r="F78" s="333"/>
      <c r="G78" s="13"/>
      <c r="H78" s="14"/>
      <c r="I78" s="14"/>
      <c r="J78" s="14"/>
      <c r="K78" s="14"/>
      <c r="L78" s="14"/>
      <c r="M78" s="14"/>
      <c r="N78" s="14"/>
      <c r="O78" s="14"/>
      <c r="P78" s="14"/>
      <c r="Q78" s="14"/>
      <c r="R78" s="14"/>
      <c r="S78" s="14"/>
      <c r="T78" s="14"/>
      <c r="U78" s="14"/>
      <c r="V78" s="14"/>
      <c r="W78" s="14"/>
      <c r="X78" s="14"/>
      <c r="Y78" s="14"/>
      <c r="Z78" s="14"/>
      <c r="AA78" s="142"/>
      <c r="AB78" s="14"/>
      <c r="AC78" s="14"/>
      <c r="AD78" s="3138" t="s">
        <v>1230</v>
      </c>
      <c r="AE78" s="3139"/>
      <c r="AF78" s="3139"/>
      <c r="AG78" s="3139"/>
      <c r="AH78" s="3139"/>
      <c r="AI78" s="3139"/>
      <c r="AJ78" s="3139"/>
      <c r="AK78" s="3139"/>
      <c r="AL78" s="3139"/>
      <c r="AM78" s="3140"/>
      <c r="AN78" s="14"/>
      <c r="AO78" s="14"/>
      <c r="AP78" s="14"/>
      <c r="AQ78" s="14"/>
      <c r="AR78" s="14"/>
      <c r="AS78" s="14"/>
      <c r="AT78" s="14"/>
      <c r="AU78" s="14"/>
      <c r="AV78" s="14"/>
      <c r="AW78" s="14"/>
      <c r="AX78" s="15"/>
    </row>
    <row r="79" spans="1:50" ht="52.5" customHeight="1" thickBot="1" x14ac:dyDescent="0.2">
      <c r="A79" s="331"/>
      <c r="B79" s="332"/>
      <c r="C79" s="332"/>
      <c r="D79" s="332"/>
      <c r="E79" s="332"/>
      <c r="F79" s="333"/>
      <c r="G79" s="13"/>
      <c r="H79" s="14"/>
      <c r="I79" s="14"/>
      <c r="J79" s="14"/>
      <c r="K79" s="14"/>
      <c r="L79" s="14"/>
      <c r="M79" s="14"/>
      <c r="N79" s="14"/>
      <c r="O79" s="14"/>
      <c r="P79" s="14"/>
      <c r="Q79" s="14"/>
      <c r="R79" s="14"/>
      <c r="S79" s="14"/>
      <c r="T79" s="14"/>
      <c r="U79" s="14"/>
      <c r="V79" s="14"/>
      <c r="W79" s="14"/>
      <c r="X79" s="14"/>
      <c r="Y79" s="14"/>
      <c r="Z79" s="14"/>
      <c r="AA79" s="14"/>
      <c r="AB79" s="14"/>
      <c r="AC79" s="14"/>
      <c r="AD79" s="3135" t="s">
        <v>1229</v>
      </c>
      <c r="AE79" s="3136"/>
      <c r="AF79" s="3136"/>
      <c r="AG79" s="3136"/>
      <c r="AH79" s="3136"/>
      <c r="AI79" s="3136"/>
      <c r="AJ79" s="3136"/>
      <c r="AK79" s="3136"/>
      <c r="AL79" s="3136"/>
      <c r="AM79" s="3137"/>
      <c r="AN79" s="14"/>
      <c r="AO79" s="14"/>
      <c r="AP79" s="14"/>
      <c r="AQ79" s="14"/>
      <c r="AR79" s="14"/>
      <c r="AS79" s="14"/>
      <c r="AT79" s="14"/>
      <c r="AU79" s="14"/>
      <c r="AV79" s="14"/>
      <c r="AW79" s="14"/>
      <c r="AX79" s="15"/>
    </row>
    <row r="80" spans="1:50" ht="52.5" customHeight="1" x14ac:dyDescent="0.15">
      <c r="A80" s="331"/>
      <c r="B80" s="332"/>
      <c r="C80" s="332"/>
      <c r="D80" s="332"/>
      <c r="E80" s="332"/>
      <c r="F80" s="333"/>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331"/>
      <c r="B81" s="332"/>
      <c r="C81" s="332"/>
      <c r="D81" s="332"/>
      <c r="E81" s="332"/>
      <c r="F81" s="333"/>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331"/>
      <c r="B82" s="332"/>
      <c r="C82" s="332"/>
      <c r="D82" s="332"/>
      <c r="E82" s="332"/>
      <c r="F82" s="333"/>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331"/>
      <c r="B83" s="332"/>
      <c r="C83" s="332"/>
      <c r="D83" s="332"/>
      <c r="E83" s="332"/>
      <c r="F83" s="333"/>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331"/>
      <c r="B84" s="332"/>
      <c r="C84" s="332"/>
      <c r="D84" s="332"/>
      <c r="E84" s="332"/>
      <c r="F84" s="333"/>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42.6" customHeight="1" x14ac:dyDescent="0.15">
      <c r="A85" s="331"/>
      <c r="B85" s="332"/>
      <c r="C85" s="332"/>
      <c r="D85" s="332"/>
      <c r="E85" s="332"/>
      <c r="F85" s="333"/>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331"/>
      <c r="B86" s="332"/>
      <c r="C86" s="332"/>
      <c r="D86" s="332"/>
      <c r="E86" s="332"/>
      <c r="F86" s="333"/>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331"/>
      <c r="B87" s="332"/>
      <c r="C87" s="332"/>
      <c r="D87" s="332"/>
      <c r="E87" s="332"/>
      <c r="F87" s="333"/>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331"/>
      <c r="B88" s="332"/>
      <c r="C88" s="332"/>
      <c r="D88" s="332"/>
      <c r="E88" s="332"/>
      <c r="F88" s="333"/>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331"/>
      <c r="B89" s="332"/>
      <c r="C89" s="332"/>
      <c r="D89" s="332"/>
      <c r="E89" s="332"/>
      <c r="F89" s="333"/>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331"/>
      <c r="B90" s="332"/>
      <c r="C90" s="332"/>
      <c r="D90" s="332"/>
      <c r="E90" s="332"/>
      <c r="F90" s="333"/>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47.85" customHeight="1" x14ac:dyDescent="0.15">
      <c r="A91" s="331"/>
      <c r="B91" s="332"/>
      <c r="C91" s="332"/>
      <c r="D91" s="332"/>
      <c r="E91" s="332"/>
      <c r="F91" s="333"/>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4.25" thickBot="1" x14ac:dyDescent="0.2">
      <c r="A92" s="643"/>
      <c r="B92" s="644"/>
      <c r="C92" s="644"/>
      <c r="D92" s="644"/>
      <c r="E92" s="644"/>
      <c r="F92" s="645"/>
      <c r="G92" s="102" t="s">
        <v>1228</v>
      </c>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s="3" customFormat="1" ht="26.25" customHeight="1" thickBot="1" x14ac:dyDescent="0.2">
      <c r="A94" s="20"/>
      <c r="B94" s="20"/>
      <c r="C94" s="20"/>
      <c r="D94" s="20"/>
      <c r="E94" s="20"/>
      <c r="F94" s="20"/>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30" customHeight="1" x14ac:dyDescent="0.15">
      <c r="A95" s="651" t="s">
        <v>110</v>
      </c>
      <c r="B95" s="652"/>
      <c r="C95" s="652"/>
      <c r="D95" s="652"/>
      <c r="E95" s="652"/>
      <c r="F95" s="653"/>
      <c r="G95" s="657" t="s">
        <v>1227</v>
      </c>
      <c r="H95" s="658"/>
      <c r="I95" s="658"/>
      <c r="J95" s="658"/>
      <c r="K95" s="658"/>
      <c r="L95" s="658"/>
      <c r="M95" s="658"/>
      <c r="N95" s="658"/>
      <c r="O95" s="658"/>
      <c r="P95" s="658"/>
      <c r="Q95" s="658"/>
      <c r="R95" s="658"/>
      <c r="S95" s="658"/>
      <c r="T95" s="658"/>
      <c r="U95" s="658"/>
      <c r="V95" s="658"/>
      <c r="W95" s="658"/>
      <c r="X95" s="658"/>
      <c r="Y95" s="658"/>
      <c r="Z95" s="658"/>
      <c r="AA95" s="658"/>
      <c r="AB95" s="659"/>
      <c r="AC95" s="657" t="s">
        <v>881</v>
      </c>
      <c r="AD95" s="658"/>
      <c r="AE95" s="658"/>
      <c r="AF95" s="658"/>
      <c r="AG95" s="658"/>
      <c r="AH95" s="658"/>
      <c r="AI95" s="658"/>
      <c r="AJ95" s="658"/>
      <c r="AK95" s="658"/>
      <c r="AL95" s="658"/>
      <c r="AM95" s="658"/>
      <c r="AN95" s="658"/>
      <c r="AO95" s="658"/>
      <c r="AP95" s="658"/>
      <c r="AQ95" s="658"/>
      <c r="AR95" s="658"/>
      <c r="AS95" s="658"/>
      <c r="AT95" s="658"/>
      <c r="AU95" s="658"/>
      <c r="AV95" s="658"/>
      <c r="AW95" s="658"/>
      <c r="AX95" s="660"/>
    </row>
    <row r="96" spans="1:50" ht="24.75" customHeight="1" x14ac:dyDescent="0.15">
      <c r="A96" s="460"/>
      <c r="B96" s="461"/>
      <c r="C96" s="461"/>
      <c r="D96" s="461"/>
      <c r="E96" s="461"/>
      <c r="F96" s="462"/>
      <c r="G96" s="588" t="s">
        <v>72</v>
      </c>
      <c r="H96" s="424"/>
      <c r="I96" s="424"/>
      <c r="J96" s="424"/>
      <c r="K96" s="424"/>
      <c r="L96" s="466" t="s">
        <v>111</v>
      </c>
      <c r="M96" s="292"/>
      <c r="N96" s="292"/>
      <c r="O96" s="292"/>
      <c r="P96" s="292"/>
      <c r="Q96" s="292"/>
      <c r="R96" s="292"/>
      <c r="S96" s="292"/>
      <c r="T96" s="292"/>
      <c r="U96" s="292"/>
      <c r="V96" s="292"/>
      <c r="W96" s="292"/>
      <c r="X96" s="293"/>
      <c r="Y96" s="661" t="s">
        <v>112</v>
      </c>
      <c r="Z96" s="662"/>
      <c r="AA96" s="662"/>
      <c r="AB96" s="663"/>
      <c r="AC96" s="588" t="s">
        <v>72</v>
      </c>
      <c r="AD96" s="424"/>
      <c r="AE96" s="424"/>
      <c r="AF96" s="424"/>
      <c r="AG96" s="424"/>
      <c r="AH96" s="466" t="s">
        <v>111</v>
      </c>
      <c r="AI96" s="292"/>
      <c r="AJ96" s="292"/>
      <c r="AK96" s="292"/>
      <c r="AL96" s="292"/>
      <c r="AM96" s="292"/>
      <c r="AN96" s="292"/>
      <c r="AO96" s="292"/>
      <c r="AP96" s="292"/>
      <c r="AQ96" s="292"/>
      <c r="AR96" s="292"/>
      <c r="AS96" s="292"/>
      <c r="AT96" s="293"/>
      <c r="AU96" s="661" t="s">
        <v>112</v>
      </c>
      <c r="AV96" s="662"/>
      <c r="AW96" s="662"/>
      <c r="AX96" s="664"/>
    </row>
    <row r="97" spans="1:50" ht="24.75" customHeight="1" x14ac:dyDescent="0.15">
      <c r="A97" s="460"/>
      <c r="B97" s="461"/>
      <c r="C97" s="461"/>
      <c r="D97" s="461"/>
      <c r="E97" s="461"/>
      <c r="F97" s="462"/>
      <c r="G97" s="1625" t="s">
        <v>1226</v>
      </c>
      <c r="H97" s="563"/>
      <c r="I97" s="563"/>
      <c r="J97" s="563"/>
      <c r="K97" s="1489"/>
      <c r="L97" s="668" t="s">
        <v>1225</v>
      </c>
      <c r="M97" s="669"/>
      <c r="N97" s="669"/>
      <c r="O97" s="669"/>
      <c r="P97" s="669"/>
      <c r="Q97" s="669"/>
      <c r="R97" s="669"/>
      <c r="S97" s="669"/>
      <c r="T97" s="669"/>
      <c r="U97" s="669"/>
      <c r="V97" s="669"/>
      <c r="W97" s="669"/>
      <c r="X97" s="670"/>
      <c r="Y97" s="1848">
        <v>0.78</v>
      </c>
      <c r="Z97" s="1849"/>
      <c r="AA97" s="1849"/>
      <c r="AB97" s="1850"/>
      <c r="AC97" s="1625"/>
      <c r="AD97" s="563"/>
      <c r="AE97" s="563"/>
      <c r="AF97" s="563"/>
      <c r="AG97" s="1489"/>
      <c r="AH97" s="668"/>
      <c r="AI97" s="669"/>
      <c r="AJ97" s="669"/>
      <c r="AK97" s="669"/>
      <c r="AL97" s="669"/>
      <c r="AM97" s="669"/>
      <c r="AN97" s="669"/>
      <c r="AO97" s="669"/>
      <c r="AP97" s="669"/>
      <c r="AQ97" s="669"/>
      <c r="AR97" s="669"/>
      <c r="AS97" s="669"/>
      <c r="AT97" s="670"/>
      <c r="AU97" s="671"/>
      <c r="AV97" s="672"/>
      <c r="AW97" s="672"/>
      <c r="AX97" s="674"/>
    </row>
    <row r="98" spans="1:50" ht="24.75" customHeight="1" x14ac:dyDescent="0.15">
      <c r="A98" s="460"/>
      <c r="B98" s="461"/>
      <c r="C98" s="461"/>
      <c r="D98" s="461"/>
      <c r="E98" s="461"/>
      <c r="F98" s="462"/>
      <c r="G98" s="684" t="s">
        <v>38</v>
      </c>
      <c r="H98" s="292"/>
      <c r="I98" s="292"/>
      <c r="J98" s="292"/>
      <c r="K98" s="292"/>
      <c r="L98" s="685"/>
      <c r="M98" s="406"/>
      <c r="N98" s="406"/>
      <c r="O98" s="406"/>
      <c r="P98" s="406"/>
      <c r="Q98" s="406"/>
      <c r="R98" s="406"/>
      <c r="S98" s="406"/>
      <c r="T98" s="406"/>
      <c r="U98" s="406"/>
      <c r="V98" s="406"/>
      <c r="W98" s="406"/>
      <c r="X98" s="407"/>
      <c r="Y98" s="2181">
        <f>SUM(Y97:AB97)</f>
        <v>0.78</v>
      </c>
      <c r="Z98" s="2182"/>
      <c r="AA98" s="2182"/>
      <c r="AB98" s="2183"/>
      <c r="AC98" s="684" t="s">
        <v>38</v>
      </c>
      <c r="AD98" s="292"/>
      <c r="AE98" s="292"/>
      <c r="AF98" s="292"/>
      <c r="AG98" s="292"/>
      <c r="AH98" s="685"/>
      <c r="AI98" s="406"/>
      <c r="AJ98" s="406"/>
      <c r="AK98" s="406"/>
      <c r="AL98" s="406"/>
      <c r="AM98" s="406"/>
      <c r="AN98" s="406"/>
      <c r="AO98" s="406"/>
      <c r="AP98" s="406"/>
      <c r="AQ98" s="406"/>
      <c r="AR98" s="406"/>
      <c r="AS98" s="406"/>
      <c r="AT98" s="407"/>
      <c r="AU98" s="686">
        <f>SUM(AU97:AX97)</f>
        <v>0</v>
      </c>
      <c r="AV98" s="687"/>
      <c r="AW98" s="687"/>
      <c r="AX98" s="688"/>
    </row>
    <row r="99" spans="1:50" ht="30" customHeight="1" x14ac:dyDescent="0.15">
      <c r="A99" s="460"/>
      <c r="B99" s="461"/>
      <c r="C99" s="461"/>
      <c r="D99" s="461"/>
      <c r="E99" s="461"/>
      <c r="F99" s="462"/>
      <c r="G99" s="698" t="s">
        <v>683</v>
      </c>
      <c r="H99" s="699"/>
      <c r="I99" s="699"/>
      <c r="J99" s="699"/>
      <c r="K99" s="699"/>
      <c r="L99" s="699"/>
      <c r="M99" s="699"/>
      <c r="N99" s="699"/>
      <c r="O99" s="699"/>
      <c r="P99" s="699"/>
      <c r="Q99" s="699"/>
      <c r="R99" s="699"/>
      <c r="S99" s="699"/>
      <c r="T99" s="699"/>
      <c r="U99" s="699"/>
      <c r="V99" s="699"/>
      <c r="W99" s="699"/>
      <c r="X99" s="699"/>
      <c r="Y99" s="699"/>
      <c r="Z99" s="699"/>
      <c r="AA99" s="699"/>
      <c r="AB99" s="728"/>
      <c r="AC99" s="698" t="s">
        <v>684</v>
      </c>
      <c r="AD99" s="699"/>
      <c r="AE99" s="699"/>
      <c r="AF99" s="699"/>
      <c r="AG99" s="699"/>
      <c r="AH99" s="699"/>
      <c r="AI99" s="699"/>
      <c r="AJ99" s="699"/>
      <c r="AK99" s="699"/>
      <c r="AL99" s="699"/>
      <c r="AM99" s="699"/>
      <c r="AN99" s="699"/>
      <c r="AO99" s="699"/>
      <c r="AP99" s="699"/>
      <c r="AQ99" s="699"/>
      <c r="AR99" s="699"/>
      <c r="AS99" s="699"/>
      <c r="AT99" s="699"/>
      <c r="AU99" s="699"/>
      <c r="AV99" s="699"/>
      <c r="AW99" s="699"/>
      <c r="AX99" s="700"/>
    </row>
    <row r="100" spans="1:50" ht="25.5" customHeight="1" x14ac:dyDescent="0.15">
      <c r="A100" s="460"/>
      <c r="B100" s="461"/>
      <c r="C100" s="461"/>
      <c r="D100" s="461"/>
      <c r="E100" s="461"/>
      <c r="F100" s="462"/>
      <c r="G100" s="588" t="s">
        <v>72</v>
      </c>
      <c r="H100" s="424"/>
      <c r="I100" s="424"/>
      <c r="J100" s="424"/>
      <c r="K100" s="424"/>
      <c r="L100" s="466" t="s">
        <v>111</v>
      </c>
      <c r="M100" s="292"/>
      <c r="N100" s="292"/>
      <c r="O100" s="292"/>
      <c r="P100" s="292"/>
      <c r="Q100" s="292"/>
      <c r="R100" s="292"/>
      <c r="S100" s="292"/>
      <c r="T100" s="292"/>
      <c r="U100" s="292"/>
      <c r="V100" s="292"/>
      <c r="W100" s="292"/>
      <c r="X100" s="293"/>
      <c r="Y100" s="661" t="s">
        <v>112</v>
      </c>
      <c r="Z100" s="662"/>
      <c r="AA100" s="662"/>
      <c r="AB100" s="663"/>
      <c r="AC100" s="588" t="s">
        <v>72</v>
      </c>
      <c r="AD100" s="424"/>
      <c r="AE100" s="424"/>
      <c r="AF100" s="424"/>
      <c r="AG100" s="424"/>
      <c r="AH100" s="466" t="s">
        <v>111</v>
      </c>
      <c r="AI100" s="292"/>
      <c r="AJ100" s="292"/>
      <c r="AK100" s="292"/>
      <c r="AL100" s="292"/>
      <c r="AM100" s="292"/>
      <c r="AN100" s="292"/>
      <c r="AO100" s="292"/>
      <c r="AP100" s="292"/>
      <c r="AQ100" s="292"/>
      <c r="AR100" s="292"/>
      <c r="AS100" s="292"/>
      <c r="AT100" s="293"/>
      <c r="AU100" s="661" t="s">
        <v>112</v>
      </c>
      <c r="AV100" s="662"/>
      <c r="AW100" s="662"/>
      <c r="AX100" s="664"/>
    </row>
    <row r="101" spans="1:50" ht="24.75" customHeight="1" x14ac:dyDescent="0.15">
      <c r="A101" s="460"/>
      <c r="B101" s="461"/>
      <c r="C101" s="461"/>
      <c r="D101" s="461"/>
      <c r="E101" s="461"/>
      <c r="F101" s="462"/>
      <c r="G101" s="684" t="s">
        <v>38</v>
      </c>
      <c r="H101" s="292"/>
      <c r="I101" s="292"/>
      <c r="J101" s="292"/>
      <c r="K101" s="292"/>
      <c r="L101" s="685"/>
      <c r="M101" s="406"/>
      <c r="N101" s="406"/>
      <c r="O101" s="406"/>
      <c r="P101" s="406"/>
      <c r="Q101" s="406"/>
      <c r="R101" s="406"/>
      <c r="S101" s="406"/>
      <c r="T101" s="406"/>
      <c r="U101" s="406"/>
      <c r="V101" s="406"/>
      <c r="W101" s="406"/>
      <c r="X101" s="407"/>
      <c r="Y101" s="686">
        <v>0</v>
      </c>
      <c r="Z101" s="687"/>
      <c r="AA101" s="687"/>
      <c r="AB101" s="722"/>
      <c r="AC101" s="684" t="s">
        <v>38</v>
      </c>
      <c r="AD101" s="292"/>
      <c r="AE101" s="292"/>
      <c r="AF101" s="292"/>
      <c r="AG101" s="292"/>
      <c r="AH101" s="685"/>
      <c r="AI101" s="406"/>
      <c r="AJ101" s="406"/>
      <c r="AK101" s="406"/>
      <c r="AL101" s="406"/>
      <c r="AM101" s="406"/>
      <c r="AN101" s="406"/>
      <c r="AO101" s="406"/>
      <c r="AP101" s="406"/>
      <c r="AQ101" s="406"/>
      <c r="AR101" s="406"/>
      <c r="AS101" s="406"/>
      <c r="AT101" s="407"/>
      <c r="AU101" s="686">
        <v>0</v>
      </c>
      <c r="AV101" s="687"/>
      <c r="AW101" s="687"/>
      <c r="AX101" s="688"/>
    </row>
    <row r="102" spans="1:50" ht="30" customHeight="1" x14ac:dyDescent="0.15">
      <c r="A102" s="460"/>
      <c r="B102" s="461"/>
      <c r="C102" s="461"/>
      <c r="D102" s="461"/>
      <c r="E102" s="461"/>
      <c r="F102" s="462"/>
      <c r="G102" s="698" t="s">
        <v>687</v>
      </c>
      <c r="H102" s="699"/>
      <c r="I102" s="699"/>
      <c r="J102" s="699"/>
      <c r="K102" s="699"/>
      <c r="L102" s="699"/>
      <c r="M102" s="699"/>
      <c r="N102" s="699"/>
      <c r="O102" s="699"/>
      <c r="P102" s="699"/>
      <c r="Q102" s="699"/>
      <c r="R102" s="699"/>
      <c r="S102" s="699"/>
      <c r="T102" s="699"/>
      <c r="U102" s="699"/>
      <c r="V102" s="699"/>
      <c r="W102" s="699"/>
      <c r="X102" s="699"/>
      <c r="Y102" s="699"/>
      <c r="Z102" s="699"/>
      <c r="AA102" s="699"/>
      <c r="AB102" s="728"/>
      <c r="AC102" s="698" t="s">
        <v>273</v>
      </c>
      <c r="AD102" s="699"/>
      <c r="AE102" s="699"/>
      <c r="AF102" s="699"/>
      <c r="AG102" s="699"/>
      <c r="AH102" s="699"/>
      <c r="AI102" s="699"/>
      <c r="AJ102" s="699"/>
      <c r="AK102" s="699"/>
      <c r="AL102" s="699"/>
      <c r="AM102" s="699"/>
      <c r="AN102" s="699"/>
      <c r="AO102" s="699"/>
      <c r="AP102" s="699"/>
      <c r="AQ102" s="699"/>
      <c r="AR102" s="699"/>
      <c r="AS102" s="699"/>
      <c r="AT102" s="699"/>
      <c r="AU102" s="699"/>
      <c r="AV102" s="699"/>
      <c r="AW102" s="699"/>
      <c r="AX102" s="700"/>
    </row>
    <row r="103" spans="1:50" ht="24.75" customHeight="1" x14ac:dyDescent="0.15">
      <c r="A103" s="460"/>
      <c r="B103" s="461"/>
      <c r="C103" s="461"/>
      <c r="D103" s="461"/>
      <c r="E103" s="461"/>
      <c r="F103" s="462"/>
      <c r="G103" s="588" t="s">
        <v>72</v>
      </c>
      <c r="H103" s="424"/>
      <c r="I103" s="424"/>
      <c r="J103" s="424"/>
      <c r="K103" s="424"/>
      <c r="L103" s="466" t="s">
        <v>111</v>
      </c>
      <c r="M103" s="292"/>
      <c r="N103" s="292"/>
      <c r="O103" s="292"/>
      <c r="P103" s="292"/>
      <c r="Q103" s="292"/>
      <c r="R103" s="292"/>
      <c r="S103" s="292"/>
      <c r="T103" s="292"/>
      <c r="U103" s="292"/>
      <c r="V103" s="292"/>
      <c r="W103" s="292"/>
      <c r="X103" s="293"/>
      <c r="Y103" s="661" t="s">
        <v>112</v>
      </c>
      <c r="Z103" s="662"/>
      <c r="AA103" s="662"/>
      <c r="AB103" s="663"/>
      <c r="AC103" s="588" t="s">
        <v>72</v>
      </c>
      <c r="AD103" s="424"/>
      <c r="AE103" s="424"/>
      <c r="AF103" s="424"/>
      <c r="AG103" s="424"/>
      <c r="AH103" s="466" t="s">
        <v>111</v>
      </c>
      <c r="AI103" s="292"/>
      <c r="AJ103" s="292"/>
      <c r="AK103" s="292"/>
      <c r="AL103" s="292"/>
      <c r="AM103" s="292"/>
      <c r="AN103" s="292"/>
      <c r="AO103" s="292"/>
      <c r="AP103" s="292"/>
      <c r="AQ103" s="292"/>
      <c r="AR103" s="292"/>
      <c r="AS103" s="292"/>
      <c r="AT103" s="293"/>
      <c r="AU103" s="661" t="s">
        <v>112</v>
      </c>
      <c r="AV103" s="662"/>
      <c r="AW103" s="662"/>
      <c r="AX103" s="664"/>
    </row>
    <row r="104" spans="1:50" ht="24.75" customHeight="1" x14ac:dyDescent="0.15">
      <c r="A104" s="460"/>
      <c r="B104" s="461"/>
      <c r="C104" s="461"/>
      <c r="D104" s="461"/>
      <c r="E104" s="461"/>
      <c r="F104" s="462"/>
      <c r="G104" s="684" t="s">
        <v>38</v>
      </c>
      <c r="H104" s="292"/>
      <c r="I104" s="292"/>
      <c r="J104" s="292"/>
      <c r="K104" s="292"/>
      <c r="L104" s="685"/>
      <c r="M104" s="406"/>
      <c r="N104" s="406"/>
      <c r="O104" s="406"/>
      <c r="P104" s="406"/>
      <c r="Q104" s="406"/>
      <c r="R104" s="406"/>
      <c r="S104" s="406"/>
      <c r="T104" s="406"/>
      <c r="U104" s="406"/>
      <c r="V104" s="406"/>
      <c r="W104" s="406"/>
      <c r="X104" s="407"/>
      <c r="Y104" s="686">
        <v>0</v>
      </c>
      <c r="Z104" s="687"/>
      <c r="AA104" s="687"/>
      <c r="AB104" s="722"/>
      <c r="AC104" s="684" t="s">
        <v>38</v>
      </c>
      <c r="AD104" s="292"/>
      <c r="AE104" s="292"/>
      <c r="AF104" s="292"/>
      <c r="AG104" s="292"/>
      <c r="AH104" s="685"/>
      <c r="AI104" s="406"/>
      <c r="AJ104" s="406"/>
      <c r="AK104" s="406"/>
      <c r="AL104" s="406"/>
      <c r="AM104" s="406"/>
      <c r="AN104" s="406"/>
      <c r="AO104" s="406"/>
      <c r="AP104" s="406"/>
      <c r="AQ104" s="406"/>
      <c r="AR104" s="406"/>
      <c r="AS104" s="406"/>
      <c r="AT104" s="407"/>
      <c r="AU104" s="686">
        <v>0</v>
      </c>
      <c r="AV104" s="687"/>
      <c r="AW104" s="687"/>
      <c r="AX104" s="688"/>
    </row>
    <row r="105" spans="1:50" ht="30" customHeight="1" x14ac:dyDescent="0.15">
      <c r="A105" s="460"/>
      <c r="B105" s="461"/>
      <c r="C105" s="461"/>
      <c r="D105" s="461"/>
      <c r="E105" s="461"/>
      <c r="F105" s="462"/>
      <c r="G105" s="698" t="s">
        <v>689</v>
      </c>
      <c r="H105" s="699"/>
      <c r="I105" s="699"/>
      <c r="J105" s="699"/>
      <c r="K105" s="699"/>
      <c r="L105" s="699"/>
      <c r="M105" s="699"/>
      <c r="N105" s="699"/>
      <c r="O105" s="699"/>
      <c r="P105" s="699"/>
      <c r="Q105" s="699"/>
      <c r="R105" s="699"/>
      <c r="S105" s="699"/>
      <c r="T105" s="699"/>
      <c r="U105" s="699"/>
      <c r="V105" s="699"/>
      <c r="W105" s="699"/>
      <c r="X105" s="699"/>
      <c r="Y105" s="699"/>
      <c r="Z105" s="699"/>
      <c r="AA105" s="699"/>
      <c r="AB105" s="728"/>
      <c r="AC105" s="698" t="s">
        <v>277</v>
      </c>
      <c r="AD105" s="699"/>
      <c r="AE105" s="699"/>
      <c r="AF105" s="699"/>
      <c r="AG105" s="699"/>
      <c r="AH105" s="699"/>
      <c r="AI105" s="699"/>
      <c r="AJ105" s="699"/>
      <c r="AK105" s="699"/>
      <c r="AL105" s="699"/>
      <c r="AM105" s="699"/>
      <c r="AN105" s="699"/>
      <c r="AO105" s="699"/>
      <c r="AP105" s="699"/>
      <c r="AQ105" s="699"/>
      <c r="AR105" s="699"/>
      <c r="AS105" s="699"/>
      <c r="AT105" s="699"/>
      <c r="AU105" s="699"/>
      <c r="AV105" s="699"/>
      <c r="AW105" s="699"/>
      <c r="AX105" s="700"/>
    </row>
    <row r="106" spans="1:50" ht="24.75" customHeight="1" x14ac:dyDescent="0.15">
      <c r="A106" s="460"/>
      <c r="B106" s="461"/>
      <c r="C106" s="461"/>
      <c r="D106" s="461"/>
      <c r="E106" s="461"/>
      <c r="F106" s="462"/>
      <c r="G106" s="588" t="s">
        <v>72</v>
      </c>
      <c r="H106" s="424"/>
      <c r="I106" s="424"/>
      <c r="J106" s="424"/>
      <c r="K106" s="424"/>
      <c r="L106" s="466" t="s">
        <v>111</v>
      </c>
      <c r="M106" s="292"/>
      <c r="N106" s="292"/>
      <c r="O106" s="292"/>
      <c r="P106" s="292"/>
      <c r="Q106" s="292"/>
      <c r="R106" s="292"/>
      <c r="S106" s="292"/>
      <c r="T106" s="292"/>
      <c r="U106" s="292"/>
      <c r="V106" s="292"/>
      <c r="W106" s="292"/>
      <c r="X106" s="293"/>
      <c r="Y106" s="661" t="s">
        <v>112</v>
      </c>
      <c r="Z106" s="662"/>
      <c r="AA106" s="662"/>
      <c r="AB106" s="663"/>
      <c r="AC106" s="588" t="s">
        <v>72</v>
      </c>
      <c r="AD106" s="424"/>
      <c r="AE106" s="424"/>
      <c r="AF106" s="424"/>
      <c r="AG106" s="424"/>
      <c r="AH106" s="466" t="s">
        <v>111</v>
      </c>
      <c r="AI106" s="292"/>
      <c r="AJ106" s="292"/>
      <c r="AK106" s="292"/>
      <c r="AL106" s="292"/>
      <c r="AM106" s="292"/>
      <c r="AN106" s="292"/>
      <c r="AO106" s="292"/>
      <c r="AP106" s="292"/>
      <c r="AQ106" s="292"/>
      <c r="AR106" s="292"/>
      <c r="AS106" s="292"/>
      <c r="AT106" s="293"/>
      <c r="AU106" s="661" t="s">
        <v>112</v>
      </c>
      <c r="AV106" s="662"/>
      <c r="AW106" s="662"/>
      <c r="AX106" s="664"/>
    </row>
    <row r="107" spans="1:50" ht="24.75" customHeight="1" thickBot="1" x14ac:dyDescent="0.2">
      <c r="A107" s="654"/>
      <c r="B107" s="655"/>
      <c r="C107" s="655"/>
      <c r="D107" s="655"/>
      <c r="E107" s="655"/>
      <c r="F107" s="656"/>
      <c r="G107" s="732" t="s">
        <v>38</v>
      </c>
      <c r="H107" s="633"/>
      <c r="I107" s="633"/>
      <c r="J107" s="633"/>
      <c r="K107" s="633"/>
      <c r="L107" s="733"/>
      <c r="M107" s="734"/>
      <c r="N107" s="734"/>
      <c r="O107" s="734"/>
      <c r="P107" s="734"/>
      <c r="Q107" s="734"/>
      <c r="R107" s="734"/>
      <c r="S107" s="734"/>
      <c r="T107" s="734"/>
      <c r="U107" s="734"/>
      <c r="V107" s="734"/>
      <c r="W107" s="734"/>
      <c r="X107" s="735"/>
      <c r="Y107" s="736">
        <v>0</v>
      </c>
      <c r="Z107" s="737"/>
      <c r="AA107" s="737"/>
      <c r="AB107" s="738"/>
      <c r="AC107" s="732" t="s">
        <v>38</v>
      </c>
      <c r="AD107" s="633"/>
      <c r="AE107" s="633"/>
      <c r="AF107" s="633"/>
      <c r="AG107" s="633"/>
      <c r="AH107" s="733"/>
      <c r="AI107" s="734"/>
      <c r="AJ107" s="734"/>
      <c r="AK107" s="734"/>
      <c r="AL107" s="734"/>
      <c r="AM107" s="734"/>
      <c r="AN107" s="734"/>
      <c r="AO107" s="734"/>
      <c r="AP107" s="734"/>
      <c r="AQ107" s="734"/>
      <c r="AR107" s="734"/>
      <c r="AS107" s="734"/>
      <c r="AT107" s="735"/>
      <c r="AU107" s="736">
        <v>0</v>
      </c>
      <c r="AV107" s="737"/>
      <c r="AW107" s="737"/>
      <c r="AX107" s="1385"/>
    </row>
    <row r="108" spans="1:50" x14ac:dyDescent="0.15">
      <c r="A108" s="4"/>
      <c r="B108" s="4"/>
      <c r="C108" s="4"/>
      <c r="D108" s="4"/>
      <c r="E108" s="4"/>
      <c r="F108" s="4"/>
      <c r="G108" s="5"/>
      <c r="H108" s="5"/>
      <c r="I108" s="5"/>
      <c r="J108" s="5"/>
      <c r="K108" s="5"/>
      <c r="L108" s="6"/>
      <c r="M108" s="5"/>
      <c r="N108" s="5"/>
      <c r="O108" s="5"/>
      <c r="P108" s="5"/>
      <c r="Q108" s="5"/>
      <c r="R108" s="5"/>
      <c r="S108" s="5"/>
      <c r="T108" s="5"/>
      <c r="U108" s="5"/>
      <c r="V108" s="5"/>
      <c r="W108" s="5"/>
      <c r="X108" s="5"/>
      <c r="Y108" s="7"/>
      <c r="Z108" s="7"/>
      <c r="AA108" s="7"/>
      <c r="AB108" s="7"/>
      <c r="AC108" s="5"/>
      <c r="AD108" s="5"/>
      <c r="AE108" s="5"/>
      <c r="AF108" s="5"/>
      <c r="AG108" s="5"/>
      <c r="AH108" s="6"/>
      <c r="AI108" s="5"/>
      <c r="AJ108" s="5"/>
      <c r="AK108" s="5"/>
      <c r="AL108" s="5"/>
      <c r="AM108" s="5"/>
      <c r="AN108" s="5"/>
      <c r="AO108" s="5"/>
      <c r="AP108" s="5"/>
      <c r="AQ108" s="5"/>
      <c r="AR108" s="5"/>
      <c r="AS108" s="5"/>
      <c r="AT108" s="5"/>
      <c r="AU108" s="7"/>
      <c r="AV108" s="7"/>
      <c r="AW108" s="7"/>
      <c r="AX108" s="7"/>
    </row>
    <row r="109" spans="1:50" ht="14.25" x14ac:dyDescent="0.15">
      <c r="A109" s="22"/>
      <c r="B109" s="23" t="s">
        <v>998</v>
      </c>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row>
    <row r="110" spans="1:50" x14ac:dyDescent="0.15">
      <c r="A110" s="22"/>
      <c r="B110" s="22" t="s">
        <v>997</v>
      </c>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row>
    <row r="111" spans="1:50" ht="24" customHeight="1" x14ac:dyDescent="0.15">
      <c r="A111" s="740"/>
      <c r="B111" s="740"/>
      <c r="C111" s="408" t="s">
        <v>993</v>
      </c>
      <c r="D111" s="408"/>
      <c r="E111" s="408"/>
      <c r="F111" s="408"/>
      <c r="G111" s="408"/>
      <c r="H111" s="408"/>
      <c r="I111" s="408"/>
      <c r="J111" s="408"/>
      <c r="K111" s="408"/>
      <c r="L111" s="408"/>
      <c r="M111" s="408" t="s">
        <v>992</v>
      </c>
      <c r="N111" s="408"/>
      <c r="O111" s="408"/>
      <c r="P111" s="408"/>
      <c r="Q111" s="408"/>
      <c r="R111" s="408"/>
      <c r="S111" s="408"/>
      <c r="T111" s="408"/>
      <c r="U111" s="408"/>
      <c r="V111" s="408"/>
      <c r="W111" s="408"/>
      <c r="X111" s="408"/>
      <c r="Y111" s="408"/>
      <c r="Z111" s="408"/>
      <c r="AA111" s="408"/>
      <c r="AB111" s="408"/>
      <c r="AC111" s="408"/>
      <c r="AD111" s="408"/>
      <c r="AE111" s="408"/>
      <c r="AF111" s="408"/>
      <c r="AG111" s="408"/>
      <c r="AH111" s="408"/>
      <c r="AI111" s="408"/>
      <c r="AJ111" s="408"/>
      <c r="AK111" s="418" t="s">
        <v>991</v>
      </c>
      <c r="AL111" s="408"/>
      <c r="AM111" s="408"/>
      <c r="AN111" s="408"/>
      <c r="AO111" s="408"/>
      <c r="AP111" s="408"/>
      <c r="AQ111" s="408" t="s">
        <v>146</v>
      </c>
      <c r="AR111" s="408"/>
      <c r="AS111" s="408"/>
      <c r="AT111" s="408"/>
      <c r="AU111" s="339" t="s">
        <v>147</v>
      </c>
      <c r="AV111" s="340"/>
      <c r="AW111" s="340"/>
      <c r="AX111" s="745"/>
    </row>
    <row r="112" spans="1:50" ht="24" customHeight="1" x14ac:dyDescent="0.15">
      <c r="A112" s="740">
        <v>1</v>
      </c>
      <c r="B112" s="740">
        <v>1</v>
      </c>
      <c r="C112" s="1390" t="s">
        <v>1225</v>
      </c>
      <c r="D112" s="1390"/>
      <c r="E112" s="1390"/>
      <c r="F112" s="1390"/>
      <c r="G112" s="1390"/>
      <c r="H112" s="1390"/>
      <c r="I112" s="1390"/>
      <c r="J112" s="1390"/>
      <c r="K112" s="1390"/>
      <c r="L112" s="1390"/>
      <c r="M112" s="1390" t="s">
        <v>1215</v>
      </c>
      <c r="N112" s="1390"/>
      <c r="O112" s="1390"/>
      <c r="P112" s="1390"/>
      <c r="Q112" s="1390"/>
      <c r="R112" s="1390"/>
      <c r="S112" s="1390"/>
      <c r="T112" s="1390"/>
      <c r="U112" s="1390"/>
      <c r="V112" s="1390"/>
      <c r="W112" s="1390"/>
      <c r="X112" s="1390"/>
      <c r="Y112" s="1390"/>
      <c r="Z112" s="1390"/>
      <c r="AA112" s="1390"/>
      <c r="AB112" s="1390"/>
      <c r="AC112" s="1390"/>
      <c r="AD112" s="1390"/>
      <c r="AE112" s="1390"/>
      <c r="AF112" s="1390"/>
      <c r="AG112" s="1390"/>
      <c r="AH112" s="1390"/>
      <c r="AI112" s="1390"/>
      <c r="AJ112" s="1390"/>
      <c r="AK112" s="1394">
        <v>0.78</v>
      </c>
      <c r="AL112" s="1390"/>
      <c r="AM112" s="1390"/>
      <c r="AN112" s="1390"/>
      <c r="AO112" s="1390"/>
      <c r="AP112" s="1390"/>
      <c r="AQ112" s="1390"/>
      <c r="AR112" s="1390"/>
      <c r="AS112" s="1390"/>
      <c r="AT112" s="1390"/>
      <c r="AU112" s="1831"/>
      <c r="AV112" s="1832"/>
      <c r="AW112" s="1832"/>
      <c r="AX112" s="745"/>
    </row>
    <row r="113" spans="1:50" ht="24" customHeight="1" x14ac:dyDescent="0.15">
      <c r="A113" s="740">
        <v>2</v>
      </c>
      <c r="B113" s="740">
        <v>1</v>
      </c>
      <c r="C113" s="1390" t="s">
        <v>1224</v>
      </c>
      <c r="D113" s="1390"/>
      <c r="E113" s="1390"/>
      <c r="F113" s="1390"/>
      <c r="G113" s="1390"/>
      <c r="H113" s="1390"/>
      <c r="I113" s="1390"/>
      <c r="J113" s="1390"/>
      <c r="K113" s="1390"/>
      <c r="L113" s="1390"/>
      <c r="M113" s="1390" t="s">
        <v>1215</v>
      </c>
      <c r="N113" s="1390"/>
      <c r="O113" s="1390"/>
      <c r="P113" s="1390"/>
      <c r="Q113" s="1390"/>
      <c r="R113" s="1390"/>
      <c r="S113" s="1390"/>
      <c r="T113" s="1390"/>
      <c r="U113" s="1390"/>
      <c r="V113" s="1390"/>
      <c r="W113" s="1390"/>
      <c r="X113" s="1390"/>
      <c r="Y113" s="1390"/>
      <c r="Z113" s="1390"/>
      <c r="AA113" s="1390"/>
      <c r="AB113" s="1390"/>
      <c r="AC113" s="1390"/>
      <c r="AD113" s="1390"/>
      <c r="AE113" s="1390"/>
      <c r="AF113" s="1390"/>
      <c r="AG113" s="1390"/>
      <c r="AH113" s="1390"/>
      <c r="AI113" s="1390"/>
      <c r="AJ113" s="1390"/>
      <c r="AK113" s="1394">
        <v>0.55000000000000004</v>
      </c>
      <c r="AL113" s="1390"/>
      <c r="AM113" s="1390"/>
      <c r="AN113" s="1390"/>
      <c r="AO113" s="1390"/>
      <c r="AP113" s="1390"/>
      <c r="AQ113" s="1390"/>
      <c r="AR113" s="1390"/>
      <c r="AS113" s="1390"/>
      <c r="AT113" s="1390"/>
      <c r="AU113" s="1831"/>
      <c r="AV113" s="1832"/>
      <c r="AW113" s="1832"/>
      <c r="AX113" s="745"/>
    </row>
    <row r="114" spans="1:50" ht="24" customHeight="1" x14ac:dyDescent="0.15">
      <c r="A114" s="740">
        <v>3</v>
      </c>
      <c r="B114" s="740">
        <v>1</v>
      </c>
      <c r="C114" s="1390" t="s">
        <v>1223</v>
      </c>
      <c r="D114" s="1390"/>
      <c r="E114" s="1390"/>
      <c r="F114" s="1390"/>
      <c r="G114" s="1390"/>
      <c r="H114" s="1390"/>
      <c r="I114" s="1390"/>
      <c r="J114" s="1390"/>
      <c r="K114" s="1390"/>
      <c r="L114" s="1390"/>
      <c r="M114" s="1390" t="s">
        <v>1215</v>
      </c>
      <c r="N114" s="1390"/>
      <c r="O114" s="1390"/>
      <c r="P114" s="1390"/>
      <c r="Q114" s="1390"/>
      <c r="R114" s="1390"/>
      <c r="S114" s="1390"/>
      <c r="T114" s="1390"/>
      <c r="U114" s="1390"/>
      <c r="V114" s="1390"/>
      <c r="W114" s="1390"/>
      <c r="X114" s="1390"/>
      <c r="Y114" s="1390"/>
      <c r="Z114" s="1390"/>
      <c r="AA114" s="1390"/>
      <c r="AB114" s="1390"/>
      <c r="AC114" s="1390"/>
      <c r="AD114" s="1390"/>
      <c r="AE114" s="1390"/>
      <c r="AF114" s="1390"/>
      <c r="AG114" s="1390"/>
      <c r="AH114" s="1390"/>
      <c r="AI114" s="1390"/>
      <c r="AJ114" s="1390"/>
      <c r="AK114" s="1394">
        <v>0.39</v>
      </c>
      <c r="AL114" s="1390"/>
      <c r="AM114" s="1390"/>
      <c r="AN114" s="1390"/>
      <c r="AO114" s="1390"/>
      <c r="AP114" s="1390"/>
      <c r="AQ114" s="1390"/>
      <c r="AR114" s="1390"/>
      <c r="AS114" s="1390"/>
      <c r="AT114" s="1390"/>
      <c r="AU114" s="1831"/>
      <c r="AV114" s="1832"/>
      <c r="AW114" s="1832"/>
      <c r="AX114" s="745"/>
    </row>
    <row r="115" spans="1:50" ht="24" customHeight="1" x14ac:dyDescent="0.15">
      <c r="A115" s="740">
        <v>4</v>
      </c>
      <c r="B115" s="740">
        <v>1</v>
      </c>
      <c r="C115" s="1390" t="s">
        <v>1222</v>
      </c>
      <c r="D115" s="1390"/>
      <c r="E115" s="1390"/>
      <c r="F115" s="1390"/>
      <c r="G115" s="1390"/>
      <c r="H115" s="1390"/>
      <c r="I115" s="1390"/>
      <c r="J115" s="1390"/>
      <c r="K115" s="1390"/>
      <c r="L115" s="1390"/>
      <c r="M115" s="1390" t="s">
        <v>1215</v>
      </c>
      <c r="N115" s="1390"/>
      <c r="O115" s="1390"/>
      <c r="P115" s="1390"/>
      <c r="Q115" s="1390"/>
      <c r="R115" s="1390"/>
      <c r="S115" s="1390"/>
      <c r="T115" s="1390"/>
      <c r="U115" s="1390"/>
      <c r="V115" s="1390"/>
      <c r="W115" s="1390"/>
      <c r="X115" s="1390"/>
      <c r="Y115" s="1390"/>
      <c r="Z115" s="1390"/>
      <c r="AA115" s="1390"/>
      <c r="AB115" s="1390"/>
      <c r="AC115" s="1390"/>
      <c r="AD115" s="1390"/>
      <c r="AE115" s="1390"/>
      <c r="AF115" s="1390"/>
      <c r="AG115" s="1390"/>
      <c r="AH115" s="1390"/>
      <c r="AI115" s="1390"/>
      <c r="AJ115" s="1390"/>
      <c r="AK115" s="1394">
        <v>0.37</v>
      </c>
      <c r="AL115" s="1390"/>
      <c r="AM115" s="1390"/>
      <c r="AN115" s="1390"/>
      <c r="AO115" s="1390"/>
      <c r="AP115" s="1390"/>
      <c r="AQ115" s="1390"/>
      <c r="AR115" s="1390"/>
      <c r="AS115" s="1390"/>
      <c r="AT115" s="1390"/>
      <c r="AU115" s="1831"/>
      <c r="AV115" s="1832"/>
      <c r="AW115" s="1832"/>
      <c r="AX115" s="745"/>
    </row>
    <row r="116" spans="1:50" ht="24" customHeight="1" x14ac:dyDescent="0.15">
      <c r="A116" s="740">
        <v>5</v>
      </c>
      <c r="B116" s="740">
        <v>1</v>
      </c>
      <c r="C116" s="1390" t="s">
        <v>1221</v>
      </c>
      <c r="D116" s="1390"/>
      <c r="E116" s="1390"/>
      <c r="F116" s="1390"/>
      <c r="G116" s="1390"/>
      <c r="H116" s="1390"/>
      <c r="I116" s="1390"/>
      <c r="J116" s="1390"/>
      <c r="K116" s="1390"/>
      <c r="L116" s="1390"/>
      <c r="M116" s="1390" t="s">
        <v>1215</v>
      </c>
      <c r="N116" s="1390"/>
      <c r="O116" s="1390"/>
      <c r="P116" s="1390"/>
      <c r="Q116" s="1390"/>
      <c r="R116" s="1390"/>
      <c r="S116" s="1390"/>
      <c r="T116" s="1390"/>
      <c r="U116" s="1390"/>
      <c r="V116" s="1390"/>
      <c r="W116" s="1390"/>
      <c r="X116" s="1390"/>
      <c r="Y116" s="1390"/>
      <c r="Z116" s="1390"/>
      <c r="AA116" s="1390"/>
      <c r="AB116" s="1390"/>
      <c r="AC116" s="1390"/>
      <c r="AD116" s="1390"/>
      <c r="AE116" s="1390"/>
      <c r="AF116" s="1390"/>
      <c r="AG116" s="1390"/>
      <c r="AH116" s="1390"/>
      <c r="AI116" s="1390"/>
      <c r="AJ116" s="1390"/>
      <c r="AK116" s="1394">
        <v>0.31</v>
      </c>
      <c r="AL116" s="1390"/>
      <c r="AM116" s="1390"/>
      <c r="AN116" s="1390"/>
      <c r="AO116" s="1390"/>
      <c r="AP116" s="1390"/>
      <c r="AQ116" s="1390"/>
      <c r="AR116" s="1390"/>
      <c r="AS116" s="1390"/>
      <c r="AT116" s="1390"/>
      <c r="AU116" s="1831"/>
      <c r="AV116" s="1832"/>
      <c r="AW116" s="1832"/>
      <c r="AX116" s="745"/>
    </row>
    <row r="117" spans="1:50" ht="24" customHeight="1" x14ac:dyDescent="0.15">
      <c r="A117" s="740">
        <v>6</v>
      </c>
      <c r="B117" s="740">
        <v>1</v>
      </c>
      <c r="C117" s="1390" t="s">
        <v>1220</v>
      </c>
      <c r="D117" s="1390"/>
      <c r="E117" s="1390"/>
      <c r="F117" s="1390"/>
      <c r="G117" s="1390"/>
      <c r="H117" s="1390"/>
      <c r="I117" s="1390"/>
      <c r="J117" s="1390"/>
      <c r="K117" s="1390"/>
      <c r="L117" s="1390"/>
      <c r="M117" s="1390" t="s">
        <v>1215</v>
      </c>
      <c r="N117" s="1390"/>
      <c r="O117" s="1390"/>
      <c r="P117" s="1390"/>
      <c r="Q117" s="1390"/>
      <c r="R117" s="1390"/>
      <c r="S117" s="1390"/>
      <c r="T117" s="1390"/>
      <c r="U117" s="1390"/>
      <c r="V117" s="1390"/>
      <c r="W117" s="1390"/>
      <c r="X117" s="1390"/>
      <c r="Y117" s="1390"/>
      <c r="Z117" s="1390"/>
      <c r="AA117" s="1390"/>
      <c r="AB117" s="1390"/>
      <c r="AC117" s="1390"/>
      <c r="AD117" s="1390"/>
      <c r="AE117" s="1390"/>
      <c r="AF117" s="1390"/>
      <c r="AG117" s="1390"/>
      <c r="AH117" s="1390"/>
      <c r="AI117" s="1390"/>
      <c r="AJ117" s="1390"/>
      <c r="AK117" s="1394">
        <v>0.19</v>
      </c>
      <c r="AL117" s="1390"/>
      <c r="AM117" s="1390"/>
      <c r="AN117" s="1390"/>
      <c r="AO117" s="1390"/>
      <c r="AP117" s="1390"/>
      <c r="AQ117" s="1390"/>
      <c r="AR117" s="1390"/>
      <c r="AS117" s="1390"/>
      <c r="AT117" s="1390"/>
      <c r="AU117" s="1831"/>
      <c r="AV117" s="1832"/>
      <c r="AW117" s="1832"/>
      <c r="AX117" s="745"/>
    </row>
    <row r="118" spans="1:50" ht="24" customHeight="1" x14ac:dyDescent="0.15">
      <c r="A118" s="740">
        <v>7</v>
      </c>
      <c r="B118" s="740">
        <v>1</v>
      </c>
      <c r="C118" s="1390" t="s">
        <v>1219</v>
      </c>
      <c r="D118" s="1390"/>
      <c r="E118" s="1390"/>
      <c r="F118" s="1390"/>
      <c r="G118" s="1390"/>
      <c r="H118" s="1390"/>
      <c r="I118" s="1390"/>
      <c r="J118" s="1390"/>
      <c r="K118" s="1390"/>
      <c r="L118" s="1390"/>
      <c r="M118" s="1390" t="s">
        <v>1215</v>
      </c>
      <c r="N118" s="1390"/>
      <c r="O118" s="1390"/>
      <c r="P118" s="1390"/>
      <c r="Q118" s="1390"/>
      <c r="R118" s="1390"/>
      <c r="S118" s="1390"/>
      <c r="T118" s="1390"/>
      <c r="U118" s="1390"/>
      <c r="V118" s="1390"/>
      <c r="W118" s="1390"/>
      <c r="X118" s="1390"/>
      <c r="Y118" s="1390"/>
      <c r="Z118" s="1390"/>
      <c r="AA118" s="1390"/>
      <c r="AB118" s="1390"/>
      <c r="AC118" s="1390"/>
      <c r="AD118" s="1390"/>
      <c r="AE118" s="1390"/>
      <c r="AF118" s="1390"/>
      <c r="AG118" s="1390"/>
      <c r="AH118" s="1390"/>
      <c r="AI118" s="1390"/>
      <c r="AJ118" s="1390"/>
      <c r="AK118" s="1394">
        <v>0.17</v>
      </c>
      <c r="AL118" s="1390"/>
      <c r="AM118" s="1390"/>
      <c r="AN118" s="1390"/>
      <c r="AO118" s="1390"/>
      <c r="AP118" s="1390"/>
      <c r="AQ118" s="1390"/>
      <c r="AR118" s="1390"/>
      <c r="AS118" s="1390"/>
      <c r="AT118" s="1390"/>
      <c r="AU118" s="1831"/>
      <c r="AV118" s="1832"/>
      <c r="AW118" s="1832"/>
      <c r="AX118" s="745"/>
    </row>
    <row r="119" spans="1:50" ht="24" customHeight="1" x14ac:dyDescent="0.15">
      <c r="A119" s="740">
        <v>8</v>
      </c>
      <c r="B119" s="740">
        <v>1</v>
      </c>
      <c r="C119" s="1390" t="s">
        <v>1218</v>
      </c>
      <c r="D119" s="1390"/>
      <c r="E119" s="1390"/>
      <c r="F119" s="1390"/>
      <c r="G119" s="1390"/>
      <c r="H119" s="1390"/>
      <c r="I119" s="1390"/>
      <c r="J119" s="1390"/>
      <c r="K119" s="1390"/>
      <c r="L119" s="1390"/>
      <c r="M119" s="1390" t="s">
        <v>1215</v>
      </c>
      <c r="N119" s="1390"/>
      <c r="O119" s="1390"/>
      <c r="P119" s="1390"/>
      <c r="Q119" s="1390"/>
      <c r="R119" s="1390"/>
      <c r="S119" s="1390"/>
      <c r="T119" s="1390"/>
      <c r="U119" s="1390"/>
      <c r="V119" s="1390"/>
      <c r="W119" s="1390"/>
      <c r="X119" s="1390"/>
      <c r="Y119" s="1390"/>
      <c r="Z119" s="1390"/>
      <c r="AA119" s="1390"/>
      <c r="AB119" s="1390"/>
      <c r="AC119" s="1390"/>
      <c r="AD119" s="1390"/>
      <c r="AE119" s="1390"/>
      <c r="AF119" s="1390"/>
      <c r="AG119" s="1390"/>
      <c r="AH119" s="1390"/>
      <c r="AI119" s="1390"/>
      <c r="AJ119" s="1390"/>
      <c r="AK119" s="1394">
        <v>0.17</v>
      </c>
      <c r="AL119" s="1390"/>
      <c r="AM119" s="1390"/>
      <c r="AN119" s="1390"/>
      <c r="AO119" s="1390"/>
      <c r="AP119" s="1390"/>
      <c r="AQ119" s="1390"/>
      <c r="AR119" s="1390"/>
      <c r="AS119" s="1390"/>
      <c r="AT119" s="1390"/>
      <c r="AU119" s="1831"/>
      <c r="AV119" s="1832"/>
      <c r="AW119" s="1832"/>
      <c r="AX119" s="745"/>
    </row>
    <row r="120" spans="1:50" ht="24" customHeight="1" x14ac:dyDescent="0.15">
      <c r="A120" s="740">
        <v>9</v>
      </c>
      <c r="B120" s="740">
        <v>1</v>
      </c>
      <c r="C120" s="1390" t="s">
        <v>1217</v>
      </c>
      <c r="D120" s="1390"/>
      <c r="E120" s="1390"/>
      <c r="F120" s="1390"/>
      <c r="G120" s="1390"/>
      <c r="H120" s="1390"/>
      <c r="I120" s="1390"/>
      <c r="J120" s="1390"/>
      <c r="K120" s="1390"/>
      <c r="L120" s="1390"/>
      <c r="M120" s="1390" t="s">
        <v>1215</v>
      </c>
      <c r="N120" s="1390"/>
      <c r="O120" s="1390"/>
      <c r="P120" s="1390"/>
      <c r="Q120" s="1390"/>
      <c r="R120" s="1390"/>
      <c r="S120" s="1390"/>
      <c r="T120" s="1390"/>
      <c r="U120" s="1390"/>
      <c r="V120" s="1390"/>
      <c r="W120" s="1390"/>
      <c r="X120" s="1390"/>
      <c r="Y120" s="1390"/>
      <c r="Z120" s="1390"/>
      <c r="AA120" s="1390"/>
      <c r="AB120" s="1390"/>
      <c r="AC120" s="1390"/>
      <c r="AD120" s="1390"/>
      <c r="AE120" s="1390"/>
      <c r="AF120" s="1390"/>
      <c r="AG120" s="1390"/>
      <c r="AH120" s="1390"/>
      <c r="AI120" s="1390"/>
      <c r="AJ120" s="1390"/>
      <c r="AK120" s="1394">
        <v>0.15</v>
      </c>
      <c r="AL120" s="1390"/>
      <c r="AM120" s="1390"/>
      <c r="AN120" s="1390"/>
      <c r="AO120" s="1390"/>
      <c r="AP120" s="1390"/>
      <c r="AQ120" s="1390"/>
      <c r="AR120" s="1390"/>
      <c r="AS120" s="1390"/>
      <c r="AT120" s="1390"/>
      <c r="AU120" s="1831"/>
      <c r="AV120" s="1832"/>
      <c r="AW120" s="1832"/>
      <c r="AX120" s="745"/>
    </row>
    <row r="121" spans="1:50" ht="24" customHeight="1" x14ac:dyDescent="0.15">
      <c r="A121" s="740">
        <v>10</v>
      </c>
      <c r="B121" s="740">
        <v>1</v>
      </c>
      <c r="C121" s="1390" t="s">
        <v>1216</v>
      </c>
      <c r="D121" s="1390"/>
      <c r="E121" s="1390"/>
      <c r="F121" s="1390"/>
      <c r="G121" s="1390"/>
      <c r="H121" s="1390"/>
      <c r="I121" s="1390"/>
      <c r="J121" s="1390"/>
      <c r="K121" s="1390"/>
      <c r="L121" s="1390"/>
      <c r="M121" s="1390" t="s">
        <v>1215</v>
      </c>
      <c r="N121" s="1390"/>
      <c r="O121" s="1390"/>
      <c r="P121" s="1390"/>
      <c r="Q121" s="1390"/>
      <c r="R121" s="1390"/>
      <c r="S121" s="1390"/>
      <c r="T121" s="1390"/>
      <c r="U121" s="1390"/>
      <c r="V121" s="1390"/>
      <c r="W121" s="1390"/>
      <c r="X121" s="1390"/>
      <c r="Y121" s="1390"/>
      <c r="Z121" s="1390"/>
      <c r="AA121" s="1390"/>
      <c r="AB121" s="1390"/>
      <c r="AC121" s="1390"/>
      <c r="AD121" s="1390"/>
      <c r="AE121" s="1390"/>
      <c r="AF121" s="1390"/>
      <c r="AG121" s="1390"/>
      <c r="AH121" s="1390"/>
      <c r="AI121" s="1390"/>
      <c r="AJ121" s="1390"/>
      <c r="AK121" s="1394">
        <v>0.12</v>
      </c>
      <c r="AL121" s="1390"/>
      <c r="AM121" s="1390"/>
      <c r="AN121" s="1390"/>
      <c r="AO121" s="1390"/>
      <c r="AP121" s="1390"/>
      <c r="AQ121" s="1390"/>
      <c r="AR121" s="1390"/>
      <c r="AS121" s="1390"/>
      <c r="AT121" s="1390"/>
      <c r="AU121" s="1831"/>
      <c r="AV121" s="1832"/>
      <c r="AW121" s="1832"/>
      <c r="AX121" s="745"/>
    </row>
    <row r="122" spans="1:50" x14ac:dyDescent="0.1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row>
    <row r="123" spans="1:50" x14ac:dyDescent="0.15">
      <c r="A123" s="22"/>
      <c r="B123" s="22" t="s">
        <v>994</v>
      </c>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row>
    <row r="124" spans="1:50" ht="24" customHeight="1" x14ac:dyDescent="0.15">
      <c r="A124" s="740"/>
      <c r="B124" s="740"/>
      <c r="C124" s="408" t="s">
        <v>993</v>
      </c>
      <c r="D124" s="408"/>
      <c r="E124" s="408"/>
      <c r="F124" s="408"/>
      <c r="G124" s="408"/>
      <c r="H124" s="408"/>
      <c r="I124" s="408"/>
      <c r="J124" s="408"/>
      <c r="K124" s="408"/>
      <c r="L124" s="408"/>
      <c r="M124" s="408" t="s">
        <v>992</v>
      </c>
      <c r="N124" s="408"/>
      <c r="O124" s="408"/>
      <c r="P124" s="408"/>
      <c r="Q124" s="408"/>
      <c r="R124" s="408"/>
      <c r="S124" s="408"/>
      <c r="T124" s="408"/>
      <c r="U124" s="408"/>
      <c r="V124" s="408"/>
      <c r="W124" s="408"/>
      <c r="X124" s="408"/>
      <c r="Y124" s="408"/>
      <c r="Z124" s="408"/>
      <c r="AA124" s="408"/>
      <c r="AB124" s="408"/>
      <c r="AC124" s="408"/>
      <c r="AD124" s="408"/>
      <c r="AE124" s="408"/>
      <c r="AF124" s="408"/>
      <c r="AG124" s="408"/>
      <c r="AH124" s="408"/>
      <c r="AI124" s="408"/>
      <c r="AJ124" s="408"/>
      <c r="AK124" s="418" t="s">
        <v>991</v>
      </c>
      <c r="AL124" s="408"/>
      <c r="AM124" s="408"/>
      <c r="AN124" s="408"/>
      <c r="AO124" s="408"/>
      <c r="AP124" s="408"/>
      <c r="AQ124" s="408" t="s">
        <v>146</v>
      </c>
      <c r="AR124" s="408"/>
      <c r="AS124" s="408"/>
      <c r="AT124" s="408"/>
      <c r="AU124" s="339" t="s">
        <v>147</v>
      </c>
      <c r="AV124" s="340"/>
      <c r="AW124" s="340"/>
      <c r="AX124" s="745"/>
    </row>
    <row r="125" spans="1:50" ht="24" customHeight="1" x14ac:dyDescent="0.15">
      <c r="A125" s="740">
        <v>1</v>
      </c>
      <c r="B125" s="740">
        <v>1</v>
      </c>
      <c r="C125" s="1390" t="s">
        <v>1214</v>
      </c>
      <c r="D125" s="1390"/>
      <c r="E125" s="1390"/>
      <c r="F125" s="1390"/>
      <c r="G125" s="1390"/>
      <c r="H125" s="1390"/>
      <c r="I125" s="1390"/>
      <c r="J125" s="1390"/>
      <c r="K125" s="1390"/>
      <c r="L125" s="1390"/>
      <c r="M125" s="1390" t="s">
        <v>1205</v>
      </c>
      <c r="N125" s="1390"/>
      <c r="O125" s="1390"/>
      <c r="P125" s="1390"/>
      <c r="Q125" s="1390"/>
      <c r="R125" s="1390"/>
      <c r="S125" s="1390"/>
      <c r="T125" s="1390"/>
      <c r="U125" s="1390"/>
      <c r="V125" s="1390"/>
      <c r="W125" s="1390"/>
      <c r="X125" s="1390"/>
      <c r="Y125" s="1390"/>
      <c r="Z125" s="1390"/>
      <c r="AA125" s="1390"/>
      <c r="AB125" s="1390"/>
      <c r="AC125" s="1390"/>
      <c r="AD125" s="1390"/>
      <c r="AE125" s="1390"/>
      <c r="AF125" s="1390"/>
      <c r="AG125" s="1390"/>
      <c r="AH125" s="1390"/>
      <c r="AI125" s="1390"/>
      <c r="AJ125" s="1390"/>
      <c r="AK125" s="1394">
        <v>7.0000000000000007E-2</v>
      </c>
      <c r="AL125" s="1390"/>
      <c r="AM125" s="1390"/>
      <c r="AN125" s="1390"/>
      <c r="AO125" s="1390"/>
      <c r="AP125" s="1390"/>
      <c r="AQ125" s="1390"/>
      <c r="AR125" s="1390"/>
      <c r="AS125" s="1390"/>
      <c r="AT125" s="1390"/>
      <c r="AU125" s="1831"/>
      <c r="AV125" s="1832"/>
      <c r="AW125" s="1832"/>
      <c r="AX125" s="745"/>
    </row>
    <row r="126" spans="1:50" ht="24" customHeight="1" x14ac:dyDescent="0.15">
      <c r="A126" s="740">
        <v>2</v>
      </c>
      <c r="B126" s="740">
        <v>1</v>
      </c>
      <c r="C126" s="1390" t="s">
        <v>1213</v>
      </c>
      <c r="D126" s="1390"/>
      <c r="E126" s="1390"/>
      <c r="F126" s="1390"/>
      <c r="G126" s="1390"/>
      <c r="H126" s="1390"/>
      <c r="I126" s="1390"/>
      <c r="J126" s="1390"/>
      <c r="K126" s="1390"/>
      <c r="L126" s="1390"/>
      <c r="M126" s="1390" t="s">
        <v>1205</v>
      </c>
      <c r="N126" s="1390"/>
      <c r="O126" s="1390"/>
      <c r="P126" s="1390"/>
      <c r="Q126" s="1390"/>
      <c r="R126" s="1390"/>
      <c r="S126" s="1390"/>
      <c r="T126" s="1390"/>
      <c r="U126" s="1390"/>
      <c r="V126" s="1390"/>
      <c r="W126" s="1390"/>
      <c r="X126" s="1390"/>
      <c r="Y126" s="1390"/>
      <c r="Z126" s="1390"/>
      <c r="AA126" s="1390"/>
      <c r="AB126" s="1390"/>
      <c r="AC126" s="1390"/>
      <c r="AD126" s="1390"/>
      <c r="AE126" s="1390"/>
      <c r="AF126" s="1390"/>
      <c r="AG126" s="1390"/>
      <c r="AH126" s="1390"/>
      <c r="AI126" s="1390"/>
      <c r="AJ126" s="1390"/>
      <c r="AK126" s="1394">
        <v>0.06</v>
      </c>
      <c r="AL126" s="1390"/>
      <c r="AM126" s="1390"/>
      <c r="AN126" s="1390"/>
      <c r="AO126" s="1390"/>
      <c r="AP126" s="1390"/>
      <c r="AQ126" s="1390"/>
      <c r="AR126" s="1390"/>
      <c r="AS126" s="1390"/>
      <c r="AT126" s="1390"/>
      <c r="AU126" s="1831"/>
      <c r="AV126" s="1832"/>
      <c r="AW126" s="1832"/>
      <c r="AX126" s="745"/>
    </row>
    <row r="127" spans="1:50" ht="24" customHeight="1" x14ac:dyDescent="0.15">
      <c r="A127" s="740">
        <v>3</v>
      </c>
      <c r="B127" s="740">
        <v>1</v>
      </c>
      <c r="C127" s="1390" t="s">
        <v>1212</v>
      </c>
      <c r="D127" s="1390"/>
      <c r="E127" s="1390"/>
      <c r="F127" s="1390"/>
      <c r="G127" s="1390"/>
      <c r="H127" s="1390"/>
      <c r="I127" s="1390"/>
      <c r="J127" s="1390"/>
      <c r="K127" s="1390"/>
      <c r="L127" s="1390"/>
      <c r="M127" s="1390" t="s">
        <v>1205</v>
      </c>
      <c r="N127" s="1390"/>
      <c r="O127" s="1390"/>
      <c r="P127" s="1390"/>
      <c r="Q127" s="1390"/>
      <c r="R127" s="1390"/>
      <c r="S127" s="1390"/>
      <c r="T127" s="1390"/>
      <c r="U127" s="1390"/>
      <c r="V127" s="1390"/>
      <c r="W127" s="1390"/>
      <c r="X127" s="1390"/>
      <c r="Y127" s="1390"/>
      <c r="Z127" s="1390"/>
      <c r="AA127" s="1390"/>
      <c r="AB127" s="1390"/>
      <c r="AC127" s="1390"/>
      <c r="AD127" s="1390"/>
      <c r="AE127" s="1390"/>
      <c r="AF127" s="1390"/>
      <c r="AG127" s="1390"/>
      <c r="AH127" s="1390"/>
      <c r="AI127" s="1390"/>
      <c r="AJ127" s="1390"/>
      <c r="AK127" s="1394">
        <v>0.05</v>
      </c>
      <c r="AL127" s="1390"/>
      <c r="AM127" s="1390"/>
      <c r="AN127" s="1390"/>
      <c r="AO127" s="1390"/>
      <c r="AP127" s="1390"/>
      <c r="AQ127" s="1390"/>
      <c r="AR127" s="1390"/>
      <c r="AS127" s="1390"/>
      <c r="AT127" s="1390"/>
      <c r="AU127" s="1831"/>
      <c r="AV127" s="1832"/>
      <c r="AW127" s="1832"/>
      <c r="AX127" s="745"/>
    </row>
    <row r="128" spans="1:50" ht="24" customHeight="1" x14ac:dyDescent="0.15">
      <c r="A128" s="740">
        <v>4</v>
      </c>
      <c r="B128" s="740">
        <v>1</v>
      </c>
      <c r="C128" s="1390" t="s">
        <v>1211</v>
      </c>
      <c r="D128" s="1390"/>
      <c r="E128" s="1390"/>
      <c r="F128" s="1390"/>
      <c r="G128" s="1390"/>
      <c r="H128" s="1390"/>
      <c r="I128" s="1390"/>
      <c r="J128" s="1390"/>
      <c r="K128" s="1390"/>
      <c r="L128" s="1390"/>
      <c r="M128" s="1390" t="s">
        <v>1205</v>
      </c>
      <c r="N128" s="1390"/>
      <c r="O128" s="1390"/>
      <c r="P128" s="1390"/>
      <c r="Q128" s="1390"/>
      <c r="R128" s="1390"/>
      <c r="S128" s="1390"/>
      <c r="T128" s="1390"/>
      <c r="U128" s="1390"/>
      <c r="V128" s="1390"/>
      <c r="W128" s="1390"/>
      <c r="X128" s="1390"/>
      <c r="Y128" s="1390"/>
      <c r="Z128" s="1390"/>
      <c r="AA128" s="1390"/>
      <c r="AB128" s="1390"/>
      <c r="AC128" s="1390"/>
      <c r="AD128" s="1390"/>
      <c r="AE128" s="1390"/>
      <c r="AF128" s="1390"/>
      <c r="AG128" s="1390"/>
      <c r="AH128" s="1390"/>
      <c r="AI128" s="1390"/>
      <c r="AJ128" s="1390"/>
      <c r="AK128" s="1394">
        <v>0.04</v>
      </c>
      <c r="AL128" s="1390"/>
      <c r="AM128" s="1390"/>
      <c r="AN128" s="1390"/>
      <c r="AO128" s="1390"/>
      <c r="AP128" s="1390"/>
      <c r="AQ128" s="1390"/>
      <c r="AR128" s="1390"/>
      <c r="AS128" s="1390"/>
      <c r="AT128" s="1390"/>
      <c r="AU128" s="1831"/>
      <c r="AV128" s="1832"/>
      <c r="AW128" s="1832"/>
      <c r="AX128" s="745"/>
    </row>
    <row r="129" spans="1:50" ht="24" customHeight="1" x14ac:dyDescent="0.15">
      <c r="A129" s="740">
        <v>5</v>
      </c>
      <c r="B129" s="740">
        <v>1</v>
      </c>
      <c r="C129" s="1390" t="s">
        <v>1210</v>
      </c>
      <c r="D129" s="1390"/>
      <c r="E129" s="1390"/>
      <c r="F129" s="1390"/>
      <c r="G129" s="1390"/>
      <c r="H129" s="1390"/>
      <c r="I129" s="1390"/>
      <c r="J129" s="1390"/>
      <c r="K129" s="1390"/>
      <c r="L129" s="1390"/>
      <c r="M129" s="1390" t="s">
        <v>1205</v>
      </c>
      <c r="N129" s="1390"/>
      <c r="O129" s="1390"/>
      <c r="P129" s="1390"/>
      <c r="Q129" s="1390"/>
      <c r="R129" s="1390"/>
      <c r="S129" s="1390"/>
      <c r="T129" s="1390"/>
      <c r="U129" s="1390"/>
      <c r="V129" s="1390"/>
      <c r="W129" s="1390"/>
      <c r="X129" s="1390"/>
      <c r="Y129" s="1390"/>
      <c r="Z129" s="1390"/>
      <c r="AA129" s="1390"/>
      <c r="AB129" s="1390"/>
      <c r="AC129" s="1390"/>
      <c r="AD129" s="1390"/>
      <c r="AE129" s="1390"/>
      <c r="AF129" s="1390"/>
      <c r="AG129" s="1390"/>
      <c r="AH129" s="1390"/>
      <c r="AI129" s="1390"/>
      <c r="AJ129" s="1390"/>
      <c r="AK129" s="1394">
        <v>0.02</v>
      </c>
      <c r="AL129" s="1390"/>
      <c r="AM129" s="1390"/>
      <c r="AN129" s="1390"/>
      <c r="AO129" s="1390"/>
      <c r="AP129" s="1390"/>
      <c r="AQ129" s="1390"/>
      <c r="AR129" s="1390"/>
      <c r="AS129" s="1390"/>
      <c r="AT129" s="1390"/>
      <c r="AU129" s="1831"/>
      <c r="AV129" s="1832"/>
      <c r="AW129" s="1832"/>
      <c r="AX129" s="745"/>
    </row>
    <row r="130" spans="1:50" ht="24" customHeight="1" x14ac:dyDescent="0.15">
      <c r="A130" s="740">
        <v>6</v>
      </c>
      <c r="B130" s="740">
        <v>1</v>
      </c>
      <c r="C130" s="1390" t="s">
        <v>1209</v>
      </c>
      <c r="D130" s="1390"/>
      <c r="E130" s="1390"/>
      <c r="F130" s="1390"/>
      <c r="G130" s="1390"/>
      <c r="H130" s="1390"/>
      <c r="I130" s="1390"/>
      <c r="J130" s="1390"/>
      <c r="K130" s="1390"/>
      <c r="L130" s="1390"/>
      <c r="M130" s="1390" t="s">
        <v>1205</v>
      </c>
      <c r="N130" s="1390"/>
      <c r="O130" s="1390"/>
      <c r="P130" s="1390"/>
      <c r="Q130" s="1390"/>
      <c r="R130" s="1390"/>
      <c r="S130" s="1390"/>
      <c r="T130" s="1390"/>
      <c r="U130" s="1390"/>
      <c r="V130" s="1390"/>
      <c r="W130" s="1390"/>
      <c r="X130" s="1390"/>
      <c r="Y130" s="1390"/>
      <c r="Z130" s="1390"/>
      <c r="AA130" s="1390"/>
      <c r="AB130" s="1390"/>
      <c r="AC130" s="1390"/>
      <c r="AD130" s="1390"/>
      <c r="AE130" s="1390"/>
      <c r="AF130" s="1390"/>
      <c r="AG130" s="1390"/>
      <c r="AH130" s="1390"/>
      <c r="AI130" s="1390"/>
      <c r="AJ130" s="1390"/>
      <c r="AK130" s="1394">
        <v>0.02</v>
      </c>
      <c r="AL130" s="1390"/>
      <c r="AM130" s="1390"/>
      <c r="AN130" s="1390"/>
      <c r="AO130" s="1390"/>
      <c r="AP130" s="1390"/>
      <c r="AQ130" s="1390"/>
      <c r="AR130" s="1390"/>
      <c r="AS130" s="1390"/>
      <c r="AT130" s="1390"/>
      <c r="AU130" s="1831"/>
      <c r="AV130" s="1832"/>
      <c r="AW130" s="1832"/>
      <c r="AX130" s="745"/>
    </row>
    <row r="131" spans="1:50" ht="24" customHeight="1" x14ac:dyDescent="0.15">
      <c r="A131" s="740">
        <v>7</v>
      </c>
      <c r="B131" s="740">
        <v>1</v>
      </c>
      <c r="C131" s="1390" t="s">
        <v>1208</v>
      </c>
      <c r="D131" s="1390"/>
      <c r="E131" s="1390"/>
      <c r="F131" s="1390"/>
      <c r="G131" s="1390"/>
      <c r="H131" s="1390"/>
      <c r="I131" s="1390"/>
      <c r="J131" s="1390"/>
      <c r="K131" s="1390"/>
      <c r="L131" s="1390"/>
      <c r="M131" s="1390" t="s">
        <v>1205</v>
      </c>
      <c r="N131" s="1390"/>
      <c r="O131" s="1390"/>
      <c r="P131" s="1390"/>
      <c r="Q131" s="1390"/>
      <c r="R131" s="1390"/>
      <c r="S131" s="1390"/>
      <c r="T131" s="1390"/>
      <c r="U131" s="1390"/>
      <c r="V131" s="1390"/>
      <c r="W131" s="1390"/>
      <c r="X131" s="1390"/>
      <c r="Y131" s="1390"/>
      <c r="Z131" s="1390"/>
      <c r="AA131" s="1390"/>
      <c r="AB131" s="1390"/>
      <c r="AC131" s="1390"/>
      <c r="AD131" s="1390"/>
      <c r="AE131" s="1390"/>
      <c r="AF131" s="1390"/>
      <c r="AG131" s="1390"/>
      <c r="AH131" s="1390"/>
      <c r="AI131" s="1390"/>
      <c r="AJ131" s="1390"/>
      <c r="AK131" s="1394">
        <v>3.0000000000000001E-3</v>
      </c>
      <c r="AL131" s="1390"/>
      <c r="AM131" s="1390"/>
      <c r="AN131" s="1390"/>
      <c r="AO131" s="1390"/>
      <c r="AP131" s="1390"/>
      <c r="AQ131" s="1390"/>
      <c r="AR131" s="1390"/>
      <c r="AS131" s="1390"/>
      <c r="AT131" s="1390"/>
      <c r="AU131" s="1831"/>
      <c r="AV131" s="1832"/>
      <c r="AW131" s="1832"/>
      <c r="AX131" s="745"/>
    </row>
    <row r="132" spans="1:50" ht="24" customHeight="1" x14ac:dyDescent="0.15">
      <c r="A132" s="740">
        <v>8</v>
      </c>
      <c r="B132" s="740">
        <v>1</v>
      </c>
      <c r="C132" s="1390" t="s">
        <v>1207</v>
      </c>
      <c r="D132" s="1390"/>
      <c r="E132" s="1390"/>
      <c r="F132" s="1390"/>
      <c r="G132" s="1390"/>
      <c r="H132" s="1390"/>
      <c r="I132" s="1390"/>
      <c r="J132" s="1390"/>
      <c r="K132" s="1390"/>
      <c r="L132" s="1390"/>
      <c r="M132" s="1390" t="s">
        <v>1205</v>
      </c>
      <c r="N132" s="1390"/>
      <c r="O132" s="1390"/>
      <c r="P132" s="1390"/>
      <c r="Q132" s="1390"/>
      <c r="R132" s="1390"/>
      <c r="S132" s="1390"/>
      <c r="T132" s="1390"/>
      <c r="U132" s="1390"/>
      <c r="V132" s="1390"/>
      <c r="W132" s="1390"/>
      <c r="X132" s="1390"/>
      <c r="Y132" s="1390"/>
      <c r="Z132" s="1390"/>
      <c r="AA132" s="1390"/>
      <c r="AB132" s="1390"/>
      <c r="AC132" s="1390"/>
      <c r="AD132" s="1390"/>
      <c r="AE132" s="1390"/>
      <c r="AF132" s="1390"/>
      <c r="AG132" s="1390"/>
      <c r="AH132" s="1390"/>
      <c r="AI132" s="1390"/>
      <c r="AJ132" s="1390"/>
      <c r="AK132" s="1394">
        <v>3.0000000000000001E-3</v>
      </c>
      <c r="AL132" s="1390"/>
      <c r="AM132" s="1390"/>
      <c r="AN132" s="1390"/>
      <c r="AO132" s="1390"/>
      <c r="AP132" s="1390"/>
      <c r="AQ132" s="1390"/>
      <c r="AR132" s="1390"/>
      <c r="AS132" s="1390"/>
      <c r="AT132" s="1390"/>
      <c r="AU132" s="1831"/>
      <c r="AV132" s="1832"/>
      <c r="AW132" s="1832"/>
      <c r="AX132" s="745"/>
    </row>
    <row r="133" spans="1:50" ht="24" customHeight="1" x14ac:dyDescent="0.15">
      <c r="A133" s="740">
        <v>9</v>
      </c>
      <c r="B133" s="740">
        <v>1</v>
      </c>
      <c r="C133" s="1390" t="s">
        <v>1206</v>
      </c>
      <c r="D133" s="1390"/>
      <c r="E133" s="1390"/>
      <c r="F133" s="1390"/>
      <c r="G133" s="1390"/>
      <c r="H133" s="1390"/>
      <c r="I133" s="1390"/>
      <c r="J133" s="1390"/>
      <c r="K133" s="1390"/>
      <c r="L133" s="1390"/>
      <c r="M133" s="1390" t="s">
        <v>1205</v>
      </c>
      <c r="N133" s="1390"/>
      <c r="O133" s="1390"/>
      <c r="P133" s="1390"/>
      <c r="Q133" s="1390"/>
      <c r="R133" s="1390"/>
      <c r="S133" s="1390"/>
      <c r="T133" s="1390"/>
      <c r="U133" s="1390"/>
      <c r="V133" s="1390"/>
      <c r="W133" s="1390"/>
      <c r="X133" s="1390"/>
      <c r="Y133" s="1390"/>
      <c r="Z133" s="1390"/>
      <c r="AA133" s="1390"/>
      <c r="AB133" s="1390"/>
      <c r="AC133" s="1390"/>
      <c r="AD133" s="1390"/>
      <c r="AE133" s="1390"/>
      <c r="AF133" s="1390"/>
      <c r="AG133" s="1390"/>
      <c r="AH133" s="1390"/>
      <c r="AI133" s="1390"/>
      <c r="AJ133" s="1390"/>
      <c r="AK133" s="1394">
        <v>3.0000000000000001E-3</v>
      </c>
      <c r="AL133" s="1390"/>
      <c r="AM133" s="1390"/>
      <c r="AN133" s="1390"/>
      <c r="AO133" s="1390"/>
      <c r="AP133" s="1390"/>
      <c r="AQ133" s="1390"/>
      <c r="AR133" s="1390"/>
      <c r="AS133" s="1390"/>
      <c r="AT133" s="1390"/>
      <c r="AU133" s="1831"/>
      <c r="AV133" s="1832"/>
      <c r="AW133" s="1832"/>
      <c r="AX133" s="745"/>
    </row>
    <row r="134" spans="1:50" x14ac:dyDescent="0.15">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row>
  </sheetData>
  <mergeCells count="454">
    <mergeCell ref="A133:B133"/>
    <mergeCell ref="C133:L133"/>
    <mergeCell ref="M133:AJ133"/>
    <mergeCell ref="AK133:AP133"/>
    <mergeCell ref="AQ133:AT133"/>
    <mergeCell ref="AU133:AX133"/>
    <mergeCell ref="A131:B131"/>
    <mergeCell ref="C131:L131"/>
    <mergeCell ref="M131:AJ131"/>
    <mergeCell ref="AK131:AP131"/>
    <mergeCell ref="AQ131:AT131"/>
    <mergeCell ref="AU131:AX131"/>
    <mergeCell ref="A132:B132"/>
    <mergeCell ref="C132:L132"/>
    <mergeCell ref="M132:AJ132"/>
    <mergeCell ref="AK132:AP132"/>
    <mergeCell ref="AQ132:AT132"/>
    <mergeCell ref="AU132:AX132"/>
    <mergeCell ref="A129:B129"/>
    <mergeCell ref="C129:L129"/>
    <mergeCell ref="M129:AJ129"/>
    <mergeCell ref="AK129:AP129"/>
    <mergeCell ref="AQ129:AT129"/>
    <mergeCell ref="AU129:AX129"/>
    <mergeCell ref="A130:B130"/>
    <mergeCell ref="C130:L130"/>
    <mergeCell ref="M130:AJ130"/>
    <mergeCell ref="AK130:AP130"/>
    <mergeCell ref="AQ130:AT130"/>
    <mergeCell ref="AU130:AX130"/>
    <mergeCell ref="A127:B127"/>
    <mergeCell ref="C127:L127"/>
    <mergeCell ref="M127:AJ127"/>
    <mergeCell ref="AK127:AP127"/>
    <mergeCell ref="AQ127:AT127"/>
    <mergeCell ref="AU127:AX127"/>
    <mergeCell ref="A128:B128"/>
    <mergeCell ref="C128:L128"/>
    <mergeCell ref="M128:AJ128"/>
    <mergeCell ref="AK128:AP128"/>
    <mergeCell ref="AQ128:AT128"/>
    <mergeCell ref="AU128:AX128"/>
    <mergeCell ref="A125:B125"/>
    <mergeCell ref="C125:L125"/>
    <mergeCell ref="M125:AJ125"/>
    <mergeCell ref="AK125:AP125"/>
    <mergeCell ref="AQ125:AT125"/>
    <mergeCell ref="AU125:AX125"/>
    <mergeCell ref="A126:B126"/>
    <mergeCell ref="C126:L126"/>
    <mergeCell ref="M126:AJ126"/>
    <mergeCell ref="AK126:AP126"/>
    <mergeCell ref="AQ126:AT126"/>
    <mergeCell ref="AU126:AX126"/>
    <mergeCell ref="A121:B121"/>
    <mergeCell ref="C121:L121"/>
    <mergeCell ref="M121:AJ121"/>
    <mergeCell ref="AK121:AP121"/>
    <mergeCell ref="AQ121:AT121"/>
    <mergeCell ref="AU121:AX121"/>
    <mergeCell ref="A124:B124"/>
    <mergeCell ref="C124:L124"/>
    <mergeCell ref="M124:AJ124"/>
    <mergeCell ref="AK124:AP124"/>
    <mergeCell ref="AQ124:AT124"/>
    <mergeCell ref="AU124:AX124"/>
    <mergeCell ref="A119:B119"/>
    <mergeCell ref="C119:L119"/>
    <mergeCell ref="M119:AJ119"/>
    <mergeCell ref="AK119:AP119"/>
    <mergeCell ref="AQ119:AT119"/>
    <mergeCell ref="AU119:AX119"/>
    <mergeCell ref="A120:B120"/>
    <mergeCell ref="C120:L120"/>
    <mergeCell ref="M120:AJ120"/>
    <mergeCell ref="AK120:AP120"/>
    <mergeCell ref="AQ120:AT120"/>
    <mergeCell ref="AU120:AX120"/>
    <mergeCell ref="A117:B117"/>
    <mergeCell ref="C117:L117"/>
    <mergeCell ref="M117:AJ117"/>
    <mergeCell ref="AK117:AP117"/>
    <mergeCell ref="AQ117:AT117"/>
    <mergeCell ref="AU117:AX117"/>
    <mergeCell ref="A118:B118"/>
    <mergeCell ref="C118:L118"/>
    <mergeCell ref="M118:AJ118"/>
    <mergeCell ref="AK118:AP118"/>
    <mergeCell ref="AQ118:AT118"/>
    <mergeCell ref="AU118:AX118"/>
    <mergeCell ref="A115:B115"/>
    <mergeCell ref="C115:L115"/>
    <mergeCell ref="M115:AJ115"/>
    <mergeCell ref="AK115:AP115"/>
    <mergeCell ref="AQ115:AT115"/>
    <mergeCell ref="AU115:AX115"/>
    <mergeCell ref="A116:B116"/>
    <mergeCell ref="C116:L116"/>
    <mergeCell ref="M116:AJ116"/>
    <mergeCell ref="AK116:AP116"/>
    <mergeCell ref="AQ116:AT116"/>
    <mergeCell ref="AU116:AX116"/>
    <mergeCell ref="A111:B111"/>
    <mergeCell ref="C111:L111"/>
    <mergeCell ref="M111:AJ111"/>
    <mergeCell ref="AK111:AP111"/>
    <mergeCell ref="AQ111:AT111"/>
    <mergeCell ref="AU111:AX111"/>
    <mergeCell ref="A114:B114"/>
    <mergeCell ref="C114:L114"/>
    <mergeCell ref="M114:AJ114"/>
    <mergeCell ref="AK114:AP114"/>
    <mergeCell ref="AQ114:AT114"/>
    <mergeCell ref="AU114:AX114"/>
    <mergeCell ref="A112:B112"/>
    <mergeCell ref="C112:L112"/>
    <mergeCell ref="M112:AJ112"/>
    <mergeCell ref="AK112:AP112"/>
    <mergeCell ref="AQ112:AT112"/>
    <mergeCell ref="AU112:AX112"/>
    <mergeCell ref="A113:B113"/>
    <mergeCell ref="C113:L113"/>
    <mergeCell ref="M113:AJ113"/>
    <mergeCell ref="AK113:AP113"/>
    <mergeCell ref="AQ113:AT113"/>
    <mergeCell ref="AU113:AX113"/>
    <mergeCell ref="G104:K104"/>
    <mergeCell ref="L104:X104"/>
    <mergeCell ref="Y104:AB104"/>
    <mergeCell ref="AC104:AG104"/>
    <mergeCell ref="AH104:AT104"/>
    <mergeCell ref="AU104:AX104"/>
    <mergeCell ref="G107:K107"/>
    <mergeCell ref="L107:X107"/>
    <mergeCell ref="Y107:AB107"/>
    <mergeCell ref="AC107:AG107"/>
    <mergeCell ref="AH107:AT107"/>
    <mergeCell ref="AU107:AX107"/>
    <mergeCell ref="G105:AB105"/>
    <mergeCell ref="AC105:AX105"/>
    <mergeCell ref="G106:K106"/>
    <mergeCell ref="L106:X106"/>
    <mergeCell ref="Y106:AB106"/>
    <mergeCell ref="AC106:AG106"/>
    <mergeCell ref="AH106:AT106"/>
    <mergeCell ref="AU106:AX106"/>
    <mergeCell ref="G102:AB102"/>
    <mergeCell ref="AC102:AX102"/>
    <mergeCell ref="G103:K103"/>
    <mergeCell ref="L103:X103"/>
    <mergeCell ref="Y103:AB103"/>
    <mergeCell ref="AC103:AG103"/>
    <mergeCell ref="AH103:AT103"/>
    <mergeCell ref="AU103:AX103"/>
    <mergeCell ref="G101:K101"/>
    <mergeCell ref="L101:X101"/>
    <mergeCell ref="Y101:AB101"/>
    <mergeCell ref="AC101:AG101"/>
    <mergeCell ref="AH101:AT101"/>
    <mergeCell ref="AU101:AX101"/>
    <mergeCell ref="G99:AB99"/>
    <mergeCell ref="AC99:AX99"/>
    <mergeCell ref="G100:K100"/>
    <mergeCell ref="L100:X100"/>
    <mergeCell ref="Y100:AB100"/>
    <mergeCell ref="AC100:AG100"/>
    <mergeCell ref="AH100:AT100"/>
    <mergeCell ref="AU100:AX100"/>
    <mergeCell ref="G98:K98"/>
    <mergeCell ref="L98:X98"/>
    <mergeCell ref="Y98:AB98"/>
    <mergeCell ref="AC98:AG98"/>
    <mergeCell ref="AH98:AT98"/>
    <mergeCell ref="AU98:AX98"/>
    <mergeCell ref="S67:Z67"/>
    <mergeCell ref="AA67:AH67"/>
    <mergeCell ref="AI67:AP67"/>
    <mergeCell ref="AQ67:AX67"/>
    <mergeCell ref="AH96:AT96"/>
    <mergeCell ref="AU96:AX96"/>
    <mergeCell ref="G97:K97"/>
    <mergeCell ref="L97:X97"/>
    <mergeCell ref="Y97:AB97"/>
    <mergeCell ref="AC97:AG97"/>
    <mergeCell ref="AH97:AT97"/>
    <mergeCell ref="AU97:AX97"/>
    <mergeCell ref="L76:U76"/>
    <mergeCell ref="L77:U77"/>
    <mergeCell ref="AD74:AM74"/>
    <mergeCell ref="AD75:AM75"/>
    <mergeCell ref="AD78:AM78"/>
    <mergeCell ref="AD79:AM79"/>
    <mergeCell ref="A58:AX58"/>
    <mergeCell ref="A59:AX59"/>
    <mergeCell ref="A60:AX60"/>
    <mergeCell ref="A61:E61"/>
    <mergeCell ref="F61:AX61"/>
    <mergeCell ref="A62:AX62"/>
    <mergeCell ref="A69:F92"/>
    <mergeCell ref="A95:F107"/>
    <mergeCell ref="G95:AB95"/>
    <mergeCell ref="AC95:AX95"/>
    <mergeCell ref="G96:K96"/>
    <mergeCell ref="L96:X96"/>
    <mergeCell ref="Y96:AB96"/>
    <mergeCell ref="AC96:AG96"/>
    <mergeCell ref="AA73:AP73"/>
    <mergeCell ref="AA77:AP77"/>
    <mergeCell ref="A63:E63"/>
    <mergeCell ref="F63:AX63"/>
    <mergeCell ref="A64:AX64"/>
    <mergeCell ref="A65:AX65"/>
    <mergeCell ref="A66:AX66"/>
    <mergeCell ref="A67:B67"/>
    <mergeCell ref="C67:J67"/>
    <mergeCell ref="K67:R67"/>
    <mergeCell ref="AG49:AX51"/>
    <mergeCell ref="C50:AC50"/>
    <mergeCell ref="AD50:AF50"/>
    <mergeCell ref="C51:AC51"/>
    <mergeCell ref="AD51:AF51"/>
    <mergeCell ref="AD52:AF52"/>
    <mergeCell ref="AG52:AX55"/>
    <mergeCell ref="C53:F53"/>
    <mergeCell ref="G53:S53"/>
    <mergeCell ref="T53:AF53"/>
    <mergeCell ref="C54:F54"/>
    <mergeCell ref="G54:S54"/>
    <mergeCell ref="T54:AF54"/>
    <mergeCell ref="C55:F55"/>
    <mergeCell ref="G55:S55"/>
    <mergeCell ref="T55:AF55"/>
    <mergeCell ref="A43:B48"/>
    <mergeCell ref="C43:AC43"/>
    <mergeCell ref="AD43:AF43"/>
    <mergeCell ref="AG43:AX48"/>
    <mergeCell ref="C44:AC44"/>
    <mergeCell ref="AD44:AF44"/>
    <mergeCell ref="C45:AC45"/>
    <mergeCell ref="AD45:AF45"/>
    <mergeCell ref="A56:B57"/>
    <mergeCell ref="C56:F56"/>
    <mergeCell ref="G56:AX56"/>
    <mergeCell ref="C57:F57"/>
    <mergeCell ref="G57:AX57"/>
    <mergeCell ref="A52:B55"/>
    <mergeCell ref="C52:AC52"/>
    <mergeCell ref="C46:AC46"/>
    <mergeCell ref="AD46:AF46"/>
    <mergeCell ref="C47:AC47"/>
    <mergeCell ref="AD47:AF47"/>
    <mergeCell ref="C48:AC48"/>
    <mergeCell ref="AD48:AF48"/>
    <mergeCell ref="A49:B51"/>
    <mergeCell ref="C49:AC49"/>
    <mergeCell ref="AD49:AF49"/>
    <mergeCell ref="A38:AX38"/>
    <mergeCell ref="C39:AC39"/>
    <mergeCell ref="AD39:AF39"/>
    <mergeCell ref="AG39:AX39"/>
    <mergeCell ref="A40:B42"/>
    <mergeCell ref="C40:AC40"/>
    <mergeCell ref="AD40:AF40"/>
    <mergeCell ref="AG40:AX42"/>
    <mergeCell ref="C41:AC41"/>
    <mergeCell ref="AD41:AF41"/>
    <mergeCell ref="C42:AC42"/>
    <mergeCell ref="AD42:AF42"/>
    <mergeCell ref="AE24:AI24"/>
    <mergeCell ref="AJ24:AN24"/>
    <mergeCell ref="AO24:AS24"/>
    <mergeCell ref="C36:K36"/>
    <mergeCell ref="L36:Q36"/>
    <mergeCell ref="R36:W36"/>
    <mergeCell ref="X36:AX36"/>
    <mergeCell ref="C33:K33"/>
    <mergeCell ref="L33:Q33"/>
    <mergeCell ref="R33:W33"/>
    <mergeCell ref="X33:AX33"/>
    <mergeCell ref="C34:K34"/>
    <mergeCell ref="L34:Q34"/>
    <mergeCell ref="R30:W30"/>
    <mergeCell ref="X30:AX30"/>
    <mergeCell ref="C31:K31"/>
    <mergeCell ref="C35:K35"/>
    <mergeCell ref="L35:Q35"/>
    <mergeCell ref="R35:W35"/>
    <mergeCell ref="X35:AX35"/>
    <mergeCell ref="R34:W34"/>
    <mergeCell ref="X34:AX34"/>
    <mergeCell ref="L32:Q32"/>
    <mergeCell ref="L31:Q31"/>
    <mergeCell ref="R31:W31"/>
    <mergeCell ref="X31:AX31"/>
    <mergeCell ref="C32:K32"/>
    <mergeCell ref="A29:B36"/>
    <mergeCell ref="C29:K29"/>
    <mergeCell ref="L29:Q29"/>
    <mergeCell ref="R29:W29"/>
    <mergeCell ref="X29:AX29"/>
    <mergeCell ref="C30:K30"/>
    <mergeCell ref="L30:Q30"/>
    <mergeCell ref="AB27:AD27"/>
    <mergeCell ref="AE27:AI27"/>
    <mergeCell ref="AJ27:AN27"/>
    <mergeCell ref="AO27:AS27"/>
    <mergeCell ref="AE25:AI25"/>
    <mergeCell ref="AB25:AD25"/>
    <mergeCell ref="AT26:AX26"/>
    <mergeCell ref="R32:W32"/>
    <mergeCell ref="X32:AX32"/>
    <mergeCell ref="AT28:AX28"/>
    <mergeCell ref="A23:F25"/>
    <mergeCell ref="AT27:AX27"/>
    <mergeCell ref="Y28:AA28"/>
    <mergeCell ref="A26:F28"/>
    <mergeCell ref="G26:X26"/>
    <mergeCell ref="Y26:AA26"/>
    <mergeCell ref="AB26:AD26"/>
    <mergeCell ref="AE26:AI26"/>
    <mergeCell ref="AJ26:AN26"/>
    <mergeCell ref="AO26:AS26"/>
    <mergeCell ref="Y24:AA24"/>
    <mergeCell ref="AB24:AD24"/>
    <mergeCell ref="AB28:AD28"/>
    <mergeCell ref="AE28:AI28"/>
    <mergeCell ref="AJ28:AN28"/>
    <mergeCell ref="AO28:AS28"/>
    <mergeCell ref="Y25:AA25"/>
    <mergeCell ref="G24:X25"/>
    <mergeCell ref="AT24:AX24"/>
    <mergeCell ref="AJ25:AN25"/>
    <mergeCell ref="AO25:AS25"/>
    <mergeCell ref="AT25:AX25"/>
    <mergeCell ref="G27:X28"/>
    <mergeCell ref="Y27:AA27"/>
    <mergeCell ref="AT21:AX21"/>
    <mergeCell ref="Y22:AA22"/>
    <mergeCell ref="AB22:AD22"/>
    <mergeCell ref="AE22:AI22"/>
    <mergeCell ref="AJ22:AN22"/>
    <mergeCell ref="AO22:AS22"/>
    <mergeCell ref="G23:X23"/>
    <mergeCell ref="Y23:AA23"/>
    <mergeCell ref="AB23:AD23"/>
    <mergeCell ref="AE23:AI23"/>
    <mergeCell ref="AJ23:AN23"/>
    <mergeCell ref="AT23:AX23"/>
    <mergeCell ref="AO23:AS23"/>
    <mergeCell ref="Y20:AA20"/>
    <mergeCell ref="AB20:AD20"/>
    <mergeCell ref="AE20:AI20"/>
    <mergeCell ref="AJ20:AN20"/>
    <mergeCell ref="AO20:AS20"/>
    <mergeCell ref="AB21:AD21"/>
    <mergeCell ref="AE21:AI21"/>
    <mergeCell ref="AJ21:AN21"/>
    <mergeCell ref="AO21:AS21"/>
    <mergeCell ref="AT20:AX20"/>
    <mergeCell ref="Y21:AA21"/>
    <mergeCell ref="A19:F22"/>
    <mergeCell ref="G19:X19"/>
    <mergeCell ref="Y19:AA19"/>
    <mergeCell ref="AB19:AD19"/>
    <mergeCell ref="AE19:AI19"/>
    <mergeCell ref="AJ19:AN19"/>
    <mergeCell ref="G17:O17"/>
    <mergeCell ref="P17:V17"/>
    <mergeCell ref="W17:AC17"/>
    <mergeCell ref="AD17:AJ17"/>
    <mergeCell ref="AK17:AQ17"/>
    <mergeCell ref="AR17:AX17"/>
    <mergeCell ref="G18:O18"/>
    <mergeCell ref="P18:V18"/>
    <mergeCell ref="W18:AC18"/>
    <mergeCell ref="AD18:AJ18"/>
    <mergeCell ref="AK18:AQ18"/>
    <mergeCell ref="AR18:AX18"/>
    <mergeCell ref="AT22:AX22"/>
    <mergeCell ref="AO19:AS19"/>
    <mergeCell ref="AT19:AX19"/>
    <mergeCell ref="G20:X22"/>
    <mergeCell ref="I15:O15"/>
    <mergeCell ref="P15:V15"/>
    <mergeCell ref="W15:AC15"/>
    <mergeCell ref="AD15:AJ15"/>
    <mergeCell ref="AK15:AQ15"/>
    <mergeCell ref="AR15:AX15"/>
    <mergeCell ref="I16:O16"/>
    <mergeCell ref="P16:V16"/>
    <mergeCell ref="W16:AC16"/>
    <mergeCell ref="AD16:AJ16"/>
    <mergeCell ref="AK16:AQ16"/>
    <mergeCell ref="AR16:AX16"/>
    <mergeCell ref="P12:V12"/>
    <mergeCell ref="P13:V13"/>
    <mergeCell ref="W13:AC13"/>
    <mergeCell ref="AD13:AJ13"/>
    <mergeCell ref="AK13:AQ13"/>
    <mergeCell ref="AR13:AX13"/>
    <mergeCell ref="AK14:AQ14"/>
    <mergeCell ref="I14:O14"/>
    <mergeCell ref="P14:V14"/>
    <mergeCell ref="W14:AC14"/>
    <mergeCell ref="AD14:AJ14"/>
    <mergeCell ref="AR14:AX14"/>
    <mergeCell ref="A8:F8"/>
    <mergeCell ref="G8:AX8"/>
    <mergeCell ref="A9:F9"/>
    <mergeCell ref="G9:AX9"/>
    <mergeCell ref="A10:F18"/>
    <mergeCell ref="G10:O10"/>
    <mergeCell ref="P10:V10"/>
    <mergeCell ref="W10:AC10"/>
    <mergeCell ref="AD10:AJ10"/>
    <mergeCell ref="AK10:AQ10"/>
    <mergeCell ref="W12:AC12"/>
    <mergeCell ref="AD12:AJ12"/>
    <mergeCell ref="AK12:AQ12"/>
    <mergeCell ref="AR12:AX12"/>
    <mergeCell ref="I13:O13"/>
    <mergeCell ref="AR10:AX10"/>
    <mergeCell ref="G11:H16"/>
    <mergeCell ref="I11:O11"/>
    <mergeCell ref="P11:V11"/>
    <mergeCell ref="W11:AC11"/>
    <mergeCell ref="AD11:AJ11"/>
    <mergeCell ref="AK11:AQ11"/>
    <mergeCell ref="AR11:AX11"/>
    <mergeCell ref="I12:O12"/>
    <mergeCell ref="AJ1:AP1"/>
    <mergeCell ref="A7:F7"/>
    <mergeCell ref="G7:AX7"/>
    <mergeCell ref="A4:F4"/>
    <mergeCell ref="G4:X4"/>
    <mergeCell ref="Y4:AD4"/>
    <mergeCell ref="AE4:AP4"/>
    <mergeCell ref="AQ4:AX4"/>
    <mergeCell ref="A5:F5"/>
    <mergeCell ref="G5:X5"/>
    <mergeCell ref="AE3:AP3"/>
    <mergeCell ref="AQ3:AX3"/>
    <mergeCell ref="A6:F6"/>
    <mergeCell ref="G6:X6"/>
    <mergeCell ref="Y6:AD6"/>
    <mergeCell ref="AE6:AX6"/>
    <mergeCell ref="Y5:AD5"/>
    <mergeCell ref="AE5:AX5"/>
    <mergeCell ref="AQ1:AX1"/>
    <mergeCell ref="A2:AN2"/>
    <mergeCell ref="AO2:AX2"/>
    <mergeCell ref="A3:F3"/>
    <mergeCell ref="G3:X3"/>
    <mergeCell ref="Y3:AD3"/>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4" manualBreakCount="4">
    <brk id="36" max="49" man="1"/>
    <brk id="67" max="49" man="1"/>
    <brk id="93" max="49" man="1"/>
    <brk id="108" max="4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5"/>
  <sheetViews>
    <sheetView view="pageBreakPreview" topLeftCell="A38" zoomScale="70" zoomScaleNormal="100" zoomScaleSheetLayoutView="70" workbookViewId="0">
      <selection activeCell="P16" sqref="P16:V16"/>
    </sheetView>
  </sheetViews>
  <sheetFormatPr defaultRowHeight="13.5" x14ac:dyDescent="0.15"/>
  <cols>
    <col min="1" max="1" width="14.875" customWidth="1"/>
    <col min="2" max="10" width="8.5" customWidth="1"/>
    <col min="265" max="265" width="15.75" customWidth="1"/>
    <col min="521" max="521" width="15.75" customWidth="1"/>
    <col min="777" max="777" width="15.75" customWidth="1"/>
    <col min="1033" max="1033" width="15.75" customWidth="1"/>
    <col min="1289" max="1289" width="15.75" customWidth="1"/>
    <col min="1545" max="1545" width="15.75" customWidth="1"/>
    <col min="1801" max="1801" width="15.75" customWidth="1"/>
    <col min="2057" max="2057" width="15.75" customWidth="1"/>
    <col min="2313" max="2313" width="15.75" customWidth="1"/>
    <col min="2569" max="2569" width="15.75" customWidth="1"/>
    <col min="2825" max="2825" width="15.75" customWidth="1"/>
    <col min="3081" max="3081" width="15.75" customWidth="1"/>
    <col min="3337" max="3337" width="15.75" customWidth="1"/>
    <col min="3593" max="3593" width="15.75" customWidth="1"/>
    <col min="3849" max="3849" width="15.75" customWidth="1"/>
    <col min="4105" max="4105" width="15.75" customWidth="1"/>
    <col min="4361" max="4361" width="15.75" customWidth="1"/>
    <col min="4617" max="4617" width="15.75" customWidth="1"/>
    <col min="4873" max="4873" width="15.75" customWidth="1"/>
    <col min="5129" max="5129" width="15.75" customWidth="1"/>
    <col min="5385" max="5385" width="15.75" customWidth="1"/>
    <col min="5641" max="5641" width="15.75" customWidth="1"/>
    <col min="5897" max="5897" width="15.75" customWidth="1"/>
    <col min="6153" max="6153" width="15.75" customWidth="1"/>
    <col min="6409" max="6409" width="15.75" customWidth="1"/>
    <col min="6665" max="6665" width="15.75" customWidth="1"/>
    <col min="6921" max="6921" width="15.75" customWidth="1"/>
    <col min="7177" max="7177" width="15.75" customWidth="1"/>
    <col min="7433" max="7433" width="15.75" customWidth="1"/>
    <col min="7689" max="7689" width="15.75" customWidth="1"/>
    <col min="7945" max="7945" width="15.75" customWidth="1"/>
    <col min="8201" max="8201" width="15.75" customWidth="1"/>
    <col min="8457" max="8457" width="15.75" customWidth="1"/>
    <col min="8713" max="8713" width="15.75" customWidth="1"/>
    <col min="8969" max="8969" width="15.75" customWidth="1"/>
    <col min="9225" max="9225" width="15.75" customWidth="1"/>
    <col min="9481" max="9481" width="15.75" customWidth="1"/>
    <col min="9737" max="9737" width="15.75" customWidth="1"/>
    <col min="9993" max="9993" width="15.75" customWidth="1"/>
    <col min="10249" max="10249" width="15.75" customWidth="1"/>
    <col min="10505" max="10505" width="15.75" customWidth="1"/>
    <col min="10761" max="10761" width="15.75" customWidth="1"/>
    <col min="11017" max="11017" width="15.75" customWidth="1"/>
    <col min="11273" max="11273" width="15.75" customWidth="1"/>
    <col min="11529" max="11529" width="15.75" customWidth="1"/>
    <col min="11785" max="11785" width="15.75" customWidth="1"/>
    <col min="12041" max="12041" width="15.75" customWidth="1"/>
    <col min="12297" max="12297" width="15.75" customWidth="1"/>
    <col min="12553" max="12553" width="15.75" customWidth="1"/>
    <col min="12809" max="12809" width="15.75" customWidth="1"/>
    <col min="13065" max="13065" width="15.75" customWidth="1"/>
    <col min="13321" max="13321" width="15.75" customWidth="1"/>
    <col min="13577" max="13577" width="15.75" customWidth="1"/>
    <col min="13833" max="13833" width="15.75" customWidth="1"/>
    <col min="14089" max="14089" width="15.75" customWidth="1"/>
    <col min="14345" max="14345" width="15.75" customWidth="1"/>
    <col min="14601" max="14601" width="15.75" customWidth="1"/>
    <col min="14857" max="14857" width="15.75" customWidth="1"/>
    <col min="15113" max="15113" width="15.75" customWidth="1"/>
    <col min="15369" max="15369" width="15.75" customWidth="1"/>
    <col min="15625" max="15625" width="15.75" customWidth="1"/>
    <col min="15881" max="15881" width="15.75" customWidth="1"/>
    <col min="16137" max="16137" width="15.75" customWidth="1"/>
  </cols>
  <sheetData>
    <row r="1" spans="1:9" ht="17.25" x14ac:dyDescent="0.15">
      <c r="A1" s="47"/>
      <c r="B1" s="47"/>
      <c r="C1" s="47"/>
      <c r="D1" s="47"/>
      <c r="E1" s="47"/>
      <c r="F1" s="47"/>
      <c r="G1" s="47"/>
      <c r="H1" s="47"/>
      <c r="I1" s="48" t="s">
        <v>369</v>
      </c>
    </row>
    <row r="2" spans="1:9" x14ac:dyDescent="0.15">
      <c r="A2" s="1233" t="s">
        <v>370</v>
      </c>
      <c r="B2" s="1233"/>
      <c r="C2" s="1233"/>
      <c r="D2" s="1233"/>
      <c r="E2" s="1233"/>
      <c r="F2" s="1233"/>
      <c r="G2" s="1233"/>
      <c r="H2" s="1233"/>
      <c r="I2" s="1233"/>
    </row>
    <row r="3" spans="1:9" x14ac:dyDescent="0.15">
      <c r="A3" s="49" t="s">
        <v>371</v>
      </c>
      <c r="B3" s="50"/>
      <c r="C3" s="50"/>
      <c r="D3" s="50"/>
      <c r="E3" s="50"/>
      <c r="F3" s="50"/>
      <c r="G3" s="50"/>
      <c r="H3" s="50"/>
      <c r="I3" s="50"/>
    </row>
    <row r="4" spans="1:9" x14ac:dyDescent="0.15">
      <c r="A4" s="51" t="s">
        <v>372</v>
      </c>
      <c r="B4" s="51"/>
      <c r="C4" s="51"/>
      <c r="D4" s="51"/>
      <c r="E4" s="51"/>
      <c r="F4" s="51"/>
      <c r="G4" s="51"/>
      <c r="H4" s="51"/>
      <c r="I4" s="51"/>
    </row>
    <row r="5" spans="1:9" x14ac:dyDescent="0.15">
      <c r="A5" s="50" t="s">
        <v>373</v>
      </c>
      <c r="B5" s="50"/>
      <c r="C5" s="50"/>
      <c r="D5" s="50"/>
      <c r="E5" s="50"/>
      <c r="F5" s="50"/>
      <c r="G5" s="50"/>
      <c r="H5" s="50"/>
      <c r="I5" s="50"/>
    </row>
    <row r="6" spans="1:9" x14ac:dyDescent="0.15">
      <c r="A6" s="50" t="s">
        <v>374</v>
      </c>
      <c r="B6" s="50"/>
      <c r="C6" s="50"/>
      <c r="D6" s="50"/>
      <c r="E6" s="50"/>
      <c r="F6" s="50"/>
      <c r="G6" s="50"/>
      <c r="H6" s="50"/>
      <c r="I6" s="50"/>
    </row>
    <row r="7" spans="1:9" x14ac:dyDescent="0.15">
      <c r="A7" s="51" t="s">
        <v>375</v>
      </c>
      <c r="B7" s="51"/>
      <c r="C7" s="51"/>
      <c r="D7" s="51"/>
      <c r="E7" s="51"/>
      <c r="F7" s="51"/>
      <c r="G7" s="51"/>
      <c r="H7" s="51"/>
      <c r="I7" s="51"/>
    </row>
    <row r="8" spans="1:9" ht="12" customHeight="1" x14ac:dyDescent="0.15">
      <c r="A8" s="1234" t="s">
        <v>376</v>
      </c>
      <c r="B8" s="1234"/>
      <c r="C8" s="1234"/>
      <c r="D8" s="1234"/>
      <c r="E8" s="1234"/>
      <c r="F8" s="1234"/>
      <c r="G8" s="1234"/>
      <c r="H8" s="1234"/>
      <c r="I8" s="1234"/>
    </row>
    <row r="9" spans="1:9" ht="15" customHeight="1" x14ac:dyDescent="0.15">
      <c r="A9" s="1235" t="s">
        <v>377</v>
      </c>
      <c r="B9" s="1235"/>
      <c r="C9" s="1235"/>
      <c r="D9" s="1235"/>
      <c r="E9" s="1235"/>
      <c r="F9" s="1235"/>
      <c r="G9" s="1235"/>
      <c r="H9" s="1235"/>
      <c r="I9" s="1235"/>
    </row>
    <row r="10" spans="1:9" x14ac:dyDescent="0.15">
      <c r="A10" s="50"/>
      <c r="B10" s="50"/>
      <c r="C10" s="50"/>
      <c r="D10" s="50"/>
      <c r="E10" s="50"/>
      <c r="F10" s="50"/>
      <c r="G10" s="50"/>
      <c r="H10" s="50"/>
      <c r="I10" s="50"/>
    </row>
    <row r="11" spans="1:9" x14ac:dyDescent="0.15">
      <c r="A11" s="49" t="s">
        <v>378</v>
      </c>
      <c r="B11" s="50"/>
      <c r="C11" s="50"/>
      <c r="D11" s="50"/>
      <c r="E11" s="50"/>
      <c r="F11" s="50"/>
      <c r="G11" s="50"/>
      <c r="H11" s="50"/>
      <c r="I11" s="50"/>
    </row>
    <row r="12" spans="1:9" x14ac:dyDescent="0.15">
      <c r="A12" s="52" t="s">
        <v>379</v>
      </c>
      <c r="B12" s="50"/>
      <c r="C12" s="50"/>
      <c r="D12" s="50"/>
      <c r="E12" s="50"/>
      <c r="F12" s="50"/>
      <c r="G12" s="50"/>
      <c r="H12" s="50"/>
      <c r="I12" s="50"/>
    </row>
    <row r="13" spans="1:9" x14ac:dyDescent="0.15">
      <c r="A13" s="51" t="s">
        <v>380</v>
      </c>
      <c r="B13" s="50"/>
      <c r="C13" s="50"/>
      <c r="D13" s="50"/>
      <c r="E13" s="50"/>
      <c r="F13" s="50"/>
      <c r="G13" s="50"/>
      <c r="H13" s="50"/>
      <c r="I13" s="50"/>
    </row>
    <row r="14" spans="1:9" x14ac:dyDescent="0.15">
      <c r="A14" s="50" t="s">
        <v>381</v>
      </c>
      <c r="B14" s="50"/>
      <c r="C14" s="50"/>
      <c r="D14" s="50"/>
      <c r="E14" s="50"/>
      <c r="F14" s="50"/>
      <c r="G14" s="50"/>
      <c r="H14" s="50"/>
      <c r="I14" s="50"/>
    </row>
    <row r="15" spans="1:9" x14ac:dyDescent="0.15">
      <c r="A15" s="50"/>
      <c r="B15" s="50"/>
      <c r="C15" s="50"/>
      <c r="D15" s="50"/>
      <c r="E15" s="50"/>
      <c r="F15" s="50"/>
      <c r="G15" s="50"/>
      <c r="H15" s="50"/>
      <c r="I15" s="50"/>
    </row>
    <row r="16" spans="1:9" x14ac:dyDescent="0.15">
      <c r="A16" s="50" t="s">
        <v>382</v>
      </c>
      <c r="B16" s="50"/>
      <c r="C16" s="50"/>
      <c r="D16" s="50"/>
      <c r="E16" s="50"/>
      <c r="F16" s="50"/>
      <c r="G16" s="50"/>
      <c r="H16" s="50"/>
      <c r="I16" s="50"/>
    </row>
    <row r="17" spans="1:9" x14ac:dyDescent="0.15">
      <c r="A17" s="50" t="s">
        <v>383</v>
      </c>
      <c r="B17" s="50"/>
      <c r="C17" s="50"/>
      <c r="D17" s="50"/>
      <c r="E17" s="50"/>
      <c r="F17" s="50"/>
      <c r="G17" s="50"/>
      <c r="H17" s="50"/>
      <c r="I17" s="50"/>
    </row>
    <row r="18" spans="1:9" x14ac:dyDescent="0.15">
      <c r="A18" s="50" t="s">
        <v>384</v>
      </c>
      <c r="B18" s="50"/>
      <c r="C18" s="50"/>
      <c r="D18" s="50"/>
      <c r="E18" s="50"/>
      <c r="F18" s="50"/>
      <c r="G18" s="50"/>
      <c r="H18" s="50"/>
      <c r="I18" s="50"/>
    </row>
    <row r="19" spans="1:9" x14ac:dyDescent="0.15">
      <c r="A19" s="50" t="s">
        <v>385</v>
      </c>
      <c r="B19" s="50"/>
      <c r="C19" s="50"/>
      <c r="D19" s="50"/>
      <c r="E19" s="50"/>
      <c r="F19" s="50"/>
      <c r="G19" s="50"/>
      <c r="H19" s="50"/>
      <c r="I19" s="50"/>
    </row>
    <row r="20" spans="1:9" x14ac:dyDescent="0.15">
      <c r="A20" s="50" t="s">
        <v>386</v>
      </c>
      <c r="B20" s="50"/>
      <c r="C20" s="50"/>
      <c r="D20" s="50"/>
      <c r="E20" s="50"/>
      <c r="F20" s="50"/>
      <c r="G20" s="50"/>
      <c r="H20" s="50"/>
      <c r="I20" s="50"/>
    </row>
    <row r="21" spans="1:9" x14ac:dyDescent="0.15">
      <c r="A21" s="50"/>
      <c r="B21" s="50"/>
      <c r="C21" s="50"/>
      <c r="D21" s="50"/>
      <c r="E21" s="50"/>
      <c r="F21" s="50"/>
      <c r="G21" s="50"/>
      <c r="H21" s="50"/>
      <c r="I21" s="50"/>
    </row>
    <row r="22" spans="1:9" x14ac:dyDescent="0.15">
      <c r="A22" s="50" t="s">
        <v>387</v>
      </c>
      <c r="B22" s="50"/>
      <c r="C22" s="50"/>
      <c r="D22" s="50"/>
      <c r="E22" s="50"/>
      <c r="F22" s="50"/>
      <c r="G22" s="50"/>
      <c r="H22" s="50"/>
      <c r="I22" s="50"/>
    </row>
    <row r="23" spans="1:9" x14ac:dyDescent="0.15">
      <c r="A23" s="50" t="s">
        <v>388</v>
      </c>
      <c r="B23" s="50"/>
      <c r="C23" s="50"/>
      <c r="D23" s="50"/>
      <c r="E23" s="50"/>
      <c r="F23" s="50"/>
      <c r="G23" s="50"/>
      <c r="H23" s="50"/>
      <c r="I23" s="50"/>
    </row>
    <row r="24" spans="1:9" x14ac:dyDescent="0.15">
      <c r="A24" s="50" t="s">
        <v>389</v>
      </c>
      <c r="B24" s="50"/>
      <c r="C24" s="50"/>
      <c r="D24" s="50"/>
      <c r="E24" s="50"/>
      <c r="F24" s="50"/>
      <c r="G24" s="50"/>
      <c r="H24" s="50"/>
      <c r="I24" s="50"/>
    </row>
    <row r="25" spans="1:9" x14ac:dyDescent="0.15">
      <c r="A25" s="50" t="s">
        <v>390</v>
      </c>
      <c r="B25" s="50"/>
      <c r="C25" s="50"/>
      <c r="D25" s="50"/>
      <c r="E25" s="50"/>
      <c r="F25" s="50"/>
      <c r="G25" s="50"/>
      <c r="H25" s="50"/>
      <c r="I25" s="50"/>
    </row>
    <row r="26" spans="1:9" x14ac:dyDescent="0.15">
      <c r="A26" s="50" t="s">
        <v>391</v>
      </c>
      <c r="B26" s="50"/>
      <c r="C26" s="50"/>
      <c r="D26" s="50"/>
      <c r="E26" s="50"/>
      <c r="F26" s="50"/>
      <c r="G26" s="50"/>
      <c r="H26" s="50"/>
      <c r="I26" s="50"/>
    </row>
    <row r="27" spans="1:9" x14ac:dyDescent="0.15">
      <c r="A27" s="50"/>
      <c r="B27" s="50"/>
      <c r="C27" s="50"/>
      <c r="D27" s="50"/>
      <c r="E27" s="50"/>
      <c r="F27" s="50"/>
      <c r="G27" s="50"/>
      <c r="H27" s="50"/>
      <c r="I27" s="50"/>
    </row>
    <row r="28" spans="1:9" x14ac:dyDescent="0.15">
      <c r="A28" s="50" t="s">
        <v>392</v>
      </c>
      <c r="B28" s="50"/>
      <c r="C28" s="50"/>
      <c r="D28" s="50"/>
      <c r="E28" s="50"/>
      <c r="F28" s="50"/>
      <c r="G28" s="50"/>
      <c r="H28" s="50"/>
      <c r="I28" s="50"/>
    </row>
    <row r="29" spans="1:9" x14ac:dyDescent="0.15">
      <c r="A29" s="50" t="s">
        <v>393</v>
      </c>
      <c r="B29" s="50"/>
      <c r="C29" s="50"/>
      <c r="D29" s="50"/>
      <c r="E29" s="50"/>
      <c r="F29" s="50"/>
      <c r="G29" s="50"/>
      <c r="H29" s="50"/>
      <c r="I29" s="50"/>
    </row>
    <row r="30" spans="1:9" x14ac:dyDescent="0.15">
      <c r="A30" s="50" t="s">
        <v>394</v>
      </c>
      <c r="B30" s="50"/>
      <c r="C30" s="50"/>
      <c r="D30" s="50"/>
      <c r="E30" s="50"/>
      <c r="F30" s="50"/>
      <c r="G30" s="50"/>
      <c r="H30" s="50"/>
      <c r="I30" s="50"/>
    </row>
    <row r="31" spans="1:9" x14ac:dyDescent="0.15">
      <c r="A31" s="50" t="s">
        <v>395</v>
      </c>
      <c r="B31" s="50"/>
      <c r="C31" s="50"/>
      <c r="D31" s="50"/>
      <c r="E31" s="50"/>
      <c r="F31" s="50"/>
      <c r="G31" s="50"/>
      <c r="H31" s="50"/>
      <c r="I31" s="50"/>
    </row>
    <row r="32" spans="1:9" x14ac:dyDescent="0.15">
      <c r="A32" s="50" t="s">
        <v>396</v>
      </c>
      <c r="B32" s="50"/>
      <c r="C32" s="50"/>
      <c r="D32" s="50"/>
      <c r="E32" s="50"/>
      <c r="F32" s="50"/>
      <c r="G32" s="50"/>
      <c r="H32" s="50"/>
      <c r="I32" s="50"/>
    </row>
    <row r="33" spans="1:9" x14ac:dyDescent="0.15">
      <c r="A33" s="50"/>
      <c r="B33" s="50"/>
      <c r="C33" s="50"/>
      <c r="D33" s="50"/>
      <c r="E33" s="50"/>
      <c r="F33" s="50"/>
      <c r="G33" s="50"/>
      <c r="H33" s="50"/>
      <c r="I33" s="50"/>
    </row>
    <row r="34" spans="1:9" x14ac:dyDescent="0.15">
      <c r="A34" s="50" t="s">
        <v>397</v>
      </c>
      <c r="B34" s="50"/>
      <c r="C34" s="50"/>
      <c r="D34" s="50"/>
      <c r="E34" s="50"/>
      <c r="F34" s="50"/>
      <c r="G34" s="50"/>
      <c r="H34" s="50"/>
      <c r="I34" s="50"/>
    </row>
    <row r="35" spans="1:9" x14ac:dyDescent="0.15">
      <c r="A35" s="50" t="s">
        <v>398</v>
      </c>
      <c r="B35" s="50"/>
      <c r="C35" s="50"/>
      <c r="D35" s="50"/>
      <c r="E35" s="50"/>
      <c r="F35" s="50"/>
      <c r="G35" s="50"/>
      <c r="H35" s="50"/>
      <c r="I35" s="50"/>
    </row>
    <row r="36" spans="1:9" x14ac:dyDescent="0.15">
      <c r="A36" s="50" t="s">
        <v>399</v>
      </c>
      <c r="B36" s="50"/>
      <c r="C36" s="50"/>
      <c r="D36" s="50"/>
      <c r="E36" s="50"/>
      <c r="F36" s="50"/>
      <c r="G36" s="50"/>
      <c r="H36" s="50"/>
      <c r="I36" s="50"/>
    </row>
    <row r="37" spans="1:9" x14ac:dyDescent="0.15">
      <c r="A37" s="50" t="s">
        <v>400</v>
      </c>
      <c r="B37" s="50"/>
      <c r="C37" s="50"/>
      <c r="D37" s="50"/>
      <c r="E37" s="50"/>
      <c r="F37" s="50"/>
      <c r="G37" s="50"/>
      <c r="H37" s="50"/>
      <c r="I37" s="50"/>
    </row>
    <row r="38" spans="1:9" x14ac:dyDescent="0.15">
      <c r="A38" s="50"/>
      <c r="B38" s="50"/>
      <c r="C38" s="50"/>
      <c r="D38" s="50"/>
      <c r="E38" s="50"/>
      <c r="F38" s="50"/>
      <c r="G38" s="50"/>
      <c r="H38" s="50"/>
      <c r="I38" s="50"/>
    </row>
    <row r="39" spans="1:9" x14ac:dyDescent="0.15">
      <c r="A39" s="50" t="s">
        <v>401</v>
      </c>
      <c r="B39" s="50"/>
      <c r="C39" s="50"/>
      <c r="D39" s="50"/>
      <c r="E39" s="50"/>
      <c r="F39" s="50"/>
      <c r="G39" s="50"/>
      <c r="H39" s="50"/>
      <c r="I39" s="50"/>
    </row>
    <row r="40" spans="1:9" x14ac:dyDescent="0.15">
      <c r="A40" s="50" t="s">
        <v>402</v>
      </c>
      <c r="B40" s="50"/>
      <c r="C40" s="50"/>
      <c r="D40" s="50"/>
      <c r="E40" s="50"/>
      <c r="F40" s="50"/>
      <c r="G40" s="50"/>
      <c r="H40" s="50"/>
      <c r="I40" s="50"/>
    </row>
    <row r="41" spans="1:9" x14ac:dyDescent="0.15">
      <c r="A41" s="50" t="s">
        <v>403</v>
      </c>
      <c r="B41" s="50"/>
      <c r="C41" s="50"/>
      <c r="D41" s="50"/>
      <c r="E41" s="50"/>
      <c r="F41" s="50"/>
      <c r="G41" s="50"/>
      <c r="H41" s="50"/>
      <c r="I41" s="50"/>
    </row>
    <row r="42" spans="1:9" x14ac:dyDescent="0.15">
      <c r="A42" s="50" t="s">
        <v>404</v>
      </c>
      <c r="B42" s="50"/>
      <c r="C42" s="50"/>
      <c r="D42" s="50"/>
      <c r="E42" s="50"/>
      <c r="F42" s="50"/>
      <c r="G42" s="50"/>
      <c r="H42" s="50"/>
      <c r="I42" s="50"/>
    </row>
    <row r="43" spans="1:9" x14ac:dyDescent="0.15">
      <c r="A43" s="50" t="s">
        <v>405</v>
      </c>
      <c r="B43" s="50"/>
      <c r="C43" s="50"/>
      <c r="D43" s="50"/>
      <c r="E43" s="50"/>
      <c r="F43" s="50"/>
      <c r="G43" s="50"/>
      <c r="H43" s="50"/>
      <c r="I43" s="50"/>
    </row>
    <row r="44" spans="1:9" x14ac:dyDescent="0.15">
      <c r="A44" s="50"/>
      <c r="B44" s="50"/>
      <c r="C44" s="50"/>
      <c r="D44" s="50"/>
      <c r="E44" s="50"/>
      <c r="F44" s="50"/>
      <c r="G44" s="50"/>
      <c r="H44" s="50"/>
      <c r="I44" s="50"/>
    </row>
    <row r="45" spans="1:9" x14ac:dyDescent="0.15">
      <c r="A45" s="50" t="s">
        <v>406</v>
      </c>
      <c r="B45" s="50"/>
      <c r="C45" s="50"/>
      <c r="D45" s="50"/>
      <c r="E45" s="50"/>
      <c r="F45" s="50"/>
      <c r="G45" s="50"/>
      <c r="H45" s="50"/>
      <c r="I45" s="50"/>
    </row>
    <row r="46" spans="1:9" x14ac:dyDescent="0.15">
      <c r="A46" s="50" t="s">
        <v>407</v>
      </c>
      <c r="B46" s="50"/>
      <c r="C46" s="50"/>
      <c r="D46" s="50"/>
      <c r="E46" s="50"/>
      <c r="F46" s="50"/>
      <c r="G46" s="50"/>
      <c r="H46" s="50"/>
      <c r="I46" s="50"/>
    </row>
    <row r="47" spans="1:9" x14ac:dyDescent="0.15">
      <c r="A47" s="50" t="s">
        <v>408</v>
      </c>
      <c r="B47" s="50"/>
      <c r="C47" s="50"/>
      <c r="D47" s="50"/>
      <c r="E47" s="50"/>
      <c r="F47" s="50"/>
      <c r="G47" s="50"/>
      <c r="H47" s="50"/>
      <c r="I47" s="50"/>
    </row>
    <row r="48" spans="1:9" x14ac:dyDescent="0.15">
      <c r="A48" s="50" t="s">
        <v>409</v>
      </c>
      <c r="B48" s="50"/>
      <c r="C48" s="50"/>
      <c r="D48" s="50"/>
      <c r="E48" s="50"/>
      <c r="F48" s="50"/>
      <c r="G48" s="50"/>
      <c r="H48" s="50"/>
      <c r="I48" s="50"/>
    </row>
    <row r="49" spans="1:9" x14ac:dyDescent="0.15">
      <c r="A49" s="50"/>
      <c r="B49" s="50"/>
      <c r="C49" s="50"/>
      <c r="D49" s="50"/>
      <c r="E49" s="50"/>
      <c r="F49" s="50"/>
      <c r="G49" s="50"/>
      <c r="H49" s="50"/>
      <c r="I49" s="50"/>
    </row>
    <row r="50" spans="1:9" x14ac:dyDescent="0.15">
      <c r="A50" s="53" t="s">
        <v>410</v>
      </c>
      <c r="B50" s="50"/>
      <c r="C50" s="50"/>
      <c r="D50" s="50"/>
      <c r="E50" s="50"/>
      <c r="F50" s="50"/>
      <c r="G50" s="50"/>
      <c r="H50" s="50"/>
      <c r="I50" s="50"/>
    </row>
    <row r="51" spans="1:9" x14ac:dyDescent="0.15">
      <c r="A51" s="51" t="s">
        <v>411</v>
      </c>
      <c r="B51" s="50"/>
      <c r="C51" s="50"/>
      <c r="D51" s="50"/>
      <c r="E51" s="50"/>
      <c r="F51" s="50"/>
      <c r="G51" s="50"/>
      <c r="H51" s="50"/>
      <c r="I51" s="50"/>
    </row>
    <row r="52" spans="1:9" x14ac:dyDescent="0.15">
      <c r="A52" s="51" t="s">
        <v>412</v>
      </c>
      <c r="B52" s="50"/>
      <c r="C52" s="50"/>
      <c r="D52" s="50"/>
      <c r="E52" s="50"/>
      <c r="F52" s="50"/>
      <c r="G52" s="50"/>
      <c r="H52" s="50"/>
      <c r="I52" s="50"/>
    </row>
    <row r="53" spans="1:9" x14ac:dyDescent="0.15">
      <c r="A53" s="51"/>
      <c r="B53" s="50"/>
      <c r="C53" s="50"/>
      <c r="D53" s="50"/>
      <c r="E53" s="50"/>
      <c r="F53" s="50"/>
      <c r="G53" s="50"/>
      <c r="H53" s="50"/>
      <c r="I53" s="50"/>
    </row>
    <row r="54" spans="1:9" x14ac:dyDescent="0.15">
      <c r="A54" s="51" t="s">
        <v>413</v>
      </c>
      <c r="B54" s="50"/>
      <c r="C54" s="50"/>
      <c r="D54" s="50"/>
      <c r="E54" s="50"/>
      <c r="F54" s="50"/>
      <c r="G54" s="50"/>
      <c r="H54" s="50"/>
      <c r="I54" s="50"/>
    </row>
    <row r="55" spans="1:9" x14ac:dyDescent="0.15">
      <c r="A55" s="50" t="s">
        <v>414</v>
      </c>
      <c r="B55" s="50"/>
      <c r="C55" s="50"/>
      <c r="D55" s="50"/>
      <c r="E55" s="50"/>
      <c r="F55" s="50"/>
      <c r="G55" s="50"/>
      <c r="H55" s="50"/>
      <c r="I55" s="50"/>
    </row>
    <row r="56" spans="1:9" x14ac:dyDescent="0.15">
      <c r="A56" s="50" t="s">
        <v>415</v>
      </c>
      <c r="B56" s="50"/>
      <c r="C56" s="50"/>
      <c r="D56" s="50"/>
      <c r="E56" s="50"/>
      <c r="F56" s="50"/>
      <c r="G56" s="50"/>
      <c r="H56" s="50"/>
      <c r="I56" s="50"/>
    </row>
    <row r="57" spans="1:9" x14ac:dyDescent="0.15">
      <c r="A57" s="50" t="s">
        <v>416</v>
      </c>
      <c r="B57" s="50"/>
      <c r="C57" s="50"/>
      <c r="D57" s="50"/>
      <c r="E57" s="50"/>
      <c r="F57" s="50"/>
      <c r="G57" s="50"/>
      <c r="H57" s="50"/>
      <c r="I57" s="50"/>
    </row>
    <row r="58" spans="1:9" x14ac:dyDescent="0.15">
      <c r="A58" s="50" t="s">
        <v>417</v>
      </c>
      <c r="B58" s="50"/>
      <c r="C58" s="50"/>
      <c r="D58" s="50"/>
      <c r="E58" s="50"/>
      <c r="F58" s="50"/>
      <c r="G58" s="50"/>
      <c r="H58" s="50"/>
      <c r="I58" s="50"/>
    </row>
    <row r="59" spans="1:9" x14ac:dyDescent="0.15">
      <c r="A59" s="50" t="s">
        <v>418</v>
      </c>
      <c r="B59" s="50"/>
      <c r="C59" s="50"/>
      <c r="D59" s="50"/>
      <c r="E59" s="50"/>
      <c r="F59" s="50"/>
      <c r="G59" s="50"/>
      <c r="H59" s="50"/>
      <c r="I59" s="50"/>
    </row>
    <row r="60" spans="1:9" x14ac:dyDescent="0.15">
      <c r="A60" s="50" t="s">
        <v>419</v>
      </c>
      <c r="B60" s="50"/>
      <c r="C60" s="50"/>
      <c r="D60" s="50"/>
      <c r="E60" s="50"/>
      <c r="F60" s="50"/>
      <c r="G60" s="50"/>
      <c r="H60" s="50"/>
      <c r="I60" s="50"/>
    </row>
    <row r="61" spans="1:9" x14ac:dyDescent="0.15">
      <c r="A61" s="50" t="s">
        <v>420</v>
      </c>
      <c r="B61" s="50"/>
      <c r="C61" s="50"/>
      <c r="D61" s="50"/>
      <c r="E61" s="50"/>
      <c r="F61" s="50"/>
      <c r="G61" s="50"/>
      <c r="H61" s="50"/>
      <c r="I61" s="50"/>
    </row>
    <row r="62" spans="1:9" x14ac:dyDescent="0.15">
      <c r="A62" s="50" t="s">
        <v>421</v>
      </c>
      <c r="B62" s="50"/>
      <c r="C62" s="50"/>
      <c r="D62" s="50"/>
      <c r="E62" s="50"/>
      <c r="F62" s="50"/>
      <c r="G62" s="50"/>
      <c r="H62" s="50"/>
      <c r="I62" s="50"/>
    </row>
    <row r="63" spans="1:9" x14ac:dyDescent="0.15">
      <c r="A63" s="50" t="s">
        <v>422</v>
      </c>
      <c r="B63" s="50"/>
      <c r="C63" s="50"/>
      <c r="D63" s="50"/>
      <c r="E63" s="50"/>
      <c r="F63" s="50"/>
      <c r="G63" s="50"/>
      <c r="H63" s="50"/>
      <c r="I63" s="50"/>
    </row>
    <row r="64" spans="1:9" x14ac:dyDescent="0.15">
      <c r="A64" s="50" t="s">
        <v>423</v>
      </c>
      <c r="B64" s="50"/>
      <c r="C64" s="50"/>
      <c r="D64" s="50"/>
      <c r="E64" s="50"/>
      <c r="F64" s="50"/>
      <c r="G64" s="50"/>
      <c r="H64" s="50"/>
      <c r="I64" s="50"/>
    </row>
    <row r="65" spans="1:9" x14ac:dyDescent="0.15">
      <c r="A65" s="50" t="s">
        <v>424</v>
      </c>
      <c r="B65" s="50"/>
      <c r="C65" s="50"/>
      <c r="D65" s="50"/>
      <c r="E65" s="50"/>
      <c r="F65" s="50"/>
      <c r="G65" s="50"/>
      <c r="H65" s="50"/>
      <c r="I65" s="50"/>
    </row>
    <row r="66" spans="1:9" x14ac:dyDescent="0.15">
      <c r="A66" s="50" t="s">
        <v>425</v>
      </c>
      <c r="B66" s="50"/>
      <c r="C66" s="50"/>
      <c r="D66" s="50"/>
      <c r="E66" s="50"/>
      <c r="F66" s="50"/>
      <c r="G66" s="50"/>
      <c r="H66" s="50"/>
      <c r="I66" s="50"/>
    </row>
    <row r="67" spans="1:9" x14ac:dyDescent="0.15">
      <c r="A67" s="50" t="s">
        <v>426</v>
      </c>
      <c r="B67" s="50"/>
      <c r="C67" s="50"/>
      <c r="D67" s="50"/>
      <c r="E67" s="50"/>
      <c r="F67" s="50"/>
      <c r="G67" s="50"/>
      <c r="H67" s="50"/>
      <c r="I67" s="50"/>
    </row>
    <row r="68" spans="1:9" x14ac:dyDescent="0.15">
      <c r="A68" s="50" t="s">
        <v>427</v>
      </c>
      <c r="B68" s="50"/>
      <c r="C68" s="50"/>
      <c r="D68" s="50"/>
      <c r="E68" s="50"/>
      <c r="F68" s="50"/>
      <c r="G68" s="50"/>
      <c r="H68" s="50"/>
      <c r="I68" s="50"/>
    </row>
    <row r="69" spans="1:9" x14ac:dyDescent="0.15">
      <c r="A69" s="50" t="s">
        <v>428</v>
      </c>
      <c r="B69" s="50"/>
      <c r="C69" s="50"/>
      <c r="D69" s="50"/>
      <c r="E69" s="50"/>
      <c r="F69" s="50"/>
      <c r="G69" s="50"/>
      <c r="H69" s="50"/>
      <c r="I69" s="50"/>
    </row>
    <row r="70" spans="1:9" x14ac:dyDescent="0.15">
      <c r="A70" s="50"/>
      <c r="B70" s="50"/>
      <c r="C70" s="50"/>
      <c r="D70" s="50"/>
      <c r="E70" s="50"/>
      <c r="F70" s="50"/>
      <c r="G70" s="50"/>
      <c r="H70" s="50"/>
      <c r="I70" s="50"/>
    </row>
    <row r="71" spans="1:9" x14ac:dyDescent="0.15">
      <c r="A71" s="50" t="s">
        <v>429</v>
      </c>
      <c r="B71" s="50"/>
      <c r="C71" s="50"/>
      <c r="D71" s="50"/>
      <c r="E71" s="50"/>
      <c r="F71" s="50"/>
      <c r="G71" s="50"/>
      <c r="H71" s="50"/>
      <c r="I71" s="50"/>
    </row>
    <row r="72" spans="1:9" x14ac:dyDescent="0.15">
      <c r="A72" s="50" t="s">
        <v>430</v>
      </c>
      <c r="B72" s="50"/>
      <c r="C72" s="50"/>
      <c r="D72" s="50"/>
      <c r="E72" s="50"/>
      <c r="F72" s="50"/>
      <c r="G72" s="50"/>
      <c r="H72" s="50"/>
      <c r="I72" s="50"/>
    </row>
    <row r="73" spans="1:9" x14ac:dyDescent="0.15">
      <c r="A73" s="50" t="s">
        <v>431</v>
      </c>
      <c r="B73" s="50"/>
      <c r="C73" s="50"/>
      <c r="D73" s="50"/>
      <c r="E73" s="50"/>
      <c r="F73" s="50"/>
      <c r="G73" s="50"/>
      <c r="H73" s="50"/>
      <c r="I73" s="50"/>
    </row>
    <row r="74" spans="1:9" x14ac:dyDescent="0.15">
      <c r="A74" s="50" t="s">
        <v>432</v>
      </c>
      <c r="B74" s="50"/>
      <c r="C74" s="50"/>
      <c r="D74" s="50"/>
      <c r="E74" s="50"/>
      <c r="F74" s="50"/>
      <c r="G74" s="50"/>
      <c r="H74" s="50"/>
      <c r="I74" s="50"/>
    </row>
    <row r="75" spans="1:9" x14ac:dyDescent="0.15">
      <c r="A75" s="50" t="s">
        <v>433</v>
      </c>
      <c r="B75" s="50"/>
      <c r="C75" s="50"/>
      <c r="D75" s="50"/>
      <c r="E75" s="50"/>
      <c r="F75" s="50"/>
      <c r="G75" s="50"/>
      <c r="H75" s="50"/>
      <c r="I75" s="50"/>
    </row>
    <row r="76" spans="1:9" x14ac:dyDescent="0.15">
      <c r="A76" s="50"/>
      <c r="B76" s="50"/>
      <c r="C76" s="50"/>
      <c r="D76" s="50"/>
      <c r="E76" s="50"/>
      <c r="F76" s="50"/>
      <c r="G76" s="50"/>
      <c r="H76" s="50"/>
      <c r="I76" s="50"/>
    </row>
    <row r="77" spans="1:9" x14ac:dyDescent="0.15">
      <c r="A77" s="50" t="s">
        <v>434</v>
      </c>
      <c r="B77" s="50"/>
      <c r="C77" s="50"/>
      <c r="D77" s="50"/>
      <c r="E77" s="50"/>
      <c r="F77" s="50"/>
      <c r="G77" s="50"/>
      <c r="H77" s="50"/>
      <c r="I77" s="50"/>
    </row>
    <row r="78" spans="1:9" x14ac:dyDescent="0.15">
      <c r="A78" s="50" t="s">
        <v>435</v>
      </c>
      <c r="B78" s="50"/>
      <c r="C78" s="50"/>
      <c r="D78" s="50"/>
      <c r="E78" s="50"/>
      <c r="F78" s="50"/>
      <c r="G78" s="50"/>
      <c r="H78" s="50"/>
      <c r="I78" s="50"/>
    </row>
    <row r="79" spans="1:9" x14ac:dyDescent="0.15">
      <c r="A79" s="50" t="s">
        <v>436</v>
      </c>
      <c r="B79" s="50"/>
      <c r="C79" s="50"/>
      <c r="D79" s="50"/>
      <c r="E79" s="50"/>
      <c r="F79" s="50"/>
      <c r="G79" s="50"/>
      <c r="H79" s="50"/>
      <c r="I79" s="50"/>
    </row>
    <row r="80" spans="1:9" x14ac:dyDescent="0.15">
      <c r="A80" s="50" t="s">
        <v>437</v>
      </c>
      <c r="B80" s="50"/>
      <c r="C80" s="50"/>
      <c r="D80" s="50"/>
      <c r="E80" s="50"/>
      <c r="F80" s="50"/>
      <c r="G80" s="50"/>
      <c r="H80" s="50"/>
      <c r="I80" s="50"/>
    </row>
    <row r="81" spans="1:9" x14ac:dyDescent="0.15">
      <c r="A81" s="50"/>
      <c r="B81" s="50"/>
      <c r="C81" s="50"/>
      <c r="D81" s="50"/>
      <c r="E81" s="50"/>
      <c r="F81" s="50"/>
      <c r="G81" s="50"/>
      <c r="H81" s="50"/>
      <c r="I81" s="50"/>
    </row>
    <row r="82" spans="1:9" x14ac:dyDescent="0.15">
      <c r="A82" s="50" t="s">
        <v>438</v>
      </c>
      <c r="B82" s="50"/>
      <c r="C82" s="50"/>
      <c r="D82" s="50"/>
      <c r="E82" s="50"/>
      <c r="F82" s="50"/>
      <c r="G82" s="50"/>
      <c r="H82" s="50"/>
      <c r="I82" s="50"/>
    </row>
    <row r="83" spans="1:9" x14ac:dyDescent="0.15">
      <c r="A83" s="50" t="s">
        <v>439</v>
      </c>
      <c r="B83" s="50"/>
      <c r="C83" s="50"/>
      <c r="D83" s="50"/>
      <c r="E83" s="50"/>
      <c r="F83" s="50"/>
      <c r="G83" s="50"/>
      <c r="H83" s="50"/>
      <c r="I83" s="50"/>
    </row>
    <row r="84" spans="1:9" x14ac:dyDescent="0.15">
      <c r="A84" s="50" t="s">
        <v>440</v>
      </c>
      <c r="B84" s="50"/>
      <c r="C84" s="50"/>
      <c r="D84" s="50"/>
      <c r="E84" s="50"/>
      <c r="F84" s="50"/>
      <c r="G84" s="50"/>
      <c r="H84" s="50"/>
      <c r="I84" s="50"/>
    </row>
    <row r="85" spans="1:9" x14ac:dyDescent="0.15">
      <c r="A85" s="50" t="s">
        <v>441</v>
      </c>
      <c r="B85" s="50"/>
      <c r="C85" s="50"/>
      <c r="D85" s="50"/>
      <c r="E85" s="50"/>
      <c r="F85" s="50"/>
      <c r="G85" s="50"/>
      <c r="H85" s="50"/>
      <c r="I85" s="50"/>
    </row>
    <row r="86" spans="1:9" x14ac:dyDescent="0.15">
      <c r="A86" s="50"/>
      <c r="B86" s="50"/>
      <c r="C86" s="50"/>
      <c r="D86" s="50"/>
      <c r="E86" s="50"/>
      <c r="F86" s="50"/>
      <c r="G86" s="50"/>
      <c r="H86" s="50"/>
      <c r="I86" s="50"/>
    </row>
    <row r="87" spans="1:9" x14ac:dyDescent="0.15">
      <c r="A87" s="52" t="s">
        <v>442</v>
      </c>
      <c r="B87" s="50"/>
      <c r="C87" s="50"/>
      <c r="D87" s="50"/>
      <c r="E87" s="50"/>
      <c r="F87" s="50"/>
      <c r="G87" s="50"/>
      <c r="H87" s="50"/>
      <c r="I87" s="50"/>
    </row>
    <row r="88" spans="1:9" x14ac:dyDescent="0.15">
      <c r="A88" s="51" t="s">
        <v>443</v>
      </c>
      <c r="B88" s="50"/>
      <c r="C88" s="50"/>
      <c r="D88" s="50"/>
      <c r="E88" s="50"/>
      <c r="F88" s="50"/>
      <c r="G88" s="50"/>
      <c r="H88" s="50"/>
      <c r="I88" s="50"/>
    </row>
    <row r="89" spans="1:9" x14ac:dyDescent="0.15">
      <c r="A89" s="50" t="s">
        <v>444</v>
      </c>
      <c r="B89" s="50"/>
      <c r="C89" s="50"/>
      <c r="D89" s="50"/>
      <c r="E89" s="50"/>
      <c r="F89" s="50"/>
      <c r="G89" s="50"/>
      <c r="H89" s="50"/>
      <c r="I89" s="50"/>
    </row>
    <row r="90" spans="1:9" x14ac:dyDescent="0.15">
      <c r="A90" s="50"/>
      <c r="B90" s="50"/>
      <c r="C90" s="50"/>
      <c r="D90" s="50"/>
      <c r="E90" s="50"/>
      <c r="F90" s="50"/>
      <c r="G90" s="50"/>
      <c r="H90" s="50"/>
      <c r="I90" s="50"/>
    </row>
    <row r="91" spans="1:9" x14ac:dyDescent="0.15">
      <c r="A91" s="50" t="s">
        <v>445</v>
      </c>
      <c r="B91" s="50"/>
      <c r="C91" s="50"/>
      <c r="D91" s="50"/>
      <c r="E91" s="50"/>
      <c r="F91" s="50"/>
      <c r="G91" s="50"/>
      <c r="H91" s="50"/>
      <c r="I91" s="50"/>
    </row>
    <row r="92" spans="1:9" x14ac:dyDescent="0.15">
      <c r="A92" s="50" t="s">
        <v>446</v>
      </c>
      <c r="B92" s="50"/>
      <c r="C92" s="50"/>
      <c r="D92" s="50"/>
      <c r="E92" s="50"/>
      <c r="F92" s="50"/>
      <c r="G92" s="50"/>
      <c r="H92" s="50"/>
      <c r="I92" s="50"/>
    </row>
    <row r="93" spans="1:9" x14ac:dyDescent="0.15">
      <c r="A93" s="50" t="s">
        <v>447</v>
      </c>
      <c r="B93" s="50"/>
      <c r="C93" s="50"/>
      <c r="D93" s="50"/>
      <c r="E93" s="50"/>
      <c r="F93" s="50"/>
      <c r="G93" s="50"/>
      <c r="H93" s="50"/>
      <c r="I93" s="50"/>
    </row>
    <row r="94" spans="1:9" x14ac:dyDescent="0.15">
      <c r="A94" s="50" t="s">
        <v>448</v>
      </c>
      <c r="B94" s="50"/>
      <c r="C94" s="50"/>
      <c r="D94" s="50"/>
      <c r="E94" s="50"/>
      <c r="F94" s="50"/>
      <c r="G94" s="50"/>
      <c r="H94" s="50"/>
      <c r="I94" s="50"/>
    </row>
    <row r="95" spans="1:9" x14ac:dyDescent="0.15">
      <c r="A95" s="50" t="s">
        <v>449</v>
      </c>
      <c r="B95" s="50"/>
      <c r="C95" s="50"/>
      <c r="D95" s="50"/>
      <c r="E95" s="50"/>
      <c r="F95" s="50"/>
      <c r="G95" s="50"/>
      <c r="H95" s="50"/>
      <c r="I95" s="50"/>
    </row>
    <row r="96" spans="1:9" x14ac:dyDescent="0.15">
      <c r="A96" s="50"/>
      <c r="B96" s="50"/>
      <c r="C96" s="50"/>
      <c r="D96" s="50"/>
      <c r="E96" s="50"/>
      <c r="F96" s="50"/>
      <c r="G96" s="50"/>
      <c r="H96" s="50"/>
      <c r="I96" s="50"/>
    </row>
    <row r="97" spans="1:9" x14ac:dyDescent="0.15">
      <c r="A97" s="50" t="s">
        <v>450</v>
      </c>
      <c r="B97" s="50"/>
      <c r="C97" s="50"/>
      <c r="D97" s="50"/>
      <c r="E97" s="50"/>
      <c r="F97" s="50"/>
      <c r="G97" s="50"/>
      <c r="H97" s="50"/>
      <c r="I97" s="50"/>
    </row>
    <row r="98" spans="1:9" x14ac:dyDescent="0.15">
      <c r="A98" s="50" t="s">
        <v>451</v>
      </c>
      <c r="B98" s="50"/>
      <c r="C98" s="50"/>
      <c r="D98" s="50"/>
      <c r="E98" s="50"/>
      <c r="F98" s="50"/>
      <c r="G98" s="50"/>
      <c r="H98" s="50"/>
      <c r="I98" s="50"/>
    </row>
    <row r="99" spans="1:9" x14ac:dyDescent="0.15">
      <c r="A99" s="50" t="s">
        <v>452</v>
      </c>
      <c r="B99" s="50"/>
      <c r="C99" s="50"/>
      <c r="D99" s="50"/>
      <c r="E99" s="50"/>
      <c r="F99" s="50"/>
      <c r="G99" s="50"/>
      <c r="H99" s="50"/>
      <c r="I99" s="50"/>
    </row>
    <row r="100" spans="1:9" x14ac:dyDescent="0.15">
      <c r="A100" s="50" t="s">
        <v>453</v>
      </c>
      <c r="B100" s="50"/>
      <c r="C100" s="50"/>
      <c r="D100" s="50"/>
      <c r="E100" s="50"/>
      <c r="F100" s="50"/>
      <c r="G100" s="50"/>
      <c r="H100" s="50"/>
      <c r="I100" s="50"/>
    </row>
    <row r="101" spans="1:9" x14ac:dyDescent="0.15">
      <c r="A101" s="50"/>
      <c r="B101" s="50"/>
      <c r="C101" s="50"/>
      <c r="D101" s="50"/>
      <c r="E101" s="50"/>
      <c r="F101" s="50"/>
      <c r="G101" s="50"/>
      <c r="H101" s="50"/>
      <c r="I101" s="50"/>
    </row>
    <row r="102" spans="1:9" x14ac:dyDescent="0.15">
      <c r="A102" s="50" t="s">
        <v>454</v>
      </c>
      <c r="B102" s="50"/>
      <c r="C102" s="50"/>
      <c r="D102" s="50"/>
      <c r="E102" s="50"/>
      <c r="F102" s="50"/>
      <c r="G102" s="50"/>
      <c r="H102" s="50"/>
      <c r="I102" s="50"/>
    </row>
    <row r="103" spans="1:9" x14ac:dyDescent="0.15">
      <c r="A103" s="50" t="s">
        <v>455</v>
      </c>
      <c r="B103" s="50"/>
      <c r="C103" s="50"/>
      <c r="D103" s="50"/>
      <c r="E103" s="50"/>
      <c r="F103" s="50"/>
      <c r="G103" s="50"/>
      <c r="H103" s="50"/>
      <c r="I103" s="50"/>
    </row>
    <row r="104" spans="1:9" x14ac:dyDescent="0.15">
      <c r="A104" s="50" t="s">
        <v>456</v>
      </c>
      <c r="B104" s="50"/>
      <c r="C104" s="50"/>
      <c r="D104" s="50"/>
      <c r="E104" s="50"/>
      <c r="F104" s="50"/>
      <c r="G104" s="50"/>
      <c r="H104" s="50"/>
      <c r="I104" s="50"/>
    </row>
    <row r="105" spans="1:9" x14ac:dyDescent="0.15">
      <c r="A105" s="50" t="s">
        <v>457</v>
      </c>
      <c r="B105" s="50"/>
      <c r="C105" s="50"/>
      <c r="D105" s="50"/>
      <c r="E105" s="50"/>
      <c r="F105" s="50"/>
      <c r="G105" s="50"/>
      <c r="H105" s="50"/>
      <c r="I105" s="50"/>
    </row>
    <row r="106" spans="1:9" x14ac:dyDescent="0.15">
      <c r="A106" s="50"/>
      <c r="B106" s="50"/>
      <c r="C106" s="50"/>
      <c r="D106" s="50"/>
      <c r="E106" s="50"/>
      <c r="F106" s="50"/>
      <c r="G106" s="50"/>
      <c r="H106" s="50"/>
      <c r="I106" s="50"/>
    </row>
    <row r="107" spans="1:9" x14ac:dyDescent="0.15">
      <c r="A107" s="50" t="s">
        <v>458</v>
      </c>
      <c r="B107" s="50"/>
      <c r="C107" s="50"/>
      <c r="D107" s="50"/>
      <c r="E107" s="50"/>
      <c r="F107" s="50"/>
      <c r="G107" s="50"/>
      <c r="H107" s="50"/>
      <c r="I107" s="50"/>
    </row>
    <row r="108" spans="1:9" x14ac:dyDescent="0.15">
      <c r="A108" s="50" t="s">
        <v>459</v>
      </c>
      <c r="B108" s="50"/>
      <c r="C108" s="50"/>
      <c r="D108" s="50"/>
      <c r="E108" s="50"/>
      <c r="F108" s="50"/>
      <c r="G108" s="50"/>
      <c r="H108" s="50"/>
      <c r="I108" s="50"/>
    </row>
    <row r="109" spans="1:9" x14ac:dyDescent="0.15">
      <c r="A109" s="50" t="s">
        <v>460</v>
      </c>
      <c r="B109" s="50"/>
      <c r="C109" s="50"/>
      <c r="D109" s="50"/>
      <c r="E109" s="50"/>
      <c r="F109" s="50"/>
      <c r="G109" s="50"/>
      <c r="H109" s="50"/>
      <c r="I109" s="50"/>
    </row>
    <row r="110" spans="1:9" x14ac:dyDescent="0.15">
      <c r="A110" s="50" t="s">
        <v>461</v>
      </c>
      <c r="B110" s="50"/>
      <c r="C110" s="50"/>
      <c r="D110" s="50"/>
      <c r="E110" s="50"/>
      <c r="F110" s="50"/>
      <c r="G110" s="50"/>
      <c r="H110" s="50"/>
      <c r="I110" s="50"/>
    </row>
    <row r="111" spans="1:9" x14ac:dyDescent="0.15">
      <c r="A111" s="50" t="s">
        <v>462</v>
      </c>
      <c r="B111" s="50"/>
      <c r="C111" s="50"/>
      <c r="D111" s="50"/>
      <c r="E111" s="50"/>
      <c r="F111" s="50"/>
      <c r="G111" s="50"/>
      <c r="H111" s="50"/>
      <c r="I111" s="50"/>
    </row>
    <row r="112" spans="1:9" x14ac:dyDescent="0.15">
      <c r="A112" s="50" t="s">
        <v>463</v>
      </c>
      <c r="B112" s="50"/>
      <c r="C112" s="50"/>
      <c r="D112" s="50"/>
      <c r="E112" s="50"/>
      <c r="F112" s="50"/>
      <c r="G112" s="50"/>
      <c r="H112" s="50"/>
      <c r="I112" s="50"/>
    </row>
    <row r="113" spans="1:9" x14ac:dyDescent="0.15">
      <c r="A113" s="50" t="s">
        <v>464</v>
      </c>
      <c r="B113" s="50"/>
      <c r="C113" s="50"/>
      <c r="D113" s="50"/>
      <c r="E113" s="50"/>
      <c r="F113" s="50"/>
      <c r="G113" s="50"/>
      <c r="H113" s="50"/>
      <c r="I113" s="50"/>
    </row>
    <row r="114" spans="1:9" x14ac:dyDescent="0.15">
      <c r="A114" s="50" t="s">
        <v>465</v>
      </c>
      <c r="B114" s="50"/>
      <c r="C114" s="50"/>
      <c r="D114" s="50"/>
      <c r="E114" s="50"/>
      <c r="F114" s="50"/>
      <c r="G114" s="50"/>
      <c r="H114" s="50"/>
      <c r="I114" s="50"/>
    </row>
    <row r="115" spans="1:9" x14ac:dyDescent="0.15">
      <c r="A115" s="50" t="s">
        <v>466</v>
      </c>
      <c r="B115" s="50"/>
      <c r="C115" s="50"/>
      <c r="D115" s="50"/>
      <c r="E115" s="50"/>
      <c r="F115" s="50"/>
      <c r="G115" s="50"/>
      <c r="H115" s="50"/>
      <c r="I115" s="50"/>
    </row>
    <row r="116" spans="1:9" x14ac:dyDescent="0.15">
      <c r="A116" s="50" t="s">
        <v>467</v>
      </c>
      <c r="B116" s="50"/>
      <c r="C116" s="50"/>
      <c r="D116" s="50"/>
      <c r="E116" s="50"/>
      <c r="F116" s="50"/>
      <c r="G116" s="50"/>
      <c r="H116" s="50"/>
      <c r="I116" s="50"/>
    </row>
    <row r="117" spans="1:9" x14ac:dyDescent="0.15">
      <c r="A117" s="50"/>
      <c r="B117" s="50"/>
      <c r="C117" s="50"/>
      <c r="D117" s="50"/>
      <c r="E117" s="50"/>
      <c r="F117" s="50"/>
      <c r="G117" s="50"/>
      <c r="H117" s="50"/>
      <c r="I117" s="50"/>
    </row>
    <row r="118" spans="1:9" x14ac:dyDescent="0.15">
      <c r="A118" s="50" t="s">
        <v>468</v>
      </c>
      <c r="B118" s="50"/>
      <c r="C118" s="50"/>
      <c r="D118" s="50"/>
      <c r="E118" s="50"/>
      <c r="F118" s="50"/>
      <c r="G118" s="50"/>
      <c r="H118" s="50"/>
      <c r="I118" s="50"/>
    </row>
    <row r="119" spans="1:9" x14ac:dyDescent="0.15">
      <c r="A119" s="50" t="s">
        <v>469</v>
      </c>
      <c r="B119" s="50"/>
      <c r="C119" s="50"/>
      <c r="D119" s="50"/>
      <c r="E119" s="50"/>
      <c r="F119" s="50"/>
      <c r="G119" s="50"/>
      <c r="H119" s="50"/>
      <c r="I119" s="50"/>
    </row>
    <row r="120" spans="1:9" x14ac:dyDescent="0.15">
      <c r="A120" s="50" t="s">
        <v>470</v>
      </c>
      <c r="B120" s="50"/>
      <c r="C120" s="50"/>
      <c r="D120" s="50"/>
      <c r="E120" s="50"/>
      <c r="F120" s="50"/>
      <c r="G120" s="50"/>
      <c r="H120" s="50"/>
      <c r="I120" s="50"/>
    </row>
    <row r="121" spans="1:9" x14ac:dyDescent="0.15">
      <c r="A121" s="50" t="s">
        <v>471</v>
      </c>
      <c r="B121" s="50"/>
      <c r="C121" s="50"/>
      <c r="D121" s="50"/>
      <c r="E121" s="50"/>
      <c r="F121" s="50"/>
      <c r="G121" s="50"/>
      <c r="H121" s="50"/>
      <c r="I121" s="50"/>
    </row>
    <row r="122" spans="1:9" x14ac:dyDescent="0.15">
      <c r="A122" s="50"/>
      <c r="B122" s="50"/>
      <c r="C122" s="50"/>
      <c r="D122" s="50"/>
      <c r="E122" s="50"/>
      <c r="F122" s="50"/>
      <c r="G122" s="50"/>
      <c r="H122" s="50"/>
      <c r="I122" s="50"/>
    </row>
    <row r="123" spans="1:9" x14ac:dyDescent="0.15">
      <c r="A123" s="50"/>
      <c r="B123" s="50"/>
      <c r="C123" s="50"/>
      <c r="D123" s="50"/>
      <c r="E123" s="50"/>
      <c r="F123" s="50"/>
      <c r="G123" s="50"/>
      <c r="H123" s="50"/>
      <c r="I123" s="50"/>
    </row>
    <row r="124" spans="1:9" x14ac:dyDescent="0.15">
      <c r="A124" s="50"/>
      <c r="B124" s="50"/>
      <c r="C124" s="50"/>
      <c r="D124" s="50"/>
      <c r="E124" s="50"/>
      <c r="F124" s="50"/>
      <c r="G124" s="50"/>
      <c r="H124" s="50"/>
      <c r="I124" s="50"/>
    </row>
    <row r="125" spans="1:9" x14ac:dyDescent="0.15">
      <c r="A125" s="50"/>
      <c r="B125" s="50"/>
      <c r="C125" s="50"/>
      <c r="D125" s="50"/>
      <c r="E125" s="50"/>
      <c r="F125" s="50"/>
      <c r="G125" s="50"/>
      <c r="H125" s="50"/>
      <c r="I125" s="50"/>
    </row>
  </sheetData>
  <mergeCells count="3">
    <mergeCell ref="A2:I2"/>
    <mergeCell ref="A8:I8"/>
    <mergeCell ref="A9:I9"/>
  </mergeCells>
  <phoneticPr fontId="3"/>
  <pageMargins left="0.7" right="0.7" top="0.75" bottom="0.75" header="0.3" footer="0.3"/>
  <pageSetup paperSize="9" scale="87" fitToHeight="0" orientation="portrait" horizontalDpi="4294967292" r:id="rId1"/>
  <rowBreaks count="1" manualBreakCount="1">
    <brk id="61"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
  <sheetViews>
    <sheetView topLeftCell="A7" zoomScale="70" zoomScaleNormal="70" workbookViewId="0">
      <selection activeCell="P16" sqref="P16:V16"/>
    </sheetView>
  </sheetViews>
  <sheetFormatPr defaultRowHeight="13.5" x14ac:dyDescent="0.15"/>
  <cols>
    <col min="1" max="1" width="16.25" customWidth="1"/>
    <col min="2" max="2" width="39" customWidth="1"/>
    <col min="3" max="4" width="39.25" customWidth="1"/>
    <col min="5" max="5" width="24.375" customWidth="1"/>
    <col min="6" max="7" width="38.125" customWidth="1"/>
  </cols>
  <sheetData>
    <row r="1" spans="1:7" ht="17.25" x14ac:dyDescent="0.15">
      <c r="A1" s="63"/>
      <c r="B1" s="63"/>
      <c r="C1" s="63"/>
      <c r="D1" s="63"/>
      <c r="E1" s="63"/>
      <c r="F1" s="63"/>
      <c r="G1" s="64" t="s">
        <v>484</v>
      </c>
    </row>
    <row r="2" spans="1:7" ht="13.5" customHeight="1" x14ac:dyDescent="0.15">
      <c r="A2" s="1236" t="s">
        <v>485</v>
      </c>
      <c r="B2" s="1236"/>
      <c r="C2" s="1236"/>
      <c r="D2" s="1236"/>
      <c r="E2" s="1236"/>
      <c r="F2" s="1236"/>
      <c r="G2" s="1236"/>
    </row>
    <row r="3" spans="1:7" ht="13.5" customHeight="1" x14ac:dyDescent="0.15">
      <c r="A3" s="1236"/>
      <c r="B3" s="1236"/>
      <c r="C3" s="1236"/>
      <c r="D3" s="1236"/>
      <c r="E3" s="1236"/>
      <c r="F3" s="1236"/>
      <c r="G3" s="1236"/>
    </row>
    <row r="4" spans="1:7" x14ac:dyDescent="0.15">
      <c r="A4" s="1237"/>
      <c r="B4" s="1237" t="s">
        <v>486</v>
      </c>
      <c r="C4" s="1237" t="s">
        <v>487</v>
      </c>
      <c r="D4" s="1237" t="s">
        <v>488</v>
      </c>
      <c r="E4" s="65"/>
      <c r="F4" s="1239" t="s">
        <v>489</v>
      </c>
      <c r="G4" s="1239" t="s">
        <v>490</v>
      </c>
    </row>
    <row r="5" spans="1:7" x14ac:dyDescent="0.15">
      <c r="A5" s="1238"/>
      <c r="B5" s="1238"/>
      <c r="C5" s="1238"/>
      <c r="D5" s="1238"/>
      <c r="E5" s="66"/>
      <c r="F5" s="1240"/>
      <c r="G5" s="1240"/>
    </row>
    <row r="6" spans="1:7" ht="71.25" customHeight="1" x14ac:dyDescent="0.15">
      <c r="A6" s="1243" t="s">
        <v>491</v>
      </c>
      <c r="B6" s="1244" t="s">
        <v>492</v>
      </c>
      <c r="C6" s="1246" t="s">
        <v>493</v>
      </c>
      <c r="D6" s="1246" t="s">
        <v>494</v>
      </c>
      <c r="E6" s="1249" t="s">
        <v>495</v>
      </c>
      <c r="F6" s="1248" t="s">
        <v>496</v>
      </c>
      <c r="G6" s="1241" t="s">
        <v>497</v>
      </c>
    </row>
    <row r="7" spans="1:7" ht="104.25" customHeight="1" x14ac:dyDescent="0.15">
      <c r="A7" s="1238"/>
      <c r="B7" s="1245"/>
      <c r="C7" s="1245"/>
      <c r="D7" s="1245"/>
      <c r="E7" s="1250"/>
      <c r="F7" s="1242"/>
      <c r="G7" s="1242"/>
    </row>
    <row r="8" spans="1:7" ht="68.25" customHeight="1" x14ac:dyDescent="0.15">
      <c r="A8" s="1243" t="s">
        <v>498</v>
      </c>
      <c r="B8" s="1244" t="s">
        <v>499</v>
      </c>
      <c r="C8" s="1246" t="s">
        <v>500</v>
      </c>
      <c r="D8" s="1246" t="s">
        <v>501</v>
      </c>
      <c r="E8" s="1247" t="s">
        <v>502</v>
      </c>
      <c r="F8" s="1248" t="s">
        <v>503</v>
      </c>
      <c r="G8" s="1241" t="s">
        <v>504</v>
      </c>
    </row>
    <row r="9" spans="1:7" ht="68.25" customHeight="1" x14ac:dyDescent="0.15">
      <c r="A9" s="1238"/>
      <c r="B9" s="1245"/>
      <c r="C9" s="1245"/>
      <c r="D9" s="1245"/>
      <c r="E9" s="1240"/>
      <c r="F9" s="1242"/>
      <c r="G9" s="1242"/>
    </row>
    <row r="10" spans="1:7" ht="75" customHeight="1" x14ac:dyDescent="0.15">
      <c r="A10" s="1243" t="s">
        <v>505</v>
      </c>
      <c r="B10" s="1244" t="s">
        <v>506</v>
      </c>
      <c r="C10" s="1246" t="s">
        <v>507</v>
      </c>
      <c r="D10" s="1246" t="s">
        <v>508</v>
      </c>
      <c r="E10" s="1247" t="s">
        <v>509</v>
      </c>
      <c r="F10" s="1248" t="s">
        <v>510</v>
      </c>
      <c r="G10" s="1241" t="s">
        <v>511</v>
      </c>
    </row>
    <row r="11" spans="1:7" ht="75" customHeight="1" x14ac:dyDescent="0.15">
      <c r="A11" s="1238"/>
      <c r="B11" s="1245"/>
      <c r="C11" s="1245"/>
      <c r="D11" s="1245"/>
      <c r="E11" s="1240"/>
      <c r="F11" s="1242"/>
      <c r="G11" s="1242"/>
    </row>
    <row r="12" spans="1:7" ht="149.25" customHeight="1" x14ac:dyDescent="0.15">
      <c r="A12" s="67" t="s">
        <v>512</v>
      </c>
      <c r="B12" s="68" t="s">
        <v>513</v>
      </c>
      <c r="C12" s="69" t="s">
        <v>514</v>
      </c>
      <c r="D12" s="69" t="s">
        <v>515</v>
      </c>
      <c r="E12" s="70" t="s">
        <v>516</v>
      </c>
      <c r="F12" s="71" t="s">
        <v>517</v>
      </c>
      <c r="G12" s="72" t="s">
        <v>518</v>
      </c>
    </row>
    <row r="13" spans="1:7" ht="96" customHeight="1" x14ac:dyDescent="0.15">
      <c r="A13" s="1243" t="s">
        <v>519</v>
      </c>
      <c r="B13" s="1244" t="s">
        <v>520</v>
      </c>
      <c r="C13" s="1244" t="s">
        <v>521</v>
      </c>
      <c r="D13" s="1246" t="s">
        <v>522</v>
      </c>
      <c r="E13" s="1251" t="s">
        <v>523</v>
      </c>
      <c r="F13" s="1248" t="s">
        <v>524</v>
      </c>
      <c r="G13" s="1241" t="s">
        <v>525</v>
      </c>
    </row>
    <row r="14" spans="1:7" ht="96" customHeight="1" x14ac:dyDescent="0.15">
      <c r="A14" s="1238"/>
      <c r="B14" s="1245"/>
      <c r="C14" s="1245"/>
      <c r="D14" s="1245"/>
      <c r="E14" s="1250"/>
      <c r="F14" s="1242"/>
      <c r="G14" s="1242"/>
    </row>
    <row r="15" spans="1:7" ht="18" customHeight="1" x14ac:dyDescent="0.15">
      <c r="A15" s="1237" t="s">
        <v>526</v>
      </c>
      <c r="B15" s="1237" t="s">
        <v>527</v>
      </c>
      <c r="C15" s="1255" t="s">
        <v>528</v>
      </c>
      <c r="D15" s="1255" t="s">
        <v>529</v>
      </c>
      <c r="E15" s="1239" t="s">
        <v>526</v>
      </c>
      <c r="F15" s="1239" t="s">
        <v>527</v>
      </c>
      <c r="G15" s="1252" t="s">
        <v>530</v>
      </c>
    </row>
    <row r="16" spans="1:7" ht="18" customHeight="1" x14ac:dyDescent="0.15">
      <c r="A16" s="1238"/>
      <c r="B16" s="1238"/>
      <c r="C16" s="1256"/>
      <c r="D16" s="1257"/>
      <c r="E16" s="1240"/>
      <c r="F16" s="1240"/>
      <c r="G16" s="1253"/>
    </row>
    <row r="17" spans="1:6" x14ac:dyDescent="0.15">
      <c r="A17" s="1254" t="s">
        <v>531</v>
      </c>
      <c r="B17" s="1254"/>
      <c r="C17" s="1254"/>
      <c r="D17" s="1254"/>
      <c r="E17" s="1254"/>
      <c r="F17" s="1254"/>
    </row>
  </sheetData>
  <mergeCells count="43">
    <mergeCell ref="G15:G16"/>
    <mergeCell ref="A17:F17"/>
    <mergeCell ref="A15:A16"/>
    <mergeCell ref="B15:B16"/>
    <mergeCell ref="C15:C16"/>
    <mergeCell ref="D15:D16"/>
    <mergeCell ref="E15:E16"/>
    <mergeCell ref="F15:F16"/>
    <mergeCell ref="G10:G11"/>
    <mergeCell ref="A13:A14"/>
    <mergeCell ref="B13:B14"/>
    <mergeCell ref="C13:C14"/>
    <mergeCell ref="D13:D14"/>
    <mergeCell ref="E13:E14"/>
    <mergeCell ref="F13:F14"/>
    <mergeCell ref="G13:G14"/>
    <mergeCell ref="A10:A11"/>
    <mergeCell ref="B10:B11"/>
    <mergeCell ref="C10:C11"/>
    <mergeCell ref="D10:D11"/>
    <mergeCell ref="E10:E11"/>
    <mergeCell ref="F10:F11"/>
    <mergeCell ref="G6:G7"/>
    <mergeCell ref="A8:A9"/>
    <mergeCell ref="B8:B9"/>
    <mergeCell ref="C8:C9"/>
    <mergeCell ref="D8:D9"/>
    <mergeCell ref="E8:E9"/>
    <mergeCell ref="F8:F9"/>
    <mergeCell ref="G8:G9"/>
    <mergeCell ref="A6:A7"/>
    <mergeCell ref="B6:B7"/>
    <mergeCell ref="C6:C7"/>
    <mergeCell ref="D6:D7"/>
    <mergeCell ref="E6:E7"/>
    <mergeCell ref="F6:F7"/>
    <mergeCell ref="A2:G3"/>
    <mergeCell ref="A4:A5"/>
    <mergeCell ref="B4:B5"/>
    <mergeCell ref="C4:C5"/>
    <mergeCell ref="D4:D5"/>
    <mergeCell ref="F4:F5"/>
    <mergeCell ref="G4:G5"/>
  </mergeCells>
  <phoneticPr fontId="3"/>
  <pageMargins left="0.70866141732283472" right="0.70866141732283472" top="0.74803149606299213" bottom="0.74803149606299213" header="0.31496062992125984" footer="0.31496062992125984"/>
  <pageSetup paperSize="9" scale="57" fitToHeight="0" orientation="landscape" horizont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zoomScale="70" zoomScaleNormal="70" workbookViewId="0">
      <selection activeCell="B48" sqref="B48"/>
    </sheetView>
  </sheetViews>
  <sheetFormatPr defaultRowHeight="13.5" x14ac:dyDescent="0.15"/>
  <cols>
    <col min="1" max="1" width="36.5" customWidth="1"/>
    <col min="2" max="3" width="20.625" customWidth="1"/>
    <col min="4" max="4" width="8.75" customWidth="1"/>
    <col min="257" max="257" width="36.5" customWidth="1"/>
    <col min="258" max="259" width="20.625" customWidth="1"/>
    <col min="260" max="260" width="8.75" customWidth="1"/>
    <col min="513" max="513" width="36.5" customWidth="1"/>
    <col min="514" max="515" width="20.625" customWidth="1"/>
    <col min="516" max="516" width="8.75" customWidth="1"/>
    <col min="769" max="769" width="36.5" customWidth="1"/>
    <col min="770" max="771" width="20.625" customWidth="1"/>
    <col min="772" max="772" width="8.75" customWidth="1"/>
    <col min="1025" max="1025" width="36.5" customWidth="1"/>
    <col min="1026" max="1027" width="20.625" customWidth="1"/>
    <col min="1028" max="1028" width="8.75" customWidth="1"/>
    <col min="1281" max="1281" width="36.5" customWidth="1"/>
    <col min="1282" max="1283" width="20.625" customWidth="1"/>
    <col min="1284" max="1284" width="8.75" customWidth="1"/>
    <col min="1537" max="1537" width="36.5" customWidth="1"/>
    <col min="1538" max="1539" width="20.625" customWidth="1"/>
    <col min="1540" max="1540" width="8.75" customWidth="1"/>
    <col min="1793" max="1793" width="36.5" customWidth="1"/>
    <col min="1794" max="1795" width="20.625" customWidth="1"/>
    <col min="1796" max="1796" width="8.75" customWidth="1"/>
    <col min="2049" max="2049" width="36.5" customWidth="1"/>
    <col min="2050" max="2051" width="20.625" customWidth="1"/>
    <col min="2052" max="2052" width="8.75" customWidth="1"/>
    <col min="2305" max="2305" width="36.5" customWidth="1"/>
    <col min="2306" max="2307" width="20.625" customWidth="1"/>
    <col min="2308" max="2308" width="8.75" customWidth="1"/>
    <col min="2561" max="2561" width="36.5" customWidth="1"/>
    <col min="2562" max="2563" width="20.625" customWidth="1"/>
    <col min="2564" max="2564" width="8.75" customWidth="1"/>
    <col min="2817" max="2817" width="36.5" customWidth="1"/>
    <col min="2818" max="2819" width="20.625" customWidth="1"/>
    <col min="2820" max="2820" width="8.75" customWidth="1"/>
    <col min="3073" max="3073" width="36.5" customWidth="1"/>
    <col min="3074" max="3075" width="20.625" customWidth="1"/>
    <col min="3076" max="3076" width="8.75" customWidth="1"/>
    <col min="3329" max="3329" width="36.5" customWidth="1"/>
    <col min="3330" max="3331" width="20.625" customWidth="1"/>
    <col min="3332" max="3332" width="8.75" customWidth="1"/>
    <col min="3585" max="3585" width="36.5" customWidth="1"/>
    <col min="3586" max="3587" width="20.625" customWidth="1"/>
    <col min="3588" max="3588" width="8.75" customWidth="1"/>
    <col min="3841" max="3841" width="36.5" customWidth="1"/>
    <col min="3842" max="3843" width="20.625" customWidth="1"/>
    <col min="3844" max="3844" width="8.75" customWidth="1"/>
    <col min="4097" max="4097" width="36.5" customWidth="1"/>
    <col min="4098" max="4099" width="20.625" customWidth="1"/>
    <col min="4100" max="4100" width="8.75" customWidth="1"/>
    <col min="4353" max="4353" width="36.5" customWidth="1"/>
    <col min="4354" max="4355" width="20.625" customWidth="1"/>
    <col min="4356" max="4356" width="8.75" customWidth="1"/>
    <col min="4609" max="4609" width="36.5" customWidth="1"/>
    <col min="4610" max="4611" width="20.625" customWidth="1"/>
    <col min="4612" max="4612" width="8.75" customWidth="1"/>
    <col min="4865" max="4865" width="36.5" customWidth="1"/>
    <col min="4866" max="4867" width="20.625" customWidth="1"/>
    <col min="4868" max="4868" width="8.75" customWidth="1"/>
    <col min="5121" max="5121" width="36.5" customWidth="1"/>
    <col min="5122" max="5123" width="20.625" customWidth="1"/>
    <col min="5124" max="5124" width="8.75" customWidth="1"/>
    <col min="5377" max="5377" width="36.5" customWidth="1"/>
    <col min="5378" max="5379" width="20.625" customWidth="1"/>
    <col min="5380" max="5380" width="8.75" customWidth="1"/>
    <col min="5633" max="5633" width="36.5" customWidth="1"/>
    <col min="5634" max="5635" width="20.625" customWidth="1"/>
    <col min="5636" max="5636" width="8.75" customWidth="1"/>
    <col min="5889" max="5889" width="36.5" customWidth="1"/>
    <col min="5890" max="5891" width="20.625" customWidth="1"/>
    <col min="5892" max="5892" width="8.75" customWidth="1"/>
    <col min="6145" max="6145" width="36.5" customWidth="1"/>
    <col min="6146" max="6147" width="20.625" customWidth="1"/>
    <col min="6148" max="6148" width="8.75" customWidth="1"/>
    <col min="6401" max="6401" width="36.5" customWidth="1"/>
    <col min="6402" max="6403" width="20.625" customWidth="1"/>
    <col min="6404" max="6404" width="8.75" customWidth="1"/>
    <col min="6657" max="6657" width="36.5" customWidth="1"/>
    <col min="6658" max="6659" width="20.625" customWidth="1"/>
    <col min="6660" max="6660" width="8.75" customWidth="1"/>
    <col min="6913" max="6913" width="36.5" customWidth="1"/>
    <col min="6914" max="6915" width="20.625" customWidth="1"/>
    <col min="6916" max="6916" width="8.75" customWidth="1"/>
    <col min="7169" max="7169" width="36.5" customWidth="1"/>
    <col min="7170" max="7171" width="20.625" customWidth="1"/>
    <col min="7172" max="7172" width="8.75" customWidth="1"/>
    <col min="7425" max="7425" width="36.5" customWidth="1"/>
    <col min="7426" max="7427" width="20.625" customWidth="1"/>
    <col min="7428" max="7428" width="8.75" customWidth="1"/>
    <col min="7681" max="7681" width="36.5" customWidth="1"/>
    <col min="7682" max="7683" width="20.625" customWidth="1"/>
    <col min="7684" max="7684" width="8.75" customWidth="1"/>
    <col min="7937" max="7937" width="36.5" customWidth="1"/>
    <col min="7938" max="7939" width="20.625" customWidth="1"/>
    <col min="7940" max="7940" width="8.75" customWidth="1"/>
    <col min="8193" max="8193" width="36.5" customWidth="1"/>
    <col min="8194" max="8195" width="20.625" customWidth="1"/>
    <col min="8196" max="8196" width="8.75" customWidth="1"/>
    <col min="8449" max="8449" width="36.5" customWidth="1"/>
    <col min="8450" max="8451" width="20.625" customWidth="1"/>
    <col min="8452" max="8452" width="8.75" customWidth="1"/>
    <col min="8705" max="8705" width="36.5" customWidth="1"/>
    <col min="8706" max="8707" width="20.625" customWidth="1"/>
    <col min="8708" max="8708" width="8.75" customWidth="1"/>
    <col min="8961" max="8961" width="36.5" customWidth="1"/>
    <col min="8962" max="8963" width="20.625" customWidth="1"/>
    <col min="8964" max="8964" width="8.75" customWidth="1"/>
    <col min="9217" max="9217" width="36.5" customWidth="1"/>
    <col min="9218" max="9219" width="20.625" customWidth="1"/>
    <col min="9220" max="9220" width="8.75" customWidth="1"/>
    <col min="9473" max="9473" width="36.5" customWidth="1"/>
    <col min="9474" max="9475" width="20.625" customWidth="1"/>
    <col min="9476" max="9476" width="8.75" customWidth="1"/>
    <col min="9729" max="9729" width="36.5" customWidth="1"/>
    <col min="9730" max="9731" width="20.625" customWidth="1"/>
    <col min="9732" max="9732" width="8.75" customWidth="1"/>
    <col min="9985" max="9985" width="36.5" customWidth="1"/>
    <col min="9986" max="9987" width="20.625" customWidth="1"/>
    <col min="9988" max="9988" width="8.75" customWidth="1"/>
    <col min="10241" max="10241" width="36.5" customWidth="1"/>
    <col min="10242" max="10243" width="20.625" customWidth="1"/>
    <col min="10244" max="10244" width="8.75" customWidth="1"/>
    <col min="10497" max="10497" width="36.5" customWidth="1"/>
    <col min="10498" max="10499" width="20.625" customWidth="1"/>
    <col min="10500" max="10500" width="8.75" customWidth="1"/>
    <col min="10753" max="10753" width="36.5" customWidth="1"/>
    <col min="10754" max="10755" width="20.625" customWidth="1"/>
    <col min="10756" max="10756" width="8.75" customWidth="1"/>
    <col min="11009" max="11009" width="36.5" customWidth="1"/>
    <col min="11010" max="11011" width="20.625" customWidth="1"/>
    <col min="11012" max="11012" width="8.75" customWidth="1"/>
    <col min="11265" max="11265" width="36.5" customWidth="1"/>
    <col min="11266" max="11267" width="20.625" customWidth="1"/>
    <col min="11268" max="11268" width="8.75" customWidth="1"/>
    <col min="11521" max="11521" width="36.5" customWidth="1"/>
    <col min="11522" max="11523" width="20.625" customWidth="1"/>
    <col min="11524" max="11524" width="8.75" customWidth="1"/>
    <col min="11777" max="11777" width="36.5" customWidth="1"/>
    <col min="11778" max="11779" width="20.625" customWidth="1"/>
    <col min="11780" max="11780" width="8.75" customWidth="1"/>
    <col min="12033" max="12033" width="36.5" customWidth="1"/>
    <col min="12034" max="12035" width="20.625" customWidth="1"/>
    <col min="12036" max="12036" width="8.75" customWidth="1"/>
    <col min="12289" max="12289" width="36.5" customWidth="1"/>
    <col min="12290" max="12291" width="20.625" customWidth="1"/>
    <col min="12292" max="12292" width="8.75" customWidth="1"/>
    <col min="12545" max="12545" width="36.5" customWidth="1"/>
    <col min="12546" max="12547" width="20.625" customWidth="1"/>
    <col min="12548" max="12548" width="8.75" customWidth="1"/>
    <col min="12801" max="12801" width="36.5" customWidth="1"/>
    <col min="12802" max="12803" width="20.625" customWidth="1"/>
    <col min="12804" max="12804" width="8.75" customWidth="1"/>
    <col min="13057" max="13057" width="36.5" customWidth="1"/>
    <col min="13058" max="13059" width="20.625" customWidth="1"/>
    <col min="13060" max="13060" width="8.75" customWidth="1"/>
    <col min="13313" max="13313" width="36.5" customWidth="1"/>
    <col min="13314" max="13315" width="20.625" customWidth="1"/>
    <col min="13316" max="13316" width="8.75" customWidth="1"/>
    <col min="13569" max="13569" width="36.5" customWidth="1"/>
    <col min="13570" max="13571" width="20.625" customWidth="1"/>
    <col min="13572" max="13572" width="8.75" customWidth="1"/>
    <col min="13825" max="13825" width="36.5" customWidth="1"/>
    <col min="13826" max="13827" width="20.625" customWidth="1"/>
    <col min="13828" max="13828" width="8.75" customWidth="1"/>
    <col min="14081" max="14081" width="36.5" customWidth="1"/>
    <col min="14082" max="14083" width="20.625" customWidth="1"/>
    <col min="14084" max="14084" width="8.75" customWidth="1"/>
    <col min="14337" max="14337" width="36.5" customWidth="1"/>
    <col min="14338" max="14339" width="20.625" customWidth="1"/>
    <col min="14340" max="14340" width="8.75" customWidth="1"/>
    <col min="14593" max="14593" width="36.5" customWidth="1"/>
    <col min="14594" max="14595" width="20.625" customWidth="1"/>
    <col min="14596" max="14596" width="8.75" customWidth="1"/>
    <col min="14849" max="14849" width="36.5" customWidth="1"/>
    <col min="14850" max="14851" width="20.625" customWidth="1"/>
    <col min="14852" max="14852" width="8.75" customWidth="1"/>
    <col min="15105" max="15105" width="36.5" customWidth="1"/>
    <col min="15106" max="15107" width="20.625" customWidth="1"/>
    <col min="15108" max="15108" width="8.75" customWidth="1"/>
    <col min="15361" max="15361" width="36.5" customWidth="1"/>
    <col min="15362" max="15363" width="20.625" customWidth="1"/>
    <col min="15364" max="15364" width="8.75" customWidth="1"/>
    <col min="15617" max="15617" width="36.5" customWidth="1"/>
    <col min="15618" max="15619" width="20.625" customWidth="1"/>
    <col min="15620" max="15620" width="8.75" customWidth="1"/>
    <col min="15873" max="15873" width="36.5" customWidth="1"/>
    <col min="15874" max="15875" width="20.625" customWidth="1"/>
    <col min="15876" max="15876" width="8.75" customWidth="1"/>
    <col min="16129" max="16129" width="36.5" customWidth="1"/>
    <col min="16130" max="16131" width="20.625" customWidth="1"/>
    <col min="16132" max="16132" width="8.75" customWidth="1"/>
  </cols>
  <sheetData>
    <row r="1" spans="1:5" ht="17.25" x14ac:dyDescent="0.2">
      <c r="A1" s="73"/>
      <c r="B1" s="73"/>
      <c r="C1" s="73"/>
      <c r="D1" s="74" t="s">
        <v>532</v>
      </c>
      <c r="E1" s="75"/>
    </row>
    <row r="2" spans="1:5" ht="17.25" x14ac:dyDescent="0.2">
      <c r="A2" s="73"/>
      <c r="B2" s="73"/>
      <c r="C2" s="73"/>
      <c r="D2" s="74"/>
      <c r="E2" s="75"/>
    </row>
    <row r="3" spans="1:5" ht="21" x14ac:dyDescent="0.2">
      <c r="A3" s="76" t="s">
        <v>533</v>
      </c>
      <c r="B3" s="77"/>
      <c r="C3" s="77"/>
      <c r="D3" s="73"/>
      <c r="E3" s="78"/>
    </row>
    <row r="4" spans="1:5" ht="21" x14ac:dyDescent="0.2">
      <c r="A4" s="79"/>
      <c r="B4" s="79"/>
      <c r="C4" s="79"/>
      <c r="D4" s="73"/>
      <c r="E4" s="78"/>
    </row>
    <row r="5" spans="1:5" ht="21.75" thickBot="1" x14ac:dyDescent="0.25">
      <c r="A5" s="80"/>
      <c r="B5" s="81" t="s">
        <v>534</v>
      </c>
      <c r="C5" s="82"/>
      <c r="D5" s="73"/>
      <c r="E5" s="78"/>
    </row>
    <row r="6" spans="1:5" ht="21.75" thickBot="1" x14ac:dyDescent="0.2">
      <c r="A6" s="83" t="s">
        <v>535</v>
      </c>
      <c r="B6" s="84" t="s">
        <v>536</v>
      </c>
      <c r="C6" s="85" t="s">
        <v>537</v>
      </c>
      <c r="D6" s="73"/>
      <c r="E6" s="78"/>
    </row>
    <row r="7" spans="1:5" ht="21" x14ac:dyDescent="0.2">
      <c r="A7" s="86" t="s">
        <v>538</v>
      </c>
      <c r="B7" s="87">
        <v>369.86386903199968</v>
      </c>
      <c r="C7" s="88">
        <f>B7/$B$14</f>
        <v>0.33893223317728527</v>
      </c>
      <c r="D7" s="73"/>
      <c r="E7" s="78"/>
    </row>
    <row r="8" spans="1:5" ht="21" x14ac:dyDescent="0.2">
      <c r="A8" s="89" t="s">
        <v>539</v>
      </c>
      <c r="B8" s="90">
        <v>39.302362850999998</v>
      </c>
      <c r="C8" s="91">
        <f t="shared" ref="C8:C14" si="0">B8/$B$14</f>
        <v>3.6015514694896895E-2</v>
      </c>
      <c r="D8" s="73"/>
      <c r="E8" s="78"/>
    </row>
    <row r="9" spans="1:5" ht="21" x14ac:dyDescent="0.2">
      <c r="A9" s="89" t="s">
        <v>540</v>
      </c>
      <c r="B9" s="90">
        <v>23.614974824000011</v>
      </c>
      <c r="C9" s="91">
        <f t="shared" si="0"/>
        <v>2.1640059556158532E-2</v>
      </c>
      <c r="D9" s="73"/>
      <c r="E9" s="78"/>
    </row>
    <row r="10" spans="1:5" ht="21" x14ac:dyDescent="0.2">
      <c r="A10" s="89" t="s">
        <v>541</v>
      </c>
      <c r="B10" s="90">
        <v>144.49136642300002</v>
      </c>
      <c r="C10" s="91">
        <f t="shared" si="0"/>
        <v>0.13240758451144577</v>
      </c>
      <c r="D10" s="73"/>
      <c r="E10" s="78"/>
    </row>
    <row r="11" spans="1:5" ht="21" x14ac:dyDescent="0.2">
      <c r="A11" s="89" t="s">
        <v>542</v>
      </c>
      <c r="B11" s="90">
        <v>381.16526074900003</v>
      </c>
      <c r="C11" s="91">
        <f t="shared" si="0"/>
        <v>0.34928849193453848</v>
      </c>
      <c r="D11" s="73"/>
      <c r="E11" s="78"/>
    </row>
    <row r="12" spans="1:5" ht="21" x14ac:dyDescent="0.2">
      <c r="A12" s="89" t="s">
        <v>543</v>
      </c>
      <c r="B12" s="90">
        <v>120.85451940200011</v>
      </c>
      <c r="C12" s="91">
        <f t="shared" si="0"/>
        <v>0.1107474819254204</v>
      </c>
      <c r="D12" s="73"/>
      <c r="E12" s="78"/>
    </row>
    <row r="13" spans="1:5" ht="21.75" thickBot="1" x14ac:dyDescent="0.25">
      <c r="A13" s="92" t="s">
        <v>544</v>
      </c>
      <c r="B13" s="93">
        <v>11.969653771999999</v>
      </c>
      <c r="C13" s="94">
        <f t="shared" si="0"/>
        <v>1.0968634200254589E-2</v>
      </c>
      <c r="D13" s="73"/>
      <c r="E13" s="78"/>
    </row>
    <row r="14" spans="1:5" ht="21.75" thickBot="1" x14ac:dyDescent="0.25">
      <c r="A14" s="95" t="s">
        <v>545</v>
      </c>
      <c r="B14" s="96">
        <v>1091.2620070529999</v>
      </c>
      <c r="C14" s="97">
        <f t="shared" si="0"/>
        <v>1</v>
      </c>
      <c r="D14" s="73"/>
      <c r="E14" s="78"/>
    </row>
    <row r="15" spans="1:5" ht="17.25" x14ac:dyDescent="0.2">
      <c r="A15" s="98" t="s">
        <v>546</v>
      </c>
      <c r="B15" s="99"/>
      <c r="C15" s="99"/>
      <c r="D15" s="73"/>
      <c r="E15" s="78"/>
    </row>
    <row r="16" spans="1:5" ht="17.25" x14ac:dyDescent="0.2">
      <c r="A16" s="100" t="s">
        <v>547</v>
      </c>
      <c r="B16" s="73"/>
      <c r="C16" s="73"/>
      <c r="D16" s="73"/>
      <c r="E16" s="78"/>
    </row>
    <row r="17" spans="1:4" ht="17.25" x14ac:dyDescent="0.2">
      <c r="A17" s="100"/>
      <c r="B17" s="73"/>
      <c r="C17" s="73"/>
      <c r="D17" s="73"/>
    </row>
    <row r="18" spans="1:4" ht="17.25" x14ac:dyDescent="0.2">
      <c r="A18" s="100"/>
      <c r="B18" s="73"/>
      <c r="C18" s="73"/>
      <c r="D18" s="73"/>
    </row>
    <row r="19" spans="1:4" ht="17.25" x14ac:dyDescent="0.2">
      <c r="A19" s="100"/>
      <c r="B19" s="73"/>
      <c r="C19" s="73"/>
      <c r="D19" s="73"/>
    </row>
    <row r="20" spans="1:4" ht="17.25" x14ac:dyDescent="0.2">
      <c r="A20" s="100"/>
      <c r="B20" s="73"/>
      <c r="C20" s="73"/>
      <c r="D20" s="73"/>
    </row>
    <row r="21" spans="1:4" ht="17.25" x14ac:dyDescent="0.2">
      <c r="A21" s="100"/>
      <c r="B21" s="73"/>
      <c r="C21" s="73"/>
      <c r="D21" s="73"/>
    </row>
    <row r="22" spans="1:4" ht="17.25" x14ac:dyDescent="0.2">
      <c r="A22" s="100"/>
      <c r="B22" s="50"/>
      <c r="C22" s="50"/>
      <c r="D22" s="50"/>
    </row>
  </sheetData>
  <phoneticPr fontId="3"/>
  <pageMargins left="0.7" right="0.7" top="0.75" bottom="0.75" header="0.3" footer="0.3"/>
  <pageSetup paperSize="9" orientation="portrait" horizont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zoomScale="70" zoomScaleNormal="70" workbookViewId="0">
      <selection activeCell="P16" sqref="P16:V16"/>
    </sheetView>
  </sheetViews>
  <sheetFormatPr defaultRowHeight="13.5" x14ac:dyDescent="0.15"/>
  <cols>
    <col min="2" max="2" width="79" customWidth="1"/>
  </cols>
  <sheetData>
    <row r="1" spans="1:2" ht="18.75" x14ac:dyDescent="0.15">
      <c r="A1" s="54"/>
      <c r="B1" s="55" t="s">
        <v>472</v>
      </c>
    </row>
    <row r="2" spans="1:2" ht="19.5" thickBot="1" x14ac:dyDescent="0.2">
      <c r="A2" s="54"/>
      <c r="B2" s="56" t="s">
        <v>473</v>
      </c>
    </row>
    <row r="3" spans="1:2" ht="42" customHeight="1" x14ac:dyDescent="0.15">
      <c r="A3" s="57" t="s">
        <v>474</v>
      </c>
      <c r="B3" s="58" t="s">
        <v>475</v>
      </c>
    </row>
    <row r="4" spans="1:2" ht="42" customHeight="1" x14ac:dyDescent="0.15">
      <c r="A4" s="59" t="s">
        <v>476</v>
      </c>
      <c r="B4" s="60" t="s">
        <v>477</v>
      </c>
    </row>
    <row r="5" spans="1:2" ht="42" customHeight="1" x14ac:dyDescent="0.15">
      <c r="A5" s="59" t="s">
        <v>478</v>
      </c>
      <c r="B5" s="60" t="s">
        <v>479</v>
      </c>
    </row>
    <row r="6" spans="1:2" ht="42" customHeight="1" x14ac:dyDescent="0.15">
      <c r="A6" s="59" t="s">
        <v>480</v>
      </c>
      <c r="B6" s="60" t="s">
        <v>481</v>
      </c>
    </row>
    <row r="7" spans="1:2" ht="42" customHeight="1" thickBot="1" x14ac:dyDescent="0.2">
      <c r="A7" s="61" t="s">
        <v>482</v>
      </c>
      <c r="B7" s="62" t="s">
        <v>483</v>
      </c>
    </row>
  </sheetData>
  <phoneticPr fontId="3"/>
  <pageMargins left="0.7" right="0.7" top="0.75" bottom="0.75" header="0.3" footer="0.3"/>
  <pageSetup paperSize="9" orientation="portrait" horizont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6"/>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3" width="2.25" style="1" customWidth="1"/>
    <col min="54" max="16384" width="9" style="1"/>
  </cols>
  <sheetData>
    <row r="1" spans="1:50" ht="21.75" customHeight="1" thickBot="1" x14ac:dyDescent="0.2">
      <c r="AJ1" s="267" t="s">
        <v>0</v>
      </c>
      <c r="AK1" s="267"/>
      <c r="AL1" s="267"/>
      <c r="AM1" s="267"/>
      <c r="AN1" s="267"/>
      <c r="AO1" s="267"/>
      <c r="AP1" s="267"/>
      <c r="AQ1" s="1258" t="str">
        <f ca="1">RIGHT(CELL("filename",AQ1),LEN(CELL("filename",AQ1))-FIND("]",CELL("filename",AQ1)))</f>
        <v>094</v>
      </c>
      <c r="AR1" s="1258"/>
      <c r="AS1" s="1258"/>
      <c r="AT1" s="1258"/>
      <c r="AU1" s="1258"/>
      <c r="AV1" s="1258"/>
      <c r="AW1" s="1258"/>
      <c r="AX1" s="1258"/>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259" t="s">
        <v>548</v>
      </c>
      <c r="H3" s="1260"/>
      <c r="I3" s="1260"/>
      <c r="J3" s="1260"/>
      <c r="K3" s="1260"/>
      <c r="L3" s="1260"/>
      <c r="M3" s="1260"/>
      <c r="N3" s="1260"/>
      <c r="O3" s="1260"/>
      <c r="P3" s="1260"/>
      <c r="Q3" s="1260"/>
      <c r="R3" s="1260"/>
      <c r="S3" s="1260"/>
      <c r="T3" s="1260"/>
      <c r="U3" s="1260"/>
      <c r="V3" s="1260"/>
      <c r="W3" s="1260"/>
      <c r="X3" s="1260"/>
      <c r="Y3" s="278" t="s">
        <v>549</v>
      </c>
      <c r="Z3" s="279"/>
      <c r="AA3" s="279"/>
      <c r="AB3" s="279"/>
      <c r="AC3" s="279"/>
      <c r="AD3" s="280"/>
      <c r="AE3" s="1261" t="s">
        <v>550</v>
      </c>
      <c r="AF3" s="279"/>
      <c r="AG3" s="279"/>
      <c r="AH3" s="279"/>
      <c r="AI3" s="279"/>
      <c r="AJ3" s="279"/>
      <c r="AK3" s="279"/>
      <c r="AL3" s="279"/>
      <c r="AM3" s="279"/>
      <c r="AN3" s="279"/>
      <c r="AO3" s="279"/>
      <c r="AP3" s="280"/>
      <c r="AQ3" s="764" t="s">
        <v>6</v>
      </c>
      <c r="AR3" s="279"/>
      <c r="AS3" s="279"/>
      <c r="AT3" s="279"/>
      <c r="AU3" s="279"/>
      <c r="AV3" s="279"/>
      <c r="AW3" s="279"/>
      <c r="AX3" s="765"/>
    </row>
    <row r="4" spans="1:50" ht="30" customHeight="1" x14ac:dyDescent="0.15">
      <c r="A4" s="302" t="s">
        <v>7</v>
      </c>
      <c r="B4" s="303"/>
      <c r="C4" s="303"/>
      <c r="D4" s="303"/>
      <c r="E4" s="303"/>
      <c r="F4" s="304"/>
      <c r="G4" s="775" t="s">
        <v>551</v>
      </c>
      <c r="H4" s="776"/>
      <c r="I4" s="776"/>
      <c r="J4" s="776"/>
      <c r="K4" s="776"/>
      <c r="L4" s="776"/>
      <c r="M4" s="776"/>
      <c r="N4" s="776"/>
      <c r="O4" s="776"/>
      <c r="P4" s="776"/>
      <c r="Q4" s="776"/>
      <c r="R4" s="776"/>
      <c r="S4" s="776"/>
      <c r="T4" s="776"/>
      <c r="U4" s="776"/>
      <c r="V4" s="292"/>
      <c r="W4" s="292"/>
      <c r="X4" s="292"/>
      <c r="Y4" s="308" t="s">
        <v>9</v>
      </c>
      <c r="Z4" s="309"/>
      <c r="AA4" s="309"/>
      <c r="AB4" s="309"/>
      <c r="AC4" s="309"/>
      <c r="AD4" s="310"/>
      <c r="AE4" s="309" t="s">
        <v>552</v>
      </c>
      <c r="AF4" s="309"/>
      <c r="AG4" s="309"/>
      <c r="AH4" s="309"/>
      <c r="AI4" s="309"/>
      <c r="AJ4" s="309"/>
      <c r="AK4" s="309"/>
      <c r="AL4" s="309"/>
      <c r="AM4" s="309"/>
      <c r="AN4" s="309"/>
      <c r="AO4" s="309"/>
      <c r="AP4" s="310"/>
      <c r="AQ4" s="1267" t="s">
        <v>553</v>
      </c>
      <c r="AR4" s="782"/>
      <c r="AS4" s="782"/>
      <c r="AT4" s="782"/>
      <c r="AU4" s="782"/>
      <c r="AV4" s="782"/>
      <c r="AW4" s="782"/>
      <c r="AX4" s="783"/>
    </row>
    <row r="5" spans="1:50" ht="30" customHeight="1" x14ac:dyDescent="0.15">
      <c r="A5" s="316" t="s">
        <v>12</v>
      </c>
      <c r="B5" s="317"/>
      <c r="C5" s="317"/>
      <c r="D5" s="317"/>
      <c r="E5" s="317"/>
      <c r="F5" s="317"/>
      <c r="G5" s="784" t="s">
        <v>13</v>
      </c>
      <c r="H5" s="292"/>
      <c r="I5" s="292"/>
      <c r="J5" s="292"/>
      <c r="K5" s="292"/>
      <c r="L5" s="292"/>
      <c r="M5" s="292"/>
      <c r="N5" s="292"/>
      <c r="O5" s="292"/>
      <c r="P5" s="292"/>
      <c r="Q5" s="292"/>
      <c r="R5" s="292"/>
      <c r="S5" s="292"/>
      <c r="T5" s="292"/>
      <c r="U5" s="292"/>
      <c r="V5" s="292"/>
      <c r="W5" s="292"/>
      <c r="X5" s="292"/>
      <c r="Y5" s="319" t="s">
        <v>14</v>
      </c>
      <c r="Z5" s="320"/>
      <c r="AA5" s="320"/>
      <c r="AB5" s="320"/>
      <c r="AC5" s="320"/>
      <c r="AD5" s="321"/>
      <c r="AE5" s="785" t="s">
        <v>554</v>
      </c>
      <c r="AF5" s="785"/>
      <c r="AG5" s="785"/>
      <c r="AH5" s="785"/>
      <c r="AI5" s="785"/>
      <c r="AJ5" s="785"/>
      <c r="AK5" s="785"/>
      <c r="AL5" s="785"/>
      <c r="AM5" s="785"/>
      <c r="AN5" s="785"/>
      <c r="AO5" s="785"/>
      <c r="AP5" s="785"/>
      <c r="AQ5" s="292"/>
      <c r="AR5" s="292"/>
      <c r="AS5" s="292"/>
      <c r="AT5" s="292"/>
      <c r="AU5" s="292"/>
      <c r="AV5" s="292"/>
      <c r="AW5" s="292"/>
      <c r="AX5" s="439"/>
    </row>
    <row r="6" spans="1:50" ht="39.950000000000003" customHeight="1" x14ac:dyDescent="0.15">
      <c r="A6" s="286" t="s">
        <v>16</v>
      </c>
      <c r="B6" s="287"/>
      <c r="C6" s="287"/>
      <c r="D6" s="287"/>
      <c r="E6" s="287"/>
      <c r="F6" s="287"/>
      <c r="G6" s="766" t="s">
        <v>555</v>
      </c>
      <c r="H6" s="767"/>
      <c r="I6" s="767"/>
      <c r="J6" s="767"/>
      <c r="K6" s="767"/>
      <c r="L6" s="767"/>
      <c r="M6" s="767"/>
      <c r="N6" s="767"/>
      <c r="O6" s="767"/>
      <c r="P6" s="767"/>
      <c r="Q6" s="767"/>
      <c r="R6" s="767"/>
      <c r="S6" s="767"/>
      <c r="T6" s="767"/>
      <c r="U6" s="767"/>
      <c r="V6" s="1262"/>
      <c r="W6" s="1262"/>
      <c r="X6" s="1262"/>
      <c r="Y6" s="291" t="s">
        <v>556</v>
      </c>
      <c r="Z6" s="292"/>
      <c r="AA6" s="292"/>
      <c r="AB6" s="292"/>
      <c r="AC6" s="292"/>
      <c r="AD6" s="293"/>
      <c r="AE6" s="1263" t="s">
        <v>557</v>
      </c>
      <c r="AF6" s="1264"/>
      <c r="AG6" s="1264"/>
      <c r="AH6" s="1264"/>
      <c r="AI6" s="1264"/>
      <c r="AJ6" s="1264"/>
      <c r="AK6" s="1264"/>
      <c r="AL6" s="1264"/>
      <c r="AM6" s="1264"/>
      <c r="AN6" s="1264"/>
      <c r="AO6" s="1264"/>
      <c r="AP6" s="1264"/>
      <c r="AQ6" s="1264"/>
      <c r="AR6" s="1264"/>
      <c r="AS6" s="1264"/>
      <c r="AT6" s="1264"/>
      <c r="AU6" s="1264"/>
      <c r="AV6" s="1264"/>
      <c r="AW6" s="1264"/>
      <c r="AX6" s="1265"/>
    </row>
    <row r="7" spans="1:50" ht="103.7" customHeight="1" x14ac:dyDescent="0.15">
      <c r="A7" s="297" t="s">
        <v>19</v>
      </c>
      <c r="B7" s="298"/>
      <c r="C7" s="298"/>
      <c r="D7" s="298"/>
      <c r="E7" s="298"/>
      <c r="F7" s="298"/>
      <c r="G7" s="1266" t="s">
        <v>558</v>
      </c>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7"/>
    </row>
    <row r="8" spans="1:50" ht="137.25" customHeight="1" x14ac:dyDescent="0.15">
      <c r="A8" s="297" t="s">
        <v>21</v>
      </c>
      <c r="B8" s="298"/>
      <c r="C8" s="298"/>
      <c r="D8" s="298"/>
      <c r="E8" s="298"/>
      <c r="F8" s="298"/>
      <c r="G8" s="1266" t="s">
        <v>559</v>
      </c>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7"/>
    </row>
    <row r="9" spans="1:50" ht="29.25" customHeight="1" x14ac:dyDescent="0.15">
      <c r="A9" s="297" t="s">
        <v>23</v>
      </c>
      <c r="B9" s="298"/>
      <c r="C9" s="298"/>
      <c r="D9" s="298"/>
      <c r="E9" s="298"/>
      <c r="F9" s="324"/>
      <c r="G9" s="325" t="s">
        <v>560</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26</v>
      </c>
      <c r="Q10" s="340"/>
      <c r="R10" s="340"/>
      <c r="S10" s="340"/>
      <c r="T10" s="340"/>
      <c r="U10" s="340"/>
      <c r="V10" s="341"/>
      <c r="W10" s="339" t="s">
        <v>27</v>
      </c>
      <c r="X10" s="340"/>
      <c r="Y10" s="340"/>
      <c r="Z10" s="340"/>
      <c r="AA10" s="340"/>
      <c r="AB10" s="340"/>
      <c r="AC10" s="341"/>
      <c r="AD10" s="339" t="s">
        <v>28</v>
      </c>
      <c r="AE10" s="340"/>
      <c r="AF10" s="340"/>
      <c r="AG10" s="340"/>
      <c r="AH10" s="340"/>
      <c r="AI10" s="340"/>
      <c r="AJ10" s="341"/>
      <c r="AK10" s="339" t="s">
        <v>29</v>
      </c>
      <c r="AL10" s="340"/>
      <c r="AM10" s="340"/>
      <c r="AN10" s="340"/>
      <c r="AO10" s="340"/>
      <c r="AP10" s="340"/>
      <c r="AQ10" s="341"/>
      <c r="AR10" s="339" t="s">
        <v>30</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1268" t="s">
        <v>561</v>
      </c>
      <c r="Q11" s="504"/>
      <c r="R11" s="504"/>
      <c r="S11" s="504"/>
      <c r="T11" s="504"/>
      <c r="U11" s="504"/>
      <c r="V11" s="505"/>
      <c r="W11" s="1269">
        <v>2001</v>
      </c>
      <c r="X11" s="504"/>
      <c r="Y11" s="504"/>
      <c r="Z11" s="504"/>
      <c r="AA11" s="504"/>
      <c r="AB11" s="504"/>
      <c r="AC11" s="505"/>
      <c r="AD11" s="1270">
        <v>2000</v>
      </c>
      <c r="AE11" s="1271"/>
      <c r="AF11" s="1271"/>
      <c r="AG11" s="1271"/>
      <c r="AH11" s="1271"/>
      <c r="AI11" s="1271"/>
      <c r="AJ11" s="1271"/>
      <c r="AK11" s="483">
        <v>200</v>
      </c>
      <c r="AL11" s="483"/>
      <c r="AM11" s="483"/>
      <c r="AN11" s="483"/>
      <c r="AO11" s="483"/>
      <c r="AP11" s="483"/>
      <c r="AQ11" s="483"/>
      <c r="AR11" s="1272"/>
      <c r="AS11" s="1272"/>
      <c r="AT11" s="1272"/>
      <c r="AU11" s="1272"/>
      <c r="AV11" s="1272"/>
      <c r="AW11" s="1272"/>
      <c r="AX11" s="1273"/>
    </row>
    <row r="12" spans="1:50" ht="21" customHeight="1" x14ac:dyDescent="0.15">
      <c r="A12" s="331"/>
      <c r="B12" s="332"/>
      <c r="C12" s="332"/>
      <c r="D12" s="332"/>
      <c r="E12" s="332"/>
      <c r="F12" s="333"/>
      <c r="G12" s="345"/>
      <c r="H12" s="346"/>
      <c r="I12" s="355" t="s">
        <v>33</v>
      </c>
      <c r="J12" s="356"/>
      <c r="K12" s="356"/>
      <c r="L12" s="356"/>
      <c r="M12" s="356"/>
      <c r="N12" s="356"/>
      <c r="O12" s="357"/>
      <c r="P12" s="1274" t="s">
        <v>561</v>
      </c>
      <c r="Q12" s="488"/>
      <c r="R12" s="488"/>
      <c r="S12" s="488"/>
      <c r="T12" s="488"/>
      <c r="U12" s="488"/>
      <c r="V12" s="489"/>
      <c r="W12" s="1274" t="s">
        <v>561</v>
      </c>
      <c r="X12" s="488"/>
      <c r="Y12" s="488"/>
      <c r="Z12" s="488"/>
      <c r="AA12" s="488"/>
      <c r="AB12" s="488"/>
      <c r="AC12" s="489"/>
      <c r="AD12" s="1280" t="s">
        <v>562</v>
      </c>
      <c r="AE12" s="1281"/>
      <c r="AF12" s="1281"/>
      <c r="AG12" s="1281"/>
      <c r="AH12" s="1281"/>
      <c r="AI12" s="1281"/>
      <c r="AJ12" s="1281"/>
      <c r="AK12" s="479" t="s">
        <v>561</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359"/>
      <c r="K13" s="359"/>
      <c r="L13" s="359"/>
      <c r="M13" s="359"/>
      <c r="N13" s="359"/>
      <c r="O13" s="360"/>
      <c r="P13" s="1274" t="s">
        <v>561</v>
      </c>
      <c r="Q13" s="488"/>
      <c r="R13" s="488"/>
      <c r="S13" s="488"/>
      <c r="T13" s="488"/>
      <c r="U13" s="488"/>
      <c r="V13" s="489"/>
      <c r="W13" s="1274" t="s">
        <v>561</v>
      </c>
      <c r="X13" s="488"/>
      <c r="Y13" s="488"/>
      <c r="Z13" s="488"/>
      <c r="AA13" s="488"/>
      <c r="AB13" s="488"/>
      <c r="AC13" s="489"/>
      <c r="AD13" s="1274">
        <v>469</v>
      </c>
      <c r="AE13" s="488"/>
      <c r="AF13" s="488"/>
      <c r="AG13" s="488"/>
      <c r="AH13" s="488"/>
      <c r="AI13" s="488"/>
      <c r="AJ13" s="489"/>
      <c r="AK13" s="1274" t="s">
        <v>561</v>
      </c>
      <c r="AL13" s="1278"/>
      <c r="AM13" s="1278"/>
      <c r="AN13" s="1278"/>
      <c r="AO13" s="1278"/>
      <c r="AP13" s="1278"/>
      <c r="AQ13" s="1279"/>
      <c r="AR13" s="1274"/>
      <c r="AS13" s="1278"/>
      <c r="AT13" s="1278"/>
      <c r="AU13" s="1278"/>
      <c r="AV13" s="1278"/>
      <c r="AW13" s="1278"/>
      <c r="AX13" s="1282"/>
    </row>
    <row r="14" spans="1:50" ht="21" customHeight="1" x14ac:dyDescent="0.15">
      <c r="A14" s="331"/>
      <c r="B14" s="332"/>
      <c r="C14" s="332"/>
      <c r="D14" s="332"/>
      <c r="E14" s="332"/>
      <c r="F14" s="333"/>
      <c r="G14" s="345"/>
      <c r="H14" s="346"/>
      <c r="I14" s="355" t="s">
        <v>35</v>
      </c>
      <c r="J14" s="359"/>
      <c r="K14" s="359"/>
      <c r="L14" s="359"/>
      <c r="M14" s="359"/>
      <c r="N14" s="359"/>
      <c r="O14" s="360"/>
      <c r="P14" s="1274" t="s">
        <v>561</v>
      </c>
      <c r="Q14" s="488"/>
      <c r="R14" s="488"/>
      <c r="S14" s="488"/>
      <c r="T14" s="488"/>
      <c r="U14" s="488"/>
      <c r="V14" s="489"/>
      <c r="W14" s="1275">
        <v>469</v>
      </c>
      <c r="X14" s="1276"/>
      <c r="Y14" s="1276"/>
      <c r="Z14" s="1276"/>
      <c r="AA14" s="1276"/>
      <c r="AB14" s="1276"/>
      <c r="AC14" s="1277"/>
      <c r="AD14" s="1274" t="s">
        <v>561</v>
      </c>
      <c r="AE14" s="488"/>
      <c r="AF14" s="488"/>
      <c r="AG14" s="488"/>
      <c r="AH14" s="488"/>
      <c r="AI14" s="488"/>
      <c r="AJ14" s="489"/>
      <c r="AK14" s="1274" t="s">
        <v>561</v>
      </c>
      <c r="AL14" s="1278"/>
      <c r="AM14" s="1278"/>
      <c r="AN14" s="1278"/>
      <c r="AO14" s="1278"/>
      <c r="AP14" s="1278"/>
      <c r="AQ14" s="1279"/>
      <c r="AR14" s="798"/>
      <c r="AS14" s="799"/>
      <c r="AT14" s="799"/>
      <c r="AU14" s="799"/>
      <c r="AV14" s="799"/>
      <c r="AW14" s="799"/>
      <c r="AX14" s="800"/>
    </row>
    <row r="15" spans="1:50" ht="24.75" customHeight="1" x14ac:dyDescent="0.15">
      <c r="A15" s="331"/>
      <c r="B15" s="332"/>
      <c r="C15" s="332"/>
      <c r="D15" s="332"/>
      <c r="E15" s="332"/>
      <c r="F15" s="333"/>
      <c r="G15" s="345"/>
      <c r="H15" s="346"/>
      <c r="I15" s="355" t="s">
        <v>37</v>
      </c>
      <c r="J15" s="356"/>
      <c r="K15" s="356"/>
      <c r="L15" s="356"/>
      <c r="M15" s="356"/>
      <c r="N15" s="356"/>
      <c r="O15" s="357"/>
      <c r="P15" s="1274" t="s">
        <v>561</v>
      </c>
      <c r="Q15" s="488"/>
      <c r="R15" s="488"/>
      <c r="S15" s="488"/>
      <c r="T15" s="488"/>
      <c r="U15" s="488"/>
      <c r="V15" s="489"/>
      <c r="W15" s="1274" t="s">
        <v>561</v>
      </c>
      <c r="X15" s="488"/>
      <c r="Y15" s="488"/>
      <c r="Z15" s="488"/>
      <c r="AA15" s="488"/>
      <c r="AB15" s="488"/>
      <c r="AC15" s="489"/>
      <c r="AD15" s="1274" t="s">
        <v>561</v>
      </c>
      <c r="AE15" s="488"/>
      <c r="AF15" s="488"/>
      <c r="AG15" s="488"/>
      <c r="AH15" s="488"/>
      <c r="AI15" s="488"/>
      <c r="AJ15" s="489"/>
      <c r="AK15" s="479" t="s">
        <v>561</v>
      </c>
      <c r="AL15" s="479"/>
      <c r="AM15" s="479"/>
      <c r="AN15" s="479"/>
      <c r="AO15" s="479"/>
      <c r="AP15" s="479"/>
      <c r="AQ15" s="479"/>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509" t="s">
        <v>563</v>
      </c>
      <c r="Q16" s="507"/>
      <c r="R16" s="507"/>
      <c r="S16" s="507"/>
      <c r="T16" s="507"/>
      <c r="U16" s="507"/>
      <c r="V16" s="508"/>
      <c r="W16" s="1283">
        <v>1532</v>
      </c>
      <c r="X16" s="507"/>
      <c r="Y16" s="507"/>
      <c r="Z16" s="507"/>
      <c r="AA16" s="507"/>
      <c r="AB16" s="507"/>
      <c r="AC16" s="508"/>
      <c r="AD16" s="1283">
        <v>2418</v>
      </c>
      <c r="AE16" s="507"/>
      <c r="AF16" s="507"/>
      <c r="AG16" s="507"/>
      <c r="AH16" s="507"/>
      <c r="AI16" s="507"/>
      <c r="AJ16" s="508"/>
      <c r="AK16" s="1284">
        <v>200</v>
      </c>
      <c r="AL16" s="1284"/>
      <c r="AM16" s="1284"/>
      <c r="AN16" s="1284"/>
      <c r="AO16" s="1284"/>
      <c r="AP16" s="1284"/>
      <c r="AQ16" s="1284"/>
      <c r="AR16" s="1284"/>
      <c r="AS16" s="1284"/>
      <c r="AT16" s="1284"/>
      <c r="AU16" s="1284"/>
      <c r="AV16" s="1284"/>
      <c r="AW16" s="1284"/>
      <c r="AX16" s="1285"/>
    </row>
    <row r="17" spans="1:53" ht="24.75" customHeight="1" x14ac:dyDescent="0.15">
      <c r="A17" s="331"/>
      <c r="B17" s="332"/>
      <c r="C17" s="332"/>
      <c r="D17" s="332"/>
      <c r="E17" s="332"/>
      <c r="F17" s="333"/>
      <c r="G17" s="378" t="s">
        <v>39</v>
      </c>
      <c r="H17" s="379"/>
      <c r="I17" s="379"/>
      <c r="J17" s="379"/>
      <c r="K17" s="379"/>
      <c r="L17" s="379"/>
      <c r="M17" s="379"/>
      <c r="N17" s="379"/>
      <c r="O17" s="379"/>
      <c r="P17" s="384" t="s">
        <v>563</v>
      </c>
      <c r="Q17" s="384"/>
      <c r="R17" s="384"/>
      <c r="S17" s="384"/>
      <c r="T17" s="384"/>
      <c r="U17" s="384"/>
      <c r="V17" s="384"/>
      <c r="W17" s="1287">
        <v>1394</v>
      </c>
      <c r="X17" s="1287"/>
      <c r="Y17" s="1287"/>
      <c r="Z17" s="1287"/>
      <c r="AA17" s="1287"/>
      <c r="AB17" s="1287"/>
      <c r="AC17" s="1287"/>
      <c r="AD17" s="1287">
        <v>2280</v>
      </c>
      <c r="AE17" s="1287"/>
      <c r="AF17" s="1287"/>
      <c r="AG17" s="1287"/>
      <c r="AH17" s="1287"/>
      <c r="AI17" s="1287"/>
      <c r="AJ17" s="1287"/>
      <c r="AK17" s="381"/>
      <c r="AL17" s="381"/>
      <c r="AM17" s="381"/>
      <c r="AN17" s="381"/>
      <c r="AO17" s="381"/>
      <c r="AP17" s="381"/>
      <c r="AQ17" s="381"/>
      <c r="AR17" s="381"/>
      <c r="AS17" s="381"/>
      <c r="AT17" s="381"/>
      <c r="AU17" s="381"/>
      <c r="AV17" s="381"/>
      <c r="AW17" s="381"/>
      <c r="AX17" s="382"/>
    </row>
    <row r="18" spans="1:53" ht="24.75" customHeight="1" x14ac:dyDescent="0.15">
      <c r="A18" s="334"/>
      <c r="B18" s="335"/>
      <c r="C18" s="335"/>
      <c r="D18" s="335"/>
      <c r="E18" s="335"/>
      <c r="F18" s="336"/>
      <c r="G18" s="378" t="s">
        <v>40</v>
      </c>
      <c r="H18" s="379"/>
      <c r="I18" s="379"/>
      <c r="J18" s="379"/>
      <c r="K18" s="379"/>
      <c r="L18" s="379"/>
      <c r="M18" s="379"/>
      <c r="N18" s="379"/>
      <c r="O18" s="379"/>
      <c r="P18" s="384" t="s">
        <v>563</v>
      </c>
      <c r="Q18" s="384"/>
      <c r="R18" s="384"/>
      <c r="S18" s="384"/>
      <c r="T18" s="384"/>
      <c r="U18" s="384"/>
      <c r="V18" s="384"/>
      <c r="W18" s="1286">
        <v>0.90990000000000004</v>
      </c>
      <c r="X18" s="1286"/>
      <c r="Y18" s="1286"/>
      <c r="Z18" s="1286"/>
      <c r="AA18" s="1286"/>
      <c r="AB18" s="1286"/>
      <c r="AC18" s="1286"/>
      <c r="AD18" s="1286">
        <v>0.94289999999999996</v>
      </c>
      <c r="AE18" s="1286"/>
      <c r="AF18" s="1286"/>
      <c r="AG18" s="1286"/>
      <c r="AH18" s="1286"/>
      <c r="AI18" s="1286"/>
      <c r="AJ18" s="1286"/>
      <c r="AK18" s="381"/>
      <c r="AL18" s="381"/>
      <c r="AM18" s="381"/>
      <c r="AN18" s="381"/>
      <c r="AO18" s="381"/>
      <c r="AP18" s="381"/>
      <c r="AQ18" s="381"/>
      <c r="AR18" s="381"/>
      <c r="AS18" s="381"/>
      <c r="AT18" s="381"/>
      <c r="AU18" s="381"/>
      <c r="AV18" s="381"/>
      <c r="AW18" s="381"/>
      <c r="AX18" s="382"/>
    </row>
    <row r="19" spans="1:53" ht="31.7"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26</v>
      </c>
      <c r="AF19" s="408"/>
      <c r="AG19" s="408"/>
      <c r="AH19" s="408"/>
      <c r="AI19" s="408"/>
      <c r="AJ19" s="408" t="s">
        <v>27</v>
      </c>
      <c r="AK19" s="408"/>
      <c r="AL19" s="408"/>
      <c r="AM19" s="408"/>
      <c r="AN19" s="408"/>
      <c r="AO19" s="408" t="s">
        <v>28</v>
      </c>
      <c r="AP19" s="408"/>
      <c r="AQ19" s="408"/>
      <c r="AR19" s="408"/>
      <c r="AS19" s="408"/>
      <c r="AT19" s="418" t="s">
        <v>564</v>
      </c>
      <c r="AU19" s="408"/>
      <c r="AV19" s="408"/>
      <c r="AW19" s="408"/>
      <c r="AX19" s="419"/>
    </row>
    <row r="20" spans="1:53" ht="26.85" customHeight="1" x14ac:dyDescent="0.15">
      <c r="A20" s="400"/>
      <c r="B20" s="398"/>
      <c r="C20" s="398"/>
      <c r="D20" s="398"/>
      <c r="E20" s="398"/>
      <c r="F20" s="399"/>
      <c r="G20" s="1305" t="s">
        <v>565</v>
      </c>
      <c r="H20" s="1306"/>
      <c r="I20" s="1306"/>
      <c r="J20" s="1306"/>
      <c r="K20" s="1306"/>
      <c r="L20" s="1306"/>
      <c r="M20" s="1306"/>
      <c r="N20" s="1306"/>
      <c r="O20" s="1306"/>
      <c r="P20" s="1306"/>
      <c r="Q20" s="1306"/>
      <c r="R20" s="1306"/>
      <c r="S20" s="1306"/>
      <c r="T20" s="1306"/>
      <c r="U20" s="1306"/>
      <c r="V20" s="1306"/>
      <c r="W20" s="1306"/>
      <c r="X20" s="1307"/>
      <c r="Y20" s="410" t="s">
        <v>46</v>
      </c>
      <c r="Z20" s="411"/>
      <c r="AA20" s="412"/>
      <c r="AB20" s="1314" t="s">
        <v>566</v>
      </c>
      <c r="AC20" s="1315"/>
      <c r="AD20" s="1315"/>
      <c r="AE20" s="1288" t="s">
        <v>567</v>
      </c>
      <c r="AF20" s="1289"/>
      <c r="AG20" s="1289"/>
      <c r="AH20" s="1289"/>
      <c r="AI20" s="1289"/>
      <c r="AJ20" s="1288">
        <v>50</v>
      </c>
      <c r="AK20" s="1289"/>
      <c r="AL20" s="1289"/>
      <c r="AM20" s="1289"/>
      <c r="AN20" s="1289"/>
      <c r="AO20" s="1290">
        <v>51</v>
      </c>
      <c r="AP20" s="1290"/>
      <c r="AQ20" s="1290"/>
      <c r="AR20" s="1290"/>
      <c r="AS20" s="1290"/>
      <c r="AT20" s="1288" t="s">
        <v>567</v>
      </c>
      <c r="AU20" s="1289"/>
      <c r="AV20" s="1289"/>
      <c r="AW20" s="1289"/>
      <c r="AX20" s="1289"/>
    </row>
    <row r="21" spans="1:53" ht="23.65" customHeight="1" x14ac:dyDescent="0.15">
      <c r="A21" s="401"/>
      <c r="B21" s="402"/>
      <c r="C21" s="402"/>
      <c r="D21" s="402"/>
      <c r="E21" s="402"/>
      <c r="F21" s="403"/>
      <c r="G21" s="1308"/>
      <c r="H21" s="1309"/>
      <c r="I21" s="1309"/>
      <c r="J21" s="1309"/>
      <c r="K21" s="1309"/>
      <c r="L21" s="1309"/>
      <c r="M21" s="1309"/>
      <c r="N21" s="1309"/>
      <c r="O21" s="1309"/>
      <c r="P21" s="1309"/>
      <c r="Q21" s="1309"/>
      <c r="R21" s="1309"/>
      <c r="S21" s="1309"/>
      <c r="T21" s="1309"/>
      <c r="U21" s="1309"/>
      <c r="V21" s="1309"/>
      <c r="W21" s="1309"/>
      <c r="X21" s="1310"/>
      <c r="Y21" s="339" t="s">
        <v>51</v>
      </c>
      <c r="Z21" s="340"/>
      <c r="AA21" s="341"/>
      <c r="AB21" s="414" t="s">
        <v>568</v>
      </c>
      <c r="AC21" s="414"/>
      <c r="AD21" s="414"/>
      <c r="AE21" s="414" t="s">
        <v>567</v>
      </c>
      <c r="AF21" s="414"/>
      <c r="AG21" s="414"/>
      <c r="AH21" s="414"/>
      <c r="AI21" s="414"/>
      <c r="AJ21" s="414">
        <v>50</v>
      </c>
      <c r="AK21" s="414"/>
      <c r="AL21" s="414"/>
      <c r="AM21" s="414"/>
      <c r="AN21" s="414"/>
      <c r="AO21" s="414">
        <v>50</v>
      </c>
      <c r="AP21" s="414"/>
      <c r="AQ21" s="414"/>
      <c r="AR21" s="414"/>
      <c r="AS21" s="414"/>
      <c r="AT21" s="384">
        <v>4</v>
      </c>
      <c r="AU21" s="384"/>
      <c r="AV21" s="384"/>
      <c r="AW21" s="384"/>
      <c r="AX21" s="415"/>
    </row>
    <row r="22" spans="1:53" ht="32.25" customHeight="1" x14ac:dyDescent="0.15">
      <c r="A22" s="401"/>
      <c r="B22" s="402"/>
      <c r="C22" s="402"/>
      <c r="D22" s="402"/>
      <c r="E22" s="402"/>
      <c r="F22" s="403"/>
      <c r="G22" s="1311"/>
      <c r="H22" s="1312"/>
      <c r="I22" s="1312"/>
      <c r="J22" s="1312"/>
      <c r="K22" s="1312"/>
      <c r="L22" s="1312"/>
      <c r="M22" s="1312"/>
      <c r="N22" s="1312"/>
      <c r="O22" s="1312"/>
      <c r="P22" s="1312"/>
      <c r="Q22" s="1312"/>
      <c r="R22" s="1312"/>
      <c r="S22" s="1312"/>
      <c r="T22" s="1312"/>
      <c r="U22" s="1312"/>
      <c r="V22" s="1312"/>
      <c r="W22" s="1312"/>
      <c r="X22" s="1313"/>
      <c r="Y22" s="339" t="s">
        <v>55</v>
      </c>
      <c r="Z22" s="340"/>
      <c r="AA22" s="341"/>
      <c r="AB22" s="409" t="s">
        <v>569</v>
      </c>
      <c r="AC22" s="409"/>
      <c r="AD22" s="409"/>
      <c r="AE22" s="409" t="s">
        <v>567</v>
      </c>
      <c r="AF22" s="409"/>
      <c r="AG22" s="409"/>
      <c r="AH22" s="409"/>
      <c r="AI22" s="409"/>
      <c r="AJ22" s="1291">
        <v>1</v>
      </c>
      <c r="AK22" s="409"/>
      <c r="AL22" s="409"/>
      <c r="AM22" s="409"/>
      <c r="AN22" s="409"/>
      <c r="AO22" s="1291">
        <v>1.02</v>
      </c>
      <c r="AP22" s="409"/>
      <c r="AQ22" s="409"/>
      <c r="AR22" s="409"/>
      <c r="AS22" s="409"/>
      <c r="AT22" s="416"/>
      <c r="AU22" s="416"/>
      <c r="AV22" s="416"/>
      <c r="AW22" s="416"/>
      <c r="AX22" s="417"/>
    </row>
    <row r="23" spans="1:53" ht="31.7"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26</v>
      </c>
      <c r="AF23" s="408"/>
      <c r="AG23" s="408"/>
      <c r="AH23" s="408"/>
      <c r="AI23" s="408"/>
      <c r="AJ23" s="408" t="s">
        <v>27</v>
      </c>
      <c r="AK23" s="408"/>
      <c r="AL23" s="408"/>
      <c r="AM23" s="408"/>
      <c r="AN23" s="408"/>
      <c r="AO23" s="408" t="s">
        <v>28</v>
      </c>
      <c r="AP23" s="408"/>
      <c r="AQ23" s="408"/>
      <c r="AR23" s="408"/>
      <c r="AS23" s="408"/>
      <c r="AT23" s="420" t="s">
        <v>59</v>
      </c>
      <c r="AU23" s="421"/>
      <c r="AV23" s="421"/>
      <c r="AW23" s="421"/>
      <c r="AX23" s="422"/>
    </row>
    <row r="24" spans="1:53" ht="39.950000000000003" customHeight="1" x14ac:dyDescent="0.15">
      <c r="A24" s="460"/>
      <c r="B24" s="461"/>
      <c r="C24" s="461"/>
      <c r="D24" s="461"/>
      <c r="E24" s="461"/>
      <c r="F24" s="462"/>
      <c r="G24" s="588" t="s">
        <v>570</v>
      </c>
      <c r="H24" s="1292"/>
      <c r="I24" s="1292"/>
      <c r="J24" s="1292"/>
      <c r="K24" s="1292"/>
      <c r="L24" s="1292"/>
      <c r="M24" s="1292"/>
      <c r="N24" s="1292"/>
      <c r="O24" s="1292"/>
      <c r="P24" s="1292"/>
      <c r="Q24" s="1292"/>
      <c r="R24" s="1292"/>
      <c r="S24" s="1292"/>
      <c r="T24" s="1292"/>
      <c r="U24" s="1292"/>
      <c r="V24" s="1292"/>
      <c r="W24" s="1292"/>
      <c r="X24" s="1293"/>
      <c r="Y24" s="429" t="s">
        <v>61</v>
      </c>
      <c r="Z24" s="430"/>
      <c r="AA24" s="431"/>
      <c r="AB24" s="1297" t="s">
        <v>47</v>
      </c>
      <c r="AC24" s="1298"/>
      <c r="AD24" s="1299"/>
      <c r="AE24" s="409" t="s">
        <v>563</v>
      </c>
      <c r="AF24" s="409"/>
      <c r="AG24" s="409"/>
      <c r="AH24" s="409"/>
      <c r="AI24" s="409"/>
      <c r="AJ24" s="741">
        <v>50</v>
      </c>
      <c r="AK24" s="741"/>
      <c r="AL24" s="741"/>
      <c r="AM24" s="741"/>
      <c r="AN24" s="741"/>
      <c r="AO24" s="741">
        <v>51</v>
      </c>
      <c r="AP24" s="741"/>
      <c r="AQ24" s="741"/>
      <c r="AR24" s="741"/>
      <c r="AS24" s="741"/>
      <c r="AT24" s="438" t="s">
        <v>571</v>
      </c>
      <c r="AU24" s="292"/>
      <c r="AV24" s="292"/>
      <c r="AW24" s="292"/>
      <c r="AX24" s="439"/>
      <c r="AY24" s="2"/>
      <c r="AZ24" s="3"/>
      <c r="BA24" s="3"/>
    </row>
    <row r="25" spans="1:53" ht="32.25" customHeight="1" x14ac:dyDescent="0.15">
      <c r="A25" s="463"/>
      <c r="B25" s="464"/>
      <c r="C25" s="464"/>
      <c r="D25" s="464"/>
      <c r="E25" s="464"/>
      <c r="F25" s="465"/>
      <c r="G25" s="1294"/>
      <c r="H25" s="1295"/>
      <c r="I25" s="1295"/>
      <c r="J25" s="1295"/>
      <c r="K25" s="1295"/>
      <c r="L25" s="1295"/>
      <c r="M25" s="1295"/>
      <c r="N25" s="1295"/>
      <c r="O25" s="1295"/>
      <c r="P25" s="1295"/>
      <c r="Q25" s="1295"/>
      <c r="R25" s="1295"/>
      <c r="S25" s="1295"/>
      <c r="T25" s="1295"/>
      <c r="U25" s="1295"/>
      <c r="V25" s="1295"/>
      <c r="W25" s="1295"/>
      <c r="X25" s="1296"/>
      <c r="Y25" s="440" t="s">
        <v>572</v>
      </c>
      <c r="Z25" s="441"/>
      <c r="AA25" s="442"/>
      <c r="AB25" s="1300"/>
      <c r="AC25" s="1301"/>
      <c r="AD25" s="1302"/>
      <c r="AE25" s="438" t="s">
        <v>563</v>
      </c>
      <c r="AF25" s="292"/>
      <c r="AG25" s="292"/>
      <c r="AH25" s="292"/>
      <c r="AI25" s="293"/>
      <c r="AJ25" s="1303" t="s">
        <v>573</v>
      </c>
      <c r="AK25" s="427"/>
      <c r="AL25" s="427"/>
      <c r="AM25" s="427"/>
      <c r="AN25" s="428"/>
      <c r="AO25" s="1303">
        <v>50</v>
      </c>
      <c r="AP25" s="427"/>
      <c r="AQ25" s="427"/>
      <c r="AR25" s="427"/>
      <c r="AS25" s="428"/>
      <c r="AT25" s="1303">
        <v>4</v>
      </c>
      <c r="AU25" s="427"/>
      <c r="AV25" s="427"/>
      <c r="AW25" s="427"/>
      <c r="AX25" s="1304"/>
      <c r="AY25" s="2"/>
      <c r="AZ25" s="3"/>
      <c r="BA25" s="3"/>
    </row>
    <row r="26" spans="1:53" ht="32.25" customHeight="1" x14ac:dyDescent="0.15">
      <c r="A26" s="446" t="s">
        <v>65</v>
      </c>
      <c r="B26" s="447"/>
      <c r="C26" s="447"/>
      <c r="D26" s="447"/>
      <c r="E26" s="447"/>
      <c r="F26" s="448"/>
      <c r="G26" s="340" t="s">
        <v>66</v>
      </c>
      <c r="H26" s="340"/>
      <c r="I26" s="340"/>
      <c r="J26" s="340"/>
      <c r="K26" s="340"/>
      <c r="L26" s="340"/>
      <c r="M26" s="340"/>
      <c r="N26" s="340"/>
      <c r="O26" s="340"/>
      <c r="P26" s="340"/>
      <c r="Q26" s="340"/>
      <c r="R26" s="340"/>
      <c r="S26" s="340"/>
      <c r="T26" s="340"/>
      <c r="U26" s="340"/>
      <c r="V26" s="340"/>
      <c r="W26" s="340"/>
      <c r="X26" s="341"/>
      <c r="Y26" s="455"/>
      <c r="Z26" s="456"/>
      <c r="AA26" s="457"/>
      <c r="AB26" s="339" t="s">
        <v>43</v>
      </c>
      <c r="AC26" s="340"/>
      <c r="AD26" s="341"/>
      <c r="AE26" s="339" t="s">
        <v>26</v>
      </c>
      <c r="AF26" s="340"/>
      <c r="AG26" s="340"/>
      <c r="AH26" s="340"/>
      <c r="AI26" s="341"/>
      <c r="AJ26" s="339" t="s">
        <v>27</v>
      </c>
      <c r="AK26" s="340"/>
      <c r="AL26" s="340"/>
      <c r="AM26" s="340"/>
      <c r="AN26" s="341"/>
      <c r="AO26" s="339" t="s">
        <v>28</v>
      </c>
      <c r="AP26" s="340"/>
      <c r="AQ26" s="340"/>
      <c r="AR26" s="340"/>
      <c r="AS26" s="341"/>
      <c r="AT26" s="420" t="s">
        <v>67</v>
      </c>
      <c r="AU26" s="421"/>
      <c r="AV26" s="421"/>
      <c r="AW26" s="421"/>
      <c r="AX26" s="422"/>
      <c r="AY26" s="2"/>
      <c r="AZ26" s="3"/>
      <c r="BA26" s="3"/>
    </row>
    <row r="27" spans="1:53" ht="46.5" customHeight="1" x14ac:dyDescent="0.15">
      <c r="A27" s="449"/>
      <c r="B27" s="450"/>
      <c r="C27" s="450"/>
      <c r="D27" s="450"/>
      <c r="E27" s="450"/>
      <c r="F27" s="451"/>
      <c r="G27" s="1326" t="s">
        <v>574</v>
      </c>
      <c r="H27" s="1326"/>
      <c r="I27" s="1326"/>
      <c r="J27" s="1326"/>
      <c r="K27" s="1326"/>
      <c r="L27" s="1326"/>
      <c r="M27" s="1326"/>
      <c r="N27" s="1326"/>
      <c r="O27" s="1326"/>
      <c r="P27" s="1326"/>
      <c r="Q27" s="1326"/>
      <c r="R27" s="1326"/>
      <c r="S27" s="1326"/>
      <c r="T27" s="1326"/>
      <c r="U27" s="1326"/>
      <c r="V27" s="1326"/>
      <c r="W27" s="1326"/>
      <c r="X27" s="1326"/>
      <c r="Y27" s="476" t="s">
        <v>65</v>
      </c>
      <c r="Z27" s="477"/>
      <c r="AA27" s="478"/>
      <c r="AB27" s="466"/>
      <c r="AC27" s="467"/>
      <c r="AD27" s="469"/>
      <c r="AE27" s="466" t="s">
        <v>575</v>
      </c>
      <c r="AF27" s="467"/>
      <c r="AG27" s="467"/>
      <c r="AH27" s="467"/>
      <c r="AI27" s="469"/>
      <c r="AJ27" s="1316" t="s">
        <v>576</v>
      </c>
      <c r="AK27" s="1317"/>
      <c r="AL27" s="1317"/>
      <c r="AM27" s="1317"/>
      <c r="AN27" s="1318"/>
      <c r="AO27" s="1316" t="s">
        <v>577</v>
      </c>
      <c r="AP27" s="1317"/>
      <c r="AQ27" s="1317"/>
      <c r="AR27" s="1317"/>
      <c r="AS27" s="1318"/>
      <c r="AT27" s="1316" t="s">
        <v>578</v>
      </c>
      <c r="AU27" s="1317"/>
      <c r="AV27" s="1317"/>
      <c r="AW27" s="1317"/>
      <c r="AX27" s="1318"/>
    </row>
    <row r="28" spans="1:53" ht="47.1" customHeight="1" x14ac:dyDescent="0.15">
      <c r="A28" s="452"/>
      <c r="B28" s="453"/>
      <c r="C28" s="453"/>
      <c r="D28" s="453"/>
      <c r="E28" s="453"/>
      <c r="F28" s="454"/>
      <c r="G28" s="1327"/>
      <c r="H28" s="1327"/>
      <c r="I28" s="1327"/>
      <c r="J28" s="1327"/>
      <c r="K28" s="1327"/>
      <c r="L28" s="1327"/>
      <c r="M28" s="1327"/>
      <c r="N28" s="1327"/>
      <c r="O28" s="1327"/>
      <c r="P28" s="1327"/>
      <c r="Q28" s="1327"/>
      <c r="R28" s="1327"/>
      <c r="S28" s="1327"/>
      <c r="T28" s="1327"/>
      <c r="U28" s="1327"/>
      <c r="V28" s="1327"/>
      <c r="W28" s="1327"/>
      <c r="X28" s="1327"/>
      <c r="Y28" s="410" t="s">
        <v>69</v>
      </c>
      <c r="Z28" s="441"/>
      <c r="AA28" s="442"/>
      <c r="AB28" s="1319" t="s">
        <v>70</v>
      </c>
      <c r="AC28" s="1320"/>
      <c r="AD28" s="1321"/>
      <c r="AE28" s="466" t="s">
        <v>575</v>
      </c>
      <c r="AF28" s="467"/>
      <c r="AG28" s="467"/>
      <c r="AH28" s="467"/>
      <c r="AI28" s="469"/>
      <c r="AJ28" s="1316" t="s">
        <v>579</v>
      </c>
      <c r="AK28" s="1317"/>
      <c r="AL28" s="1317"/>
      <c r="AM28" s="1317"/>
      <c r="AN28" s="1318"/>
      <c r="AO28" s="1322" t="s">
        <v>580</v>
      </c>
      <c r="AP28" s="1323"/>
      <c r="AQ28" s="1323"/>
      <c r="AR28" s="1323"/>
      <c r="AS28" s="1324"/>
      <c r="AT28" s="1322" t="s">
        <v>581</v>
      </c>
      <c r="AU28" s="1323"/>
      <c r="AV28" s="1323"/>
      <c r="AW28" s="1323"/>
      <c r="AX28" s="1325"/>
    </row>
    <row r="29" spans="1:53" ht="23.1" customHeight="1" x14ac:dyDescent="0.15">
      <c r="A29" s="490" t="s">
        <v>71</v>
      </c>
      <c r="B29" s="491"/>
      <c r="C29" s="496" t="s">
        <v>72</v>
      </c>
      <c r="D29" s="497"/>
      <c r="E29" s="497"/>
      <c r="F29" s="497"/>
      <c r="G29" s="497"/>
      <c r="H29" s="497"/>
      <c r="I29" s="497"/>
      <c r="J29" s="497"/>
      <c r="K29" s="498"/>
      <c r="L29" s="499" t="s">
        <v>73</v>
      </c>
      <c r="M29" s="499"/>
      <c r="N29" s="499"/>
      <c r="O29" s="499"/>
      <c r="P29" s="499"/>
      <c r="Q29" s="499"/>
      <c r="R29" s="500" t="s">
        <v>30</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3" ht="23.1" customHeight="1" x14ac:dyDescent="0.15">
      <c r="A30" s="492"/>
      <c r="B30" s="493"/>
      <c r="C30" s="1332" t="s">
        <v>582</v>
      </c>
      <c r="D30" s="1333"/>
      <c r="E30" s="1333"/>
      <c r="F30" s="1333"/>
      <c r="G30" s="1333"/>
      <c r="H30" s="1333"/>
      <c r="I30" s="1333"/>
      <c r="J30" s="1333"/>
      <c r="K30" s="1334"/>
      <c r="L30" s="1335">
        <v>200</v>
      </c>
      <c r="M30" s="1335"/>
      <c r="N30" s="1335"/>
      <c r="O30" s="1335"/>
      <c r="P30" s="1335"/>
      <c r="Q30" s="1335"/>
      <c r="R30" s="1335"/>
      <c r="S30" s="1335"/>
      <c r="T30" s="1335"/>
      <c r="U30" s="1335"/>
      <c r="V30" s="1335"/>
      <c r="W30" s="1335"/>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3" ht="23.1" customHeight="1" x14ac:dyDescent="0.15">
      <c r="A31" s="492"/>
      <c r="B31" s="493"/>
      <c r="C31" s="1329"/>
      <c r="D31" s="1330"/>
      <c r="E31" s="1330"/>
      <c r="F31" s="1330"/>
      <c r="G31" s="1330"/>
      <c r="H31" s="1330"/>
      <c r="I31" s="1330"/>
      <c r="J31" s="1330"/>
      <c r="K31" s="1331"/>
      <c r="L31" s="1328"/>
      <c r="M31" s="1328"/>
      <c r="N31" s="1328"/>
      <c r="O31" s="1328"/>
      <c r="P31" s="1328"/>
      <c r="Q31" s="1328"/>
      <c r="R31" s="1328"/>
      <c r="S31" s="1328"/>
      <c r="T31" s="1328"/>
      <c r="U31" s="1328"/>
      <c r="V31" s="1328"/>
      <c r="W31" s="1328"/>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3" ht="23.1" customHeight="1" x14ac:dyDescent="0.15">
      <c r="A32" s="492"/>
      <c r="B32" s="493"/>
      <c r="C32" s="1329"/>
      <c r="D32" s="1330"/>
      <c r="E32" s="1330"/>
      <c r="F32" s="1330"/>
      <c r="G32" s="1330"/>
      <c r="H32" s="1330"/>
      <c r="I32" s="1330"/>
      <c r="J32" s="1330"/>
      <c r="K32" s="1331"/>
      <c r="L32" s="1328"/>
      <c r="M32" s="1328"/>
      <c r="N32" s="1328"/>
      <c r="O32" s="1328"/>
      <c r="P32" s="1328"/>
      <c r="Q32" s="1328"/>
      <c r="R32" s="1328"/>
      <c r="S32" s="1328"/>
      <c r="T32" s="1328"/>
      <c r="U32" s="1328"/>
      <c r="V32" s="1328"/>
      <c r="W32" s="132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x14ac:dyDescent="0.15">
      <c r="A33" s="492"/>
      <c r="B33" s="493"/>
      <c r="C33" s="1329"/>
      <c r="D33" s="1330"/>
      <c r="E33" s="1330"/>
      <c r="F33" s="1330"/>
      <c r="G33" s="1330"/>
      <c r="H33" s="1330"/>
      <c r="I33" s="1330"/>
      <c r="J33" s="1330"/>
      <c r="K33" s="1331"/>
      <c r="L33" s="1328"/>
      <c r="M33" s="1328"/>
      <c r="N33" s="1328"/>
      <c r="O33" s="1328"/>
      <c r="P33" s="1328"/>
      <c r="Q33" s="1328"/>
      <c r="R33" s="1328"/>
      <c r="S33" s="1328"/>
      <c r="T33" s="1328"/>
      <c r="U33" s="1328"/>
      <c r="V33" s="1328"/>
      <c r="W33" s="1328"/>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x14ac:dyDescent="0.15">
      <c r="A34" s="492"/>
      <c r="B34" s="493"/>
      <c r="C34" s="1329"/>
      <c r="D34" s="1330"/>
      <c r="E34" s="1330"/>
      <c r="F34" s="1330"/>
      <c r="G34" s="1330"/>
      <c r="H34" s="1330"/>
      <c r="I34" s="1330"/>
      <c r="J34" s="1330"/>
      <c r="K34" s="1331"/>
      <c r="L34" s="1328"/>
      <c r="M34" s="1328"/>
      <c r="N34" s="1328"/>
      <c r="O34" s="1328"/>
      <c r="P34" s="1328"/>
      <c r="Q34" s="1328"/>
      <c r="R34" s="1328"/>
      <c r="S34" s="1328"/>
      <c r="T34" s="1328"/>
      <c r="U34" s="1328"/>
      <c r="V34" s="1328"/>
      <c r="W34" s="1328"/>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2.5" customHeight="1" x14ac:dyDescent="0.15">
      <c r="A35" s="492"/>
      <c r="B35" s="493"/>
      <c r="C35" s="1336"/>
      <c r="D35" s="1337"/>
      <c r="E35" s="1337"/>
      <c r="F35" s="1337"/>
      <c r="G35" s="1337"/>
      <c r="H35" s="1337"/>
      <c r="I35" s="1337"/>
      <c r="J35" s="1337"/>
      <c r="K35" s="1338"/>
      <c r="L35" s="1339"/>
      <c r="M35" s="1337"/>
      <c r="N35" s="1337"/>
      <c r="O35" s="1337"/>
      <c r="P35" s="1337"/>
      <c r="Q35" s="1338"/>
      <c r="R35" s="1339"/>
      <c r="S35" s="1337"/>
      <c r="T35" s="1337"/>
      <c r="U35" s="1337"/>
      <c r="V35" s="1337"/>
      <c r="W35" s="1338"/>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1.75" customHeight="1" thickBot="1" x14ac:dyDescent="0.2">
      <c r="A36" s="494"/>
      <c r="B36" s="495"/>
      <c r="C36" s="510" t="s">
        <v>38</v>
      </c>
      <c r="D36" s="511"/>
      <c r="E36" s="511"/>
      <c r="F36" s="511"/>
      <c r="G36" s="511"/>
      <c r="H36" s="511"/>
      <c r="I36" s="511"/>
      <c r="J36" s="511"/>
      <c r="K36" s="512"/>
      <c r="L36" s="516">
        <v>200</v>
      </c>
      <c r="M36" s="517"/>
      <c r="N36" s="517"/>
      <c r="O36" s="517"/>
      <c r="P36" s="517"/>
      <c r="Q36" s="518"/>
      <c r="R36" s="516"/>
      <c r="S36" s="517"/>
      <c r="T36" s="517"/>
      <c r="U36" s="517"/>
      <c r="V36" s="517"/>
      <c r="W36" s="518"/>
      <c r="X36" s="519"/>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522" t="s">
        <v>76</v>
      </c>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4"/>
    </row>
    <row r="39" spans="1:50" ht="21" customHeight="1" x14ac:dyDescent="0.15">
      <c r="A39" s="8"/>
      <c r="B39" s="9"/>
      <c r="C39" s="525" t="s">
        <v>77</v>
      </c>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7"/>
      <c r="AD39" s="526" t="s">
        <v>78</v>
      </c>
      <c r="AE39" s="526"/>
      <c r="AF39" s="526"/>
      <c r="AG39" s="528" t="s">
        <v>79</v>
      </c>
      <c r="AH39" s="526"/>
      <c r="AI39" s="526"/>
      <c r="AJ39" s="526"/>
      <c r="AK39" s="526"/>
      <c r="AL39" s="526"/>
      <c r="AM39" s="526"/>
      <c r="AN39" s="526"/>
      <c r="AO39" s="526"/>
      <c r="AP39" s="526"/>
      <c r="AQ39" s="526"/>
      <c r="AR39" s="526"/>
      <c r="AS39" s="526"/>
      <c r="AT39" s="526"/>
      <c r="AU39" s="526"/>
      <c r="AV39" s="526"/>
      <c r="AW39" s="526"/>
      <c r="AX39" s="529"/>
    </row>
    <row r="40" spans="1:50" ht="26.25" customHeight="1" x14ac:dyDescent="0.15">
      <c r="A40" s="530" t="s">
        <v>224</v>
      </c>
      <c r="B40" s="531"/>
      <c r="C40" s="536" t="s">
        <v>225</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8"/>
      <c r="AD40" s="1340" t="s">
        <v>583</v>
      </c>
      <c r="AE40" s="1341"/>
      <c r="AF40" s="1341"/>
      <c r="AG40" s="1342" t="s">
        <v>584</v>
      </c>
      <c r="AH40" s="1343"/>
      <c r="AI40" s="1343"/>
      <c r="AJ40" s="1343"/>
      <c r="AK40" s="1343"/>
      <c r="AL40" s="1343"/>
      <c r="AM40" s="1343"/>
      <c r="AN40" s="1343"/>
      <c r="AO40" s="1343"/>
      <c r="AP40" s="1343"/>
      <c r="AQ40" s="1343"/>
      <c r="AR40" s="1343"/>
      <c r="AS40" s="1343"/>
      <c r="AT40" s="1343"/>
      <c r="AU40" s="1343"/>
      <c r="AV40" s="1343"/>
      <c r="AW40" s="1343"/>
      <c r="AX40" s="1344"/>
    </row>
    <row r="41" spans="1:50" ht="26.25" customHeight="1" x14ac:dyDescent="0.15">
      <c r="A41" s="532"/>
      <c r="B41" s="533"/>
      <c r="C41" s="548" t="s">
        <v>228</v>
      </c>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50"/>
      <c r="AD41" s="1351" t="s">
        <v>583</v>
      </c>
      <c r="AE41" s="1352"/>
      <c r="AF41" s="1352"/>
      <c r="AG41" s="1345"/>
      <c r="AH41" s="1346"/>
      <c r="AI41" s="1346"/>
      <c r="AJ41" s="1346"/>
      <c r="AK41" s="1346"/>
      <c r="AL41" s="1346"/>
      <c r="AM41" s="1346"/>
      <c r="AN41" s="1346"/>
      <c r="AO41" s="1346"/>
      <c r="AP41" s="1346"/>
      <c r="AQ41" s="1346"/>
      <c r="AR41" s="1346"/>
      <c r="AS41" s="1346"/>
      <c r="AT41" s="1346"/>
      <c r="AU41" s="1346"/>
      <c r="AV41" s="1346"/>
      <c r="AW41" s="1346"/>
      <c r="AX41" s="1347"/>
    </row>
    <row r="42" spans="1:50" ht="30" customHeight="1" x14ac:dyDescent="0.15">
      <c r="A42" s="534"/>
      <c r="B42" s="535"/>
      <c r="C42" s="553" t="s">
        <v>229</v>
      </c>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5"/>
      <c r="AD42" s="1353" t="s">
        <v>226</v>
      </c>
      <c r="AE42" s="1354"/>
      <c r="AF42" s="1355"/>
      <c r="AG42" s="1348"/>
      <c r="AH42" s="1349"/>
      <c r="AI42" s="1349"/>
      <c r="AJ42" s="1349"/>
      <c r="AK42" s="1349"/>
      <c r="AL42" s="1349"/>
      <c r="AM42" s="1349"/>
      <c r="AN42" s="1349"/>
      <c r="AO42" s="1349"/>
      <c r="AP42" s="1349"/>
      <c r="AQ42" s="1349"/>
      <c r="AR42" s="1349"/>
      <c r="AS42" s="1349"/>
      <c r="AT42" s="1349"/>
      <c r="AU42" s="1349"/>
      <c r="AV42" s="1349"/>
      <c r="AW42" s="1349"/>
      <c r="AX42" s="1350"/>
    </row>
    <row r="43" spans="1:50" ht="26.25" customHeight="1" x14ac:dyDescent="0.15">
      <c r="A43" s="558" t="s">
        <v>230</v>
      </c>
      <c r="B43" s="559"/>
      <c r="C43" s="560" t="s">
        <v>231</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1356" t="s">
        <v>226</v>
      </c>
      <c r="AE43" s="1357"/>
      <c r="AF43" s="1357"/>
      <c r="AG43" s="1358" t="s">
        <v>585</v>
      </c>
      <c r="AH43" s="1359"/>
      <c r="AI43" s="1359"/>
      <c r="AJ43" s="1359"/>
      <c r="AK43" s="1359"/>
      <c r="AL43" s="1359"/>
      <c r="AM43" s="1359"/>
      <c r="AN43" s="1359"/>
      <c r="AO43" s="1359"/>
      <c r="AP43" s="1359"/>
      <c r="AQ43" s="1359"/>
      <c r="AR43" s="1359"/>
      <c r="AS43" s="1359"/>
      <c r="AT43" s="1359"/>
      <c r="AU43" s="1359"/>
      <c r="AV43" s="1359"/>
      <c r="AW43" s="1359"/>
      <c r="AX43" s="1360"/>
    </row>
    <row r="44" spans="1:50" ht="26.25" customHeight="1" x14ac:dyDescent="0.15">
      <c r="A44" s="532"/>
      <c r="B44" s="533"/>
      <c r="C44" s="566" t="s">
        <v>233</v>
      </c>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1367" t="s">
        <v>226</v>
      </c>
      <c r="AE44" s="1368"/>
      <c r="AF44" s="1368"/>
      <c r="AG44" s="1361"/>
      <c r="AH44" s="1362"/>
      <c r="AI44" s="1362"/>
      <c r="AJ44" s="1362"/>
      <c r="AK44" s="1362"/>
      <c r="AL44" s="1362"/>
      <c r="AM44" s="1362"/>
      <c r="AN44" s="1362"/>
      <c r="AO44" s="1362"/>
      <c r="AP44" s="1362"/>
      <c r="AQ44" s="1362"/>
      <c r="AR44" s="1362"/>
      <c r="AS44" s="1362"/>
      <c r="AT44" s="1362"/>
      <c r="AU44" s="1362"/>
      <c r="AV44" s="1362"/>
      <c r="AW44" s="1362"/>
      <c r="AX44" s="1363"/>
    </row>
    <row r="45" spans="1:50" ht="26.25" customHeight="1" x14ac:dyDescent="0.15">
      <c r="A45" s="532"/>
      <c r="B45" s="533"/>
      <c r="C45" s="566" t="s">
        <v>234</v>
      </c>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1367" t="s">
        <v>226</v>
      </c>
      <c r="AE45" s="1368"/>
      <c r="AF45" s="1368"/>
      <c r="AG45" s="1361"/>
      <c r="AH45" s="1362"/>
      <c r="AI45" s="1362"/>
      <c r="AJ45" s="1362"/>
      <c r="AK45" s="1362"/>
      <c r="AL45" s="1362"/>
      <c r="AM45" s="1362"/>
      <c r="AN45" s="1362"/>
      <c r="AO45" s="1362"/>
      <c r="AP45" s="1362"/>
      <c r="AQ45" s="1362"/>
      <c r="AR45" s="1362"/>
      <c r="AS45" s="1362"/>
      <c r="AT45" s="1362"/>
      <c r="AU45" s="1362"/>
      <c r="AV45" s="1362"/>
      <c r="AW45" s="1362"/>
      <c r="AX45" s="1363"/>
    </row>
    <row r="46" spans="1:50" ht="26.25" customHeight="1" x14ac:dyDescent="0.15">
      <c r="A46" s="532"/>
      <c r="B46" s="533"/>
      <c r="C46" s="566" t="s">
        <v>235</v>
      </c>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1367" t="s">
        <v>571</v>
      </c>
      <c r="AE46" s="1368"/>
      <c r="AF46" s="1368"/>
      <c r="AG46" s="1361"/>
      <c r="AH46" s="1362"/>
      <c r="AI46" s="1362"/>
      <c r="AJ46" s="1362"/>
      <c r="AK46" s="1362"/>
      <c r="AL46" s="1362"/>
      <c r="AM46" s="1362"/>
      <c r="AN46" s="1362"/>
      <c r="AO46" s="1362"/>
      <c r="AP46" s="1362"/>
      <c r="AQ46" s="1362"/>
      <c r="AR46" s="1362"/>
      <c r="AS46" s="1362"/>
      <c r="AT46" s="1362"/>
      <c r="AU46" s="1362"/>
      <c r="AV46" s="1362"/>
      <c r="AW46" s="1362"/>
      <c r="AX46" s="1363"/>
    </row>
    <row r="47" spans="1:50" ht="26.25" customHeight="1" x14ac:dyDescent="0.15">
      <c r="A47" s="532"/>
      <c r="B47" s="533"/>
      <c r="C47" s="566" t="s">
        <v>236</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70"/>
      <c r="AD47" s="1367" t="s">
        <v>226</v>
      </c>
      <c r="AE47" s="1368"/>
      <c r="AF47" s="1368"/>
      <c r="AG47" s="1361"/>
      <c r="AH47" s="1362"/>
      <c r="AI47" s="1362"/>
      <c r="AJ47" s="1362"/>
      <c r="AK47" s="1362"/>
      <c r="AL47" s="1362"/>
      <c r="AM47" s="1362"/>
      <c r="AN47" s="1362"/>
      <c r="AO47" s="1362"/>
      <c r="AP47" s="1362"/>
      <c r="AQ47" s="1362"/>
      <c r="AR47" s="1362"/>
      <c r="AS47" s="1362"/>
      <c r="AT47" s="1362"/>
      <c r="AU47" s="1362"/>
      <c r="AV47" s="1362"/>
      <c r="AW47" s="1362"/>
      <c r="AX47" s="1363"/>
    </row>
    <row r="48" spans="1:50" ht="26.25" customHeight="1" x14ac:dyDescent="0.15">
      <c r="A48" s="532"/>
      <c r="B48" s="533"/>
      <c r="C48" s="571" t="s">
        <v>237</v>
      </c>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1353" t="s">
        <v>571</v>
      </c>
      <c r="AE48" s="1354"/>
      <c r="AF48" s="1354"/>
      <c r="AG48" s="1364"/>
      <c r="AH48" s="1365"/>
      <c r="AI48" s="1365"/>
      <c r="AJ48" s="1365"/>
      <c r="AK48" s="1365"/>
      <c r="AL48" s="1365"/>
      <c r="AM48" s="1365"/>
      <c r="AN48" s="1365"/>
      <c r="AO48" s="1365"/>
      <c r="AP48" s="1365"/>
      <c r="AQ48" s="1365"/>
      <c r="AR48" s="1365"/>
      <c r="AS48" s="1365"/>
      <c r="AT48" s="1365"/>
      <c r="AU48" s="1365"/>
      <c r="AV48" s="1365"/>
      <c r="AW48" s="1365"/>
      <c r="AX48" s="1366"/>
    </row>
    <row r="49" spans="1:53" ht="30" customHeight="1" x14ac:dyDescent="0.15">
      <c r="A49" s="558" t="s">
        <v>82</v>
      </c>
      <c r="B49" s="559"/>
      <c r="C49" s="567" t="s">
        <v>83</v>
      </c>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9"/>
      <c r="AD49" s="1356" t="s">
        <v>226</v>
      </c>
      <c r="AE49" s="1357"/>
      <c r="AF49" s="1357"/>
      <c r="AG49" s="1358" t="s">
        <v>586</v>
      </c>
      <c r="AH49" s="1359"/>
      <c r="AI49" s="1359"/>
      <c r="AJ49" s="1359"/>
      <c r="AK49" s="1359"/>
      <c r="AL49" s="1359"/>
      <c r="AM49" s="1359"/>
      <c r="AN49" s="1359"/>
      <c r="AO49" s="1359"/>
      <c r="AP49" s="1359"/>
      <c r="AQ49" s="1359"/>
      <c r="AR49" s="1359"/>
      <c r="AS49" s="1359"/>
      <c r="AT49" s="1359"/>
      <c r="AU49" s="1359"/>
      <c r="AV49" s="1359"/>
      <c r="AW49" s="1359"/>
      <c r="AX49" s="1360"/>
    </row>
    <row r="50" spans="1:53" ht="26.25" customHeight="1" x14ac:dyDescent="0.15">
      <c r="A50" s="532"/>
      <c r="B50" s="533"/>
      <c r="C50" s="566" t="s">
        <v>240</v>
      </c>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1367" t="s">
        <v>226</v>
      </c>
      <c r="AE50" s="1368"/>
      <c r="AF50" s="1368"/>
      <c r="AG50" s="1361"/>
      <c r="AH50" s="1362"/>
      <c r="AI50" s="1362"/>
      <c r="AJ50" s="1362"/>
      <c r="AK50" s="1362"/>
      <c r="AL50" s="1362"/>
      <c r="AM50" s="1362"/>
      <c r="AN50" s="1362"/>
      <c r="AO50" s="1362"/>
      <c r="AP50" s="1362"/>
      <c r="AQ50" s="1362"/>
      <c r="AR50" s="1362"/>
      <c r="AS50" s="1362"/>
      <c r="AT50" s="1362"/>
      <c r="AU50" s="1362"/>
      <c r="AV50" s="1362"/>
      <c r="AW50" s="1362"/>
      <c r="AX50" s="1363"/>
    </row>
    <row r="51" spans="1:53" ht="26.25" customHeight="1" x14ac:dyDescent="0.15">
      <c r="A51" s="532"/>
      <c r="B51" s="533"/>
      <c r="C51" s="566" t="s">
        <v>241</v>
      </c>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1367" t="s">
        <v>226</v>
      </c>
      <c r="AE51" s="1368"/>
      <c r="AF51" s="1368"/>
      <c r="AG51" s="1364"/>
      <c r="AH51" s="1365"/>
      <c r="AI51" s="1365"/>
      <c r="AJ51" s="1365"/>
      <c r="AK51" s="1365"/>
      <c r="AL51" s="1365"/>
      <c r="AM51" s="1365"/>
      <c r="AN51" s="1365"/>
      <c r="AO51" s="1365"/>
      <c r="AP51" s="1365"/>
      <c r="AQ51" s="1365"/>
      <c r="AR51" s="1365"/>
      <c r="AS51" s="1365"/>
      <c r="AT51" s="1365"/>
      <c r="AU51" s="1365"/>
      <c r="AV51" s="1365"/>
      <c r="AW51" s="1365"/>
      <c r="AX51" s="1366"/>
    </row>
    <row r="52" spans="1:53" ht="33.6" customHeight="1" x14ac:dyDescent="0.15">
      <c r="A52" s="558" t="s">
        <v>85</v>
      </c>
      <c r="B52" s="559"/>
      <c r="C52" s="600" t="s">
        <v>86</v>
      </c>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561"/>
      <c r="AD52" s="562" t="s">
        <v>563</v>
      </c>
      <c r="AE52" s="563"/>
      <c r="AF52" s="563"/>
      <c r="AG52" s="1373" t="s">
        <v>587</v>
      </c>
      <c r="AH52" s="424"/>
      <c r="AI52" s="424"/>
      <c r="AJ52" s="424"/>
      <c r="AK52" s="424"/>
      <c r="AL52" s="424"/>
      <c r="AM52" s="424"/>
      <c r="AN52" s="424"/>
      <c r="AO52" s="424"/>
      <c r="AP52" s="424"/>
      <c r="AQ52" s="424"/>
      <c r="AR52" s="424"/>
      <c r="AS52" s="424"/>
      <c r="AT52" s="424"/>
      <c r="AU52" s="424"/>
      <c r="AV52" s="424"/>
      <c r="AW52" s="424"/>
      <c r="AX52" s="1374"/>
    </row>
    <row r="53" spans="1:53" ht="15.75" customHeight="1" x14ac:dyDescent="0.15">
      <c r="A53" s="532"/>
      <c r="B53" s="533"/>
      <c r="C53" s="602" t="s">
        <v>0</v>
      </c>
      <c r="D53" s="603"/>
      <c r="E53" s="603"/>
      <c r="F53" s="603"/>
      <c r="G53" s="604" t="s">
        <v>88</v>
      </c>
      <c r="H53" s="605"/>
      <c r="I53" s="605"/>
      <c r="J53" s="605"/>
      <c r="K53" s="605"/>
      <c r="L53" s="605"/>
      <c r="M53" s="605"/>
      <c r="N53" s="605"/>
      <c r="O53" s="605"/>
      <c r="P53" s="605"/>
      <c r="Q53" s="605"/>
      <c r="R53" s="605"/>
      <c r="S53" s="606"/>
      <c r="T53" s="607" t="s">
        <v>588</v>
      </c>
      <c r="U53" s="608"/>
      <c r="V53" s="608"/>
      <c r="W53" s="608"/>
      <c r="X53" s="608"/>
      <c r="Y53" s="608"/>
      <c r="Z53" s="608"/>
      <c r="AA53" s="608"/>
      <c r="AB53" s="608"/>
      <c r="AC53" s="608"/>
      <c r="AD53" s="608"/>
      <c r="AE53" s="608"/>
      <c r="AF53" s="608"/>
      <c r="AG53" s="1375"/>
      <c r="AH53" s="711"/>
      <c r="AI53" s="711"/>
      <c r="AJ53" s="711"/>
      <c r="AK53" s="711"/>
      <c r="AL53" s="711"/>
      <c r="AM53" s="711"/>
      <c r="AN53" s="711"/>
      <c r="AO53" s="711"/>
      <c r="AP53" s="711"/>
      <c r="AQ53" s="711"/>
      <c r="AR53" s="711"/>
      <c r="AS53" s="711"/>
      <c r="AT53" s="711"/>
      <c r="AU53" s="711"/>
      <c r="AV53" s="711"/>
      <c r="AW53" s="711"/>
      <c r="AX53" s="1376"/>
    </row>
    <row r="54" spans="1:53" ht="26.25" customHeight="1" x14ac:dyDescent="0.15">
      <c r="A54" s="532"/>
      <c r="B54" s="533"/>
      <c r="C54" s="609"/>
      <c r="D54" s="610"/>
      <c r="E54" s="610"/>
      <c r="F54" s="610"/>
      <c r="G54" s="1377"/>
      <c r="H54" s="550"/>
      <c r="I54" s="550"/>
      <c r="J54" s="550"/>
      <c r="K54" s="550"/>
      <c r="L54" s="550"/>
      <c r="M54" s="550"/>
      <c r="N54" s="550"/>
      <c r="O54" s="550"/>
      <c r="P54" s="550"/>
      <c r="Q54" s="550"/>
      <c r="R54" s="550"/>
      <c r="S54" s="1378"/>
      <c r="T54" s="613"/>
      <c r="U54" s="550"/>
      <c r="V54" s="550"/>
      <c r="W54" s="550"/>
      <c r="X54" s="550"/>
      <c r="Y54" s="550"/>
      <c r="Z54" s="550"/>
      <c r="AA54" s="550"/>
      <c r="AB54" s="550"/>
      <c r="AC54" s="550"/>
      <c r="AD54" s="550"/>
      <c r="AE54" s="550"/>
      <c r="AF54" s="550"/>
      <c r="AG54" s="1375"/>
      <c r="AH54" s="711"/>
      <c r="AI54" s="711"/>
      <c r="AJ54" s="711"/>
      <c r="AK54" s="711"/>
      <c r="AL54" s="711"/>
      <c r="AM54" s="711"/>
      <c r="AN54" s="711"/>
      <c r="AO54" s="711"/>
      <c r="AP54" s="711"/>
      <c r="AQ54" s="711"/>
      <c r="AR54" s="711"/>
      <c r="AS54" s="711"/>
      <c r="AT54" s="711"/>
      <c r="AU54" s="711"/>
      <c r="AV54" s="711"/>
      <c r="AW54" s="711"/>
      <c r="AX54" s="1376"/>
    </row>
    <row r="55" spans="1:53" ht="26.25" customHeight="1" x14ac:dyDescent="0.15">
      <c r="A55" s="534"/>
      <c r="B55" s="535"/>
      <c r="C55" s="614"/>
      <c r="D55" s="615"/>
      <c r="E55" s="615"/>
      <c r="F55" s="615"/>
      <c r="G55" s="616"/>
      <c r="H55" s="572"/>
      <c r="I55" s="572"/>
      <c r="J55" s="572"/>
      <c r="K55" s="572"/>
      <c r="L55" s="572"/>
      <c r="M55" s="572"/>
      <c r="N55" s="572"/>
      <c r="O55" s="572"/>
      <c r="P55" s="572"/>
      <c r="Q55" s="572"/>
      <c r="R55" s="572"/>
      <c r="S55" s="617"/>
      <c r="T55" s="583"/>
      <c r="U55" s="584"/>
      <c r="V55" s="584"/>
      <c r="W55" s="584"/>
      <c r="X55" s="584"/>
      <c r="Y55" s="584"/>
      <c r="Z55" s="584"/>
      <c r="AA55" s="584"/>
      <c r="AB55" s="584"/>
      <c r="AC55" s="584"/>
      <c r="AD55" s="584"/>
      <c r="AE55" s="584"/>
      <c r="AF55" s="584"/>
      <c r="AG55" s="1303"/>
      <c r="AH55" s="427"/>
      <c r="AI55" s="427"/>
      <c r="AJ55" s="427"/>
      <c r="AK55" s="427"/>
      <c r="AL55" s="427"/>
      <c r="AM55" s="427"/>
      <c r="AN55" s="427"/>
      <c r="AO55" s="427"/>
      <c r="AP55" s="427"/>
      <c r="AQ55" s="427"/>
      <c r="AR55" s="427"/>
      <c r="AS55" s="427"/>
      <c r="AT55" s="427"/>
      <c r="AU55" s="427"/>
      <c r="AV55" s="427"/>
      <c r="AW55" s="427"/>
      <c r="AX55" s="1304"/>
    </row>
    <row r="56" spans="1:53" ht="57" customHeight="1" x14ac:dyDescent="0.15">
      <c r="A56" s="558" t="s">
        <v>93</v>
      </c>
      <c r="B56" s="585"/>
      <c r="C56" s="588" t="s">
        <v>94</v>
      </c>
      <c r="D56" s="589"/>
      <c r="E56" s="589"/>
      <c r="F56" s="589"/>
      <c r="G56" s="1369" t="s">
        <v>589</v>
      </c>
      <c r="H56" s="1369"/>
      <c r="I56" s="1369"/>
      <c r="J56" s="1369"/>
      <c r="K56" s="1369"/>
      <c r="L56" s="1369"/>
      <c r="M56" s="1369"/>
      <c r="N56" s="1369"/>
      <c r="O56" s="1369"/>
      <c r="P56" s="1369"/>
      <c r="Q56" s="1369"/>
      <c r="R56" s="1369"/>
      <c r="S56" s="1369"/>
      <c r="T56" s="1369"/>
      <c r="U56" s="1369"/>
      <c r="V56" s="1369"/>
      <c r="W56" s="1369"/>
      <c r="X56" s="1369"/>
      <c r="Y56" s="1369"/>
      <c r="Z56" s="1369"/>
      <c r="AA56" s="1369"/>
      <c r="AB56" s="1369"/>
      <c r="AC56" s="1369"/>
      <c r="AD56" s="1369"/>
      <c r="AE56" s="1369"/>
      <c r="AF56" s="1369"/>
      <c r="AG56" s="1369"/>
      <c r="AH56" s="1369"/>
      <c r="AI56" s="1369"/>
      <c r="AJ56" s="1369"/>
      <c r="AK56" s="1369"/>
      <c r="AL56" s="1369"/>
      <c r="AM56" s="1369"/>
      <c r="AN56" s="1369"/>
      <c r="AO56" s="1369"/>
      <c r="AP56" s="1369"/>
      <c r="AQ56" s="1369"/>
      <c r="AR56" s="1369"/>
      <c r="AS56" s="1369"/>
      <c r="AT56" s="1369"/>
      <c r="AU56" s="1369"/>
      <c r="AV56" s="1369"/>
      <c r="AW56" s="1369"/>
      <c r="AX56" s="1369"/>
      <c r="AY56" s="101"/>
      <c r="AZ56" s="101"/>
      <c r="BA56" s="101"/>
    </row>
    <row r="57" spans="1:53" ht="66.75" customHeight="1" thickBot="1" x14ac:dyDescent="0.2">
      <c r="A57" s="586"/>
      <c r="B57" s="587"/>
      <c r="C57" s="594" t="s">
        <v>96</v>
      </c>
      <c r="D57" s="595"/>
      <c r="E57" s="595"/>
      <c r="F57" s="596"/>
      <c r="G57" s="1370" t="s">
        <v>590</v>
      </c>
      <c r="H57" s="1371"/>
      <c r="I57" s="1371"/>
      <c r="J57" s="1371"/>
      <c r="K57" s="1371"/>
      <c r="L57" s="1371"/>
      <c r="M57" s="1371"/>
      <c r="N57" s="1371"/>
      <c r="O57" s="1371"/>
      <c r="P57" s="1371"/>
      <c r="Q57" s="1371"/>
      <c r="R57" s="1371"/>
      <c r="S57" s="1371"/>
      <c r="T57" s="1371"/>
      <c r="U57" s="1371"/>
      <c r="V57" s="1371"/>
      <c r="W57" s="1371"/>
      <c r="X57" s="1371"/>
      <c r="Y57" s="1371"/>
      <c r="Z57" s="1371"/>
      <c r="AA57" s="1371"/>
      <c r="AB57" s="1371"/>
      <c r="AC57" s="1371"/>
      <c r="AD57" s="1371"/>
      <c r="AE57" s="1371"/>
      <c r="AF57" s="1371"/>
      <c r="AG57" s="1371"/>
      <c r="AH57" s="1371"/>
      <c r="AI57" s="1371"/>
      <c r="AJ57" s="1371"/>
      <c r="AK57" s="1371"/>
      <c r="AL57" s="1371"/>
      <c r="AM57" s="1371"/>
      <c r="AN57" s="1371"/>
      <c r="AO57" s="1371"/>
      <c r="AP57" s="1371"/>
      <c r="AQ57" s="1371"/>
      <c r="AR57" s="1371"/>
      <c r="AS57" s="1371"/>
      <c r="AT57" s="1371"/>
      <c r="AU57" s="1371"/>
      <c r="AV57" s="1371"/>
      <c r="AW57" s="1371"/>
      <c r="AX57" s="1372"/>
    </row>
    <row r="58" spans="1:53" ht="21" customHeight="1" x14ac:dyDescent="0.15">
      <c r="A58" s="522" t="s">
        <v>98</v>
      </c>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c r="AU58" s="523"/>
      <c r="AV58" s="523"/>
      <c r="AW58" s="523"/>
      <c r="AX58" s="524"/>
    </row>
    <row r="59" spans="1:53" ht="120" customHeight="1" thickBot="1" x14ac:dyDescent="0.2">
      <c r="A59" s="573"/>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5"/>
    </row>
    <row r="60" spans="1:53" ht="21" customHeight="1" x14ac:dyDescent="0.15">
      <c r="A60" s="576" t="s">
        <v>99</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8"/>
    </row>
    <row r="61" spans="1:53" ht="120" customHeight="1" thickBot="1" x14ac:dyDescent="0.2">
      <c r="A61" s="573"/>
      <c r="B61" s="574"/>
      <c r="C61" s="574"/>
      <c r="D61" s="574"/>
      <c r="E61" s="579"/>
      <c r="F61" s="580"/>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c r="AP61" s="581"/>
      <c r="AQ61" s="581"/>
      <c r="AR61" s="581"/>
      <c r="AS61" s="581"/>
      <c r="AT61" s="581"/>
      <c r="AU61" s="581"/>
      <c r="AV61" s="581"/>
      <c r="AW61" s="581"/>
      <c r="AX61" s="582"/>
    </row>
    <row r="62" spans="1:53" ht="21" customHeight="1" x14ac:dyDescent="0.15">
      <c r="A62" s="576" t="s">
        <v>100</v>
      </c>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8"/>
    </row>
    <row r="63" spans="1:53" ht="99.95" customHeight="1" thickBot="1" x14ac:dyDescent="0.2">
      <c r="A63" s="573"/>
      <c r="B63" s="618"/>
      <c r="C63" s="618"/>
      <c r="D63" s="618"/>
      <c r="E63" s="619"/>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20"/>
    </row>
    <row r="64" spans="1:53" ht="21" customHeight="1" x14ac:dyDescent="0.15">
      <c r="A64" s="621" t="s">
        <v>101</v>
      </c>
      <c r="B64" s="622"/>
      <c r="C64" s="622"/>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3"/>
    </row>
    <row r="65" spans="1:50" ht="99.95" customHeight="1" thickBot="1" x14ac:dyDescent="0.2">
      <c r="A65" s="1030" t="s">
        <v>591</v>
      </c>
      <c r="B65" s="1001"/>
      <c r="C65" s="1001"/>
      <c r="D65" s="1001"/>
      <c r="E65" s="1001"/>
      <c r="F65" s="1001"/>
      <c r="G65" s="1001"/>
      <c r="H65" s="1001"/>
      <c r="I65" s="1001"/>
      <c r="J65" s="1001"/>
      <c r="K65" s="1001"/>
      <c r="L65" s="1001"/>
      <c r="M65" s="1001"/>
      <c r="N65" s="1001"/>
      <c r="O65" s="1001"/>
      <c r="P65" s="1001"/>
      <c r="Q65" s="1001"/>
      <c r="R65" s="1001"/>
      <c r="S65" s="1001"/>
      <c r="T65" s="1001"/>
      <c r="U65" s="1001"/>
      <c r="V65" s="1001"/>
      <c r="W65" s="1001"/>
      <c r="X65" s="1001"/>
      <c r="Y65" s="1001"/>
      <c r="Z65" s="1001"/>
      <c r="AA65" s="1001"/>
      <c r="AB65" s="1001"/>
      <c r="AC65" s="1001"/>
      <c r="AD65" s="1001"/>
      <c r="AE65" s="1001"/>
      <c r="AF65" s="1001"/>
      <c r="AG65" s="1001"/>
      <c r="AH65" s="1001"/>
      <c r="AI65" s="1001"/>
      <c r="AJ65" s="1001"/>
      <c r="AK65" s="1001"/>
      <c r="AL65" s="1001"/>
      <c r="AM65" s="1001"/>
      <c r="AN65" s="1001"/>
      <c r="AO65" s="1001"/>
      <c r="AP65" s="1001"/>
      <c r="AQ65" s="1001"/>
      <c r="AR65" s="1001"/>
      <c r="AS65" s="1001"/>
      <c r="AT65" s="1001"/>
      <c r="AU65" s="1001"/>
      <c r="AV65" s="1001"/>
      <c r="AW65" s="1001"/>
      <c r="AX65" s="1002"/>
    </row>
    <row r="66" spans="1:50" ht="19.7" customHeight="1" x14ac:dyDescent="0.15">
      <c r="A66" s="627" t="s">
        <v>103</v>
      </c>
      <c r="B66" s="628"/>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9"/>
    </row>
    <row r="67" spans="1:50" ht="19.899999999999999" customHeight="1" thickBot="1" x14ac:dyDescent="0.2">
      <c r="A67" s="630"/>
      <c r="B67" s="631"/>
      <c r="C67" s="632" t="s">
        <v>104</v>
      </c>
      <c r="D67" s="633"/>
      <c r="E67" s="633"/>
      <c r="F67" s="633"/>
      <c r="G67" s="633"/>
      <c r="H67" s="633"/>
      <c r="I67" s="633"/>
      <c r="J67" s="634"/>
      <c r="K67" s="1032" t="s">
        <v>591</v>
      </c>
      <c r="L67" s="511"/>
      <c r="M67" s="511"/>
      <c r="N67" s="511"/>
      <c r="O67" s="511"/>
      <c r="P67" s="511"/>
      <c r="Q67" s="511"/>
      <c r="R67" s="512"/>
      <c r="S67" s="632" t="s">
        <v>105</v>
      </c>
      <c r="T67" s="633"/>
      <c r="U67" s="633"/>
      <c r="V67" s="633"/>
      <c r="W67" s="633"/>
      <c r="X67" s="633"/>
      <c r="Y67" s="633"/>
      <c r="Z67" s="634"/>
      <c r="AA67" s="1032" t="s">
        <v>592</v>
      </c>
      <c r="AB67" s="511"/>
      <c r="AC67" s="511"/>
      <c r="AD67" s="511"/>
      <c r="AE67" s="511"/>
      <c r="AF67" s="511"/>
      <c r="AG67" s="511"/>
      <c r="AH67" s="512"/>
      <c r="AI67" s="632" t="s">
        <v>106</v>
      </c>
      <c r="AJ67" s="638"/>
      <c r="AK67" s="638"/>
      <c r="AL67" s="638"/>
      <c r="AM67" s="638"/>
      <c r="AN67" s="638"/>
      <c r="AO67" s="638"/>
      <c r="AP67" s="639"/>
      <c r="AQ67" s="1053"/>
      <c r="AR67" s="633"/>
      <c r="AS67" s="633"/>
      <c r="AT67" s="633"/>
      <c r="AU67" s="633"/>
      <c r="AV67" s="633"/>
      <c r="AW67" s="633"/>
      <c r="AX67" s="1054"/>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640" t="s">
        <v>107</v>
      </c>
      <c r="B69" s="641"/>
      <c r="C69" s="641"/>
      <c r="D69" s="641"/>
      <c r="E69" s="641"/>
      <c r="F69" s="642"/>
      <c r="G69" s="10" t="s">
        <v>108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331"/>
      <c r="B70" s="332"/>
      <c r="C70" s="332"/>
      <c r="D70" s="332"/>
      <c r="E70" s="332"/>
      <c r="F70" s="333"/>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331"/>
      <c r="B71" s="332"/>
      <c r="C71" s="332"/>
      <c r="D71" s="332"/>
      <c r="E71" s="332"/>
      <c r="F71" s="333"/>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331"/>
      <c r="B72" s="332"/>
      <c r="C72" s="332"/>
      <c r="D72" s="332"/>
      <c r="E72" s="332"/>
      <c r="F72" s="333"/>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331"/>
      <c r="B73" s="332"/>
      <c r="C73" s="332"/>
      <c r="D73" s="332"/>
      <c r="E73" s="332"/>
      <c r="F73" s="333"/>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331"/>
      <c r="B74" s="332"/>
      <c r="C74" s="332"/>
      <c r="D74" s="332"/>
      <c r="E74" s="332"/>
      <c r="F74" s="333"/>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331"/>
      <c r="B75" s="332"/>
      <c r="C75" s="332"/>
      <c r="D75" s="332"/>
      <c r="E75" s="332"/>
      <c r="F75" s="333"/>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331"/>
      <c r="B76" s="332"/>
      <c r="C76" s="332"/>
      <c r="D76" s="332"/>
      <c r="E76" s="332"/>
      <c r="F76" s="333"/>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331"/>
      <c r="B77" s="332"/>
      <c r="C77" s="332"/>
      <c r="D77" s="332"/>
      <c r="E77" s="332"/>
      <c r="F77" s="333"/>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331"/>
      <c r="B78" s="332"/>
      <c r="C78" s="332"/>
      <c r="D78" s="332"/>
      <c r="E78" s="332"/>
      <c r="F78" s="333"/>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331"/>
      <c r="B79" s="332"/>
      <c r="C79" s="332"/>
      <c r="D79" s="332"/>
      <c r="E79" s="332"/>
      <c r="F79" s="333"/>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331"/>
      <c r="B80" s="332"/>
      <c r="C80" s="332"/>
      <c r="D80" s="332"/>
      <c r="E80" s="332"/>
      <c r="F80" s="333"/>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331"/>
      <c r="B81" s="332"/>
      <c r="C81" s="332"/>
      <c r="D81" s="332"/>
      <c r="E81" s="332"/>
      <c r="F81" s="333"/>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331"/>
      <c r="B82" s="332"/>
      <c r="C82" s="332"/>
      <c r="D82" s="332"/>
      <c r="E82" s="332"/>
      <c r="F82" s="333"/>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331"/>
      <c r="B83" s="332"/>
      <c r="C83" s="332"/>
      <c r="D83" s="332"/>
      <c r="E83" s="332"/>
      <c r="F83" s="333"/>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331"/>
      <c r="B84" s="332"/>
      <c r="C84" s="332"/>
      <c r="D84" s="332"/>
      <c r="E84" s="332"/>
      <c r="F84" s="333"/>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42.6" customHeight="1" x14ac:dyDescent="0.15">
      <c r="A85" s="331"/>
      <c r="B85" s="332"/>
      <c r="C85" s="332"/>
      <c r="D85" s="332"/>
      <c r="E85" s="332"/>
      <c r="F85" s="333"/>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331"/>
      <c r="B86" s="332"/>
      <c r="C86" s="332"/>
      <c r="D86" s="332"/>
      <c r="E86" s="332"/>
      <c r="F86" s="333"/>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331"/>
      <c r="B87" s="332"/>
      <c r="C87" s="332"/>
      <c r="D87" s="332"/>
      <c r="E87" s="332"/>
      <c r="F87" s="333"/>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331"/>
      <c r="B88" s="332"/>
      <c r="C88" s="332"/>
      <c r="D88" s="332"/>
      <c r="E88" s="332"/>
      <c r="F88" s="333"/>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331"/>
      <c r="B89" s="332"/>
      <c r="C89" s="332"/>
      <c r="D89" s="332"/>
      <c r="E89" s="332"/>
      <c r="F89" s="333"/>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331"/>
      <c r="B90" s="332"/>
      <c r="C90" s="332"/>
      <c r="D90" s="332"/>
      <c r="E90" s="332"/>
      <c r="F90" s="333"/>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47.85" customHeight="1" x14ac:dyDescent="0.15">
      <c r="A91" s="331"/>
      <c r="B91" s="332"/>
      <c r="C91" s="332"/>
      <c r="D91" s="332"/>
      <c r="E91" s="332"/>
      <c r="F91" s="333"/>
      <c r="G91" s="649" t="s">
        <v>593</v>
      </c>
      <c r="H91" s="650"/>
      <c r="I91" s="650"/>
      <c r="J91" s="650"/>
      <c r="K91" s="650"/>
      <c r="L91" s="650"/>
      <c r="M91" s="650"/>
      <c r="N91" s="650"/>
      <c r="O91" s="650"/>
      <c r="P91" s="650"/>
      <c r="Q91" s="650"/>
      <c r="R91" s="650"/>
      <c r="S91" s="650"/>
      <c r="T91" s="650"/>
      <c r="U91" s="650"/>
      <c r="V91" s="650"/>
      <c r="W91" s="650"/>
      <c r="X91" s="650"/>
      <c r="Y91" s="650"/>
      <c r="Z91" s="650"/>
      <c r="AA91" s="650"/>
      <c r="AB91" s="650"/>
      <c r="AC91" s="650"/>
      <c r="AD91" s="650"/>
      <c r="AE91" s="650"/>
      <c r="AF91" s="650"/>
      <c r="AG91" s="650"/>
      <c r="AH91" s="650"/>
      <c r="AI91" s="650"/>
      <c r="AJ91" s="650"/>
      <c r="AK91" s="14"/>
      <c r="AL91" s="14"/>
      <c r="AM91" s="14"/>
      <c r="AN91" s="14"/>
      <c r="AO91" s="14"/>
      <c r="AP91" s="14"/>
      <c r="AQ91" s="14"/>
      <c r="AR91" s="14"/>
      <c r="AS91" s="14"/>
      <c r="AT91" s="14"/>
      <c r="AU91" s="14"/>
      <c r="AV91" s="14"/>
      <c r="AW91" s="14"/>
      <c r="AX91" s="15"/>
    </row>
    <row r="92" spans="1:50" ht="14.25" thickBot="1" x14ac:dyDescent="0.2">
      <c r="A92" s="643"/>
      <c r="B92" s="644"/>
      <c r="C92" s="644"/>
      <c r="D92" s="644"/>
      <c r="E92" s="644"/>
      <c r="F92" s="645"/>
      <c r="G92" s="102"/>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s="3" customFormat="1" ht="16.5" customHeight="1" thickBot="1" x14ac:dyDescent="0.2">
      <c r="A94" s="20"/>
      <c r="B94" s="20"/>
      <c r="C94" s="20"/>
      <c r="D94" s="20"/>
      <c r="E94" s="20"/>
      <c r="F94" s="20"/>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26.25" customHeight="1" x14ac:dyDescent="0.15">
      <c r="A95" s="651" t="s">
        <v>594</v>
      </c>
      <c r="B95" s="652"/>
      <c r="C95" s="652"/>
      <c r="D95" s="652"/>
      <c r="E95" s="652"/>
      <c r="F95" s="653"/>
      <c r="G95" s="1379" t="s">
        <v>595</v>
      </c>
      <c r="H95" s="1380"/>
      <c r="I95" s="1380"/>
      <c r="J95" s="1380"/>
      <c r="K95" s="1380"/>
      <c r="L95" s="1380"/>
      <c r="M95" s="1380"/>
      <c r="N95" s="1380"/>
      <c r="O95" s="1380"/>
      <c r="P95" s="1380"/>
      <c r="Q95" s="1380"/>
      <c r="R95" s="1380"/>
      <c r="S95" s="1380"/>
      <c r="T95" s="1380"/>
      <c r="U95" s="1380"/>
      <c r="V95" s="1380"/>
      <c r="W95" s="1380"/>
      <c r="X95" s="1380"/>
      <c r="Y95" s="1380"/>
      <c r="Z95" s="1380"/>
      <c r="AA95" s="1380"/>
      <c r="AB95" s="1381"/>
      <c r="AC95" s="657" t="s">
        <v>596</v>
      </c>
      <c r="AD95" s="658"/>
      <c r="AE95" s="658"/>
      <c r="AF95" s="658"/>
      <c r="AG95" s="658"/>
      <c r="AH95" s="658"/>
      <c r="AI95" s="658"/>
      <c r="AJ95" s="658"/>
      <c r="AK95" s="658"/>
      <c r="AL95" s="658"/>
      <c r="AM95" s="658"/>
      <c r="AN95" s="658"/>
      <c r="AO95" s="658"/>
      <c r="AP95" s="658"/>
      <c r="AQ95" s="658"/>
      <c r="AR95" s="658"/>
      <c r="AS95" s="658"/>
      <c r="AT95" s="658"/>
      <c r="AU95" s="658"/>
      <c r="AV95" s="658"/>
      <c r="AW95" s="658"/>
      <c r="AX95" s="660"/>
    </row>
    <row r="96" spans="1:50" ht="26.25" customHeight="1" x14ac:dyDescent="0.15">
      <c r="A96" s="460"/>
      <c r="B96" s="461"/>
      <c r="C96" s="461"/>
      <c r="D96" s="461"/>
      <c r="E96" s="461"/>
      <c r="F96" s="462"/>
      <c r="G96" s="588" t="s">
        <v>72</v>
      </c>
      <c r="H96" s="424"/>
      <c r="I96" s="424"/>
      <c r="J96" s="424"/>
      <c r="K96" s="424"/>
      <c r="L96" s="466" t="s">
        <v>111</v>
      </c>
      <c r="M96" s="292"/>
      <c r="N96" s="292"/>
      <c r="O96" s="292"/>
      <c r="P96" s="292"/>
      <c r="Q96" s="292"/>
      <c r="R96" s="292"/>
      <c r="S96" s="292"/>
      <c r="T96" s="292"/>
      <c r="U96" s="292"/>
      <c r="V96" s="292"/>
      <c r="W96" s="292"/>
      <c r="X96" s="293"/>
      <c r="Y96" s="661" t="s">
        <v>112</v>
      </c>
      <c r="Z96" s="662"/>
      <c r="AA96" s="662"/>
      <c r="AB96" s="663"/>
      <c r="AC96" s="588" t="s">
        <v>72</v>
      </c>
      <c r="AD96" s="424"/>
      <c r="AE96" s="424"/>
      <c r="AF96" s="424"/>
      <c r="AG96" s="424"/>
      <c r="AH96" s="466" t="s">
        <v>111</v>
      </c>
      <c r="AI96" s="292"/>
      <c r="AJ96" s="292"/>
      <c r="AK96" s="292"/>
      <c r="AL96" s="292"/>
      <c r="AM96" s="292"/>
      <c r="AN96" s="292"/>
      <c r="AO96" s="292"/>
      <c r="AP96" s="292"/>
      <c r="AQ96" s="292"/>
      <c r="AR96" s="292"/>
      <c r="AS96" s="292"/>
      <c r="AT96" s="293"/>
      <c r="AU96" s="661" t="s">
        <v>112</v>
      </c>
      <c r="AV96" s="662"/>
      <c r="AW96" s="662"/>
      <c r="AX96" s="664"/>
    </row>
    <row r="97" spans="1:50" ht="26.25" customHeight="1" x14ac:dyDescent="0.15">
      <c r="A97" s="460"/>
      <c r="B97" s="461"/>
      <c r="C97" s="461"/>
      <c r="D97" s="461"/>
      <c r="E97" s="461"/>
      <c r="F97" s="462"/>
      <c r="G97" s="1382" t="s">
        <v>597</v>
      </c>
      <c r="H97" s="1383"/>
      <c r="I97" s="1383"/>
      <c r="J97" s="1383"/>
      <c r="K97" s="1384"/>
      <c r="L97" s="668" t="s">
        <v>598</v>
      </c>
      <c r="M97" s="669"/>
      <c r="N97" s="669"/>
      <c r="O97" s="669"/>
      <c r="P97" s="669"/>
      <c r="Q97" s="669"/>
      <c r="R97" s="669"/>
      <c r="S97" s="669"/>
      <c r="T97" s="669"/>
      <c r="U97" s="669"/>
      <c r="V97" s="669"/>
      <c r="W97" s="669"/>
      <c r="X97" s="670"/>
      <c r="Y97" s="671">
        <v>1756</v>
      </c>
      <c r="Z97" s="672"/>
      <c r="AA97" s="672"/>
      <c r="AB97" s="673"/>
      <c r="AC97" s="1382" t="s">
        <v>597</v>
      </c>
      <c r="AD97" s="1383"/>
      <c r="AE97" s="1383"/>
      <c r="AF97" s="1383"/>
      <c r="AG97" s="1384"/>
      <c r="AH97" s="668" t="s">
        <v>599</v>
      </c>
      <c r="AI97" s="669"/>
      <c r="AJ97" s="669"/>
      <c r="AK97" s="669"/>
      <c r="AL97" s="669"/>
      <c r="AM97" s="669"/>
      <c r="AN97" s="669"/>
      <c r="AO97" s="669"/>
      <c r="AP97" s="669"/>
      <c r="AQ97" s="669"/>
      <c r="AR97" s="669"/>
      <c r="AS97" s="669"/>
      <c r="AT97" s="670"/>
      <c r="AU97" s="671">
        <v>179</v>
      </c>
      <c r="AV97" s="672"/>
      <c r="AW97" s="672"/>
      <c r="AX97" s="674"/>
    </row>
    <row r="98" spans="1:50" ht="26.25" customHeight="1" thickBot="1" x14ac:dyDescent="0.2">
      <c r="A98" s="654"/>
      <c r="B98" s="655"/>
      <c r="C98" s="655"/>
      <c r="D98" s="655"/>
      <c r="E98" s="655"/>
      <c r="F98" s="656"/>
      <c r="G98" s="732" t="s">
        <v>38</v>
      </c>
      <c r="H98" s="633"/>
      <c r="I98" s="633"/>
      <c r="J98" s="633"/>
      <c r="K98" s="633"/>
      <c r="L98" s="733"/>
      <c r="M98" s="734"/>
      <c r="N98" s="734"/>
      <c r="O98" s="734"/>
      <c r="P98" s="734"/>
      <c r="Q98" s="734"/>
      <c r="R98" s="734"/>
      <c r="S98" s="734"/>
      <c r="T98" s="734"/>
      <c r="U98" s="734"/>
      <c r="V98" s="734"/>
      <c r="W98" s="734"/>
      <c r="X98" s="735"/>
      <c r="Y98" s="736">
        <f>SUM(Y97:AB97)</f>
        <v>1756</v>
      </c>
      <c r="Z98" s="737"/>
      <c r="AA98" s="737"/>
      <c r="AB98" s="738"/>
      <c r="AC98" s="732" t="s">
        <v>38</v>
      </c>
      <c r="AD98" s="633"/>
      <c r="AE98" s="633"/>
      <c r="AF98" s="633"/>
      <c r="AG98" s="633"/>
      <c r="AH98" s="733"/>
      <c r="AI98" s="734"/>
      <c r="AJ98" s="734"/>
      <c r="AK98" s="734"/>
      <c r="AL98" s="734"/>
      <c r="AM98" s="734"/>
      <c r="AN98" s="734"/>
      <c r="AO98" s="734"/>
      <c r="AP98" s="734"/>
      <c r="AQ98" s="734"/>
      <c r="AR98" s="734"/>
      <c r="AS98" s="734"/>
      <c r="AT98" s="735"/>
      <c r="AU98" s="736">
        <f>SUM(AU97:AX97)</f>
        <v>179</v>
      </c>
      <c r="AV98" s="737"/>
      <c r="AW98" s="737"/>
      <c r="AX98" s="1385"/>
    </row>
    <row r="99" spans="1:50" x14ac:dyDescent="0.15">
      <c r="A99" s="4"/>
      <c r="B99" s="4"/>
      <c r="C99" s="4"/>
      <c r="D99" s="4"/>
      <c r="E99" s="4"/>
      <c r="F99" s="4"/>
      <c r="G99" s="5"/>
      <c r="H99" s="5"/>
      <c r="I99" s="5"/>
      <c r="J99" s="5"/>
      <c r="K99" s="5"/>
      <c r="L99" s="6"/>
      <c r="M99" s="5"/>
      <c r="N99" s="5"/>
      <c r="O99" s="5"/>
      <c r="P99" s="5"/>
      <c r="Q99" s="5"/>
      <c r="R99" s="5"/>
      <c r="S99" s="5"/>
      <c r="T99" s="5"/>
      <c r="U99" s="5"/>
      <c r="V99" s="5"/>
      <c r="W99" s="5"/>
      <c r="X99" s="5"/>
      <c r="Y99" s="7"/>
      <c r="Z99" s="7"/>
      <c r="AA99" s="7"/>
      <c r="AB99" s="7"/>
      <c r="AC99" s="5"/>
      <c r="AD99" s="5"/>
      <c r="AE99" s="5"/>
      <c r="AF99" s="5"/>
      <c r="AG99" s="5"/>
      <c r="AH99" s="6"/>
      <c r="AI99" s="5"/>
      <c r="AJ99" s="5"/>
      <c r="AK99" s="5"/>
      <c r="AL99" s="5"/>
      <c r="AM99" s="5"/>
      <c r="AN99" s="5"/>
      <c r="AO99" s="5"/>
      <c r="AP99" s="5"/>
      <c r="AQ99" s="5"/>
      <c r="AR99" s="5"/>
      <c r="AS99" s="5"/>
      <c r="AT99" s="5"/>
      <c r="AU99" s="7"/>
      <c r="AV99" s="7"/>
      <c r="AW99" s="7"/>
      <c r="AX99" s="7"/>
    </row>
    <row r="100" spans="1:50" ht="14.25" x14ac:dyDescent="0.15">
      <c r="A100" s="22"/>
      <c r="B100" s="23" t="s">
        <v>280</v>
      </c>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row>
    <row r="101" spans="1:50" x14ac:dyDescent="0.15">
      <c r="A101" s="22"/>
      <c r="B101" s="22" t="s">
        <v>600</v>
      </c>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row>
    <row r="102" spans="1:50" ht="23.25" customHeight="1" x14ac:dyDescent="0.15">
      <c r="A102" s="740"/>
      <c r="B102" s="740"/>
      <c r="C102" s="408" t="s">
        <v>282</v>
      </c>
      <c r="D102" s="408"/>
      <c r="E102" s="408"/>
      <c r="F102" s="408"/>
      <c r="G102" s="408"/>
      <c r="H102" s="408"/>
      <c r="I102" s="408"/>
      <c r="J102" s="408"/>
      <c r="K102" s="408"/>
      <c r="L102" s="408"/>
      <c r="M102" s="408" t="s">
        <v>283</v>
      </c>
      <c r="N102" s="408"/>
      <c r="O102" s="408"/>
      <c r="P102" s="408"/>
      <c r="Q102" s="408"/>
      <c r="R102" s="408"/>
      <c r="S102" s="408"/>
      <c r="T102" s="408"/>
      <c r="U102" s="408"/>
      <c r="V102" s="408"/>
      <c r="W102" s="408"/>
      <c r="X102" s="408"/>
      <c r="Y102" s="408"/>
      <c r="Z102" s="408"/>
      <c r="AA102" s="408"/>
      <c r="AB102" s="408"/>
      <c r="AC102" s="408"/>
      <c r="AD102" s="408"/>
      <c r="AE102" s="408"/>
      <c r="AF102" s="408"/>
      <c r="AG102" s="408"/>
      <c r="AH102" s="408"/>
      <c r="AI102" s="408"/>
      <c r="AJ102" s="408"/>
      <c r="AK102" s="418" t="s">
        <v>284</v>
      </c>
      <c r="AL102" s="408"/>
      <c r="AM102" s="408"/>
      <c r="AN102" s="408"/>
      <c r="AO102" s="408"/>
      <c r="AP102" s="408"/>
      <c r="AQ102" s="408" t="s">
        <v>146</v>
      </c>
      <c r="AR102" s="408"/>
      <c r="AS102" s="408"/>
      <c r="AT102" s="408"/>
      <c r="AU102" s="339" t="s">
        <v>147</v>
      </c>
      <c r="AV102" s="340"/>
      <c r="AW102" s="340"/>
      <c r="AX102" s="745"/>
    </row>
    <row r="103" spans="1:50" ht="23.25" customHeight="1" x14ac:dyDescent="0.15">
      <c r="A103" s="740">
        <v>1</v>
      </c>
      <c r="B103" s="740">
        <v>1</v>
      </c>
      <c r="C103" s="1386" t="s">
        <v>601</v>
      </c>
      <c r="D103" s="1386"/>
      <c r="E103" s="1386"/>
      <c r="F103" s="1386"/>
      <c r="G103" s="1386"/>
      <c r="H103" s="1386"/>
      <c r="I103" s="1386"/>
      <c r="J103" s="1386"/>
      <c r="K103" s="1386"/>
      <c r="L103" s="1386"/>
      <c r="M103" s="1387" t="s">
        <v>602</v>
      </c>
      <c r="N103" s="1387"/>
      <c r="O103" s="1387"/>
      <c r="P103" s="1387"/>
      <c r="Q103" s="1387"/>
      <c r="R103" s="1387"/>
      <c r="S103" s="1387"/>
      <c r="T103" s="1387"/>
      <c r="U103" s="1387"/>
      <c r="V103" s="1387"/>
      <c r="W103" s="1387"/>
      <c r="X103" s="1387"/>
      <c r="Y103" s="1387"/>
      <c r="Z103" s="1387"/>
      <c r="AA103" s="1387"/>
      <c r="AB103" s="1387"/>
      <c r="AC103" s="1387"/>
      <c r="AD103" s="1387"/>
      <c r="AE103" s="1387"/>
      <c r="AF103" s="1387"/>
      <c r="AG103" s="1387"/>
      <c r="AH103" s="1387"/>
      <c r="AI103" s="1387"/>
      <c r="AJ103" s="1387"/>
      <c r="AK103" s="1388">
        <v>50</v>
      </c>
      <c r="AL103" s="1389"/>
      <c r="AM103" s="1389"/>
      <c r="AN103" s="1389"/>
      <c r="AO103" s="1389"/>
      <c r="AP103" s="1389"/>
      <c r="AQ103" s="1390">
        <v>234</v>
      </c>
      <c r="AR103" s="1390"/>
      <c r="AS103" s="1390"/>
      <c r="AT103" s="1390"/>
      <c r="AU103" s="1391">
        <v>0.999</v>
      </c>
      <c r="AV103" s="1392"/>
      <c r="AW103" s="1392"/>
      <c r="AX103" s="1393"/>
    </row>
    <row r="104" spans="1:50" ht="23.25" customHeight="1" x14ac:dyDescent="0.15">
      <c r="A104" s="740">
        <v>2</v>
      </c>
      <c r="B104" s="740">
        <v>1</v>
      </c>
      <c r="C104" s="1386" t="s">
        <v>603</v>
      </c>
      <c r="D104" s="1386"/>
      <c r="E104" s="1386"/>
      <c r="F104" s="1386"/>
      <c r="G104" s="1386"/>
      <c r="H104" s="1386"/>
      <c r="I104" s="1386"/>
      <c r="J104" s="1386"/>
      <c r="K104" s="1386"/>
      <c r="L104" s="1386"/>
      <c r="M104" s="1387" t="s">
        <v>604</v>
      </c>
      <c r="N104" s="1387"/>
      <c r="O104" s="1387"/>
      <c r="P104" s="1387"/>
      <c r="Q104" s="1387"/>
      <c r="R104" s="1387"/>
      <c r="S104" s="1387"/>
      <c r="T104" s="1387"/>
      <c r="U104" s="1387"/>
      <c r="V104" s="1387"/>
      <c r="W104" s="1387"/>
      <c r="X104" s="1387"/>
      <c r="Y104" s="1387"/>
      <c r="Z104" s="1387"/>
      <c r="AA104" s="1387"/>
      <c r="AB104" s="1387"/>
      <c r="AC104" s="1387"/>
      <c r="AD104" s="1387"/>
      <c r="AE104" s="1387"/>
      <c r="AF104" s="1387"/>
      <c r="AG104" s="1387"/>
      <c r="AH104" s="1387"/>
      <c r="AI104" s="1387"/>
      <c r="AJ104" s="1387"/>
      <c r="AK104" s="1388">
        <v>49.9</v>
      </c>
      <c r="AL104" s="1389"/>
      <c r="AM104" s="1389"/>
      <c r="AN104" s="1389"/>
      <c r="AO104" s="1389"/>
      <c r="AP104" s="1389"/>
      <c r="AQ104" s="1390">
        <v>11</v>
      </c>
      <c r="AR104" s="1390"/>
      <c r="AS104" s="1390"/>
      <c r="AT104" s="1390"/>
      <c r="AU104" s="1391">
        <v>0.99870000000000003</v>
      </c>
      <c r="AV104" s="1392"/>
      <c r="AW104" s="1392"/>
      <c r="AX104" s="1393"/>
    </row>
    <row r="105" spans="1:50" ht="23.25" customHeight="1" x14ac:dyDescent="0.15">
      <c r="A105" s="740">
        <v>3</v>
      </c>
      <c r="B105" s="740">
        <v>1</v>
      </c>
      <c r="C105" s="1386" t="s">
        <v>605</v>
      </c>
      <c r="D105" s="1386"/>
      <c r="E105" s="1386"/>
      <c r="F105" s="1386"/>
      <c r="G105" s="1386"/>
      <c r="H105" s="1386"/>
      <c r="I105" s="1386"/>
      <c r="J105" s="1386"/>
      <c r="K105" s="1386"/>
      <c r="L105" s="1386"/>
      <c r="M105" s="1387" t="s">
        <v>606</v>
      </c>
      <c r="N105" s="1387"/>
      <c r="O105" s="1387"/>
      <c r="P105" s="1387"/>
      <c r="Q105" s="1387"/>
      <c r="R105" s="1387"/>
      <c r="S105" s="1387"/>
      <c r="T105" s="1387"/>
      <c r="U105" s="1387"/>
      <c r="V105" s="1387"/>
      <c r="W105" s="1387"/>
      <c r="X105" s="1387"/>
      <c r="Y105" s="1387"/>
      <c r="Z105" s="1387"/>
      <c r="AA105" s="1387"/>
      <c r="AB105" s="1387"/>
      <c r="AC105" s="1387"/>
      <c r="AD105" s="1387"/>
      <c r="AE105" s="1387"/>
      <c r="AF105" s="1387"/>
      <c r="AG105" s="1387"/>
      <c r="AH105" s="1387"/>
      <c r="AI105" s="1387"/>
      <c r="AJ105" s="1387"/>
      <c r="AK105" s="1388">
        <v>49.8</v>
      </c>
      <c r="AL105" s="1389"/>
      <c r="AM105" s="1389"/>
      <c r="AN105" s="1389"/>
      <c r="AO105" s="1389"/>
      <c r="AP105" s="1389"/>
      <c r="AQ105" s="1390">
        <v>234</v>
      </c>
      <c r="AR105" s="1390"/>
      <c r="AS105" s="1390"/>
      <c r="AT105" s="1390"/>
      <c r="AU105" s="1391">
        <v>0.996</v>
      </c>
      <c r="AV105" s="1392"/>
      <c r="AW105" s="1392"/>
      <c r="AX105" s="1393"/>
    </row>
    <row r="106" spans="1:50" ht="23.25" customHeight="1" x14ac:dyDescent="0.15">
      <c r="A106" s="740">
        <v>4</v>
      </c>
      <c r="B106" s="740">
        <v>1</v>
      </c>
      <c r="C106" s="1386" t="s">
        <v>607</v>
      </c>
      <c r="D106" s="1386"/>
      <c r="E106" s="1386"/>
      <c r="F106" s="1386"/>
      <c r="G106" s="1386"/>
      <c r="H106" s="1386"/>
      <c r="I106" s="1386"/>
      <c r="J106" s="1386"/>
      <c r="K106" s="1386"/>
      <c r="L106" s="1386"/>
      <c r="M106" s="1387" t="s">
        <v>608</v>
      </c>
      <c r="N106" s="1387"/>
      <c r="O106" s="1387"/>
      <c r="P106" s="1387"/>
      <c r="Q106" s="1387"/>
      <c r="R106" s="1387"/>
      <c r="S106" s="1387"/>
      <c r="T106" s="1387"/>
      <c r="U106" s="1387"/>
      <c r="V106" s="1387"/>
      <c r="W106" s="1387"/>
      <c r="X106" s="1387"/>
      <c r="Y106" s="1387"/>
      <c r="Z106" s="1387"/>
      <c r="AA106" s="1387"/>
      <c r="AB106" s="1387"/>
      <c r="AC106" s="1387"/>
      <c r="AD106" s="1387"/>
      <c r="AE106" s="1387"/>
      <c r="AF106" s="1387"/>
      <c r="AG106" s="1387"/>
      <c r="AH106" s="1387"/>
      <c r="AI106" s="1387"/>
      <c r="AJ106" s="1387"/>
      <c r="AK106" s="1388">
        <v>49.7</v>
      </c>
      <c r="AL106" s="1389"/>
      <c r="AM106" s="1389"/>
      <c r="AN106" s="1389"/>
      <c r="AO106" s="1389"/>
      <c r="AP106" s="1389"/>
      <c r="AQ106" s="1390">
        <v>234</v>
      </c>
      <c r="AR106" s="1390"/>
      <c r="AS106" s="1390"/>
      <c r="AT106" s="1390"/>
      <c r="AU106" s="1391">
        <v>0.995</v>
      </c>
      <c r="AV106" s="1392"/>
      <c r="AW106" s="1392"/>
      <c r="AX106" s="1393"/>
    </row>
    <row r="107" spans="1:50" ht="23.25" customHeight="1" x14ac:dyDescent="0.15">
      <c r="A107" s="740">
        <v>5</v>
      </c>
      <c r="B107" s="740">
        <v>1</v>
      </c>
      <c r="C107" s="1386" t="s">
        <v>609</v>
      </c>
      <c r="D107" s="1386"/>
      <c r="E107" s="1386"/>
      <c r="F107" s="1386"/>
      <c r="G107" s="1386"/>
      <c r="H107" s="1386"/>
      <c r="I107" s="1386"/>
      <c r="J107" s="1386"/>
      <c r="K107" s="1386"/>
      <c r="L107" s="1386"/>
      <c r="M107" s="1387" t="s">
        <v>610</v>
      </c>
      <c r="N107" s="1387"/>
      <c r="O107" s="1387"/>
      <c r="P107" s="1387"/>
      <c r="Q107" s="1387"/>
      <c r="R107" s="1387"/>
      <c r="S107" s="1387"/>
      <c r="T107" s="1387"/>
      <c r="U107" s="1387"/>
      <c r="V107" s="1387"/>
      <c r="W107" s="1387"/>
      <c r="X107" s="1387"/>
      <c r="Y107" s="1387"/>
      <c r="Z107" s="1387"/>
      <c r="AA107" s="1387"/>
      <c r="AB107" s="1387"/>
      <c r="AC107" s="1387"/>
      <c r="AD107" s="1387"/>
      <c r="AE107" s="1387"/>
      <c r="AF107" s="1387"/>
      <c r="AG107" s="1387"/>
      <c r="AH107" s="1387"/>
      <c r="AI107" s="1387"/>
      <c r="AJ107" s="1387"/>
      <c r="AK107" s="1388">
        <v>49.7</v>
      </c>
      <c r="AL107" s="1389"/>
      <c r="AM107" s="1389"/>
      <c r="AN107" s="1389"/>
      <c r="AO107" s="1389"/>
      <c r="AP107" s="1389"/>
      <c r="AQ107" s="1390">
        <v>234</v>
      </c>
      <c r="AR107" s="1390"/>
      <c r="AS107" s="1390"/>
      <c r="AT107" s="1390"/>
      <c r="AU107" s="1391">
        <v>0.99409999999999998</v>
      </c>
      <c r="AV107" s="1392"/>
      <c r="AW107" s="1392"/>
      <c r="AX107" s="1393"/>
    </row>
    <row r="108" spans="1:50" ht="23.25" customHeight="1" x14ac:dyDescent="0.15">
      <c r="A108" s="740">
        <v>6</v>
      </c>
      <c r="B108" s="740">
        <v>1</v>
      </c>
      <c r="C108" s="1386" t="s">
        <v>611</v>
      </c>
      <c r="D108" s="1386"/>
      <c r="E108" s="1386"/>
      <c r="F108" s="1386"/>
      <c r="G108" s="1386"/>
      <c r="H108" s="1386"/>
      <c r="I108" s="1386"/>
      <c r="J108" s="1386"/>
      <c r="K108" s="1386"/>
      <c r="L108" s="1386"/>
      <c r="M108" s="1387" t="s">
        <v>612</v>
      </c>
      <c r="N108" s="1387"/>
      <c r="O108" s="1387"/>
      <c r="P108" s="1387"/>
      <c r="Q108" s="1387"/>
      <c r="R108" s="1387"/>
      <c r="S108" s="1387"/>
      <c r="T108" s="1387"/>
      <c r="U108" s="1387"/>
      <c r="V108" s="1387"/>
      <c r="W108" s="1387"/>
      <c r="X108" s="1387"/>
      <c r="Y108" s="1387"/>
      <c r="Z108" s="1387"/>
      <c r="AA108" s="1387"/>
      <c r="AB108" s="1387"/>
      <c r="AC108" s="1387"/>
      <c r="AD108" s="1387"/>
      <c r="AE108" s="1387"/>
      <c r="AF108" s="1387"/>
      <c r="AG108" s="1387"/>
      <c r="AH108" s="1387"/>
      <c r="AI108" s="1387"/>
      <c r="AJ108" s="1387"/>
      <c r="AK108" s="1388">
        <v>49.5</v>
      </c>
      <c r="AL108" s="1389"/>
      <c r="AM108" s="1389"/>
      <c r="AN108" s="1389"/>
      <c r="AO108" s="1389"/>
      <c r="AP108" s="1389"/>
      <c r="AQ108" s="1390">
        <v>234</v>
      </c>
      <c r="AR108" s="1390"/>
      <c r="AS108" s="1390"/>
      <c r="AT108" s="1390"/>
      <c r="AU108" s="1391">
        <v>0.98939999999999995</v>
      </c>
      <c r="AV108" s="1392"/>
      <c r="AW108" s="1392"/>
      <c r="AX108" s="1393"/>
    </row>
    <row r="109" spans="1:50" ht="23.25" customHeight="1" x14ac:dyDescent="0.15">
      <c r="A109" s="740">
        <v>7</v>
      </c>
      <c r="B109" s="740">
        <v>1</v>
      </c>
      <c r="C109" s="1386" t="s">
        <v>613</v>
      </c>
      <c r="D109" s="1386"/>
      <c r="E109" s="1386"/>
      <c r="F109" s="1386"/>
      <c r="G109" s="1386"/>
      <c r="H109" s="1386"/>
      <c r="I109" s="1386"/>
      <c r="J109" s="1386"/>
      <c r="K109" s="1386"/>
      <c r="L109" s="1386"/>
      <c r="M109" s="1387" t="s">
        <v>614</v>
      </c>
      <c r="N109" s="1387"/>
      <c r="O109" s="1387"/>
      <c r="P109" s="1387"/>
      <c r="Q109" s="1387"/>
      <c r="R109" s="1387"/>
      <c r="S109" s="1387"/>
      <c r="T109" s="1387"/>
      <c r="U109" s="1387"/>
      <c r="V109" s="1387"/>
      <c r="W109" s="1387"/>
      <c r="X109" s="1387"/>
      <c r="Y109" s="1387"/>
      <c r="Z109" s="1387"/>
      <c r="AA109" s="1387"/>
      <c r="AB109" s="1387"/>
      <c r="AC109" s="1387"/>
      <c r="AD109" s="1387"/>
      <c r="AE109" s="1387"/>
      <c r="AF109" s="1387"/>
      <c r="AG109" s="1387"/>
      <c r="AH109" s="1387"/>
      <c r="AI109" s="1387"/>
      <c r="AJ109" s="1387"/>
      <c r="AK109" s="1388">
        <v>49.4</v>
      </c>
      <c r="AL109" s="1389"/>
      <c r="AM109" s="1389"/>
      <c r="AN109" s="1389"/>
      <c r="AO109" s="1389"/>
      <c r="AP109" s="1389"/>
      <c r="AQ109" s="1390">
        <v>11</v>
      </c>
      <c r="AR109" s="1390"/>
      <c r="AS109" s="1390"/>
      <c r="AT109" s="1390"/>
      <c r="AU109" s="1391">
        <v>0.9889</v>
      </c>
      <c r="AV109" s="1392"/>
      <c r="AW109" s="1392"/>
      <c r="AX109" s="1393"/>
    </row>
    <row r="110" spans="1:50" ht="23.25" customHeight="1" x14ac:dyDescent="0.15">
      <c r="A110" s="740">
        <v>8</v>
      </c>
      <c r="B110" s="740">
        <v>1</v>
      </c>
      <c r="C110" s="1386" t="s">
        <v>615</v>
      </c>
      <c r="D110" s="1386"/>
      <c r="E110" s="1386"/>
      <c r="F110" s="1386"/>
      <c r="G110" s="1386"/>
      <c r="H110" s="1386"/>
      <c r="I110" s="1386"/>
      <c r="J110" s="1386"/>
      <c r="K110" s="1386"/>
      <c r="L110" s="1386"/>
      <c r="M110" s="1387" t="s">
        <v>616</v>
      </c>
      <c r="N110" s="1387"/>
      <c r="O110" s="1387"/>
      <c r="P110" s="1387"/>
      <c r="Q110" s="1387"/>
      <c r="R110" s="1387"/>
      <c r="S110" s="1387"/>
      <c r="T110" s="1387"/>
      <c r="U110" s="1387"/>
      <c r="V110" s="1387"/>
      <c r="W110" s="1387"/>
      <c r="X110" s="1387"/>
      <c r="Y110" s="1387"/>
      <c r="Z110" s="1387"/>
      <c r="AA110" s="1387"/>
      <c r="AB110" s="1387"/>
      <c r="AC110" s="1387"/>
      <c r="AD110" s="1387"/>
      <c r="AE110" s="1387"/>
      <c r="AF110" s="1387"/>
      <c r="AG110" s="1387"/>
      <c r="AH110" s="1387"/>
      <c r="AI110" s="1387"/>
      <c r="AJ110" s="1387"/>
      <c r="AK110" s="1388">
        <v>49.4</v>
      </c>
      <c r="AL110" s="1389"/>
      <c r="AM110" s="1389"/>
      <c r="AN110" s="1389"/>
      <c r="AO110" s="1389"/>
      <c r="AP110" s="1389"/>
      <c r="AQ110" s="1390">
        <v>234</v>
      </c>
      <c r="AR110" s="1390"/>
      <c r="AS110" s="1390"/>
      <c r="AT110" s="1390"/>
      <c r="AU110" s="1391">
        <v>0.98819999999999997</v>
      </c>
      <c r="AV110" s="1392"/>
      <c r="AW110" s="1392"/>
      <c r="AX110" s="1393"/>
    </row>
    <row r="111" spans="1:50" ht="23.25" customHeight="1" x14ac:dyDescent="0.15">
      <c r="A111" s="740">
        <v>9</v>
      </c>
      <c r="B111" s="740">
        <v>1</v>
      </c>
      <c r="C111" s="1386" t="s">
        <v>617</v>
      </c>
      <c r="D111" s="1386"/>
      <c r="E111" s="1386"/>
      <c r="F111" s="1386"/>
      <c r="G111" s="1386"/>
      <c r="H111" s="1386"/>
      <c r="I111" s="1386"/>
      <c r="J111" s="1386"/>
      <c r="K111" s="1386"/>
      <c r="L111" s="1386"/>
      <c r="M111" s="1387" t="s">
        <v>618</v>
      </c>
      <c r="N111" s="1387"/>
      <c r="O111" s="1387"/>
      <c r="P111" s="1387"/>
      <c r="Q111" s="1387"/>
      <c r="R111" s="1387"/>
      <c r="S111" s="1387"/>
      <c r="T111" s="1387"/>
      <c r="U111" s="1387"/>
      <c r="V111" s="1387"/>
      <c r="W111" s="1387"/>
      <c r="X111" s="1387"/>
      <c r="Y111" s="1387"/>
      <c r="Z111" s="1387"/>
      <c r="AA111" s="1387"/>
      <c r="AB111" s="1387"/>
      <c r="AC111" s="1387"/>
      <c r="AD111" s="1387"/>
      <c r="AE111" s="1387"/>
      <c r="AF111" s="1387"/>
      <c r="AG111" s="1387"/>
      <c r="AH111" s="1387"/>
      <c r="AI111" s="1387"/>
      <c r="AJ111" s="1387"/>
      <c r="AK111" s="1388">
        <v>49.1</v>
      </c>
      <c r="AL111" s="1389"/>
      <c r="AM111" s="1389"/>
      <c r="AN111" s="1389"/>
      <c r="AO111" s="1389"/>
      <c r="AP111" s="1389"/>
      <c r="AQ111" s="1390">
        <v>234</v>
      </c>
      <c r="AR111" s="1390"/>
      <c r="AS111" s="1390"/>
      <c r="AT111" s="1390"/>
      <c r="AU111" s="1391">
        <v>0.98160000000000003</v>
      </c>
      <c r="AV111" s="1392"/>
      <c r="AW111" s="1392"/>
      <c r="AX111" s="1393"/>
    </row>
    <row r="112" spans="1:50" ht="23.25" customHeight="1" x14ac:dyDescent="0.15">
      <c r="A112" s="740">
        <v>10</v>
      </c>
      <c r="B112" s="740">
        <v>1</v>
      </c>
      <c r="C112" s="1386" t="s">
        <v>619</v>
      </c>
      <c r="D112" s="1386"/>
      <c r="E112" s="1386"/>
      <c r="F112" s="1386"/>
      <c r="G112" s="1386"/>
      <c r="H112" s="1386"/>
      <c r="I112" s="1386"/>
      <c r="J112" s="1386"/>
      <c r="K112" s="1386"/>
      <c r="L112" s="1386"/>
      <c r="M112" s="1387" t="s">
        <v>620</v>
      </c>
      <c r="N112" s="1387"/>
      <c r="O112" s="1387"/>
      <c r="P112" s="1387"/>
      <c r="Q112" s="1387"/>
      <c r="R112" s="1387"/>
      <c r="S112" s="1387"/>
      <c r="T112" s="1387"/>
      <c r="U112" s="1387"/>
      <c r="V112" s="1387"/>
      <c r="W112" s="1387"/>
      <c r="X112" s="1387"/>
      <c r="Y112" s="1387"/>
      <c r="Z112" s="1387"/>
      <c r="AA112" s="1387"/>
      <c r="AB112" s="1387"/>
      <c r="AC112" s="1387"/>
      <c r="AD112" s="1387"/>
      <c r="AE112" s="1387"/>
      <c r="AF112" s="1387"/>
      <c r="AG112" s="1387"/>
      <c r="AH112" s="1387"/>
      <c r="AI112" s="1387"/>
      <c r="AJ112" s="1387"/>
      <c r="AK112" s="1388">
        <v>49</v>
      </c>
      <c r="AL112" s="1389"/>
      <c r="AM112" s="1389"/>
      <c r="AN112" s="1389"/>
      <c r="AO112" s="1389"/>
      <c r="AP112" s="1389"/>
      <c r="AQ112" s="1390">
        <v>234</v>
      </c>
      <c r="AR112" s="1390"/>
      <c r="AS112" s="1390"/>
      <c r="AT112" s="1390"/>
      <c r="AU112" s="1391">
        <v>0.97970000000000002</v>
      </c>
      <c r="AV112" s="1392"/>
      <c r="AW112" s="1392"/>
      <c r="AX112" s="1393"/>
    </row>
    <row r="113" spans="1:50" s="109" customFormat="1" x14ac:dyDescent="0.15">
      <c r="A113" s="103"/>
      <c r="B113" s="103"/>
      <c r="C113" s="104"/>
      <c r="D113" s="104"/>
      <c r="E113" s="104"/>
      <c r="F113" s="104"/>
      <c r="G113" s="104"/>
      <c r="H113" s="104"/>
      <c r="I113" s="104"/>
      <c r="J113" s="104"/>
      <c r="K113" s="104"/>
      <c r="L113" s="104"/>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6"/>
      <c r="AL113" s="107"/>
      <c r="AM113" s="107"/>
      <c r="AN113" s="107"/>
      <c r="AO113" s="107"/>
      <c r="AP113" s="107"/>
      <c r="AQ113" s="103"/>
      <c r="AR113" s="103"/>
      <c r="AS113" s="103"/>
      <c r="AT113" s="103"/>
      <c r="AU113" s="108"/>
      <c r="AV113" s="108"/>
      <c r="AW113" s="108"/>
      <c r="AX113" s="108"/>
    </row>
    <row r="114" spans="1:50" s="109" customFormat="1" x14ac:dyDescent="0.15">
      <c r="B114" s="109" t="s">
        <v>621</v>
      </c>
    </row>
    <row r="115" spans="1:50" ht="23.25" customHeight="1" x14ac:dyDescent="0.15">
      <c r="A115" s="740"/>
      <c r="B115" s="740"/>
      <c r="C115" s="408" t="s">
        <v>622</v>
      </c>
      <c r="D115" s="408"/>
      <c r="E115" s="408"/>
      <c r="F115" s="408"/>
      <c r="G115" s="408"/>
      <c r="H115" s="408"/>
      <c r="I115" s="408"/>
      <c r="J115" s="408"/>
      <c r="K115" s="408"/>
      <c r="L115" s="408"/>
      <c r="M115" s="408" t="s">
        <v>623</v>
      </c>
      <c r="N115" s="408"/>
      <c r="O115" s="408"/>
      <c r="P115" s="408"/>
      <c r="Q115" s="408"/>
      <c r="R115" s="408"/>
      <c r="S115" s="408"/>
      <c r="T115" s="408"/>
      <c r="U115" s="408"/>
      <c r="V115" s="408"/>
      <c r="W115" s="408"/>
      <c r="X115" s="408"/>
      <c r="Y115" s="408"/>
      <c r="Z115" s="408"/>
      <c r="AA115" s="408"/>
      <c r="AB115" s="408"/>
      <c r="AC115" s="408"/>
      <c r="AD115" s="408"/>
      <c r="AE115" s="408"/>
      <c r="AF115" s="408"/>
      <c r="AG115" s="408"/>
      <c r="AH115" s="408"/>
      <c r="AI115" s="408"/>
      <c r="AJ115" s="408"/>
      <c r="AK115" s="418" t="s">
        <v>624</v>
      </c>
      <c r="AL115" s="408"/>
      <c r="AM115" s="408"/>
      <c r="AN115" s="408"/>
      <c r="AO115" s="408"/>
      <c r="AP115" s="408"/>
      <c r="AQ115" s="408" t="s">
        <v>146</v>
      </c>
      <c r="AR115" s="408"/>
      <c r="AS115" s="408"/>
      <c r="AT115" s="408"/>
      <c r="AU115" s="339" t="s">
        <v>147</v>
      </c>
      <c r="AV115" s="340"/>
      <c r="AW115" s="340"/>
      <c r="AX115" s="745"/>
    </row>
    <row r="116" spans="1:50" ht="23.25" customHeight="1" x14ac:dyDescent="0.15">
      <c r="A116" s="740">
        <v>1</v>
      </c>
      <c r="B116" s="740">
        <v>1</v>
      </c>
      <c r="C116" s="1390" t="s">
        <v>625</v>
      </c>
      <c r="D116" s="1390"/>
      <c r="E116" s="1390"/>
      <c r="F116" s="1390"/>
      <c r="G116" s="1390"/>
      <c r="H116" s="1390"/>
      <c r="I116" s="1390"/>
      <c r="J116" s="1390"/>
      <c r="K116" s="1390"/>
      <c r="L116" s="1390"/>
      <c r="M116" s="1390" t="s">
        <v>626</v>
      </c>
      <c r="N116" s="1390"/>
      <c r="O116" s="1390"/>
      <c r="P116" s="1390"/>
      <c r="Q116" s="1390"/>
      <c r="R116" s="1390"/>
      <c r="S116" s="1390"/>
      <c r="T116" s="1390"/>
      <c r="U116" s="1390"/>
      <c r="V116" s="1390"/>
      <c r="W116" s="1390"/>
      <c r="X116" s="1390"/>
      <c r="Y116" s="1390"/>
      <c r="Z116" s="1390"/>
      <c r="AA116" s="1390"/>
      <c r="AB116" s="1390"/>
      <c r="AC116" s="1390"/>
      <c r="AD116" s="1390"/>
      <c r="AE116" s="1390"/>
      <c r="AF116" s="1390"/>
      <c r="AG116" s="1390"/>
      <c r="AH116" s="1390"/>
      <c r="AI116" s="1390"/>
      <c r="AJ116" s="1390"/>
      <c r="AK116" s="1394">
        <v>179</v>
      </c>
      <c r="AL116" s="1390"/>
      <c r="AM116" s="1390"/>
      <c r="AN116" s="1390"/>
      <c r="AO116" s="1390"/>
      <c r="AP116" s="1390"/>
      <c r="AQ116" s="1395" t="s">
        <v>627</v>
      </c>
      <c r="AR116" s="1396"/>
      <c r="AS116" s="1396"/>
      <c r="AT116" s="1397"/>
      <c r="AU116" s="438" t="s">
        <v>628</v>
      </c>
      <c r="AV116" s="292"/>
      <c r="AW116" s="292"/>
      <c r="AX116" s="293"/>
    </row>
  </sheetData>
  <mergeCells count="356">
    <mergeCell ref="A116:B116"/>
    <mergeCell ref="C116:L116"/>
    <mergeCell ref="M116:AJ116"/>
    <mergeCell ref="AK116:AP116"/>
    <mergeCell ref="AQ116:AT116"/>
    <mergeCell ref="AU116:AX116"/>
    <mergeCell ref="A115:B115"/>
    <mergeCell ref="C115:L115"/>
    <mergeCell ref="M115:AJ115"/>
    <mergeCell ref="AK115:AP115"/>
    <mergeCell ref="AQ115:AT115"/>
    <mergeCell ref="AU115:AX115"/>
    <mergeCell ref="A112:B112"/>
    <mergeCell ref="C112:L112"/>
    <mergeCell ref="M112:AJ112"/>
    <mergeCell ref="AK112:AP112"/>
    <mergeCell ref="AQ112:AT112"/>
    <mergeCell ref="AU112:AX112"/>
    <mergeCell ref="A111:B111"/>
    <mergeCell ref="C111:L111"/>
    <mergeCell ref="M111:AJ111"/>
    <mergeCell ref="AK111:AP111"/>
    <mergeCell ref="AQ111:AT111"/>
    <mergeCell ref="AU111:AX111"/>
    <mergeCell ref="A110:B110"/>
    <mergeCell ref="C110:L110"/>
    <mergeCell ref="M110:AJ110"/>
    <mergeCell ref="AK110:AP110"/>
    <mergeCell ref="AQ110:AT110"/>
    <mergeCell ref="AU110:AX110"/>
    <mergeCell ref="A109:B109"/>
    <mergeCell ref="C109:L109"/>
    <mergeCell ref="M109:AJ109"/>
    <mergeCell ref="AK109:AP109"/>
    <mergeCell ref="AQ109:AT109"/>
    <mergeCell ref="AU109:AX109"/>
    <mergeCell ref="A108:B108"/>
    <mergeCell ref="C108:L108"/>
    <mergeCell ref="M108:AJ108"/>
    <mergeCell ref="AK108:AP108"/>
    <mergeCell ref="AQ108:AT108"/>
    <mergeCell ref="AU108:AX108"/>
    <mergeCell ref="A107:B107"/>
    <mergeCell ref="C107:L107"/>
    <mergeCell ref="M107:AJ107"/>
    <mergeCell ref="AK107:AP107"/>
    <mergeCell ref="AQ107:AT107"/>
    <mergeCell ref="AU107:AX107"/>
    <mergeCell ref="A106:B106"/>
    <mergeCell ref="C106:L106"/>
    <mergeCell ref="M106:AJ106"/>
    <mergeCell ref="AK106:AP106"/>
    <mergeCell ref="AQ106:AT106"/>
    <mergeCell ref="AU106:AX106"/>
    <mergeCell ref="A105:B105"/>
    <mergeCell ref="C105:L105"/>
    <mergeCell ref="M105:AJ105"/>
    <mergeCell ref="AK105:AP105"/>
    <mergeCell ref="AQ105:AT105"/>
    <mergeCell ref="AU105:AX105"/>
    <mergeCell ref="A104:B104"/>
    <mergeCell ref="C104:L104"/>
    <mergeCell ref="M104:AJ104"/>
    <mergeCell ref="AK104:AP104"/>
    <mergeCell ref="AQ104:AT104"/>
    <mergeCell ref="AU104:AX104"/>
    <mergeCell ref="A103:B103"/>
    <mergeCell ref="C103:L103"/>
    <mergeCell ref="M103:AJ103"/>
    <mergeCell ref="AK103:AP103"/>
    <mergeCell ref="AQ103:AT103"/>
    <mergeCell ref="AU103:AX103"/>
    <mergeCell ref="A102:B102"/>
    <mergeCell ref="C102:L102"/>
    <mergeCell ref="M102:AJ102"/>
    <mergeCell ref="AK102:AP102"/>
    <mergeCell ref="AQ102:AT102"/>
    <mergeCell ref="AU102:AX102"/>
    <mergeCell ref="G98:K98"/>
    <mergeCell ref="L98:X98"/>
    <mergeCell ref="Y98:AB98"/>
    <mergeCell ref="AC98:AG98"/>
    <mergeCell ref="AH98:AT98"/>
    <mergeCell ref="AU98:AX98"/>
    <mergeCell ref="A69:F92"/>
    <mergeCell ref="G91:AJ91"/>
    <mergeCell ref="A95:F98"/>
    <mergeCell ref="G95:AB95"/>
    <mergeCell ref="AC95:AX95"/>
    <mergeCell ref="G96:K96"/>
    <mergeCell ref="L96:X96"/>
    <mergeCell ref="Y96:AB96"/>
    <mergeCell ref="AC96:AG96"/>
    <mergeCell ref="AH96:AT96"/>
    <mergeCell ref="AU96:AX96"/>
    <mergeCell ref="G97:K97"/>
    <mergeCell ref="L97:X97"/>
    <mergeCell ref="Y97:AB97"/>
    <mergeCell ref="AC97:AG97"/>
    <mergeCell ref="AH97:AT97"/>
    <mergeCell ref="AU97:AX97"/>
    <mergeCell ref="A63:E63"/>
    <mergeCell ref="F63:AX63"/>
    <mergeCell ref="A64:AX64"/>
    <mergeCell ref="A65:AX65"/>
    <mergeCell ref="A66:AX66"/>
    <mergeCell ref="A67:B67"/>
    <mergeCell ref="C67:J67"/>
    <mergeCell ref="K67:R67"/>
    <mergeCell ref="S67:Z67"/>
    <mergeCell ref="AA67:AH67"/>
    <mergeCell ref="AI67:AP67"/>
    <mergeCell ref="AQ67:AX67"/>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38:AX38"/>
    <mergeCell ref="C39:AC39"/>
    <mergeCell ref="AD39:AF39"/>
    <mergeCell ref="AG39:AX39"/>
    <mergeCell ref="A40:B42"/>
    <mergeCell ref="C40:AC40"/>
    <mergeCell ref="AD40:AF40"/>
    <mergeCell ref="AG40:AX42"/>
    <mergeCell ref="C41:AC41"/>
    <mergeCell ref="AD41:AF41"/>
    <mergeCell ref="C42:AC42"/>
    <mergeCell ref="AD42:AF42"/>
    <mergeCell ref="X36:AX3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Y20:AA20"/>
    <mergeCell ref="AB20:AD20"/>
    <mergeCell ref="AE20:AI20"/>
    <mergeCell ref="A26:F28"/>
    <mergeCell ref="G26:X26"/>
    <mergeCell ref="Y26:AA26"/>
    <mergeCell ref="AB26:AD26"/>
    <mergeCell ref="AE26:AI26"/>
    <mergeCell ref="AJ26:AN26"/>
    <mergeCell ref="AO23:AS23"/>
    <mergeCell ref="AT23:AX23"/>
    <mergeCell ref="G24:X25"/>
    <mergeCell ref="Y24:AA24"/>
    <mergeCell ref="AB24:AD25"/>
    <mergeCell ref="AE24:AI24"/>
    <mergeCell ref="AJ24:AN24"/>
    <mergeCell ref="AO24:AS24"/>
    <mergeCell ref="AT24:AX24"/>
    <mergeCell ref="Y25:AA25"/>
    <mergeCell ref="G23:X23"/>
    <mergeCell ref="Y23:AA23"/>
    <mergeCell ref="AB23:AD23"/>
    <mergeCell ref="AE23:AI23"/>
    <mergeCell ref="AJ23:AN23"/>
    <mergeCell ref="AE25:AI25"/>
    <mergeCell ref="AJ25:AN25"/>
    <mergeCell ref="AO25:AS25"/>
    <mergeCell ref="AT25:AX25"/>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G20:X22"/>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I15:O15"/>
    <mergeCell ref="P15:V15"/>
    <mergeCell ref="W15:AC15"/>
    <mergeCell ref="AD15:AJ15"/>
    <mergeCell ref="AK15:AQ15"/>
    <mergeCell ref="AR15:AX15"/>
    <mergeCell ref="AK14:AQ14"/>
    <mergeCell ref="AR14:AX14"/>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7" max="49" man="1"/>
    <brk id="93" max="49" man="1"/>
    <brk id="99" max="4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93"/>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267" t="s">
        <v>0</v>
      </c>
      <c r="AK1" s="267"/>
      <c r="AL1" s="267"/>
      <c r="AM1" s="267"/>
      <c r="AN1" s="267"/>
      <c r="AO1" s="267"/>
      <c r="AP1" s="267"/>
      <c r="AQ1" s="1398" t="str">
        <f ca="1">RIGHT(CELL("filename",AQ1),LEN(CELL("filename",AQ1))-FIND("]",CELL("filename",AQ1)))</f>
        <v>095</v>
      </c>
      <c r="AR1" s="1258"/>
      <c r="AS1" s="1258"/>
      <c r="AT1" s="1258"/>
      <c r="AU1" s="1258"/>
      <c r="AV1" s="1258"/>
      <c r="AW1" s="1258"/>
      <c r="AX1" s="1258"/>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399" t="s">
        <v>762</v>
      </c>
      <c r="H3" s="1400"/>
      <c r="I3" s="1400"/>
      <c r="J3" s="1400"/>
      <c r="K3" s="1400"/>
      <c r="L3" s="1400"/>
      <c r="M3" s="1400"/>
      <c r="N3" s="1400"/>
      <c r="O3" s="1400"/>
      <c r="P3" s="1400"/>
      <c r="Q3" s="1400"/>
      <c r="R3" s="1400"/>
      <c r="S3" s="1400"/>
      <c r="T3" s="1400"/>
      <c r="U3" s="1400"/>
      <c r="V3" s="1400"/>
      <c r="W3" s="1400"/>
      <c r="X3" s="1400"/>
      <c r="Y3" s="278" t="s">
        <v>763</v>
      </c>
      <c r="Z3" s="279"/>
      <c r="AA3" s="279"/>
      <c r="AB3" s="279"/>
      <c r="AC3" s="279"/>
      <c r="AD3" s="280"/>
      <c r="AE3" s="1401" t="s">
        <v>764</v>
      </c>
      <c r="AF3" s="762"/>
      <c r="AG3" s="762"/>
      <c r="AH3" s="762"/>
      <c r="AI3" s="762"/>
      <c r="AJ3" s="762"/>
      <c r="AK3" s="762"/>
      <c r="AL3" s="762"/>
      <c r="AM3" s="762"/>
      <c r="AN3" s="762"/>
      <c r="AO3" s="762"/>
      <c r="AP3" s="763"/>
      <c r="AQ3" s="764" t="s">
        <v>6</v>
      </c>
      <c r="AR3" s="762"/>
      <c r="AS3" s="762"/>
      <c r="AT3" s="762"/>
      <c r="AU3" s="762"/>
      <c r="AV3" s="762"/>
      <c r="AW3" s="762"/>
      <c r="AX3" s="1402"/>
    </row>
    <row r="4" spans="1:50" ht="30" customHeight="1" x14ac:dyDescent="0.15">
      <c r="A4" s="302" t="s">
        <v>7</v>
      </c>
      <c r="B4" s="303"/>
      <c r="C4" s="303"/>
      <c r="D4" s="303"/>
      <c r="E4" s="303"/>
      <c r="F4" s="304"/>
      <c r="G4" s="775" t="s">
        <v>765</v>
      </c>
      <c r="H4" s="776"/>
      <c r="I4" s="776"/>
      <c r="J4" s="776"/>
      <c r="K4" s="776"/>
      <c r="L4" s="776"/>
      <c r="M4" s="776"/>
      <c r="N4" s="776"/>
      <c r="O4" s="776"/>
      <c r="P4" s="776"/>
      <c r="Q4" s="776"/>
      <c r="R4" s="776"/>
      <c r="S4" s="776"/>
      <c r="T4" s="776"/>
      <c r="U4" s="776"/>
      <c r="V4" s="1412"/>
      <c r="W4" s="1412"/>
      <c r="X4" s="1412"/>
      <c r="Y4" s="308" t="s">
        <v>9</v>
      </c>
      <c r="Z4" s="309"/>
      <c r="AA4" s="309"/>
      <c r="AB4" s="309"/>
      <c r="AC4" s="309"/>
      <c r="AD4" s="310"/>
      <c r="AE4" s="1413" t="s">
        <v>766</v>
      </c>
      <c r="AF4" s="1413"/>
      <c r="AG4" s="1413"/>
      <c r="AH4" s="1413"/>
      <c r="AI4" s="1413"/>
      <c r="AJ4" s="1413"/>
      <c r="AK4" s="1413"/>
      <c r="AL4" s="1413"/>
      <c r="AM4" s="1413"/>
      <c r="AN4" s="1413"/>
      <c r="AO4" s="1413"/>
      <c r="AP4" s="1414"/>
      <c r="AQ4" s="1267" t="s">
        <v>767</v>
      </c>
      <c r="AR4" s="782"/>
      <c r="AS4" s="782"/>
      <c r="AT4" s="782"/>
      <c r="AU4" s="782"/>
      <c r="AV4" s="782"/>
      <c r="AW4" s="782"/>
      <c r="AX4" s="783"/>
    </row>
    <row r="5" spans="1:50" ht="30" customHeight="1" x14ac:dyDescent="0.15">
      <c r="A5" s="316" t="s">
        <v>12</v>
      </c>
      <c r="B5" s="317"/>
      <c r="C5" s="317"/>
      <c r="D5" s="317"/>
      <c r="E5" s="317"/>
      <c r="F5" s="317"/>
      <c r="G5" s="784" t="s">
        <v>193</v>
      </c>
      <c r="H5" s="1412"/>
      <c r="I5" s="1412"/>
      <c r="J5" s="1412"/>
      <c r="K5" s="1412"/>
      <c r="L5" s="1412"/>
      <c r="M5" s="1412"/>
      <c r="N5" s="1412"/>
      <c r="O5" s="1412"/>
      <c r="P5" s="1412"/>
      <c r="Q5" s="1412"/>
      <c r="R5" s="1412"/>
      <c r="S5" s="1412"/>
      <c r="T5" s="1412"/>
      <c r="U5" s="1412"/>
      <c r="V5" s="1412"/>
      <c r="W5" s="1412"/>
      <c r="X5" s="1412"/>
      <c r="Y5" s="319" t="s">
        <v>14</v>
      </c>
      <c r="Z5" s="320"/>
      <c r="AA5" s="320"/>
      <c r="AB5" s="320"/>
      <c r="AC5" s="320"/>
      <c r="AD5" s="321"/>
      <c r="AE5" s="1415" t="s">
        <v>768</v>
      </c>
      <c r="AF5" s="1415"/>
      <c r="AG5" s="1415"/>
      <c r="AH5" s="1415"/>
      <c r="AI5" s="1415"/>
      <c r="AJ5" s="1415"/>
      <c r="AK5" s="1415"/>
      <c r="AL5" s="1415"/>
      <c r="AM5" s="1415"/>
      <c r="AN5" s="1415"/>
      <c r="AO5" s="1415"/>
      <c r="AP5" s="1415"/>
      <c r="AQ5" s="1416"/>
      <c r="AR5" s="1416"/>
      <c r="AS5" s="1416"/>
      <c r="AT5" s="1416"/>
      <c r="AU5" s="1416"/>
      <c r="AV5" s="1416"/>
      <c r="AW5" s="1416"/>
      <c r="AX5" s="1417"/>
    </row>
    <row r="6" spans="1:50" ht="39.950000000000003" customHeight="1" x14ac:dyDescent="0.15">
      <c r="A6" s="286" t="s">
        <v>16</v>
      </c>
      <c r="B6" s="287"/>
      <c r="C6" s="287"/>
      <c r="D6" s="287"/>
      <c r="E6" s="287"/>
      <c r="F6" s="287"/>
      <c r="G6" s="1403" t="s">
        <v>769</v>
      </c>
      <c r="H6" s="1404"/>
      <c r="I6" s="1404"/>
      <c r="J6" s="1404"/>
      <c r="K6" s="1404"/>
      <c r="L6" s="1404"/>
      <c r="M6" s="1404"/>
      <c r="N6" s="1404"/>
      <c r="O6" s="1404"/>
      <c r="P6" s="1404"/>
      <c r="Q6" s="1404"/>
      <c r="R6" s="1404"/>
      <c r="S6" s="1404"/>
      <c r="T6" s="1404"/>
      <c r="U6" s="1404"/>
      <c r="V6" s="1405"/>
      <c r="W6" s="1405"/>
      <c r="X6" s="1405"/>
      <c r="Y6" s="291" t="s">
        <v>770</v>
      </c>
      <c r="Z6" s="292"/>
      <c r="AA6" s="292"/>
      <c r="AB6" s="292"/>
      <c r="AC6" s="292"/>
      <c r="AD6" s="293"/>
      <c r="AE6" s="1406"/>
      <c r="AF6" s="1407"/>
      <c r="AG6" s="1407"/>
      <c r="AH6" s="1407"/>
      <c r="AI6" s="1407"/>
      <c r="AJ6" s="1407"/>
      <c r="AK6" s="1407"/>
      <c r="AL6" s="1407"/>
      <c r="AM6" s="1407"/>
      <c r="AN6" s="1407"/>
      <c r="AO6" s="1407"/>
      <c r="AP6" s="1407"/>
      <c r="AQ6" s="1407"/>
      <c r="AR6" s="1407"/>
      <c r="AS6" s="1407"/>
      <c r="AT6" s="1407"/>
      <c r="AU6" s="1407"/>
      <c r="AV6" s="1407"/>
      <c r="AW6" s="1407"/>
      <c r="AX6" s="1408"/>
    </row>
    <row r="7" spans="1:50" ht="103.7" customHeight="1" x14ac:dyDescent="0.15">
      <c r="A7" s="297" t="s">
        <v>19</v>
      </c>
      <c r="B7" s="298"/>
      <c r="C7" s="298"/>
      <c r="D7" s="298"/>
      <c r="E7" s="298"/>
      <c r="F7" s="298"/>
      <c r="G7" s="1409" t="s">
        <v>771</v>
      </c>
      <c r="H7" s="1410"/>
      <c r="I7" s="1410"/>
      <c r="J7" s="1410"/>
      <c r="K7" s="1410"/>
      <c r="L7" s="1410"/>
      <c r="M7" s="1410"/>
      <c r="N7" s="1410"/>
      <c r="O7" s="1410"/>
      <c r="P7" s="1410"/>
      <c r="Q7" s="1410"/>
      <c r="R7" s="1410"/>
      <c r="S7" s="1410"/>
      <c r="T7" s="1410"/>
      <c r="U7" s="1410"/>
      <c r="V7" s="1410"/>
      <c r="W7" s="1410"/>
      <c r="X7" s="1410"/>
      <c r="Y7" s="1410"/>
      <c r="Z7" s="1410"/>
      <c r="AA7" s="1410"/>
      <c r="AB7" s="1410"/>
      <c r="AC7" s="1410"/>
      <c r="AD7" s="1410"/>
      <c r="AE7" s="1410"/>
      <c r="AF7" s="1410"/>
      <c r="AG7" s="1410"/>
      <c r="AH7" s="1410"/>
      <c r="AI7" s="1410"/>
      <c r="AJ7" s="1410"/>
      <c r="AK7" s="1410"/>
      <c r="AL7" s="1410"/>
      <c r="AM7" s="1410"/>
      <c r="AN7" s="1410"/>
      <c r="AO7" s="1410"/>
      <c r="AP7" s="1410"/>
      <c r="AQ7" s="1410"/>
      <c r="AR7" s="1410"/>
      <c r="AS7" s="1410"/>
      <c r="AT7" s="1410"/>
      <c r="AU7" s="1410"/>
      <c r="AV7" s="1410"/>
      <c r="AW7" s="1410"/>
      <c r="AX7" s="1411"/>
    </row>
    <row r="8" spans="1:50" ht="137.25" customHeight="1" x14ac:dyDescent="0.15">
      <c r="A8" s="297" t="s">
        <v>21</v>
      </c>
      <c r="B8" s="298"/>
      <c r="C8" s="298"/>
      <c r="D8" s="298"/>
      <c r="E8" s="298"/>
      <c r="F8" s="298"/>
      <c r="G8" s="1409" t="s">
        <v>772</v>
      </c>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1410"/>
      <c r="AV8" s="1410"/>
      <c r="AW8" s="1410"/>
      <c r="AX8" s="1411"/>
    </row>
    <row r="9" spans="1:50" ht="29.25" customHeight="1" x14ac:dyDescent="0.15">
      <c r="A9" s="297" t="s">
        <v>23</v>
      </c>
      <c r="B9" s="298"/>
      <c r="C9" s="298"/>
      <c r="D9" s="298"/>
      <c r="E9" s="298"/>
      <c r="F9" s="324"/>
      <c r="G9" s="325" t="s">
        <v>773</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26</v>
      </c>
      <c r="Q10" s="340"/>
      <c r="R10" s="340"/>
      <c r="S10" s="340"/>
      <c r="T10" s="340"/>
      <c r="U10" s="340"/>
      <c r="V10" s="341"/>
      <c r="W10" s="339" t="s">
        <v>27</v>
      </c>
      <c r="X10" s="340"/>
      <c r="Y10" s="340"/>
      <c r="Z10" s="340"/>
      <c r="AA10" s="340"/>
      <c r="AB10" s="340"/>
      <c r="AC10" s="341"/>
      <c r="AD10" s="339" t="s">
        <v>28</v>
      </c>
      <c r="AE10" s="340"/>
      <c r="AF10" s="340"/>
      <c r="AG10" s="340"/>
      <c r="AH10" s="340"/>
      <c r="AI10" s="340"/>
      <c r="AJ10" s="341"/>
      <c r="AK10" s="339" t="s">
        <v>29</v>
      </c>
      <c r="AL10" s="340"/>
      <c r="AM10" s="340"/>
      <c r="AN10" s="340"/>
      <c r="AO10" s="340"/>
      <c r="AP10" s="340"/>
      <c r="AQ10" s="341"/>
      <c r="AR10" s="339" t="s">
        <v>30</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1418" t="s">
        <v>774</v>
      </c>
      <c r="Q11" s="1418"/>
      <c r="R11" s="1418"/>
      <c r="S11" s="1418"/>
      <c r="T11" s="1418"/>
      <c r="U11" s="1418"/>
      <c r="V11" s="1418"/>
      <c r="W11" s="1418" t="s">
        <v>291</v>
      </c>
      <c r="X11" s="1418"/>
      <c r="Y11" s="1418"/>
      <c r="Z11" s="1418"/>
      <c r="AA11" s="1418"/>
      <c r="AB11" s="1418"/>
      <c r="AC11" s="1418"/>
      <c r="AD11" s="1418" t="s">
        <v>291</v>
      </c>
      <c r="AE11" s="1418"/>
      <c r="AF11" s="1418"/>
      <c r="AG11" s="1418"/>
      <c r="AH11" s="1418"/>
      <c r="AI11" s="1418"/>
      <c r="AJ11" s="1418"/>
      <c r="AK11" s="1418" t="s">
        <v>291</v>
      </c>
      <c r="AL11" s="1418"/>
      <c r="AM11" s="1418"/>
      <c r="AN11" s="1418"/>
      <c r="AO11" s="1418"/>
      <c r="AP11" s="1418"/>
      <c r="AQ11" s="1418"/>
      <c r="AR11" s="1419"/>
      <c r="AS11" s="1419"/>
      <c r="AT11" s="1419"/>
      <c r="AU11" s="1419"/>
      <c r="AV11" s="1419"/>
      <c r="AW11" s="1419"/>
      <c r="AX11" s="1420"/>
    </row>
    <row r="12" spans="1:50" ht="21" customHeight="1" x14ac:dyDescent="0.15">
      <c r="A12" s="331"/>
      <c r="B12" s="332"/>
      <c r="C12" s="332"/>
      <c r="D12" s="332"/>
      <c r="E12" s="332"/>
      <c r="F12" s="333"/>
      <c r="G12" s="345"/>
      <c r="H12" s="346"/>
      <c r="I12" s="355" t="s">
        <v>33</v>
      </c>
      <c r="J12" s="356"/>
      <c r="K12" s="356"/>
      <c r="L12" s="356"/>
      <c r="M12" s="356"/>
      <c r="N12" s="356"/>
      <c r="O12" s="357"/>
      <c r="P12" s="1421" t="s">
        <v>291</v>
      </c>
      <c r="Q12" s="1421"/>
      <c r="R12" s="1421"/>
      <c r="S12" s="1421"/>
      <c r="T12" s="1421"/>
      <c r="U12" s="1421"/>
      <c r="V12" s="1421"/>
      <c r="W12" s="1421">
        <v>1984</v>
      </c>
      <c r="X12" s="1421"/>
      <c r="Y12" s="1421"/>
      <c r="Z12" s="1421"/>
      <c r="AA12" s="1421"/>
      <c r="AB12" s="1421"/>
      <c r="AC12" s="1421"/>
      <c r="AD12" s="1421">
        <v>188</v>
      </c>
      <c r="AE12" s="1421"/>
      <c r="AF12" s="1421"/>
      <c r="AG12" s="1421"/>
      <c r="AH12" s="1421"/>
      <c r="AI12" s="1421"/>
      <c r="AJ12" s="1421"/>
      <c r="AK12" s="1421" t="s">
        <v>291</v>
      </c>
      <c r="AL12" s="1421"/>
      <c r="AM12" s="1421"/>
      <c r="AN12" s="1421"/>
      <c r="AO12" s="1421"/>
      <c r="AP12" s="1421"/>
      <c r="AQ12" s="1421"/>
      <c r="AR12" s="1425"/>
      <c r="AS12" s="1425"/>
      <c r="AT12" s="1425"/>
      <c r="AU12" s="1425"/>
      <c r="AV12" s="1425"/>
      <c r="AW12" s="1425"/>
      <c r="AX12" s="1426"/>
    </row>
    <row r="13" spans="1:50" ht="21" customHeight="1" x14ac:dyDescent="0.15">
      <c r="A13" s="331"/>
      <c r="B13" s="332"/>
      <c r="C13" s="332"/>
      <c r="D13" s="332"/>
      <c r="E13" s="332"/>
      <c r="F13" s="333"/>
      <c r="G13" s="345"/>
      <c r="H13" s="346"/>
      <c r="I13" s="355" t="s">
        <v>34</v>
      </c>
      <c r="J13" s="359"/>
      <c r="K13" s="359"/>
      <c r="L13" s="359"/>
      <c r="M13" s="359"/>
      <c r="N13" s="359"/>
      <c r="O13" s="360"/>
      <c r="P13" s="361" t="s">
        <v>291</v>
      </c>
      <c r="Q13" s="362"/>
      <c r="R13" s="362"/>
      <c r="S13" s="362"/>
      <c r="T13" s="362"/>
      <c r="U13" s="362"/>
      <c r="V13" s="363"/>
      <c r="W13" s="361" t="s">
        <v>291</v>
      </c>
      <c r="X13" s="362"/>
      <c r="Y13" s="362"/>
      <c r="Z13" s="362"/>
      <c r="AA13" s="362"/>
      <c r="AB13" s="362"/>
      <c r="AC13" s="363"/>
      <c r="AD13" s="361">
        <v>1984</v>
      </c>
      <c r="AE13" s="362"/>
      <c r="AF13" s="362"/>
      <c r="AG13" s="362"/>
      <c r="AH13" s="362"/>
      <c r="AI13" s="362"/>
      <c r="AJ13" s="363"/>
      <c r="AK13" s="361">
        <v>2172</v>
      </c>
      <c r="AL13" s="362"/>
      <c r="AM13" s="362"/>
      <c r="AN13" s="362"/>
      <c r="AO13" s="362"/>
      <c r="AP13" s="362"/>
      <c r="AQ13" s="363"/>
      <c r="AR13" s="361"/>
      <c r="AS13" s="362"/>
      <c r="AT13" s="362"/>
      <c r="AU13" s="362"/>
      <c r="AV13" s="362"/>
      <c r="AW13" s="362"/>
      <c r="AX13" s="1427"/>
    </row>
    <row r="14" spans="1:50" ht="21" customHeight="1" x14ac:dyDescent="0.15">
      <c r="A14" s="331"/>
      <c r="B14" s="332"/>
      <c r="C14" s="332"/>
      <c r="D14" s="332"/>
      <c r="E14" s="332"/>
      <c r="F14" s="333"/>
      <c r="G14" s="345"/>
      <c r="H14" s="346"/>
      <c r="I14" s="355" t="s">
        <v>35</v>
      </c>
      <c r="J14" s="359"/>
      <c r="K14" s="359"/>
      <c r="L14" s="359"/>
      <c r="M14" s="359"/>
      <c r="N14" s="359"/>
      <c r="O14" s="360"/>
      <c r="P14" s="361" t="s">
        <v>291</v>
      </c>
      <c r="Q14" s="362"/>
      <c r="R14" s="362"/>
      <c r="S14" s="362"/>
      <c r="T14" s="362"/>
      <c r="U14" s="362"/>
      <c r="V14" s="363"/>
      <c r="W14" s="361">
        <v>-1984</v>
      </c>
      <c r="X14" s="362"/>
      <c r="Y14" s="362"/>
      <c r="Z14" s="362"/>
      <c r="AA14" s="362"/>
      <c r="AB14" s="362"/>
      <c r="AC14" s="363"/>
      <c r="AD14" s="361">
        <f>-188-1984</f>
        <v>-2172</v>
      </c>
      <c r="AE14" s="362"/>
      <c r="AF14" s="362"/>
      <c r="AG14" s="362"/>
      <c r="AH14" s="362"/>
      <c r="AI14" s="362"/>
      <c r="AJ14" s="363"/>
      <c r="AK14" s="361" t="s">
        <v>291</v>
      </c>
      <c r="AL14" s="362"/>
      <c r="AM14" s="362"/>
      <c r="AN14" s="362"/>
      <c r="AO14" s="362"/>
      <c r="AP14" s="362"/>
      <c r="AQ14" s="363"/>
      <c r="AR14" s="1422"/>
      <c r="AS14" s="1423"/>
      <c r="AT14" s="1423"/>
      <c r="AU14" s="1423"/>
      <c r="AV14" s="1423"/>
      <c r="AW14" s="1423"/>
      <c r="AX14" s="1424"/>
    </row>
    <row r="15" spans="1:50" ht="24.75" customHeight="1" x14ac:dyDescent="0.15">
      <c r="A15" s="331"/>
      <c r="B15" s="332"/>
      <c r="C15" s="332"/>
      <c r="D15" s="332"/>
      <c r="E15" s="332"/>
      <c r="F15" s="333"/>
      <c r="G15" s="345"/>
      <c r="H15" s="346"/>
      <c r="I15" s="355" t="s">
        <v>37</v>
      </c>
      <c r="J15" s="356"/>
      <c r="K15" s="356"/>
      <c r="L15" s="356"/>
      <c r="M15" s="356"/>
      <c r="N15" s="356"/>
      <c r="O15" s="357"/>
      <c r="P15" s="1421" t="s">
        <v>291</v>
      </c>
      <c r="Q15" s="1421"/>
      <c r="R15" s="1421"/>
      <c r="S15" s="1421"/>
      <c r="T15" s="1421"/>
      <c r="U15" s="1421"/>
      <c r="V15" s="1421"/>
      <c r="W15" s="1421" t="s">
        <v>291</v>
      </c>
      <c r="X15" s="1421"/>
      <c r="Y15" s="1421"/>
      <c r="Z15" s="1421"/>
      <c r="AA15" s="1421"/>
      <c r="AB15" s="1421"/>
      <c r="AC15" s="1421"/>
      <c r="AD15" s="1421" t="s">
        <v>291</v>
      </c>
      <c r="AE15" s="1421"/>
      <c r="AF15" s="1421"/>
      <c r="AG15" s="1421"/>
      <c r="AH15" s="1421"/>
      <c r="AI15" s="1421"/>
      <c r="AJ15" s="1421"/>
      <c r="AK15" s="1421" t="s">
        <v>291</v>
      </c>
      <c r="AL15" s="1421"/>
      <c r="AM15" s="1421"/>
      <c r="AN15" s="1421"/>
      <c r="AO15" s="1421"/>
      <c r="AP15" s="1421"/>
      <c r="AQ15" s="1421"/>
      <c r="AR15" s="1425"/>
      <c r="AS15" s="1425"/>
      <c r="AT15" s="1425"/>
      <c r="AU15" s="1425"/>
      <c r="AV15" s="1425"/>
      <c r="AW15" s="1425"/>
      <c r="AX15" s="1426"/>
    </row>
    <row r="16" spans="1:50" ht="24.75" customHeight="1" x14ac:dyDescent="0.15">
      <c r="A16" s="331"/>
      <c r="B16" s="332"/>
      <c r="C16" s="332"/>
      <c r="D16" s="332"/>
      <c r="E16" s="332"/>
      <c r="F16" s="333"/>
      <c r="G16" s="347"/>
      <c r="H16" s="348"/>
      <c r="I16" s="373" t="s">
        <v>38</v>
      </c>
      <c r="J16" s="374"/>
      <c r="K16" s="374"/>
      <c r="L16" s="374"/>
      <c r="M16" s="374"/>
      <c r="N16" s="374"/>
      <c r="O16" s="375"/>
      <c r="P16" s="1428" t="s">
        <v>291</v>
      </c>
      <c r="Q16" s="1428"/>
      <c r="R16" s="1428"/>
      <c r="S16" s="1428"/>
      <c r="T16" s="1428"/>
      <c r="U16" s="1428"/>
      <c r="V16" s="1428"/>
      <c r="W16" s="1428" t="s">
        <v>2255</v>
      </c>
      <c r="X16" s="1428"/>
      <c r="Y16" s="1428"/>
      <c r="Z16" s="1428"/>
      <c r="AA16" s="1428"/>
      <c r="AB16" s="1428"/>
      <c r="AC16" s="1428"/>
      <c r="AD16" s="1428" t="s">
        <v>2255</v>
      </c>
      <c r="AE16" s="1428"/>
      <c r="AF16" s="1428"/>
      <c r="AG16" s="1428"/>
      <c r="AH16" s="1428"/>
      <c r="AI16" s="1428"/>
      <c r="AJ16" s="1428"/>
      <c r="AK16" s="1428">
        <f t="shared" ref="AK16" si="0">SUM(AK11:AQ15)</f>
        <v>2172</v>
      </c>
      <c r="AL16" s="1428"/>
      <c r="AM16" s="1428"/>
      <c r="AN16" s="1428"/>
      <c r="AO16" s="1428"/>
      <c r="AP16" s="1428"/>
      <c r="AQ16" s="1428"/>
      <c r="AR16" s="1428"/>
      <c r="AS16" s="1428"/>
      <c r="AT16" s="1428"/>
      <c r="AU16" s="1428"/>
      <c r="AV16" s="1428"/>
      <c r="AW16" s="1428"/>
      <c r="AX16" s="1429"/>
    </row>
    <row r="17" spans="1:55" ht="24.75" customHeight="1" x14ac:dyDescent="0.15">
      <c r="A17" s="331"/>
      <c r="B17" s="332"/>
      <c r="C17" s="332"/>
      <c r="D17" s="332"/>
      <c r="E17" s="332"/>
      <c r="F17" s="333"/>
      <c r="G17" s="378" t="s">
        <v>39</v>
      </c>
      <c r="H17" s="379"/>
      <c r="I17" s="379"/>
      <c r="J17" s="379"/>
      <c r="K17" s="379"/>
      <c r="L17" s="379"/>
      <c r="M17" s="379"/>
      <c r="N17" s="379"/>
      <c r="O17" s="379"/>
      <c r="P17" s="1430" t="s">
        <v>291</v>
      </c>
      <c r="Q17" s="1430"/>
      <c r="R17" s="1430"/>
      <c r="S17" s="1430"/>
      <c r="T17" s="1430"/>
      <c r="U17" s="1430"/>
      <c r="V17" s="1430"/>
      <c r="W17" s="1430" t="s">
        <v>291</v>
      </c>
      <c r="X17" s="1430"/>
      <c r="Y17" s="1430"/>
      <c r="Z17" s="1430"/>
      <c r="AA17" s="1430"/>
      <c r="AB17" s="1430"/>
      <c r="AC17" s="1430"/>
      <c r="AD17" s="1430" t="s">
        <v>291</v>
      </c>
      <c r="AE17" s="1430"/>
      <c r="AF17" s="1430"/>
      <c r="AG17" s="1430"/>
      <c r="AH17" s="1430"/>
      <c r="AI17" s="1430"/>
      <c r="AJ17" s="1430"/>
      <c r="AK17" s="1431"/>
      <c r="AL17" s="1431"/>
      <c r="AM17" s="1431"/>
      <c r="AN17" s="1431"/>
      <c r="AO17" s="1431"/>
      <c r="AP17" s="1431"/>
      <c r="AQ17" s="1431"/>
      <c r="AR17" s="1431"/>
      <c r="AS17" s="1431"/>
      <c r="AT17" s="1431"/>
      <c r="AU17" s="1431"/>
      <c r="AV17" s="1431"/>
      <c r="AW17" s="1431"/>
      <c r="AX17" s="1432"/>
    </row>
    <row r="18" spans="1:55" ht="24.75" customHeight="1" x14ac:dyDescent="0.15">
      <c r="A18" s="334"/>
      <c r="B18" s="335"/>
      <c r="C18" s="335"/>
      <c r="D18" s="335"/>
      <c r="E18" s="335"/>
      <c r="F18" s="336"/>
      <c r="G18" s="378" t="s">
        <v>40</v>
      </c>
      <c r="H18" s="379"/>
      <c r="I18" s="379"/>
      <c r="J18" s="379"/>
      <c r="K18" s="379"/>
      <c r="L18" s="379"/>
      <c r="M18" s="379"/>
      <c r="N18" s="379"/>
      <c r="O18" s="379"/>
      <c r="P18" s="1430" t="s">
        <v>291</v>
      </c>
      <c r="Q18" s="1430"/>
      <c r="R18" s="1430"/>
      <c r="S18" s="1430"/>
      <c r="T18" s="1430"/>
      <c r="U18" s="1430"/>
      <c r="V18" s="1430"/>
      <c r="W18" s="1430" t="s">
        <v>291</v>
      </c>
      <c r="X18" s="1430"/>
      <c r="Y18" s="1430"/>
      <c r="Z18" s="1430"/>
      <c r="AA18" s="1430"/>
      <c r="AB18" s="1430"/>
      <c r="AC18" s="1430"/>
      <c r="AD18" s="1430" t="s">
        <v>291</v>
      </c>
      <c r="AE18" s="1430"/>
      <c r="AF18" s="1430"/>
      <c r="AG18" s="1430"/>
      <c r="AH18" s="1430"/>
      <c r="AI18" s="1430"/>
      <c r="AJ18" s="1430"/>
      <c r="AK18" s="1431"/>
      <c r="AL18" s="1431"/>
      <c r="AM18" s="1431"/>
      <c r="AN18" s="1431"/>
      <c r="AO18" s="1431"/>
      <c r="AP18" s="1431"/>
      <c r="AQ18" s="1431"/>
      <c r="AR18" s="1431"/>
      <c r="AS18" s="1431"/>
      <c r="AT18" s="1431"/>
      <c r="AU18" s="1431"/>
      <c r="AV18" s="1431"/>
      <c r="AW18" s="1431"/>
      <c r="AX18" s="1432"/>
    </row>
    <row r="19" spans="1:55" ht="31.7" customHeight="1" x14ac:dyDescent="0.15">
      <c r="A19" s="397" t="s">
        <v>41</v>
      </c>
      <c r="B19" s="398"/>
      <c r="C19" s="398"/>
      <c r="D19" s="398"/>
      <c r="E19" s="398"/>
      <c r="F19" s="39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26</v>
      </c>
      <c r="AF19" s="408"/>
      <c r="AG19" s="408"/>
      <c r="AH19" s="408"/>
      <c r="AI19" s="408"/>
      <c r="AJ19" s="408" t="s">
        <v>27</v>
      </c>
      <c r="AK19" s="408"/>
      <c r="AL19" s="408"/>
      <c r="AM19" s="408"/>
      <c r="AN19" s="408"/>
      <c r="AO19" s="408" t="s">
        <v>28</v>
      </c>
      <c r="AP19" s="408"/>
      <c r="AQ19" s="408"/>
      <c r="AR19" s="408"/>
      <c r="AS19" s="408"/>
      <c r="AT19" s="418" t="s">
        <v>775</v>
      </c>
      <c r="AU19" s="408"/>
      <c r="AV19" s="408"/>
      <c r="AW19" s="408"/>
      <c r="AX19" s="419"/>
    </row>
    <row r="20" spans="1:55" ht="26.85" customHeight="1" x14ac:dyDescent="0.15">
      <c r="A20" s="400"/>
      <c r="B20" s="398"/>
      <c r="C20" s="398"/>
      <c r="D20" s="398"/>
      <c r="E20" s="398"/>
      <c r="F20" s="399"/>
      <c r="G20" s="423" t="s">
        <v>776</v>
      </c>
      <c r="H20" s="424"/>
      <c r="I20" s="424"/>
      <c r="J20" s="424"/>
      <c r="K20" s="424"/>
      <c r="L20" s="424"/>
      <c r="M20" s="424"/>
      <c r="N20" s="424"/>
      <c r="O20" s="424"/>
      <c r="P20" s="424"/>
      <c r="Q20" s="424"/>
      <c r="R20" s="424"/>
      <c r="S20" s="424"/>
      <c r="T20" s="424"/>
      <c r="U20" s="424"/>
      <c r="V20" s="424"/>
      <c r="W20" s="424"/>
      <c r="X20" s="425"/>
      <c r="Y20" s="410" t="s">
        <v>46</v>
      </c>
      <c r="Z20" s="411"/>
      <c r="AA20" s="412"/>
      <c r="AB20" s="1433" t="s">
        <v>222</v>
      </c>
      <c r="AC20" s="1433"/>
      <c r="AD20" s="1433"/>
      <c r="AE20" s="384" t="s">
        <v>222</v>
      </c>
      <c r="AF20" s="384"/>
      <c r="AG20" s="384"/>
      <c r="AH20" s="384"/>
      <c r="AI20" s="384"/>
      <c r="AJ20" s="384" t="s">
        <v>222</v>
      </c>
      <c r="AK20" s="384"/>
      <c r="AL20" s="384"/>
      <c r="AM20" s="384"/>
      <c r="AN20" s="384"/>
      <c r="AO20" s="384" t="s">
        <v>222</v>
      </c>
      <c r="AP20" s="384"/>
      <c r="AQ20" s="384"/>
      <c r="AR20" s="384"/>
      <c r="AS20" s="384"/>
      <c r="AT20" s="1319" t="s">
        <v>777</v>
      </c>
      <c r="AU20" s="1320"/>
      <c r="AV20" s="1320"/>
      <c r="AW20" s="1320"/>
      <c r="AX20" s="1434"/>
    </row>
    <row r="21" spans="1:55" ht="23.65" customHeight="1" x14ac:dyDescent="0.15">
      <c r="A21" s="401"/>
      <c r="B21" s="402"/>
      <c r="C21" s="402"/>
      <c r="D21" s="402"/>
      <c r="E21" s="402"/>
      <c r="F21" s="403"/>
      <c r="G21" s="710"/>
      <c r="H21" s="711"/>
      <c r="I21" s="711"/>
      <c r="J21" s="711"/>
      <c r="K21" s="711"/>
      <c r="L21" s="711"/>
      <c r="M21" s="711"/>
      <c r="N21" s="711"/>
      <c r="O21" s="711"/>
      <c r="P21" s="711"/>
      <c r="Q21" s="711"/>
      <c r="R21" s="711"/>
      <c r="S21" s="711"/>
      <c r="T21" s="711"/>
      <c r="U21" s="711"/>
      <c r="V21" s="711"/>
      <c r="W21" s="711"/>
      <c r="X21" s="1441"/>
      <c r="Y21" s="339" t="s">
        <v>51</v>
      </c>
      <c r="Z21" s="340"/>
      <c r="AA21" s="341"/>
      <c r="AB21" s="414" t="s">
        <v>222</v>
      </c>
      <c r="AC21" s="414"/>
      <c r="AD21" s="414"/>
      <c r="AE21" s="414" t="s">
        <v>222</v>
      </c>
      <c r="AF21" s="414"/>
      <c r="AG21" s="414"/>
      <c r="AH21" s="414"/>
      <c r="AI21" s="414"/>
      <c r="AJ21" s="414" t="s">
        <v>222</v>
      </c>
      <c r="AK21" s="414"/>
      <c r="AL21" s="414"/>
      <c r="AM21" s="414"/>
      <c r="AN21" s="414"/>
      <c r="AO21" s="414" t="s">
        <v>222</v>
      </c>
      <c r="AP21" s="414"/>
      <c r="AQ21" s="414"/>
      <c r="AR21" s="414"/>
      <c r="AS21" s="414"/>
      <c r="AT21" s="1319" t="s">
        <v>222</v>
      </c>
      <c r="AU21" s="1320"/>
      <c r="AV21" s="1320"/>
      <c r="AW21" s="1320"/>
      <c r="AX21" s="1434"/>
    </row>
    <row r="22" spans="1:55" ht="32.25" customHeight="1" x14ac:dyDescent="0.15">
      <c r="A22" s="401"/>
      <c r="B22" s="402"/>
      <c r="C22" s="402"/>
      <c r="D22" s="402"/>
      <c r="E22" s="402"/>
      <c r="F22" s="403"/>
      <c r="G22" s="426"/>
      <c r="H22" s="427"/>
      <c r="I22" s="427"/>
      <c r="J22" s="427"/>
      <c r="K22" s="427"/>
      <c r="L22" s="427"/>
      <c r="M22" s="427"/>
      <c r="N22" s="427"/>
      <c r="O22" s="427"/>
      <c r="P22" s="427"/>
      <c r="Q22" s="427"/>
      <c r="R22" s="427"/>
      <c r="S22" s="427"/>
      <c r="T22" s="427"/>
      <c r="U22" s="427"/>
      <c r="V22" s="427"/>
      <c r="W22" s="427"/>
      <c r="X22" s="428"/>
      <c r="Y22" s="339" t="s">
        <v>55</v>
      </c>
      <c r="Z22" s="340"/>
      <c r="AA22" s="341"/>
      <c r="AB22" s="414" t="s">
        <v>208</v>
      </c>
      <c r="AC22" s="414"/>
      <c r="AD22" s="414"/>
      <c r="AE22" s="414" t="s">
        <v>222</v>
      </c>
      <c r="AF22" s="414"/>
      <c r="AG22" s="414"/>
      <c r="AH22" s="414"/>
      <c r="AI22" s="414"/>
      <c r="AJ22" s="414" t="s">
        <v>222</v>
      </c>
      <c r="AK22" s="414"/>
      <c r="AL22" s="414"/>
      <c r="AM22" s="414"/>
      <c r="AN22" s="414"/>
      <c r="AO22" s="414" t="s">
        <v>222</v>
      </c>
      <c r="AP22" s="414"/>
      <c r="AQ22" s="414"/>
      <c r="AR22" s="414"/>
      <c r="AS22" s="414"/>
      <c r="AT22" s="381"/>
      <c r="AU22" s="381"/>
      <c r="AV22" s="381"/>
      <c r="AW22" s="381"/>
      <c r="AX22" s="382"/>
    </row>
    <row r="23" spans="1:55" ht="31.7" customHeight="1" x14ac:dyDescent="0.15">
      <c r="A23" s="446" t="s">
        <v>57</v>
      </c>
      <c r="B23" s="458"/>
      <c r="C23" s="458"/>
      <c r="D23" s="458"/>
      <c r="E23" s="458"/>
      <c r="F23" s="459"/>
      <c r="G23" s="404" t="s">
        <v>58</v>
      </c>
      <c r="H23" s="340"/>
      <c r="I23" s="340"/>
      <c r="J23" s="340"/>
      <c r="K23" s="340"/>
      <c r="L23" s="340"/>
      <c r="M23" s="340"/>
      <c r="N23" s="340"/>
      <c r="O23" s="340"/>
      <c r="P23" s="340"/>
      <c r="Q23" s="340"/>
      <c r="R23" s="340"/>
      <c r="S23" s="340"/>
      <c r="T23" s="340"/>
      <c r="U23" s="340"/>
      <c r="V23" s="340"/>
      <c r="W23" s="340"/>
      <c r="X23" s="341"/>
      <c r="Y23" s="405"/>
      <c r="Z23" s="406"/>
      <c r="AA23" s="407"/>
      <c r="AB23" s="339" t="s">
        <v>43</v>
      </c>
      <c r="AC23" s="340"/>
      <c r="AD23" s="341"/>
      <c r="AE23" s="408" t="s">
        <v>26</v>
      </c>
      <c r="AF23" s="408"/>
      <c r="AG23" s="408"/>
      <c r="AH23" s="408"/>
      <c r="AI23" s="408"/>
      <c r="AJ23" s="408" t="s">
        <v>27</v>
      </c>
      <c r="AK23" s="408"/>
      <c r="AL23" s="408"/>
      <c r="AM23" s="408"/>
      <c r="AN23" s="408"/>
      <c r="AO23" s="408" t="s">
        <v>28</v>
      </c>
      <c r="AP23" s="408"/>
      <c r="AQ23" s="408"/>
      <c r="AR23" s="408"/>
      <c r="AS23" s="408"/>
      <c r="AT23" s="420" t="s">
        <v>59</v>
      </c>
      <c r="AU23" s="421"/>
      <c r="AV23" s="421"/>
      <c r="AW23" s="421"/>
      <c r="AX23" s="422"/>
    </row>
    <row r="24" spans="1:55" ht="39.950000000000003" customHeight="1" x14ac:dyDescent="0.15">
      <c r="A24" s="460"/>
      <c r="B24" s="461"/>
      <c r="C24" s="461"/>
      <c r="D24" s="461"/>
      <c r="E24" s="461"/>
      <c r="F24" s="462"/>
      <c r="G24" s="423" t="s">
        <v>778</v>
      </c>
      <c r="H24" s="424"/>
      <c r="I24" s="424"/>
      <c r="J24" s="424"/>
      <c r="K24" s="424"/>
      <c r="L24" s="424"/>
      <c r="M24" s="424"/>
      <c r="N24" s="424"/>
      <c r="O24" s="424"/>
      <c r="P24" s="424"/>
      <c r="Q24" s="424"/>
      <c r="R24" s="424"/>
      <c r="S24" s="424"/>
      <c r="T24" s="424"/>
      <c r="U24" s="424"/>
      <c r="V24" s="424"/>
      <c r="W24" s="424"/>
      <c r="X24" s="425"/>
      <c r="Y24" s="429" t="s">
        <v>61</v>
      </c>
      <c r="Z24" s="430"/>
      <c r="AA24" s="431"/>
      <c r="AB24" s="413" t="s">
        <v>222</v>
      </c>
      <c r="AC24" s="413"/>
      <c r="AD24" s="413"/>
      <c r="AE24" s="741" t="s">
        <v>222</v>
      </c>
      <c r="AF24" s="741"/>
      <c r="AG24" s="741"/>
      <c r="AH24" s="741"/>
      <c r="AI24" s="741"/>
      <c r="AJ24" s="741" t="s">
        <v>222</v>
      </c>
      <c r="AK24" s="741"/>
      <c r="AL24" s="741"/>
      <c r="AM24" s="741"/>
      <c r="AN24" s="741"/>
      <c r="AO24" s="741" t="s">
        <v>222</v>
      </c>
      <c r="AP24" s="741"/>
      <c r="AQ24" s="741"/>
      <c r="AR24" s="741"/>
      <c r="AS24" s="741"/>
      <c r="AT24" s="1435" t="s">
        <v>779</v>
      </c>
      <c r="AU24" s="1436"/>
      <c r="AV24" s="1436"/>
      <c r="AW24" s="1436"/>
      <c r="AX24" s="1437"/>
      <c r="AY24" s="2"/>
      <c r="AZ24" s="3"/>
      <c r="BA24" s="3"/>
      <c r="BB24" s="3"/>
      <c r="BC24" s="3"/>
    </row>
    <row r="25" spans="1:55" ht="32.25" customHeight="1" x14ac:dyDescent="0.15">
      <c r="A25" s="463"/>
      <c r="B25" s="464"/>
      <c r="C25" s="464"/>
      <c r="D25" s="464"/>
      <c r="E25" s="464"/>
      <c r="F25" s="465"/>
      <c r="G25" s="426"/>
      <c r="H25" s="427"/>
      <c r="I25" s="427"/>
      <c r="J25" s="427"/>
      <c r="K25" s="427"/>
      <c r="L25" s="427"/>
      <c r="M25" s="427"/>
      <c r="N25" s="427"/>
      <c r="O25" s="427"/>
      <c r="P25" s="427"/>
      <c r="Q25" s="427"/>
      <c r="R25" s="427"/>
      <c r="S25" s="427"/>
      <c r="T25" s="427"/>
      <c r="U25" s="427"/>
      <c r="V25" s="427"/>
      <c r="W25" s="427"/>
      <c r="X25" s="428"/>
      <c r="Y25" s="440" t="s">
        <v>64</v>
      </c>
      <c r="Z25" s="441"/>
      <c r="AA25" s="442"/>
      <c r="AB25" s="413" t="s">
        <v>222</v>
      </c>
      <c r="AC25" s="413"/>
      <c r="AD25" s="413"/>
      <c r="AE25" s="741" t="s">
        <v>222</v>
      </c>
      <c r="AF25" s="741"/>
      <c r="AG25" s="741"/>
      <c r="AH25" s="741"/>
      <c r="AI25" s="741"/>
      <c r="AJ25" s="741" t="s">
        <v>222</v>
      </c>
      <c r="AK25" s="741"/>
      <c r="AL25" s="741"/>
      <c r="AM25" s="741"/>
      <c r="AN25" s="741"/>
      <c r="AO25" s="741" t="s">
        <v>222</v>
      </c>
      <c r="AP25" s="741"/>
      <c r="AQ25" s="741"/>
      <c r="AR25" s="741"/>
      <c r="AS25" s="741"/>
      <c r="AT25" s="1438" t="s">
        <v>780</v>
      </c>
      <c r="AU25" s="1439"/>
      <c r="AV25" s="1439"/>
      <c r="AW25" s="1439"/>
      <c r="AX25" s="1440"/>
      <c r="AY25" s="2"/>
      <c r="AZ25" s="3"/>
      <c r="BA25" s="3"/>
      <c r="BB25" s="3"/>
      <c r="BC25" s="3"/>
    </row>
    <row r="26" spans="1:55" ht="32.25" customHeight="1" x14ac:dyDescent="0.15">
      <c r="A26" s="446" t="s">
        <v>65</v>
      </c>
      <c r="B26" s="447"/>
      <c r="C26" s="447"/>
      <c r="D26" s="447"/>
      <c r="E26" s="447"/>
      <c r="F26" s="448"/>
      <c r="G26" s="340" t="s">
        <v>66</v>
      </c>
      <c r="H26" s="340"/>
      <c r="I26" s="340"/>
      <c r="J26" s="340"/>
      <c r="K26" s="340"/>
      <c r="L26" s="340"/>
      <c r="M26" s="340"/>
      <c r="N26" s="340"/>
      <c r="O26" s="340"/>
      <c r="P26" s="340"/>
      <c r="Q26" s="340"/>
      <c r="R26" s="340"/>
      <c r="S26" s="340"/>
      <c r="T26" s="340"/>
      <c r="U26" s="340"/>
      <c r="V26" s="340"/>
      <c r="W26" s="340"/>
      <c r="X26" s="341"/>
      <c r="Y26" s="455"/>
      <c r="Z26" s="456"/>
      <c r="AA26" s="457"/>
      <c r="AB26" s="339" t="s">
        <v>43</v>
      </c>
      <c r="AC26" s="340"/>
      <c r="AD26" s="341"/>
      <c r="AE26" s="339" t="s">
        <v>26</v>
      </c>
      <c r="AF26" s="340"/>
      <c r="AG26" s="340"/>
      <c r="AH26" s="340"/>
      <c r="AI26" s="341"/>
      <c r="AJ26" s="339" t="s">
        <v>27</v>
      </c>
      <c r="AK26" s="340"/>
      <c r="AL26" s="340"/>
      <c r="AM26" s="340"/>
      <c r="AN26" s="341"/>
      <c r="AO26" s="339" t="s">
        <v>28</v>
      </c>
      <c r="AP26" s="340"/>
      <c r="AQ26" s="340"/>
      <c r="AR26" s="340"/>
      <c r="AS26" s="341"/>
      <c r="AT26" s="420" t="s">
        <v>67</v>
      </c>
      <c r="AU26" s="421"/>
      <c r="AV26" s="421"/>
      <c r="AW26" s="421"/>
      <c r="AX26" s="422"/>
      <c r="AY26" s="2"/>
      <c r="AZ26" s="3"/>
      <c r="BA26" s="3"/>
      <c r="BB26" s="3"/>
      <c r="BC26" s="3"/>
    </row>
    <row r="27" spans="1:55" ht="46.5" customHeight="1" x14ac:dyDescent="0.15">
      <c r="A27" s="449"/>
      <c r="B27" s="450"/>
      <c r="C27" s="450"/>
      <c r="D27" s="450"/>
      <c r="E27" s="450"/>
      <c r="F27" s="451"/>
      <c r="G27" s="1446" t="s">
        <v>221</v>
      </c>
      <c r="H27" s="1446"/>
      <c r="I27" s="1446"/>
      <c r="J27" s="1446"/>
      <c r="K27" s="1446"/>
      <c r="L27" s="1446"/>
      <c r="M27" s="1446"/>
      <c r="N27" s="1446"/>
      <c r="O27" s="1446"/>
      <c r="P27" s="1446"/>
      <c r="Q27" s="1446"/>
      <c r="R27" s="1446"/>
      <c r="S27" s="1446"/>
      <c r="T27" s="1446"/>
      <c r="U27" s="1446"/>
      <c r="V27" s="1446"/>
      <c r="W27" s="1446"/>
      <c r="X27" s="1446"/>
      <c r="Y27" s="476" t="s">
        <v>65</v>
      </c>
      <c r="Z27" s="477"/>
      <c r="AA27" s="478"/>
      <c r="AB27" s="1442"/>
      <c r="AC27" s="1443"/>
      <c r="AD27" s="1445"/>
      <c r="AE27" s="1442"/>
      <c r="AF27" s="1443"/>
      <c r="AG27" s="1443"/>
      <c r="AH27" s="1443"/>
      <c r="AI27" s="1445"/>
      <c r="AJ27" s="1442"/>
      <c r="AK27" s="1443"/>
      <c r="AL27" s="1443"/>
      <c r="AM27" s="1443"/>
      <c r="AN27" s="1445"/>
      <c r="AO27" s="1442"/>
      <c r="AP27" s="1443"/>
      <c r="AQ27" s="1443"/>
      <c r="AR27" s="1443"/>
      <c r="AS27" s="1445"/>
      <c r="AT27" s="1442"/>
      <c r="AU27" s="1443"/>
      <c r="AV27" s="1443"/>
      <c r="AW27" s="1443"/>
      <c r="AX27" s="1444"/>
    </row>
    <row r="28" spans="1:55" ht="47.1" customHeight="1" x14ac:dyDescent="0.15">
      <c r="A28" s="452"/>
      <c r="B28" s="453"/>
      <c r="C28" s="453"/>
      <c r="D28" s="453"/>
      <c r="E28" s="453"/>
      <c r="F28" s="454"/>
      <c r="G28" s="1447"/>
      <c r="H28" s="1447"/>
      <c r="I28" s="1447"/>
      <c r="J28" s="1447"/>
      <c r="K28" s="1447"/>
      <c r="L28" s="1447"/>
      <c r="M28" s="1447"/>
      <c r="N28" s="1447"/>
      <c r="O28" s="1447"/>
      <c r="P28" s="1447"/>
      <c r="Q28" s="1447"/>
      <c r="R28" s="1447"/>
      <c r="S28" s="1447"/>
      <c r="T28" s="1447"/>
      <c r="U28" s="1447"/>
      <c r="V28" s="1447"/>
      <c r="W28" s="1447"/>
      <c r="X28" s="1447"/>
      <c r="Y28" s="410" t="s">
        <v>69</v>
      </c>
      <c r="Z28" s="441"/>
      <c r="AA28" s="442"/>
      <c r="AB28" s="1442"/>
      <c r="AC28" s="1443"/>
      <c r="AD28" s="1445"/>
      <c r="AE28" s="1442"/>
      <c r="AF28" s="1443"/>
      <c r="AG28" s="1443"/>
      <c r="AH28" s="1443"/>
      <c r="AI28" s="1445"/>
      <c r="AJ28" s="1442"/>
      <c r="AK28" s="1443"/>
      <c r="AL28" s="1443"/>
      <c r="AM28" s="1443"/>
      <c r="AN28" s="1445"/>
      <c r="AO28" s="1442"/>
      <c r="AP28" s="1443"/>
      <c r="AQ28" s="1443"/>
      <c r="AR28" s="1443"/>
      <c r="AS28" s="1445"/>
      <c r="AT28" s="1442"/>
      <c r="AU28" s="1443"/>
      <c r="AV28" s="1443"/>
      <c r="AW28" s="1443"/>
      <c r="AX28" s="1444"/>
    </row>
    <row r="29" spans="1:55" ht="23.1" customHeight="1" x14ac:dyDescent="0.15">
      <c r="A29" s="490" t="s">
        <v>71</v>
      </c>
      <c r="B29" s="491"/>
      <c r="C29" s="496" t="s">
        <v>72</v>
      </c>
      <c r="D29" s="497"/>
      <c r="E29" s="497"/>
      <c r="F29" s="497"/>
      <c r="G29" s="497"/>
      <c r="H29" s="497"/>
      <c r="I29" s="497"/>
      <c r="J29" s="497"/>
      <c r="K29" s="498"/>
      <c r="L29" s="499" t="s">
        <v>73</v>
      </c>
      <c r="M29" s="499"/>
      <c r="N29" s="499"/>
      <c r="O29" s="499"/>
      <c r="P29" s="499"/>
      <c r="Q29" s="499"/>
      <c r="R29" s="500" t="s">
        <v>30</v>
      </c>
      <c r="S29" s="500"/>
      <c r="T29" s="500"/>
      <c r="U29" s="500"/>
      <c r="V29" s="500"/>
      <c r="W29" s="500"/>
      <c r="X29" s="501" t="s">
        <v>74</v>
      </c>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502"/>
    </row>
    <row r="30" spans="1:55" ht="23.1" customHeight="1" x14ac:dyDescent="0.15">
      <c r="A30" s="492"/>
      <c r="B30" s="493"/>
      <c r="C30" s="503" t="s">
        <v>781</v>
      </c>
      <c r="D30" s="504"/>
      <c r="E30" s="504"/>
      <c r="F30" s="504"/>
      <c r="G30" s="504"/>
      <c r="H30" s="504"/>
      <c r="I30" s="504"/>
      <c r="J30" s="504"/>
      <c r="K30" s="505"/>
      <c r="L30" s="1268" t="s">
        <v>222</v>
      </c>
      <c r="M30" s="504"/>
      <c r="N30" s="504"/>
      <c r="O30" s="504"/>
      <c r="P30" s="504"/>
      <c r="Q30" s="505"/>
      <c r="R30" s="1335"/>
      <c r="S30" s="1335"/>
      <c r="T30" s="1335"/>
      <c r="U30" s="1335"/>
      <c r="V30" s="1335"/>
      <c r="W30" s="1335"/>
      <c r="X30" s="484"/>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6"/>
    </row>
    <row r="31" spans="1:55" ht="23.1" customHeight="1" x14ac:dyDescent="0.15">
      <c r="A31" s="492"/>
      <c r="B31" s="493"/>
      <c r="C31" s="1329"/>
      <c r="D31" s="1330"/>
      <c r="E31" s="1330"/>
      <c r="F31" s="1330"/>
      <c r="G31" s="1330"/>
      <c r="H31" s="1330"/>
      <c r="I31" s="1330"/>
      <c r="J31" s="1330"/>
      <c r="K31" s="1331"/>
      <c r="L31" s="1328"/>
      <c r="M31" s="1328"/>
      <c r="N31" s="1328"/>
      <c r="O31" s="1328"/>
      <c r="P31" s="1328"/>
      <c r="Q31" s="1328"/>
      <c r="R31" s="1328"/>
      <c r="S31" s="1328"/>
      <c r="T31" s="1328"/>
      <c r="U31" s="1328"/>
      <c r="V31" s="1328"/>
      <c r="W31" s="1328"/>
      <c r="X31" s="480"/>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2"/>
    </row>
    <row r="32" spans="1:55" ht="23.1" customHeight="1" x14ac:dyDescent="0.15">
      <c r="A32" s="492"/>
      <c r="B32" s="493"/>
      <c r="C32" s="1329"/>
      <c r="D32" s="1330"/>
      <c r="E32" s="1330"/>
      <c r="F32" s="1330"/>
      <c r="G32" s="1330"/>
      <c r="H32" s="1330"/>
      <c r="I32" s="1330"/>
      <c r="J32" s="1330"/>
      <c r="K32" s="1331"/>
      <c r="L32" s="1328"/>
      <c r="M32" s="1328"/>
      <c r="N32" s="1328"/>
      <c r="O32" s="1328"/>
      <c r="P32" s="1328"/>
      <c r="Q32" s="1328"/>
      <c r="R32" s="1328"/>
      <c r="S32" s="1328"/>
      <c r="T32" s="1328"/>
      <c r="U32" s="1328"/>
      <c r="V32" s="1328"/>
      <c r="W32" s="1328"/>
      <c r="X32" s="480"/>
      <c r="Y32" s="481"/>
      <c r="Z32" s="481"/>
      <c r="AA32" s="481"/>
      <c r="AB32" s="481"/>
      <c r="AC32" s="481"/>
      <c r="AD32" s="481"/>
      <c r="AE32" s="481"/>
      <c r="AF32" s="481"/>
      <c r="AG32" s="481"/>
      <c r="AH32" s="481"/>
      <c r="AI32" s="481"/>
      <c r="AJ32" s="481"/>
      <c r="AK32" s="481"/>
      <c r="AL32" s="481"/>
      <c r="AM32" s="481"/>
      <c r="AN32" s="481"/>
      <c r="AO32" s="481"/>
      <c r="AP32" s="481"/>
      <c r="AQ32" s="481"/>
      <c r="AR32" s="481"/>
      <c r="AS32" s="481"/>
      <c r="AT32" s="481"/>
      <c r="AU32" s="481"/>
      <c r="AV32" s="481"/>
      <c r="AW32" s="481"/>
      <c r="AX32" s="482"/>
    </row>
    <row r="33" spans="1:50" ht="23.1" customHeight="1" x14ac:dyDescent="0.15">
      <c r="A33" s="492"/>
      <c r="B33" s="493"/>
      <c r="C33" s="1329"/>
      <c r="D33" s="1330"/>
      <c r="E33" s="1330"/>
      <c r="F33" s="1330"/>
      <c r="G33" s="1330"/>
      <c r="H33" s="1330"/>
      <c r="I33" s="1330"/>
      <c r="J33" s="1330"/>
      <c r="K33" s="1331"/>
      <c r="L33" s="1328"/>
      <c r="M33" s="1328"/>
      <c r="N33" s="1328"/>
      <c r="O33" s="1328"/>
      <c r="P33" s="1328"/>
      <c r="Q33" s="1328"/>
      <c r="R33" s="1328"/>
      <c r="S33" s="1328"/>
      <c r="T33" s="1328"/>
      <c r="U33" s="1328"/>
      <c r="V33" s="1328"/>
      <c r="W33" s="1328"/>
      <c r="X33" s="480"/>
      <c r="Y33" s="481"/>
      <c r="Z33" s="481"/>
      <c r="AA33" s="481"/>
      <c r="AB33" s="481"/>
      <c r="AC33" s="481"/>
      <c r="AD33" s="481"/>
      <c r="AE33" s="481"/>
      <c r="AF33" s="481"/>
      <c r="AG33" s="481"/>
      <c r="AH33" s="481"/>
      <c r="AI33" s="481"/>
      <c r="AJ33" s="481"/>
      <c r="AK33" s="481"/>
      <c r="AL33" s="481"/>
      <c r="AM33" s="481"/>
      <c r="AN33" s="481"/>
      <c r="AO33" s="481"/>
      <c r="AP33" s="481"/>
      <c r="AQ33" s="481"/>
      <c r="AR33" s="481"/>
      <c r="AS33" s="481"/>
      <c r="AT33" s="481"/>
      <c r="AU33" s="481"/>
      <c r="AV33" s="481"/>
      <c r="AW33" s="481"/>
      <c r="AX33" s="482"/>
    </row>
    <row r="34" spans="1:50" ht="23.1" customHeight="1" x14ac:dyDescent="0.15">
      <c r="A34" s="492"/>
      <c r="B34" s="493"/>
      <c r="C34" s="1329"/>
      <c r="D34" s="1330"/>
      <c r="E34" s="1330"/>
      <c r="F34" s="1330"/>
      <c r="G34" s="1330"/>
      <c r="H34" s="1330"/>
      <c r="I34" s="1330"/>
      <c r="J34" s="1330"/>
      <c r="K34" s="1331"/>
      <c r="L34" s="1328"/>
      <c r="M34" s="1328"/>
      <c r="N34" s="1328"/>
      <c r="O34" s="1328"/>
      <c r="P34" s="1328"/>
      <c r="Q34" s="1328"/>
      <c r="R34" s="1328"/>
      <c r="S34" s="1328"/>
      <c r="T34" s="1328"/>
      <c r="U34" s="1328"/>
      <c r="V34" s="1328"/>
      <c r="W34" s="1328"/>
      <c r="X34" s="480"/>
      <c r="Y34" s="481"/>
      <c r="Z34" s="481"/>
      <c r="AA34" s="481"/>
      <c r="AB34" s="481"/>
      <c r="AC34" s="481"/>
      <c r="AD34" s="481"/>
      <c r="AE34" s="481"/>
      <c r="AF34" s="481"/>
      <c r="AG34" s="481"/>
      <c r="AH34" s="481"/>
      <c r="AI34" s="481"/>
      <c r="AJ34" s="481"/>
      <c r="AK34" s="481"/>
      <c r="AL34" s="481"/>
      <c r="AM34" s="481"/>
      <c r="AN34" s="481"/>
      <c r="AO34" s="481"/>
      <c r="AP34" s="481"/>
      <c r="AQ34" s="481"/>
      <c r="AR34" s="481"/>
      <c r="AS34" s="481"/>
      <c r="AT34" s="481"/>
      <c r="AU34" s="481"/>
      <c r="AV34" s="481"/>
      <c r="AW34" s="481"/>
      <c r="AX34" s="482"/>
    </row>
    <row r="35" spans="1:50" ht="22.5" customHeight="1" x14ac:dyDescent="0.15">
      <c r="A35" s="492"/>
      <c r="B35" s="493"/>
      <c r="C35" s="1336"/>
      <c r="D35" s="1337"/>
      <c r="E35" s="1337"/>
      <c r="F35" s="1337"/>
      <c r="G35" s="1337"/>
      <c r="H35" s="1337"/>
      <c r="I35" s="1337"/>
      <c r="J35" s="1337"/>
      <c r="K35" s="1338"/>
      <c r="L35" s="1339"/>
      <c r="M35" s="1337"/>
      <c r="N35" s="1337"/>
      <c r="O35" s="1337"/>
      <c r="P35" s="1337"/>
      <c r="Q35" s="1338"/>
      <c r="R35" s="1339"/>
      <c r="S35" s="1337"/>
      <c r="T35" s="1337"/>
      <c r="U35" s="1337"/>
      <c r="V35" s="1337"/>
      <c r="W35" s="1338"/>
      <c r="X35" s="480"/>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2"/>
    </row>
    <row r="36" spans="1:50" ht="21.75" customHeight="1" thickBot="1" x14ac:dyDescent="0.2">
      <c r="A36" s="494"/>
      <c r="B36" s="495"/>
      <c r="C36" s="510" t="s">
        <v>38</v>
      </c>
      <c r="D36" s="511"/>
      <c r="E36" s="511"/>
      <c r="F36" s="511"/>
      <c r="G36" s="511"/>
      <c r="H36" s="511"/>
      <c r="I36" s="511"/>
      <c r="J36" s="511"/>
      <c r="K36" s="512"/>
      <c r="L36" s="516" t="s">
        <v>54</v>
      </c>
      <c r="M36" s="517"/>
      <c r="N36" s="517"/>
      <c r="O36" s="517"/>
      <c r="P36" s="517"/>
      <c r="Q36" s="518"/>
      <c r="R36" s="516"/>
      <c r="S36" s="517"/>
      <c r="T36" s="517"/>
      <c r="U36" s="517"/>
      <c r="V36" s="517"/>
      <c r="W36" s="518"/>
      <c r="X36" s="519"/>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1"/>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522" t="s">
        <v>76</v>
      </c>
      <c r="B38" s="523"/>
      <c r="C38" s="523"/>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523"/>
      <c r="AQ38" s="523"/>
      <c r="AR38" s="523"/>
      <c r="AS38" s="523"/>
      <c r="AT38" s="523"/>
      <c r="AU38" s="523"/>
      <c r="AV38" s="523"/>
      <c r="AW38" s="523"/>
      <c r="AX38" s="524"/>
    </row>
    <row r="39" spans="1:50" ht="21" customHeight="1" x14ac:dyDescent="0.15">
      <c r="A39" s="8"/>
      <c r="B39" s="9"/>
      <c r="C39" s="525" t="s">
        <v>77</v>
      </c>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7"/>
      <c r="AD39" s="526" t="s">
        <v>78</v>
      </c>
      <c r="AE39" s="526"/>
      <c r="AF39" s="526"/>
      <c r="AG39" s="528" t="s">
        <v>79</v>
      </c>
      <c r="AH39" s="526"/>
      <c r="AI39" s="526"/>
      <c r="AJ39" s="526"/>
      <c r="AK39" s="526"/>
      <c r="AL39" s="526"/>
      <c r="AM39" s="526"/>
      <c r="AN39" s="526"/>
      <c r="AO39" s="526"/>
      <c r="AP39" s="526"/>
      <c r="AQ39" s="526"/>
      <c r="AR39" s="526"/>
      <c r="AS39" s="526"/>
      <c r="AT39" s="526"/>
      <c r="AU39" s="526"/>
      <c r="AV39" s="526"/>
      <c r="AW39" s="526"/>
      <c r="AX39" s="529"/>
    </row>
    <row r="40" spans="1:50" ht="26.25" customHeight="1" x14ac:dyDescent="0.15">
      <c r="A40" s="530" t="s">
        <v>224</v>
      </c>
      <c r="B40" s="531"/>
      <c r="C40" s="536" t="s">
        <v>225</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8"/>
      <c r="AD40" s="539" t="s">
        <v>782</v>
      </c>
      <c r="AE40" s="540"/>
      <c r="AF40" s="540"/>
      <c r="AG40" s="1448" t="s">
        <v>783</v>
      </c>
      <c r="AH40" s="1449"/>
      <c r="AI40" s="1449"/>
      <c r="AJ40" s="1449"/>
      <c r="AK40" s="1449"/>
      <c r="AL40" s="1449"/>
      <c r="AM40" s="1449"/>
      <c r="AN40" s="1449"/>
      <c r="AO40" s="1449"/>
      <c r="AP40" s="1449"/>
      <c r="AQ40" s="1449"/>
      <c r="AR40" s="1449"/>
      <c r="AS40" s="1449"/>
      <c r="AT40" s="1449"/>
      <c r="AU40" s="1449"/>
      <c r="AV40" s="1449"/>
      <c r="AW40" s="1449"/>
      <c r="AX40" s="1450"/>
    </row>
    <row r="41" spans="1:50" ht="26.25" customHeight="1" x14ac:dyDescent="0.15">
      <c r="A41" s="532"/>
      <c r="B41" s="533"/>
      <c r="C41" s="548" t="s">
        <v>228</v>
      </c>
      <c r="D41" s="549"/>
      <c r="E41" s="549"/>
      <c r="F41" s="549"/>
      <c r="G41" s="549"/>
      <c r="H41" s="549"/>
      <c r="I41" s="549"/>
      <c r="J41" s="549"/>
      <c r="K41" s="549"/>
      <c r="L41" s="549"/>
      <c r="M41" s="549"/>
      <c r="N41" s="549"/>
      <c r="O41" s="549"/>
      <c r="P41" s="549"/>
      <c r="Q41" s="549"/>
      <c r="R41" s="549"/>
      <c r="S41" s="549"/>
      <c r="T41" s="549"/>
      <c r="U41" s="549"/>
      <c r="V41" s="549"/>
      <c r="W41" s="549"/>
      <c r="X41" s="549"/>
      <c r="Y41" s="549"/>
      <c r="Z41" s="549"/>
      <c r="AA41" s="549"/>
      <c r="AB41" s="549"/>
      <c r="AC41" s="550"/>
      <c r="AD41" s="551" t="s">
        <v>782</v>
      </c>
      <c r="AE41" s="552"/>
      <c r="AF41" s="552"/>
      <c r="AG41" s="1451"/>
      <c r="AH41" s="1452"/>
      <c r="AI41" s="1452"/>
      <c r="AJ41" s="1452"/>
      <c r="AK41" s="1452"/>
      <c r="AL41" s="1452"/>
      <c r="AM41" s="1452"/>
      <c r="AN41" s="1452"/>
      <c r="AO41" s="1452"/>
      <c r="AP41" s="1452"/>
      <c r="AQ41" s="1452"/>
      <c r="AR41" s="1452"/>
      <c r="AS41" s="1452"/>
      <c r="AT41" s="1452"/>
      <c r="AU41" s="1452"/>
      <c r="AV41" s="1452"/>
      <c r="AW41" s="1452"/>
      <c r="AX41" s="1453"/>
    </row>
    <row r="42" spans="1:50" ht="30" customHeight="1" x14ac:dyDescent="0.15">
      <c r="A42" s="534"/>
      <c r="B42" s="535"/>
      <c r="C42" s="553" t="s">
        <v>229</v>
      </c>
      <c r="D42" s="554"/>
      <c r="E42" s="554"/>
      <c r="F42" s="554"/>
      <c r="G42" s="554"/>
      <c r="H42" s="554"/>
      <c r="I42" s="554"/>
      <c r="J42" s="554"/>
      <c r="K42" s="554"/>
      <c r="L42" s="554"/>
      <c r="M42" s="554"/>
      <c r="N42" s="554"/>
      <c r="O42" s="554"/>
      <c r="P42" s="554"/>
      <c r="Q42" s="554"/>
      <c r="R42" s="554"/>
      <c r="S42" s="554"/>
      <c r="T42" s="554"/>
      <c r="U42" s="554"/>
      <c r="V42" s="554"/>
      <c r="W42" s="554"/>
      <c r="X42" s="554"/>
      <c r="Y42" s="554"/>
      <c r="Z42" s="554"/>
      <c r="AA42" s="554"/>
      <c r="AB42" s="554"/>
      <c r="AC42" s="555"/>
      <c r="AD42" s="556" t="s">
        <v>782</v>
      </c>
      <c r="AE42" s="557"/>
      <c r="AF42" s="557"/>
      <c r="AG42" s="1454"/>
      <c r="AH42" s="1455"/>
      <c r="AI42" s="1455"/>
      <c r="AJ42" s="1455"/>
      <c r="AK42" s="1455"/>
      <c r="AL42" s="1455"/>
      <c r="AM42" s="1455"/>
      <c r="AN42" s="1455"/>
      <c r="AO42" s="1455"/>
      <c r="AP42" s="1455"/>
      <c r="AQ42" s="1455"/>
      <c r="AR42" s="1455"/>
      <c r="AS42" s="1455"/>
      <c r="AT42" s="1455"/>
      <c r="AU42" s="1455"/>
      <c r="AV42" s="1455"/>
      <c r="AW42" s="1455"/>
      <c r="AX42" s="1456"/>
    </row>
    <row r="43" spans="1:50" ht="26.25" customHeight="1" x14ac:dyDescent="0.15">
      <c r="A43" s="558" t="s">
        <v>230</v>
      </c>
      <c r="B43" s="559"/>
      <c r="C43" s="560" t="s">
        <v>231</v>
      </c>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1457" t="s">
        <v>291</v>
      </c>
      <c r="AE43" s="1458"/>
      <c r="AF43" s="1459"/>
      <c r="AG43" s="1460" t="s">
        <v>784</v>
      </c>
      <c r="AH43" s="1461"/>
      <c r="AI43" s="1461"/>
      <c r="AJ43" s="1461"/>
      <c r="AK43" s="1461"/>
      <c r="AL43" s="1461"/>
      <c r="AM43" s="1461"/>
      <c r="AN43" s="1461"/>
      <c r="AO43" s="1461"/>
      <c r="AP43" s="1461"/>
      <c r="AQ43" s="1461"/>
      <c r="AR43" s="1461"/>
      <c r="AS43" s="1461"/>
      <c r="AT43" s="1461"/>
      <c r="AU43" s="1461"/>
      <c r="AV43" s="1461"/>
      <c r="AW43" s="1461"/>
      <c r="AX43" s="1462"/>
    </row>
    <row r="44" spans="1:50" ht="26.25" customHeight="1" x14ac:dyDescent="0.15">
      <c r="A44" s="532"/>
      <c r="B44" s="533"/>
      <c r="C44" s="566" t="s">
        <v>233</v>
      </c>
      <c r="D44" s="550"/>
      <c r="E44" s="550"/>
      <c r="F44" s="550"/>
      <c r="G44" s="550"/>
      <c r="H44" s="550"/>
      <c r="I44" s="550"/>
      <c r="J44" s="550"/>
      <c r="K44" s="550"/>
      <c r="L44" s="550"/>
      <c r="M44" s="550"/>
      <c r="N44" s="550"/>
      <c r="O44" s="550"/>
      <c r="P44" s="550"/>
      <c r="Q44" s="550"/>
      <c r="R44" s="550"/>
      <c r="S44" s="550"/>
      <c r="T44" s="550"/>
      <c r="U44" s="550"/>
      <c r="V44" s="550"/>
      <c r="W44" s="550"/>
      <c r="X44" s="550"/>
      <c r="Y44" s="550"/>
      <c r="Z44" s="550"/>
      <c r="AA44" s="550"/>
      <c r="AB44" s="550"/>
      <c r="AC44" s="550"/>
      <c r="AD44" s="1469" t="s">
        <v>291</v>
      </c>
      <c r="AE44" s="1470"/>
      <c r="AF44" s="1471"/>
      <c r="AG44" s="1463"/>
      <c r="AH44" s="1464"/>
      <c r="AI44" s="1464"/>
      <c r="AJ44" s="1464"/>
      <c r="AK44" s="1464"/>
      <c r="AL44" s="1464"/>
      <c r="AM44" s="1464"/>
      <c r="AN44" s="1464"/>
      <c r="AO44" s="1464"/>
      <c r="AP44" s="1464"/>
      <c r="AQ44" s="1464"/>
      <c r="AR44" s="1464"/>
      <c r="AS44" s="1464"/>
      <c r="AT44" s="1464"/>
      <c r="AU44" s="1464"/>
      <c r="AV44" s="1464"/>
      <c r="AW44" s="1464"/>
      <c r="AX44" s="1465"/>
    </row>
    <row r="45" spans="1:50" ht="26.25" customHeight="1" x14ac:dyDescent="0.15">
      <c r="A45" s="532"/>
      <c r="B45" s="533"/>
      <c r="C45" s="566" t="s">
        <v>234</v>
      </c>
      <c r="D45" s="550"/>
      <c r="E45" s="550"/>
      <c r="F45" s="550"/>
      <c r="G45" s="550"/>
      <c r="H45" s="550"/>
      <c r="I45" s="550"/>
      <c r="J45" s="550"/>
      <c r="K45" s="550"/>
      <c r="L45" s="550"/>
      <c r="M45" s="550"/>
      <c r="N45" s="550"/>
      <c r="O45" s="550"/>
      <c r="P45" s="550"/>
      <c r="Q45" s="550"/>
      <c r="R45" s="550"/>
      <c r="S45" s="550"/>
      <c r="T45" s="550"/>
      <c r="U45" s="550"/>
      <c r="V45" s="550"/>
      <c r="W45" s="550"/>
      <c r="X45" s="550"/>
      <c r="Y45" s="550"/>
      <c r="Z45" s="550"/>
      <c r="AA45" s="550"/>
      <c r="AB45" s="550"/>
      <c r="AC45" s="550"/>
      <c r="AD45" s="1469" t="s">
        <v>291</v>
      </c>
      <c r="AE45" s="1470"/>
      <c r="AF45" s="1471"/>
      <c r="AG45" s="1463"/>
      <c r="AH45" s="1464"/>
      <c r="AI45" s="1464"/>
      <c r="AJ45" s="1464"/>
      <c r="AK45" s="1464"/>
      <c r="AL45" s="1464"/>
      <c r="AM45" s="1464"/>
      <c r="AN45" s="1464"/>
      <c r="AO45" s="1464"/>
      <c r="AP45" s="1464"/>
      <c r="AQ45" s="1464"/>
      <c r="AR45" s="1464"/>
      <c r="AS45" s="1464"/>
      <c r="AT45" s="1464"/>
      <c r="AU45" s="1464"/>
      <c r="AV45" s="1464"/>
      <c r="AW45" s="1464"/>
      <c r="AX45" s="1465"/>
    </row>
    <row r="46" spans="1:50" ht="26.25" customHeight="1" x14ac:dyDescent="0.15">
      <c r="A46" s="532"/>
      <c r="B46" s="533"/>
      <c r="C46" s="566" t="s">
        <v>235</v>
      </c>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1469" t="s">
        <v>291</v>
      </c>
      <c r="AE46" s="1470"/>
      <c r="AF46" s="1471"/>
      <c r="AG46" s="1463"/>
      <c r="AH46" s="1464"/>
      <c r="AI46" s="1464"/>
      <c r="AJ46" s="1464"/>
      <c r="AK46" s="1464"/>
      <c r="AL46" s="1464"/>
      <c r="AM46" s="1464"/>
      <c r="AN46" s="1464"/>
      <c r="AO46" s="1464"/>
      <c r="AP46" s="1464"/>
      <c r="AQ46" s="1464"/>
      <c r="AR46" s="1464"/>
      <c r="AS46" s="1464"/>
      <c r="AT46" s="1464"/>
      <c r="AU46" s="1464"/>
      <c r="AV46" s="1464"/>
      <c r="AW46" s="1464"/>
      <c r="AX46" s="1465"/>
    </row>
    <row r="47" spans="1:50" ht="26.25" customHeight="1" x14ac:dyDescent="0.15">
      <c r="A47" s="532"/>
      <c r="B47" s="533"/>
      <c r="C47" s="566" t="s">
        <v>236</v>
      </c>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70"/>
      <c r="AD47" s="1481" t="s">
        <v>226</v>
      </c>
      <c r="AE47" s="1482"/>
      <c r="AF47" s="1483"/>
      <c r="AG47" s="1463"/>
      <c r="AH47" s="1464"/>
      <c r="AI47" s="1464"/>
      <c r="AJ47" s="1464"/>
      <c r="AK47" s="1464"/>
      <c r="AL47" s="1464"/>
      <c r="AM47" s="1464"/>
      <c r="AN47" s="1464"/>
      <c r="AO47" s="1464"/>
      <c r="AP47" s="1464"/>
      <c r="AQ47" s="1464"/>
      <c r="AR47" s="1464"/>
      <c r="AS47" s="1464"/>
      <c r="AT47" s="1464"/>
      <c r="AU47" s="1464"/>
      <c r="AV47" s="1464"/>
      <c r="AW47" s="1464"/>
      <c r="AX47" s="1465"/>
    </row>
    <row r="48" spans="1:50" ht="26.25" customHeight="1" x14ac:dyDescent="0.15">
      <c r="A48" s="532"/>
      <c r="B48" s="533"/>
      <c r="C48" s="571" t="s">
        <v>237</v>
      </c>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1484" t="s">
        <v>291</v>
      </c>
      <c r="AE48" s="1485"/>
      <c r="AF48" s="1486"/>
      <c r="AG48" s="1466"/>
      <c r="AH48" s="1467"/>
      <c r="AI48" s="1467"/>
      <c r="AJ48" s="1467"/>
      <c r="AK48" s="1467"/>
      <c r="AL48" s="1467"/>
      <c r="AM48" s="1467"/>
      <c r="AN48" s="1467"/>
      <c r="AO48" s="1467"/>
      <c r="AP48" s="1467"/>
      <c r="AQ48" s="1467"/>
      <c r="AR48" s="1467"/>
      <c r="AS48" s="1467"/>
      <c r="AT48" s="1467"/>
      <c r="AU48" s="1467"/>
      <c r="AV48" s="1467"/>
      <c r="AW48" s="1467"/>
      <c r="AX48" s="1468"/>
    </row>
    <row r="49" spans="1:50" ht="30" customHeight="1" x14ac:dyDescent="0.15">
      <c r="A49" s="558" t="s">
        <v>82</v>
      </c>
      <c r="B49" s="559"/>
      <c r="C49" s="567" t="s">
        <v>83</v>
      </c>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9"/>
      <c r="AD49" s="1472" t="s">
        <v>226</v>
      </c>
      <c r="AE49" s="1473"/>
      <c r="AF49" s="1474"/>
      <c r="AG49" s="1460" t="s">
        <v>785</v>
      </c>
      <c r="AH49" s="858"/>
      <c r="AI49" s="858"/>
      <c r="AJ49" s="858"/>
      <c r="AK49" s="858"/>
      <c r="AL49" s="858"/>
      <c r="AM49" s="858"/>
      <c r="AN49" s="858"/>
      <c r="AO49" s="858"/>
      <c r="AP49" s="858"/>
      <c r="AQ49" s="858"/>
      <c r="AR49" s="858"/>
      <c r="AS49" s="858"/>
      <c r="AT49" s="858"/>
      <c r="AU49" s="858"/>
      <c r="AV49" s="858"/>
      <c r="AW49" s="858"/>
      <c r="AX49" s="1475"/>
    </row>
    <row r="50" spans="1:50" ht="26.25" customHeight="1" x14ac:dyDescent="0.15">
      <c r="A50" s="532"/>
      <c r="B50" s="533"/>
      <c r="C50" s="566" t="s">
        <v>240</v>
      </c>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1469" t="s">
        <v>291</v>
      </c>
      <c r="AE50" s="1470"/>
      <c r="AF50" s="1471"/>
      <c r="AG50" s="1476"/>
      <c r="AH50" s="1477"/>
      <c r="AI50" s="1477"/>
      <c r="AJ50" s="1477"/>
      <c r="AK50" s="1477"/>
      <c r="AL50" s="1477"/>
      <c r="AM50" s="1477"/>
      <c r="AN50" s="1477"/>
      <c r="AO50" s="1477"/>
      <c r="AP50" s="1477"/>
      <c r="AQ50" s="1477"/>
      <c r="AR50" s="1477"/>
      <c r="AS50" s="1477"/>
      <c r="AT50" s="1477"/>
      <c r="AU50" s="1477"/>
      <c r="AV50" s="1477"/>
      <c r="AW50" s="1477"/>
      <c r="AX50" s="1478"/>
    </row>
    <row r="51" spans="1:50" ht="26.25" customHeight="1" x14ac:dyDescent="0.15">
      <c r="A51" s="532"/>
      <c r="B51" s="533"/>
      <c r="C51" s="566" t="s">
        <v>241</v>
      </c>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1469" t="s">
        <v>291</v>
      </c>
      <c r="AE51" s="1470"/>
      <c r="AF51" s="1470"/>
      <c r="AG51" s="1479"/>
      <c r="AH51" s="846"/>
      <c r="AI51" s="846"/>
      <c r="AJ51" s="846"/>
      <c r="AK51" s="846"/>
      <c r="AL51" s="846"/>
      <c r="AM51" s="846"/>
      <c r="AN51" s="846"/>
      <c r="AO51" s="846"/>
      <c r="AP51" s="846"/>
      <c r="AQ51" s="846"/>
      <c r="AR51" s="846"/>
      <c r="AS51" s="846"/>
      <c r="AT51" s="846"/>
      <c r="AU51" s="846"/>
      <c r="AV51" s="846"/>
      <c r="AW51" s="846"/>
      <c r="AX51" s="1480"/>
    </row>
    <row r="52" spans="1:50" ht="33.6" customHeight="1" x14ac:dyDescent="0.15">
      <c r="A52" s="558" t="s">
        <v>85</v>
      </c>
      <c r="B52" s="559"/>
      <c r="C52" s="600" t="s">
        <v>86</v>
      </c>
      <c r="D52" s="601"/>
      <c r="E52" s="601"/>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561"/>
      <c r="AD52" s="562" t="s">
        <v>54</v>
      </c>
      <c r="AE52" s="563"/>
      <c r="AF52" s="1489"/>
      <c r="AG52" s="1373" t="s">
        <v>54</v>
      </c>
      <c r="AH52" s="424"/>
      <c r="AI52" s="424"/>
      <c r="AJ52" s="424"/>
      <c r="AK52" s="424"/>
      <c r="AL52" s="424"/>
      <c r="AM52" s="424"/>
      <c r="AN52" s="424"/>
      <c r="AO52" s="424"/>
      <c r="AP52" s="424"/>
      <c r="AQ52" s="424"/>
      <c r="AR52" s="424"/>
      <c r="AS52" s="424"/>
      <c r="AT52" s="424"/>
      <c r="AU52" s="424"/>
      <c r="AV52" s="424"/>
      <c r="AW52" s="424"/>
      <c r="AX52" s="1374"/>
    </row>
    <row r="53" spans="1:50" ht="15.75" customHeight="1" x14ac:dyDescent="0.15">
      <c r="A53" s="532"/>
      <c r="B53" s="533"/>
      <c r="C53" s="602" t="s">
        <v>0</v>
      </c>
      <c r="D53" s="603"/>
      <c r="E53" s="603"/>
      <c r="F53" s="603"/>
      <c r="G53" s="604" t="s">
        <v>88</v>
      </c>
      <c r="H53" s="605"/>
      <c r="I53" s="605"/>
      <c r="J53" s="605"/>
      <c r="K53" s="605"/>
      <c r="L53" s="605"/>
      <c r="M53" s="605"/>
      <c r="N53" s="605"/>
      <c r="O53" s="605"/>
      <c r="P53" s="605"/>
      <c r="Q53" s="605"/>
      <c r="R53" s="605"/>
      <c r="S53" s="606"/>
      <c r="T53" s="607" t="s">
        <v>588</v>
      </c>
      <c r="U53" s="608"/>
      <c r="V53" s="608"/>
      <c r="W53" s="608"/>
      <c r="X53" s="608"/>
      <c r="Y53" s="608"/>
      <c r="Z53" s="608"/>
      <c r="AA53" s="608"/>
      <c r="AB53" s="608"/>
      <c r="AC53" s="608"/>
      <c r="AD53" s="608"/>
      <c r="AE53" s="608"/>
      <c r="AF53" s="608"/>
      <c r="AG53" s="1375"/>
      <c r="AH53" s="711"/>
      <c r="AI53" s="711"/>
      <c r="AJ53" s="711"/>
      <c r="AK53" s="711"/>
      <c r="AL53" s="711"/>
      <c r="AM53" s="711"/>
      <c r="AN53" s="711"/>
      <c r="AO53" s="711"/>
      <c r="AP53" s="711"/>
      <c r="AQ53" s="711"/>
      <c r="AR53" s="711"/>
      <c r="AS53" s="711"/>
      <c r="AT53" s="711"/>
      <c r="AU53" s="711"/>
      <c r="AV53" s="711"/>
      <c r="AW53" s="711"/>
      <c r="AX53" s="1376"/>
    </row>
    <row r="54" spans="1:50" ht="26.25" customHeight="1" x14ac:dyDescent="0.15">
      <c r="A54" s="532"/>
      <c r="B54" s="533"/>
      <c r="C54" s="609"/>
      <c r="D54" s="610"/>
      <c r="E54" s="610"/>
      <c r="F54" s="610"/>
      <c r="G54" s="1377"/>
      <c r="H54" s="550"/>
      <c r="I54" s="550"/>
      <c r="J54" s="550"/>
      <c r="K54" s="550"/>
      <c r="L54" s="550"/>
      <c r="M54" s="550"/>
      <c r="N54" s="550"/>
      <c r="O54" s="550"/>
      <c r="P54" s="550"/>
      <c r="Q54" s="550"/>
      <c r="R54" s="550"/>
      <c r="S54" s="1378"/>
      <c r="T54" s="613"/>
      <c r="U54" s="550"/>
      <c r="V54" s="550"/>
      <c r="W54" s="550"/>
      <c r="X54" s="550"/>
      <c r="Y54" s="550"/>
      <c r="Z54" s="550"/>
      <c r="AA54" s="550"/>
      <c r="AB54" s="550"/>
      <c r="AC54" s="550"/>
      <c r="AD54" s="550"/>
      <c r="AE54" s="550"/>
      <c r="AF54" s="550"/>
      <c r="AG54" s="1375"/>
      <c r="AH54" s="711"/>
      <c r="AI54" s="711"/>
      <c r="AJ54" s="711"/>
      <c r="AK54" s="711"/>
      <c r="AL54" s="711"/>
      <c r="AM54" s="711"/>
      <c r="AN54" s="711"/>
      <c r="AO54" s="711"/>
      <c r="AP54" s="711"/>
      <c r="AQ54" s="711"/>
      <c r="AR54" s="711"/>
      <c r="AS54" s="711"/>
      <c r="AT54" s="711"/>
      <c r="AU54" s="711"/>
      <c r="AV54" s="711"/>
      <c r="AW54" s="711"/>
      <c r="AX54" s="1376"/>
    </row>
    <row r="55" spans="1:50" ht="26.25" customHeight="1" x14ac:dyDescent="0.15">
      <c r="A55" s="534"/>
      <c r="B55" s="535"/>
      <c r="C55" s="614"/>
      <c r="D55" s="615"/>
      <c r="E55" s="615"/>
      <c r="F55" s="615"/>
      <c r="G55" s="616"/>
      <c r="H55" s="572"/>
      <c r="I55" s="572"/>
      <c r="J55" s="572"/>
      <c r="K55" s="572"/>
      <c r="L55" s="572"/>
      <c r="M55" s="572"/>
      <c r="N55" s="572"/>
      <c r="O55" s="572"/>
      <c r="P55" s="572"/>
      <c r="Q55" s="572"/>
      <c r="R55" s="572"/>
      <c r="S55" s="617"/>
      <c r="T55" s="583"/>
      <c r="U55" s="584"/>
      <c r="V55" s="584"/>
      <c r="W55" s="584"/>
      <c r="X55" s="584"/>
      <c r="Y55" s="584"/>
      <c r="Z55" s="584"/>
      <c r="AA55" s="584"/>
      <c r="AB55" s="584"/>
      <c r="AC55" s="584"/>
      <c r="AD55" s="584"/>
      <c r="AE55" s="584"/>
      <c r="AF55" s="584"/>
      <c r="AG55" s="1303"/>
      <c r="AH55" s="427"/>
      <c r="AI55" s="427"/>
      <c r="AJ55" s="427"/>
      <c r="AK55" s="427"/>
      <c r="AL55" s="427"/>
      <c r="AM55" s="427"/>
      <c r="AN55" s="427"/>
      <c r="AO55" s="427"/>
      <c r="AP55" s="427"/>
      <c r="AQ55" s="427"/>
      <c r="AR55" s="427"/>
      <c r="AS55" s="427"/>
      <c r="AT55" s="427"/>
      <c r="AU55" s="427"/>
      <c r="AV55" s="427"/>
      <c r="AW55" s="427"/>
      <c r="AX55" s="1304"/>
    </row>
    <row r="56" spans="1:50" ht="57" customHeight="1" x14ac:dyDescent="0.15">
      <c r="A56" s="558" t="s">
        <v>93</v>
      </c>
      <c r="B56" s="585"/>
      <c r="C56" s="588" t="s">
        <v>94</v>
      </c>
      <c r="D56" s="589"/>
      <c r="E56" s="589"/>
      <c r="F56" s="590"/>
      <c r="G56" s="591" t="s">
        <v>786</v>
      </c>
      <c r="H56" s="592"/>
      <c r="I56" s="592"/>
      <c r="J56" s="592"/>
      <c r="K56" s="592"/>
      <c r="L56" s="592"/>
      <c r="M56" s="592"/>
      <c r="N56" s="592"/>
      <c r="O56" s="592"/>
      <c r="P56" s="592"/>
      <c r="Q56" s="592"/>
      <c r="R56" s="592"/>
      <c r="S56" s="592"/>
      <c r="T56" s="592"/>
      <c r="U56" s="592"/>
      <c r="V56" s="592"/>
      <c r="W56" s="592"/>
      <c r="X56" s="592"/>
      <c r="Y56" s="592"/>
      <c r="Z56" s="592"/>
      <c r="AA56" s="592"/>
      <c r="AB56" s="592"/>
      <c r="AC56" s="592"/>
      <c r="AD56" s="592"/>
      <c r="AE56" s="592"/>
      <c r="AF56" s="592"/>
      <c r="AG56" s="592"/>
      <c r="AH56" s="592"/>
      <c r="AI56" s="592"/>
      <c r="AJ56" s="592"/>
      <c r="AK56" s="592"/>
      <c r="AL56" s="592"/>
      <c r="AM56" s="592"/>
      <c r="AN56" s="592"/>
      <c r="AO56" s="592"/>
      <c r="AP56" s="592"/>
      <c r="AQ56" s="592"/>
      <c r="AR56" s="592"/>
      <c r="AS56" s="592"/>
      <c r="AT56" s="592"/>
      <c r="AU56" s="592"/>
      <c r="AV56" s="592"/>
      <c r="AW56" s="592"/>
      <c r="AX56" s="593"/>
    </row>
    <row r="57" spans="1:50" ht="66.75" customHeight="1" thickBot="1" x14ac:dyDescent="0.2">
      <c r="A57" s="586"/>
      <c r="B57" s="587"/>
      <c r="C57" s="594" t="s">
        <v>96</v>
      </c>
      <c r="D57" s="595"/>
      <c r="E57" s="595"/>
      <c r="F57" s="596"/>
      <c r="G57" s="1487" t="s">
        <v>54</v>
      </c>
      <c r="H57" s="595"/>
      <c r="I57" s="595"/>
      <c r="J57" s="595"/>
      <c r="K57" s="595"/>
      <c r="L57" s="595"/>
      <c r="M57" s="595"/>
      <c r="N57" s="595"/>
      <c r="O57" s="595"/>
      <c r="P57" s="595"/>
      <c r="Q57" s="595"/>
      <c r="R57" s="595"/>
      <c r="S57" s="595"/>
      <c r="T57" s="595"/>
      <c r="U57" s="595"/>
      <c r="V57" s="595"/>
      <c r="W57" s="595"/>
      <c r="X57" s="595"/>
      <c r="Y57" s="595"/>
      <c r="Z57" s="595"/>
      <c r="AA57" s="595"/>
      <c r="AB57" s="595"/>
      <c r="AC57" s="595"/>
      <c r="AD57" s="595"/>
      <c r="AE57" s="595"/>
      <c r="AF57" s="595"/>
      <c r="AG57" s="595"/>
      <c r="AH57" s="595"/>
      <c r="AI57" s="595"/>
      <c r="AJ57" s="595"/>
      <c r="AK57" s="595"/>
      <c r="AL57" s="595"/>
      <c r="AM57" s="595"/>
      <c r="AN57" s="595"/>
      <c r="AO57" s="595"/>
      <c r="AP57" s="595"/>
      <c r="AQ57" s="595"/>
      <c r="AR57" s="595"/>
      <c r="AS57" s="595"/>
      <c r="AT57" s="595"/>
      <c r="AU57" s="595"/>
      <c r="AV57" s="595"/>
      <c r="AW57" s="595"/>
      <c r="AX57" s="1488"/>
    </row>
    <row r="58" spans="1:50" ht="21" customHeight="1" x14ac:dyDescent="0.15">
      <c r="A58" s="522" t="s">
        <v>98</v>
      </c>
      <c r="B58" s="523"/>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523"/>
      <c r="AQ58" s="523"/>
      <c r="AR58" s="523"/>
      <c r="AS58" s="523"/>
      <c r="AT58" s="523"/>
      <c r="AU58" s="523"/>
      <c r="AV58" s="523"/>
      <c r="AW58" s="523"/>
      <c r="AX58" s="524"/>
    </row>
    <row r="59" spans="1:50" ht="120" customHeight="1" thickBot="1" x14ac:dyDescent="0.2">
      <c r="A59" s="573"/>
      <c r="B59" s="574"/>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5"/>
    </row>
    <row r="60" spans="1:50" ht="21" customHeight="1" x14ac:dyDescent="0.15">
      <c r="A60" s="576" t="s">
        <v>99</v>
      </c>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8"/>
    </row>
    <row r="61" spans="1:50" ht="120" customHeight="1" thickBot="1" x14ac:dyDescent="0.2">
      <c r="A61" s="573"/>
      <c r="B61" s="574"/>
      <c r="C61" s="574"/>
      <c r="D61" s="574"/>
      <c r="E61" s="579"/>
      <c r="F61" s="580"/>
      <c r="G61" s="581"/>
      <c r="H61" s="581"/>
      <c r="I61" s="581"/>
      <c r="J61" s="581"/>
      <c r="K61" s="581"/>
      <c r="L61" s="581"/>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581"/>
      <c r="AP61" s="581"/>
      <c r="AQ61" s="581"/>
      <c r="AR61" s="581"/>
      <c r="AS61" s="581"/>
      <c r="AT61" s="581"/>
      <c r="AU61" s="581"/>
      <c r="AV61" s="581"/>
      <c r="AW61" s="581"/>
      <c r="AX61" s="582"/>
    </row>
    <row r="62" spans="1:50" ht="21" customHeight="1" x14ac:dyDescent="0.15">
      <c r="A62" s="576" t="s">
        <v>100</v>
      </c>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8"/>
    </row>
    <row r="63" spans="1:50" ht="99.95" customHeight="1" thickBot="1" x14ac:dyDescent="0.2">
      <c r="A63" s="573"/>
      <c r="B63" s="618"/>
      <c r="C63" s="618"/>
      <c r="D63" s="618"/>
      <c r="E63" s="619"/>
      <c r="F63" s="618"/>
      <c r="G63" s="618"/>
      <c r="H63" s="618"/>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20"/>
    </row>
    <row r="64" spans="1:50" ht="21" customHeight="1" x14ac:dyDescent="0.15">
      <c r="A64" s="621" t="s">
        <v>101</v>
      </c>
      <c r="B64" s="622"/>
      <c r="C64" s="622"/>
      <c r="D64" s="622"/>
      <c r="E64" s="622"/>
      <c r="F64" s="622"/>
      <c r="G64" s="622"/>
      <c r="H64" s="622"/>
      <c r="I64" s="622"/>
      <c r="J64" s="622"/>
      <c r="K64" s="622"/>
      <c r="L64" s="622"/>
      <c r="M64" s="622"/>
      <c r="N64" s="622"/>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3"/>
    </row>
    <row r="65" spans="1:50" ht="99.95" customHeight="1" thickBot="1" x14ac:dyDescent="0.2">
      <c r="A65" s="1030"/>
      <c r="B65" s="1001"/>
      <c r="C65" s="1001"/>
      <c r="D65" s="1001"/>
      <c r="E65" s="1001"/>
      <c r="F65" s="1001"/>
      <c r="G65" s="1001"/>
      <c r="H65" s="1001"/>
      <c r="I65" s="1001"/>
      <c r="J65" s="1001"/>
      <c r="K65" s="1001"/>
      <c r="L65" s="1001"/>
      <c r="M65" s="1001"/>
      <c r="N65" s="1001"/>
      <c r="O65" s="1001"/>
      <c r="P65" s="1001"/>
      <c r="Q65" s="1001"/>
      <c r="R65" s="1001"/>
      <c r="S65" s="1001"/>
      <c r="T65" s="1001"/>
      <c r="U65" s="1001"/>
      <c r="V65" s="1001"/>
      <c r="W65" s="1001"/>
      <c r="X65" s="1001"/>
      <c r="Y65" s="1001"/>
      <c r="Z65" s="1001"/>
      <c r="AA65" s="1001"/>
      <c r="AB65" s="1001"/>
      <c r="AC65" s="1001"/>
      <c r="AD65" s="1001"/>
      <c r="AE65" s="1001"/>
      <c r="AF65" s="1001"/>
      <c r="AG65" s="1001"/>
      <c r="AH65" s="1001"/>
      <c r="AI65" s="1001"/>
      <c r="AJ65" s="1001"/>
      <c r="AK65" s="1001"/>
      <c r="AL65" s="1001"/>
      <c r="AM65" s="1001"/>
      <c r="AN65" s="1001"/>
      <c r="AO65" s="1001"/>
      <c r="AP65" s="1001"/>
      <c r="AQ65" s="1001"/>
      <c r="AR65" s="1001"/>
      <c r="AS65" s="1001"/>
      <c r="AT65" s="1001"/>
      <c r="AU65" s="1001"/>
      <c r="AV65" s="1001"/>
      <c r="AW65" s="1001"/>
      <c r="AX65" s="1002"/>
    </row>
    <row r="66" spans="1:50" ht="19.7" customHeight="1" x14ac:dyDescent="0.15">
      <c r="A66" s="627" t="s">
        <v>103</v>
      </c>
      <c r="B66" s="628"/>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9"/>
    </row>
    <row r="67" spans="1:50" ht="19.899999999999999" customHeight="1" thickBot="1" x14ac:dyDescent="0.2">
      <c r="A67" s="630"/>
      <c r="B67" s="631"/>
      <c r="C67" s="632" t="s">
        <v>104</v>
      </c>
      <c r="D67" s="633"/>
      <c r="E67" s="633"/>
      <c r="F67" s="633"/>
      <c r="G67" s="633"/>
      <c r="H67" s="633"/>
      <c r="I67" s="633"/>
      <c r="J67" s="634"/>
      <c r="K67" s="1031" t="s">
        <v>787</v>
      </c>
      <c r="L67" s="1031"/>
      <c r="M67" s="1031"/>
      <c r="N67" s="1031"/>
      <c r="O67" s="1031"/>
      <c r="P67" s="1031"/>
      <c r="Q67" s="1031"/>
      <c r="R67" s="1031"/>
      <c r="S67" s="632" t="s">
        <v>105</v>
      </c>
      <c r="T67" s="633"/>
      <c r="U67" s="633"/>
      <c r="V67" s="633"/>
      <c r="W67" s="633"/>
      <c r="X67" s="633"/>
      <c r="Y67" s="633"/>
      <c r="Z67" s="634"/>
      <c r="AA67" s="1492" t="s">
        <v>787</v>
      </c>
      <c r="AB67" s="1031"/>
      <c r="AC67" s="1031"/>
      <c r="AD67" s="1031"/>
      <c r="AE67" s="1031"/>
      <c r="AF67" s="1031"/>
      <c r="AG67" s="1031"/>
      <c r="AH67" s="1031"/>
      <c r="AI67" s="632" t="s">
        <v>106</v>
      </c>
      <c r="AJ67" s="638"/>
      <c r="AK67" s="638"/>
      <c r="AL67" s="638"/>
      <c r="AM67" s="638"/>
      <c r="AN67" s="638"/>
      <c r="AO67" s="638"/>
      <c r="AP67" s="639"/>
      <c r="AQ67" s="1490">
        <v>100</v>
      </c>
      <c r="AR67" s="1490"/>
      <c r="AS67" s="1490"/>
      <c r="AT67" s="1490"/>
      <c r="AU67" s="1490"/>
      <c r="AV67" s="1490"/>
      <c r="AW67" s="1490"/>
      <c r="AX67" s="1491"/>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640" t="s">
        <v>107</v>
      </c>
      <c r="B69" s="641"/>
      <c r="C69" s="641"/>
      <c r="D69" s="641"/>
      <c r="E69" s="641"/>
      <c r="F69" s="642"/>
      <c r="G69" s="10" t="s">
        <v>108</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331"/>
      <c r="B70" s="332"/>
      <c r="C70" s="332"/>
      <c r="D70" s="332"/>
      <c r="E70" s="332"/>
      <c r="F70" s="333"/>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331"/>
      <c r="B71" s="332"/>
      <c r="C71" s="332"/>
      <c r="D71" s="332"/>
      <c r="E71" s="332"/>
      <c r="F71" s="333"/>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331"/>
      <c r="B72" s="332"/>
      <c r="C72" s="332"/>
      <c r="D72" s="332"/>
      <c r="E72" s="332"/>
      <c r="F72" s="333"/>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331"/>
      <c r="B73" s="332"/>
      <c r="C73" s="332"/>
      <c r="D73" s="332"/>
      <c r="E73" s="332"/>
      <c r="F73" s="333"/>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331"/>
      <c r="B74" s="332"/>
      <c r="C74" s="332"/>
      <c r="D74" s="332"/>
      <c r="E74" s="332"/>
      <c r="F74" s="333"/>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331"/>
      <c r="B75" s="332"/>
      <c r="C75" s="332"/>
      <c r="D75" s="332"/>
      <c r="E75" s="332"/>
      <c r="F75" s="333"/>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331"/>
      <c r="B76" s="332"/>
      <c r="C76" s="332"/>
      <c r="D76" s="332"/>
      <c r="E76" s="332"/>
      <c r="F76" s="333"/>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331"/>
      <c r="B77" s="332"/>
      <c r="C77" s="332"/>
      <c r="D77" s="332"/>
      <c r="E77" s="332"/>
      <c r="F77" s="333"/>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331"/>
      <c r="B78" s="332"/>
      <c r="C78" s="332"/>
      <c r="D78" s="332"/>
      <c r="E78" s="332"/>
      <c r="F78" s="333"/>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331"/>
      <c r="B79" s="332"/>
      <c r="C79" s="332"/>
      <c r="D79" s="332"/>
      <c r="E79" s="332"/>
      <c r="F79" s="333"/>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331"/>
      <c r="B80" s="332"/>
      <c r="C80" s="332"/>
      <c r="D80" s="332"/>
      <c r="E80" s="332"/>
      <c r="F80" s="333"/>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331"/>
      <c r="B81" s="332"/>
      <c r="C81" s="332"/>
      <c r="D81" s="332"/>
      <c r="E81" s="332"/>
      <c r="F81" s="333"/>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331"/>
      <c r="B82" s="332"/>
      <c r="C82" s="332"/>
      <c r="D82" s="332"/>
      <c r="E82" s="332"/>
      <c r="F82" s="333"/>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331"/>
      <c r="B83" s="332"/>
      <c r="C83" s="332"/>
      <c r="D83" s="332"/>
      <c r="E83" s="332"/>
      <c r="F83" s="333"/>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331"/>
      <c r="B84" s="332"/>
      <c r="C84" s="332"/>
      <c r="D84" s="332"/>
      <c r="E84" s="332"/>
      <c r="F84" s="333"/>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42.6" customHeight="1" x14ac:dyDescent="0.15">
      <c r="A85" s="331"/>
      <c r="B85" s="332"/>
      <c r="C85" s="332"/>
      <c r="D85" s="332"/>
      <c r="E85" s="332"/>
      <c r="F85" s="333"/>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331"/>
      <c r="B86" s="332"/>
      <c r="C86" s="332"/>
      <c r="D86" s="332"/>
      <c r="E86" s="332"/>
      <c r="F86" s="333"/>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331"/>
      <c r="B87" s="332"/>
      <c r="C87" s="332"/>
      <c r="D87" s="332"/>
      <c r="E87" s="332"/>
      <c r="F87" s="333"/>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331"/>
      <c r="B88" s="332"/>
      <c r="C88" s="332"/>
      <c r="D88" s="332"/>
      <c r="E88" s="332"/>
      <c r="F88" s="333"/>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331"/>
      <c r="B89" s="332"/>
      <c r="C89" s="332"/>
      <c r="D89" s="332"/>
      <c r="E89" s="332"/>
      <c r="F89" s="333"/>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331"/>
      <c r="B90" s="332"/>
      <c r="C90" s="332"/>
      <c r="D90" s="332"/>
      <c r="E90" s="332"/>
      <c r="F90" s="333"/>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47.85" customHeight="1" x14ac:dyDescent="0.15">
      <c r="A91" s="331"/>
      <c r="B91" s="332"/>
      <c r="C91" s="332"/>
      <c r="D91" s="332"/>
      <c r="E91" s="332"/>
      <c r="F91" s="333"/>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4.25" thickBot="1" x14ac:dyDescent="0.2">
      <c r="A92" s="643"/>
      <c r="B92" s="644"/>
      <c r="C92" s="644"/>
      <c r="D92" s="644"/>
      <c r="E92" s="644"/>
      <c r="F92" s="645"/>
      <c r="G92" s="102" t="s">
        <v>247</v>
      </c>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sheetData>
  <mergeCells count="257">
    <mergeCell ref="AI67:AP67"/>
    <mergeCell ref="AQ67:AX67"/>
    <mergeCell ref="A69:F92"/>
    <mergeCell ref="A63:E63"/>
    <mergeCell ref="F63:AX63"/>
    <mergeCell ref="A64:AX64"/>
    <mergeCell ref="A65:AX65"/>
    <mergeCell ref="A66:AX66"/>
    <mergeCell ref="A67:B67"/>
    <mergeCell ref="C67:J67"/>
    <mergeCell ref="K67:R67"/>
    <mergeCell ref="S67:Z67"/>
    <mergeCell ref="AA67:AH67"/>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38:AX38"/>
    <mergeCell ref="C39:AC39"/>
    <mergeCell ref="AD39:AF39"/>
    <mergeCell ref="AG39:AX39"/>
    <mergeCell ref="A40:B42"/>
    <mergeCell ref="C40:AC40"/>
    <mergeCell ref="AD40:AF40"/>
    <mergeCell ref="AG40:AX42"/>
    <mergeCell ref="C41:AC41"/>
    <mergeCell ref="AD41:AF41"/>
    <mergeCell ref="C42:AC42"/>
    <mergeCell ref="AD42:AF42"/>
    <mergeCell ref="X36:AX3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A26:F28"/>
    <mergeCell ref="G26:X26"/>
    <mergeCell ref="Y26:AA26"/>
    <mergeCell ref="AB26:AD26"/>
    <mergeCell ref="AE26:AI26"/>
    <mergeCell ref="AJ26:AN2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T19:AX19"/>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G20:X22"/>
    <mergeCell ref="Y20:AA20"/>
    <mergeCell ref="AB20:AD20"/>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I15:O15"/>
    <mergeCell ref="P15:V15"/>
    <mergeCell ref="W15:AC15"/>
    <mergeCell ref="AD15:AJ15"/>
    <mergeCell ref="AK15:AQ15"/>
    <mergeCell ref="AR15:AX15"/>
    <mergeCell ref="AK14:AQ14"/>
    <mergeCell ref="AR14:AX14"/>
    <mergeCell ref="W12:AC12"/>
    <mergeCell ref="AD12:AJ12"/>
    <mergeCell ref="AK12:AQ12"/>
    <mergeCell ref="AR12:AX12"/>
    <mergeCell ref="I13:O13"/>
    <mergeCell ref="P13:V13"/>
    <mergeCell ref="W13:AC13"/>
    <mergeCell ref="AD13:AJ13"/>
    <mergeCell ref="AK13:AQ13"/>
    <mergeCell ref="AR13:AX13"/>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2" manualBreakCount="2">
    <brk id="36" max="49" man="1"/>
    <brk id="67" max="4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267" t="s">
        <v>0</v>
      </c>
      <c r="AK1" s="267"/>
      <c r="AL1" s="267"/>
      <c r="AM1" s="267"/>
      <c r="AN1" s="267"/>
      <c r="AO1" s="267"/>
      <c r="AP1" s="267"/>
      <c r="AQ1" s="758" t="str">
        <f ca="1">RIGHT(CELL("filename",AQ1),LEN(CELL("filename",AQ1))-FIND("]",CELL("filename",AQ1)))</f>
        <v>096</v>
      </c>
      <c r="AR1" s="759"/>
      <c r="AS1" s="759"/>
      <c r="AT1" s="759"/>
      <c r="AU1" s="759"/>
      <c r="AV1" s="759"/>
      <c r="AW1" s="759"/>
      <c r="AX1" s="759"/>
    </row>
    <row r="2" spans="1:50" ht="21" customHeight="1" thickBot="1" x14ac:dyDescent="0.2">
      <c r="A2" s="269" t="s">
        <v>1</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1" t="s">
        <v>2</v>
      </c>
      <c r="AP2" s="272"/>
      <c r="AQ2" s="272"/>
      <c r="AR2" s="272"/>
      <c r="AS2" s="272"/>
      <c r="AT2" s="272"/>
      <c r="AU2" s="272"/>
      <c r="AV2" s="272"/>
      <c r="AW2" s="272"/>
      <c r="AX2" s="273"/>
    </row>
    <row r="3" spans="1:50" ht="25.15" customHeight="1" x14ac:dyDescent="0.15">
      <c r="A3" s="274" t="s">
        <v>3</v>
      </c>
      <c r="B3" s="275"/>
      <c r="C3" s="275"/>
      <c r="D3" s="275"/>
      <c r="E3" s="275"/>
      <c r="F3" s="275"/>
      <c r="G3" s="1493" t="s">
        <v>629</v>
      </c>
      <c r="H3" s="1494"/>
      <c r="I3" s="1494"/>
      <c r="J3" s="1494"/>
      <c r="K3" s="1494"/>
      <c r="L3" s="1494"/>
      <c r="M3" s="1494"/>
      <c r="N3" s="1494"/>
      <c r="O3" s="1494"/>
      <c r="P3" s="1494"/>
      <c r="Q3" s="1494"/>
      <c r="R3" s="1494"/>
      <c r="S3" s="1494"/>
      <c r="T3" s="1494"/>
      <c r="U3" s="1494"/>
      <c r="V3" s="1494"/>
      <c r="W3" s="1494"/>
      <c r="X3" s="1494"/>
      <c r="Y3" s="278" t="s">
        <v>630</v>
      </c>
      <c r="Z3" s="279"/>
      <c r="AA3" s="279"/>
      <c r="AB3" s="279"/>
      <c r="AC3" s="279"/>
      <c r="AD3" s="280"/>
      <c r="AE3" s="1495" t="s">
        <v>631</v>
      </c>
      <c r="AF3" s="1495"/>
      <c r="AG3" s="1495"/>
      <c r="AH3" s="1495"/>
      <c r="AI3" s="1495"/>
      <c r="AJ3" s="1495"/>
      <c r="AK3" s="1495"/>
      <c r="AL3" s="1495"/>
      <c r="AM3" s="1495"/>
      <c r="AN3" s="1495"/>
      <c r="AO3" s="1495"/>
      <c r="AP3" s="1496"/>
      <c r="AQ3" s="764" t="s">
        <v>6</v>
      </c>
      <c r="AR3" s="1401"/>
      <c r="AS3" s="1401"/>
      <c r="AT3" s="1401"/>
      <c r="AU3" s="1401"/>
      <c r="AV3" s="1401"/>
      <c r="AW3" s="1401"/>
      <c r="AX3" s="1497"/>
    </row>
    <row r="4" spans="1:50" ht="30" customHeight="1" x14ac:dyDescent="0.15">
      <c r="A4" s="302" t="s">
        <v>7</v>
      </c>
      <c r="B4" s="303"/>
      <c r="C4" s="303"/>
      <c r="D4" s="303"/>
      <c r="E4" s="303"/>
      <c r="F4" s="304"/>
      <c r="G4" s="1500" t="s">
        <v>632</v>
      </c>
      <c r="H4" s="1501"/>
      <c r="I4" s="1501"/>
      <c r="J4" s="1501"/>
      <c r="K4" s="1501"/>
      <c r="L4" s="1501"/>
      <c r="M4" s="1501"/>
      <c r="N4" s="1501"/>
      <c r="O4" s="1501"/>
      <c r="P4" s="1501"/>
      <c r="Q4" s="1501"/>
      <c r="R4" s="1501"/>
      <c r="S4" s="1501"/>
      <c r="T4" s="1501"/>
      <c r="U4" s="1501"/>
      <c r="V4" s="1502"/>
      <c r="W4" s="1502"/>
      <c r="X4" s="1502"/>
      <c r="Y4" s="308" t="s">
        <v>9</v>
      </c>
      <c r="Z4" s="309"/>
      <c r="AA4" s="309"/>
      <c r="AB4" s="309"/>
      <c r="AC4" s="309"/>
      <c r="AD4" s="310"/>
      <c r="AE4" s="1503" t="s">
        <v>633</v>
      </c>
      <c r="AF4" s="1504"/>
      <c r="AG4" s="1504"/>
      <c r="AH4" s="1504"/>
      <c r="AI4" s="1504"/>
      <c r="AJ4" s="1504"/>
      <c r="AK4" s="1504"/>
      <c r="AL4" s="1504"/>
      <c r="AM4" s="1504"/>
      <c r="AN4" s="1504"/>
      <c r="AO4" s="1504"/>
      <c r="AP4" s="1505"/>
      <c r="AQ4" s="1506" t="s">
        <v>634</v>
      </c>
      <c r="AR4" s="1507"/>
      <c r="AS4" s="1507"/>
      <c r="AT4" s="1507"/>
      <c r="AU4" s="1507"/>
      <c r="AV4" s="1507"/>
      <c r="AW4" s="1507"/>
      <c r="AX4" s="1508"/>
    </row>
    <row r="5" spans="1:50" ht="30" customHeight="1" x14ac:dyDescent="0.15">
      <c r="A5" s="316" t="s">
        <v>12</v>
      </c>
      <c r="B5" s="317"/>
      <c r="C5" s="317"/>
      <c r="D5" s="317"/>
      <c r="E5" s="317"/>
      <c r="F5" s="317"/>
      <c r="G5" s="1509" t="s">
        <v>193</v>
      </c>
      <c r="H5" s="1510"/>
      <c r="I5" s="1510"/>
      <c r="J5" s="1510"/>
      <c r="K5" s="1510"/>
      <c r="L5" s="1510"/>
      <c r="M5" s="1510"/>
      <c r="N5" s="1510"/>
      <c r="O5" s="1510"/>
      <c r="P5" s="1510"/>
      <c r="Q5" s="1510"/>
      <c r="R5" s="1510"/>
      <c r="S5" s="1510"/>
      <c r="T5" s="1510"/>
      <c r="U5" s="1510"/>
      <c r="V5" s="1510"/>
      <c r="W5" s="1510"/>
      <c r="X5" s="1511"/>
      <c r="Y5" s="319" t="s">
        <v>14</v>
      </c>
      <c r="Z5" s="320"/>
      <c r="AA5" s="320"/>
      <c r="AB5" s="320"/>
      <c r="AC5" s="320"/>
      <c r="AD5" s="321"/>
      <c r="AE5" s="1512" t="s">
        <v>635</v>
      </c>
      <c r="AF5" s="1512"/>
      <c r="AG5" s="1512"/>
      <c r="AH5" s="1512"/>
      <c r="AI5" s="1512"/>
      <c r="AJ5" s="1512"/>
      <c r="AK5" s="1512"/>
      <c r="AL5" s="1512"/>
      <c r="AM5" s="1512"/>
      <c r="AN5" s="1512"/>
      <c r="AO5" s="1512"/>
      <c r="AP5" s="1512"/>
      <c r="AQ5" s="1513"/>
      <c r="AR5" s="1513"/>
      <c r="AS5" s="1513"/>
      <c r="AT5" s="1513"/>
      <c r="AU5" s="1513"/>
      <c r="AV5" s="1513"/>
      <c r="AW5" s="1513"/>
      <c r="AX5" s="1514"/>
    </row>
    <row r="6" spans="1:50" ht="39.950000000000003" customHeight="1" x14ac:dyDescent="0.15">
      <c r="A6" s="286" t="s">
        <v>16</v>
      </c>
      <c r="B6" s="287"/>
      <c r="C6" s="287"/>
      <c r="D6" s="287"/>
      <c r="E6" s="287"/>
      <c r="F6" s="287"/>
      <c r="G6" s="766" t="s">
        <v>636</v>
      </c>
      <c r="H6" s="767"/>
      <c r="I6" s="767"/>
      <c r="J6" s="767"/>
      <c r="K6" s="767"/>
      <c r="L6" s="767"/>
      <c r="M6" s="767"/>
      <c r="N6" s="767"/>
      <c r="O6" s="767"/>
      <c r="P6" s="767"/>
      <c r="Q6" s="767"/>
      <c r="R6" s="767"/>
      <c r="S6" s="767"/>
      <c r="T6" s="767"/>
      <c r="U6" s="767"/>
      <c r="V6" s="1405"/>
      <c r="W6" s="1405"/>
      <c r="X6" s="1405"/>
      <c r="Y6" s="291" t="s">
        <v>637</v>
      </c>
      <c r="Z6" s="292"/>
      <c r="AA6" s="292"/>
      <c r="AB6" s="292"/>
      <c r="AC6" s="292"/>
      <c r="AD6" s="293"/>
      <c r="AE6" s="1406" t="s">
        <v>638</v>
      </c>
      <c r="AF6" s="1498"/>
      <c r="AG6" s="1498"/>
      <c r="AH6" s="1498"/>
      <c r="AI6" s="1498"/>
      <c r="AJ6" s="1498"/>
      <c r="AK6" s="1498"/>
      <c r="AL6" s="1498"/>
      <c r="AM6" s="1498"/>
      <c r="AN6" s="1498"/>
      <c r="AO6" s="1498"/>
      <c r="AP6" s="1498"/>
      <c r="AQ6" s="1498"/>
      <c r="AR6" s="1498"/>
      <c r="AS6" s="1498"/>
      <c r="AT6" s="1498"/>
      <c r="AU6" s="1498"/>
      <c r="AV6" s="1498"/>
      <c r="AW6" s="1498"/>
      <c r="AX6" s="1499"/>
    </row>
    <row r="7" spans="1:50" ht="44.25" customHeight="1" x14ac:dyDescent="0.15">
      <c r="A7" s="297" t="s">
        <v>19</v>
      </c>
      <c r="B7" s="298"/>
      <c r="C7" s="298"/>
      <c r="D7" s="298"/>
      <c r="E7" s="298"/>
      <c r="F7" s="298"/>
      <c r="G7" s="772" t="s">
        <v>639</v>
      </c>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4"/>
    </row>
    <row r="8" spans="1:50" ht="95.25" customHeight="1" x14ac:dyDescent="0.15">
      <c r="A8" s="297" t="s">
        <v>21</v>
      </c>
      <c r="B8" s="298"/>
      <c r="C8" s="298"/>
      <c r="D8" s="298"/>
      <c r="E8" s="298"/>
      <c r="F8" s="298"/>
      <c r="G8" s="772" t="s">
        <v>640</v>
      </c>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c r="AT8" s="773"/>
      <c r="AU8" s="773"/>
      <c r="AV8" s="773"/>
      <c r="AW8" s="773"/>
      <c r="AX8" s="774"/>
    </row>
    <row r="9" spans="1:50" ht="29.25" customHeight="1" x14ac:dyDescent="0.15">
      <c r="A9" s="297" t="s">
        <v>23</v>
      </c>
      <c r="B9" s="298"/>
      <c r="C9" s="298"/>
      <c r="D9" s="298"/>
      <c r="E9" s="298"/>
      <c r="F9" s="324"/>
      <c r="G9" s="325" t="s">
        <v>641</v>
      </c>
      <c r="H9" s="326"/>
      <c r="I9" s="326"/>
      <c r="J9" s="326"/>
      <c r="K9" s="326"/>
      <c r="L9" s="326"/>
      <c r="M9" s="326"/>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7"/>
    </row>
    <row r="10" spans="1:50" ht="21" customHeight="1" x14ac:dyDescent="0.15">
      <c r="A10" s="328" t="s">
        <v>25</v>
      </c>
      <c r="B10" s="329"/>
      <c r="C10" s="329"/>
      <c r="D10" s="329"/>
      <c r="E10" s="329"/>
      <c r="F10" s="330"/>
      <c r="G10" s="337"/>
      <c r="H10" s="338"/>
      <c r="I10" s="338"/>
      <c r="J10" s="338"/>
      <c r="K10" s="338"/>
      <c r="L10" s="338"/>
      <c r="M10" s="338"/>
      <c r="N10" s="338"/>
      <c r="O10" s="338"/>
      <c r="P10" s="339" t="s">
        <v>26</v>
      </c>
      <c r="Q10" s="340"/>
      <c r="R10" s="340"/>
      <c r="S10" s="340"/>
      <c r="T10" s="340"/>
      <c r="U10" s="340"/>
      <c r="V10" s="341"/>
      <c r="W10" s="339" t="s">
        <v>27</v>
      </c>
      <c r="X10" s="340"/>
      <c r="Y10" s="340"/>
      <c r="Z10" s="340"/>
      <c r="AA10" s="340"/>
      <c r="AB10" s="340"/>
      <c r="AC10" s="341"/>
      <c r="AD10" s="339" t="s">
        <v>28</v>
      </c>
      <c r="AE10" s="340"/>
      <c r="AF10" s="340"/>
      <c r="AG10" s="340"/>
      <c r="AH10" s="340"/>
      <c r="AI10" s="340"/>
      <c r="AJ10" s="341"/>
      <c r="AK10" s="339" t="s">
        <v>29</v>
      </c>
      <c r="AL10" s="340"/>
      <c r="AM10" s="340"/>
      <c r="AN10" s="340"/>
      <c r="AO10" s="340"/>
      <c r="AP10" s="340"/>
      <c r="AQ10" s="341"/>
      <c r="AR10" s="339" t="s">
        <v>30</v>
      </c>
      <c r="AS10" s="340"/>
      <c r="AT10" s="340"/>
      <c r="AU10" s="340"/>
      <c r="AV10" s="340"/>
      <c r="AW10" s="340"/>
      <c r="AX10" s="342"/>
    </row>
    <row r="11" spans="1:50" ht="21" customHeight="1" x14ac:dyDescent="0.15">
      <c r="A11" s="331"/>
      <c r="B11" s="332"/>
      <c r="C11" s="332"/>
      <c r="D11" s="332"/>
      <c r="E11" s="332"/>
      <c r="F11" s="333"/>
      <c r="G11" s="343" t="s">
        <v>31</v>
      </c>
      <c r="H11" s="344"/>
      <c r="I11" s="349" t="s">
        <v>32</v>
      </c>
      <c r="J11" s="350"/>
      <c r="K11" s="350"/>
      <c r="L11" s="350"/>
      <c r="M11" s="350"/>
      <c r="N11" s="350"/>
      <c r="O11" s="351"/>
      <c r="P11" s="483">
        <v>807</v>
      </c>
      <c r="Q11" s="483"/>
      <c r="R11" s="483"/>
      <c r="S11" s="483"/>
      <c r="T11" s="483"/>
      <c r="U11" s="483"/>
      <c r="V11" s="483"/>
      <c r="W11" s="483">
        <v>748</v>
      </c>
      <c r="X11" s="483"/>
      <c r="Y11" s="483"/>
      <c r="Z11" s="483"/>
      <c r="AA11" s="483"/>
      <c r="AB11" s="483"/>
      <c r="AC11" s="483"/>
      <c r="AD11" s="483">
        <v>744</v>
      </c>
      <c r="AE11" s="483"/>
      <c r="AF11" s="483"/>
      <c r="AG11" s="483"/>
      <c r="AH11" s="483"/>
      <c r="AI11" s="483"/>
      <c r="AJ11" s="483"/>
      <c r="AK11" s="483">
        <v>855</v>
      </c>
      <c r="AL11" s="483"/>
      <c r="AM11" s="483"/>
      <c r="AN11" s="483"/>
      <c r="AO11" s="483"/>
      <c r="AP11" s="483"/>
      <c r="AQ11" s="483"/>
      <c r="AR11" s="1272"/>
      <c r="AS11" s="1272"/>
      <c r="AT11" s="1272"/>
      <c r="AU11" s="1272"/>
      <c r="AV11" s="1272"/>
      <c r="AW11" s="1272"/>
      <c r="AX11" s="1273"/>
    </row>
    <row r="12" spans="1:50" ht="21" customHeight="1" x14ac:dyDescent="0.15">
      <c r="A12" s="331"/>
      <c r="B12" s="332"/>
      <c r="C12" s="332"/>
      <c r="D12" s="332"/>
      <c r="E12" s="332"/>
      <c r="F12" s="333"/>
      <c r="G12" s="345"/>
      <c r="H12" s="346"/>
      <c r="I12" s="355" t="s">
        <v>33</v>
      </c>
      <c r="J12" s="356"/>
      <c r="K12" s="356"/>
      <c r="L12" s="356"/>
      <c r="M12" s="356"/>
      <c r="N12" s="356"/>
      <c r="O12" s="357"/>
      <c r="P12" s="479" t="s">
        <v>642</v>
      </c>
      <c r="Q12" s="479"/>
      <c r="R12" s="479"/>
      <c r="S12" s="479"/>
      <c r="T12" s="479"/>
      <c r="U12" s="479"/>
      <c r="V12" s="479"/>
      <c r="W12" s="479" t="s">
        <v>642</v>
      </c>
      <c r="X12" s="479"/>
      <c r="Y12" s="479"/>
      <c r="Z12" s="479"/>
      <c r="AA12" s="479"/>
      <c r="AB12" s="479"/>
      <c r="AC12" s="479"/>
      <c r="AD12" s="479" t="s">
        <v>642</v>
      </c>
      <c r="AE12" s="479"/>
      <c r="AF12" s="479"/>
      <c r="AG12" s="479"/>
      <c r="AH12" s="479"/>
      <c r="AI12" s="479"/>
      <c r="AJ12" s="479"/>
      <c r="AK12" s="479" t="s">
        <v>642</v>
      </c>
      <c r="AL12" s="479"/>
      <c r="AM12" s="479"/>
      <c r="AN12" s="479"/>
      <c r="AO12" s="479"/>
      <c r="AP12" s="479"/>
      <c r="AQ12" s="479"/>
      <c r="AR12" s="803"/>
      <c r="AS12" s="803"/>
      <c r="AT12" s="803"/>
      <c r="AU12" s="803"/>
      <c r="AV12" s="803"/>
      <c r="AW12" s="803"/>
      <c r="AX12" s="804"/>
    </row>
    <row r="13" spans="1:50" ht="21" customHeight="1" x14ac:dyDescent="0.15">
      <c r="A13" s="331"/>
      <c r="B13" s="332"/>
      <c r="C13" s="332"/>
      <c r="D13" s="332"/>
      <c r="E13" s="332"/>
      <c r="F13" s="333"/>
      <c r="G13" s="345"/>
      <c r="H13" s="346"/>
      <c r="I13" s="355" t="s">
        <v>34</v>
      </c>
      <c r="J13" s="359"/>
      <c r="K13" s="359"/>
      <c r="L13" s="359"/>
      <c r="M13" s="359"/>
      <c r="N13" s="359"/>
      <c r="O13" s="360"/>
      <c r="P13" s="1274" t="s">
        <v>642</v>
      </c>
      <c r="Q13" s="1278"/>
      <c r="R13" s="1278"/>
      <c r="S13" s="1278"/>
      <c r="T13" s="1278"/>
      <c r="U13" s="1278"/>
      <c r="V13" s="1279"/>
      <c r="W13" s="1274" t="s">
        <v>642</v>
      </c>
      <c r="X13" s="1278"/>
      <c r="Y13" s="1278"/>
      <c r="Z13" s="1278"/>
      <c r="AA13" s="1278"/>
      <c r="AB13" s="1278"/>
      <c r="AC13" s="1279"/>
      <c r="AD13" s="1274" t="s">
        <v>642</v>
      </c>
      <c r="AE13" s="1278"/>
      <c r="AF13" s="1278"/>
      <c r="AG13" s="1278"/>
      <c r="AH13" s="1278"/>
      <c r="AI13" s="1278"/>
      <c r="AJ13" s="1279"/>
      <c r="AK13" s="1274" t="s">
        <v>642</v>
      </c>
      <c r="AL13" s="1278"/>
      <c r="AM13" s="1278"/>
      <c r="AN13" s="1278"/>
      <c r="AO13" s="1278"/>
      <c r="AP13" s="1278"/>
      <c r="AQ13" s="1279"/>
      <c r="AR13" s="1274"/>
      <c r="AS13" s="1278"/>
      <c r="AT13" s="1278"/>
      <c r="AU13" s="1278"/>
      <c r="AV13" s="1278"/>
      <c r="AW13" s="1278"/>
      <c r="AX13" s="1282"/>
    </row>
    <row r="14" spans="1:50" ht="21" customHeight="1" x14ac:dyDescent="0.15">
      <c r="A14" s="331"/>
      <c r="B14" s="332"/>
      <c r="C14" s="332"/>
      <c r="D14" s="332"/>
      <c r="E14" s="332"/>
      <c r="F14" s="333"/>
      <c r="G14" s="345"/>
      <c r="H14" s="346"/>
      <c r="I14" s="355" t="s">
        <v>35</v>
      </c>
      <c r="J14" s="359"/>
      <c r="K14" s="359"/>
      <c r="L14" s="359"/>
      <c r="M14" s="359"/>
      <c r="N14" s="359"/>
      <c r="O14" s="360"/>
      <c r="P14" s="1274" t="s">
        <v>642</v>
      </c>
      <c r="Q14" s="1278"/>
      <c r="R14" s="1278"/>
      <c r="S14" s="1278"/>
      <c r="T14" s="1278"/>
      <c r="U14" s="1278"/>
      <c r="V14" s="1279"/>
      <c r="W14" s="1274" t="s">
        <v>642</v>
      </c>
      <c r="X14" s="1278"/>
      <c r="Y14" s="1278"/>
      <c r="Z14" s="1278"/>
      <c r="AA14" s="1278"/>
      <c r="AB14" s="1278"/>
      <c r="AC14" s="1279"/>
      <c r="AD14" s="1274" t="s">
        <v>642</v>
      </c>
      <c r="AE14" s="1278"/>
      <c r="AF14" s="1278"/>
      <c r="AG14" s="1278"/>
      <c r="AH14" s="1278"/>
      <c r="AI14" s="1278"/>
      <c r="AJ14" s="1279"/>
      <c r="AK14" s="1274" t="s">
        <v>642</v>
      </c>
      <c r="AL14" s="1278"/>
      <c r="AM14" s="1278"/>
      <c r="AN14" s="1278"/>
      <c r="AO14" s="1278"/>
      <c r="AP14" s="1278"/>
      <c r="AQ14" s="1279"/>
      <c r="AR14" s="798"/>
      <c r="AS14" s="799"/>
      <c r="AT14" s="799"/>
      <c r="AU14" s="799"/>
      <c r="AV14" s="799"/>
      <c r="AW14" s="799"/>
      <c r="AX14" s="800"/>
    </row>
    <row r="15" spans="1:50" ht="24.75" customHeight="1" x14ac:dyDescent="0.15">
      <c r="A15" s="331"/>
      <c r="B15" s="332"/>
      <c r="C15" s="332"/>
      <c r="D15" s="332"/>
      <c r="E15" s="332"/>
      <c r="F15" s="333"/>
      <c r="G15" s="345"/>
      <c r="H15" s="346"/>
      <c r="I15" s="355" t="s">
        <v>37</v>
      </c>
      <c r="J15" s="356"/>
      <c r="K15" s="356"/>
      <c r="L15" s="356"/>
      <c r="M15" s="356"/>
      <c r="N15" s="356"/>
      <c r="O15" s="357"/>
      <c r="P15" s="479" t="s">
        <v>642</v>
      </c>
      <c r="Q15" s="479"/>
      <c r="R15" s="479"/>
      <c r="S15" s="479"/>
      <c r="T15" s="479"/>
      <c r="U15" s="479"/>
      <c r="V15" s="479"/>
      <c r="W15" s="479" t="s">
        <v>642</v>
      </c>
      <c r="X15" s="479"/>
      <c r="Y15" s="479"/>
      <c r="Z15" s="479"/>
      <c r="AA15" s="479"/>
      <c r="AB15" s="479"/>
      <c r="AC15" s="479"/>
      <c r="AD15" s="479" t="s">
        <v>642</v>
      </c>
      <c r="AE15" s="479"/>
      <c r="AF15" s="479"/>
      <c r="AG15" s="479"/>
      <c r="AH15" s="479"/>
      <c r="AI15" s="479"/>
      <c r="AJ15" s="479"/>
      <c r="AK15" s="479" t="s">
        <v>642</v>
      </c>
      <c r="AL15" s="479"/>
      <c r="AM15" s="479"/>
      <c r="AN15" s="479"/>
      <c r="AO15" s="479"/>
      <c r="AP15" s="479"/>
      <c r="AQ15" s="479"/>
      <c r="AR15" s="803"/>
      <c r="AS15" s="803"/>
      <c r="AT15" s="803"/>
      <c r="AU15" s="803"/>
      <c r="AV15" s="803"/>
      <c r="AW15" s="803"/>
      <c r="AX15" s="804"/>
    </row>
    <row r="16" spans="1:50" ht="24.75" customHeight="1" x14ac:dyDescent="0.15">
      <c r="A16" s="331"/>
      <c r="B16" s="332"/>
      <c r="C16" s="332"/>
      <c r="D16" s="332"/>
      <c r="E16" s="332"/>
      <c r="F16" s="333"/>
      <c r="G16" s="347"/>
      <c r="H16" s="348"/>
      <c r="I16" s="373" t="s">
        <v>38</v>
      </c>
      <c r="J16" s="374"/>
      <c r="K16" s="374"/>
      <c r="L16" s="374"/>
      <c r="M16" s="374"/>
      <c r="N16" s="374"/>
      <c r="O16" s="375"/>
      <c r="P16" s="1284">
        <v>807</v>
      </c>
      <c r="Q16" s="1284"/>
      <c r="R16" s="1284"/>
      <c r="S16" s="1284"/>
      <c r="T16" s="1284"/>
      <c r="U16" s="1284"/>
      <c r="V16" s="1284"/>
      <c r="W16" s="1284">
        <v>764</v>
      </c>
      <c r="X16" s="1284"/>
      <c r="Y16" s="1284"/>
      <c r="Z16" s="1284"/>
      <c r="AA16" s="1284"/>
      <c r="AB16" s="1284"/>
      <c r="AC16" s="1284"/>
      <c r="AD16" s="1284">
        <v>744</v>
      </c>
      <c r="AE16" s="1284"/>
      <c r="AF16" s="1284"/>
      <c r="AG16" s="1284"/>
      <c r="AH16" s="1284"/>
      <c r="AI16" s="1284"/>
      <c r="AJ16" s="1284"/>
      <c r="AK16" s="1284">
        <v>855</v>
      </c>
      <c r="AL16" s="1284"/>
      <c r="AM16" s="1284"/>
      <c r="AN16" s="1284"/>
      <c r="AO16" s="1284"/>
      <c r="AP16" s="1284"/>
      <c r="AQ16" s="1284"/>
      <c r="AR16" s="1284"/>
      <c r="AS16" s="1284"/>
      <c r="AT16" s="1284"/>
      <c r="AU16" s="1284"/>
      <c r="AV16" s="1284"/>
      <c r="AW16" s="1284"/>
      <c r="AX16" s="1285"/>
    </row>
    <row r="17" spans="1:55" ht="24.75" customHeight="1" x14ac:dyDescent="0.15">
      <c r="A17" s="331"/>
      <c r="B17" s="332"/>
      <c r="C17" s="332"/>
      <c r="D17" s="332"/>
      <c r="E17" s="332"/>
      <c r="F17" s="333"/>
      <c r="G17" s="378" t="s">
        <v>39</v>
      </c>
      <c r="H17" s="379"/>
      <c r="I17" s="379"/>
      <c r="J17" s="379"/>
      <c r="K17" s="379"/>
      <c r="L17" s="379"/>
      <c r="M17" s="379"/>
      <c r="N17" s="379"/>
      <c r="O17" s="379"/>
      <c r="P17" s="384">
        <v>764</v>
      </c>
      <c r="Q17" s="384"/>
      <c r="R17" s="384"/>
      <c r="S17" s="384"/>
      <c r="T17" s="384"/>
      <c r="U17" s="384"/>
      <c r="V17" s="384"/>
      <c r="W17" s="1531">
        <v>749</v>
      </c>
      <c r="X17" s="1531"/>
      <c r="Y17" s="1531"/>
      <c r="Z17" s="1531"/>
      <c r="AA17" s="1531"/>
      <c r="AB17" s="1531"/>
      <c r="AC17" s="1531"/>
      <c r="AD17" s="384">
        <v>736</v>
      </c>
      <c r="AE17" s="384"/>
      <c r="AF17" s="384"/>
      <c r="AG17" s="384"/>
      <c r="AH17" s="384"/>
      <c r="AI17" s="384"/>
      <c r="AJ17" s="384"/>
      <c r="AK17" s="381"/>
      <c r="AL17" s="381"/>
      <c r="AM17" s="381"/>
      <c r="AN17" s="381"/>
      <c r="AO17" s="381"/>
      <c r="AP17" s="381"/>
      <c r="AQ17" s="381"/>
      <c r="AR17" s="381"/>
      <c r="AS17" s="381"/>
      <c r="AT17" s="381"/>
      <c r="AU17" s="381"/>
      <c r="AV17" s="381"/>
      <c r="AW17" s="381"/>
      <c r="AX17" s="382"/>
    </row>
    <row r="18" spans="1:55" ht="24.75" customHeight="1" x14ac:dyDescent="0.15">
      <c r="A18" s="334"/>
      <c r="B18" s="335"/>
      <c r="C18" s="335"/>
      <c r="D18" s="335"/>
      <c r="E18" s="335"/>
      <c r="F18" s="336"/>
      <c r="G18" s="378" t="s">
        <v>40</v>
      </c>
      <c r="H18" s="379"/>
      <c r="I18" s="379"/>
      <c r="J18" s="379"/>
      <c r="K18" s="379"/>
      <c r="L18" s="379"/>
      <c r="M18" s="379"/>
      <c r="N18" s="379"/>
      <c r="O18" s="379"/>
      <c r="P18" s="1530">
        <v>0.94599999999999995</v>
      </c>
      <c r="Q18" s="1530"/>
      <c r="R18" s="1530"/>
      <c r="S18" s="1530"/>
      <c r="T18" s="1530"/>
      <c r="U18" s="1530"/>
      <c r="V18" s="1530"/>
      <c r="W18" s="1530">
        <v>1.0017</v>
      </c>
      <c r="X18" s="1530"/>
      <c r="Y18" s="1530"/>
      <c r="Z18" s="1530"/>
      <c r="AA18" s="1530"/>
      <c r="AB18" s="1530"/>
      <c r="AC18" s="1530"/>
      <c r="AD18" s="380">
        <v>0.98919999999999997</v>
      </c>
      <c r="AE18" s="380"/>
      <c r="AF18" s="380"/>
      <c r="AG18" s="380"/>
      <c r="AH18" s="380"/>
      <c r="AI18" s="380"/>
      <c r="AJ18" s="380"/>
      <c r="AK18" s="381"/>
      <c r="AL18" s="381"/>
      <c r="AM18" s="381"/>
      <c r="AN18" s="381"/>
      <c r="AO18" s="381"/>
      <c r="AP18" s="381"/>
      <c r="AQ18" s="381"/>
      <c r="AR18" s="381"/>
      <c r="AS18" s="381"/>
      <c r="AT18" s="381"/>
      <c r="AU18" s="381"/>
      <c r="AV18" s="381"/>
      <c r="AW18" s="381"/>
      <c r="AX18" s="382"/>
    </row>
    <row r="19" spans="1:55" ht="22.5" customHeight="1" x14ac:dyDescent="0.15">
      <c r="A19" s="446" t="s">
        <v>41</v>
      </c>
      <c r="B19" s="458"/>
      <c r="C19" s="458"/>
      <c r="D19" s="458"/>
      <c r="E19" s="458"/>
      <c r="F19" s="459"/>
      <c r="G19" s="404" t="s">
        <v>42</v>
      </c>
      <c r="H19" s="340"/>
      <c r="I19" s="340"/>
      <c r="J19" s="340"/>
      <c r="K19" s="340"/>
      <c r="L19" s="340"/>
      <c r="M19" s="340"/>
      <c r="N19" s="340"/>
      <c r="O19" s="340"/>
      <c r="P19" s="340"/>
      <c r="Q19" s="340"/>
      <c r="R19" s="340"/>
      <c r="S19" s="340"/>
      <c r="T19" s="340"/>
      <c r="U19" s="340"/>
      <c r="V19" s="340"/>
      <c r="W19" s="340"/>
      <c r="X19" s="341"/>
      <c r="Y19" s="405"/>
      <c r="Z19" s="406"/>
      <c r="AA19" s="407"/>
      <c r="AB19" s="339" t="s">
        <v>43</v>
      </c>
      <c r="AC19" s="340"/>
      <c r="AD19" s="341"/>
      <c r="AE19" s="408" t="s">
        <v>26</v>
      </c>
      <c r="AF19" s="408"/>
      <c r="AG19" s="408"/>
      <c r="AH19" s="408"/>
      <c r="AI19" s="408"/>
      <c r="AJ19" s="408" t="s">
        <v>27</v>
      </c>
      <c r="AK19" s="408"/>
      <c r="AL19" s="408"/>
      <c r="AM19" s="408"/>
      <c r="AN19" s="408"/>
      <c r="AO19" s="408" t="s">
        <v>28</v>
      </c>
      <c r="AP19" s="408"/>
      <c r="AQ19" s="408"/>
      <c r="AR19" s="408"/>
      <c r="AS19" s="408"/>
      <c r="AT19" s="418" t="s">
        <v>643</v>
      </c>
      <c r="AU19" s="408"/>
      <c r="AV19" s="408"/>
      <c r="AW19" s="408"/>
      <c r="AX19" s="419"/>
    </row>
    <row r="20" spans="1:55" ht="22.5" customHeight="1" x14ac:dyDescent="0.15">
      <c r="A20" s="460"/>
      <c r="B20" s="461"/>
      <c r="C20" s="461"/>
      <c r="D20" s="461"/>
      <c r="E20" s="461"/>
      <c r="F20" s="462"/>
      <c r="G20" s="1533" t="s">
        <v>644</v>
      </c>
      <c r="H20" s="1534"/>
      <c r="I20" s="1534"/>
      <c r="J20" s="1534"/>
      <c r="K20" s="1534"/>
      <c r="L20" s="1534"/>
      <c r="M20" s="1534"/>
      <c r="N20" s="1534"/>
      <c r="O20" s="1534"/>
      <c r="P20" s="1534"/>
      <c r="Q20" s="1534"/>
      <c r="R20" s="1534"/>
      <c r="S20" s="1534"/>
      <c r="T20" s="1534"/>
      <c r="U20" s="1534"/>
      <c r="V20" s="1534"/>
      <c r="W20" s="1534"/>
      <c r="X20" s="1535"/>
      <c r="Y20" s="410" t="s">
        <v>46</v>
      </c>
      <c r="Z20" s="411"/>
      <c r="AA20" s="412"/>
      <c r="AB20" s="413" t="s">
        <v>47</v>
      </c>
      <c r="AC20" s="413"/>
      <c r="AD20" s="413"/>
      <c r="AE20" s="741">
        <v>37</v>
      </c>
      <c r="AF20" s="741"/>
      <c r="AG20" s="741"/>
      <c r="AH20" s="741"/>
      <c r="AI20" s="741"/>
      <c r="AJ20" s="741">
        <v>90</v>
      </c>
      <c r="AK20" s="741"/>
      <c r="AL20" s="741"/>
      <c r="AM20" s="741"/>
      <c r="AN20" s="741"/>
      <c r="AO20" s="384">
        <v>100</v>
      </c>
      <c r="AP20" s="384"/>
      <c r="AQ20" s="384"/>
      <c r="AR20" s="384"/>
      <c r="AS20" s="384"/>
      <c r="AT20" s="385"/>
      <c r="AU20" s="385"/>
      <c r="AV20" s="385"/>
      <c r="AW20" s="385"/>
      <c r="AX20" s="386"/>
    </row>
    <row r="21" spans="1:55" ht="22.5" customHeight="1" x14ac:dyDescent="0.15">
      <c r="A21" s="460"/>
      <c r="B21" s="461"/>
      <c r="C21" s="461"/>
      <c r="D21" s="461"/>
      <c r="E21" s="461"/>
      <c r="F21" s="462"/>
      <c r="G21" s="1536"/>
      <c r="H21" s="1537"/>
      <c r="I21" s="1537"/>
      <c r="J21" s="1537"/>
      <c r="K21" s="1537"/>
      <c r="L21" s="1537"/>
      <c r="M21" s="1537"/>
      <c r="N21" s="1537"/>
      <c r="O21" s="1537"/>
      <c r="P21" s="1537"/>
      <c r="Q21" s="1537"/>
      <c r="R21" s="1537"/>
      <c r="S21" s="1537"/>
      <c r="T21" s="1537"/>
      <c r="U21" s="1537"/>
      <c r="V21" s="1537"/>
      <c r="W21" s="1537"/>
      <c r="X21" s="1538"/>
      <c r="Y21" s="339" t="s">
        <v>51</v>
      </c>
      <c r="Z21" s="340"/>
      <c r="AA21" s="341"/>
      <c r="AB21" s="414" t="s">
        <v>47</v>
      </c>
      <c r="AC21" s="414"/>
      <c r="AD21" s="414"/>
      <c r="AE21" s="414">
        <v>96</v>
      </c>
      <c r="AF21" s="414"/>
      <c r="AG21" s="414"/>
      <c r="AH21" s="414"/>
      <c r="AI21" s="414"/>
      <c r="AJ21" s="414">
        <v>97</v>
      </c>
      <c r="AK21" s="414"/>
      <c r="AL21" s="414"/>
      <c r="AM21" s="414"/>
      <c r="AN21" s="414"/>
      <c r="AO21" s="414">
        <v>114</v>
      </c>
      <c r="AP21" s="414"/>
      <c r="AQ21" s="414"/>
      <c r="AR21" s="414"/>
      <c r="AS21" s="414"/>
      <c r="AT21" s="384">
        <v>114</v>
      </c>
      <c r="AU21" s="384"/>
      <c r="AV21" s="384"/>
      <c r="AW21" s="384"/>
      <c r="AX21" s="415"/>
    </row>
    <row r="22" spans="1:55" ht="22.5" customHeight="1" x14ac:dyDescent="0.15">
      <c r="A22" s="460"/>
      <c r="B22" s="461"/>
      <c r="C22" s="461"/>
      <c r="D22" s="461"/>
      <c r="E22" s="461"/>
      <c r="F22" s="462"/>
      <c r="G22" s="1539"/>
      <c r="H22" s="1540"/>
      <c r="I22" s="1540"/>
      <c r="J22" s="1540"/>
      <c r="K22" s="1540"/>
      <c r="L22" s="1540"/>
      <c r="M22" s="1540"/>
      <c r="N22" s="1540"/>
      <c r="O22" s="1540"/>
      <c r="P22" s="1540"/>
      <c r="Q22" s="1540"/>
      <c r="R22" s="1540"/>
      <c r="S22" s="1540"/>
      <c r="T22" s="1540"/>
      <c r="U22" s="1540"/>
      <c r="V22" s="1540"/>
      <c r="W22" s="1540"/>
      <c r="X22" s="1541"/>
      <c r="Y22" s="339" t="s">
        <v>55</v>
      </c>
      <c r="Z22" s="340"/>
      <c r="AA22" s="341"/>
      <c r="AB22" s="409" t="s">
        <v>56</v>
      </c>
      <c r="AC22" s="409"/>
      <c r="AD22" s="409"/>
      <c r="AE22" s="1291">
        <v>0.39</v>
      </c>
      <c r="AF22" s="409"/>
      <c r="AG22" s="409"/>
      <c r="AH22" s="409"/>
      <c r="AI22" s="409"/>
      <c r="AJ22" s="1291">
        <v>0.93</v>
      </c>
      <c r="AK22" s="409"/>
      <c r="AL22" s="409"/>
      <c r="AM22" s="409"/>
      <c r="AN22" s="409"/>
      <c r="AO22" s="1532">
        <v>0.88</v>
      </c>
      <c r="AP22" s="414"/>
      <c r="AQ22" s="414"/>
      <c r="AR22" s="414"/>
      <c r="AS22" s="414"/>
      <c r="AT22" s="416"/>
      <c r="AU22" s="416"/>
      <c r="AV22" s="416"/>
      <c r="AW22" s="416"/>
      <c r="AX22" s="417"/>
    </row>
    <row r="23" spans="1:55" ht="22.5" customHeight="1" x14ac:dyDescent="0.15">
      <c r="A23" s="1515"/>
      <c r="B23" s="1516"/>
      <c r="C23" s="1516"/>
      <c r="D23" s="1516"/>
      <c r="E23" s="1516"/>
      <c r="F23" s="1517"/>
      <c r="G23" s="1521" t="s">
        <v>645</v>
      </c>
      <c r="H23" s="1522"/>
      <c r="I23" s="1522"/>
      <c r="J23" s="1522"/>
      <c r="K23" s="1522"/>
      <c r="L23" s="1522"/>
      <c r="M23" s="1522"/>
      <c r="N23" s="1522"/>
      <c r="O23" s="1522"/>
      <c r="P23" s="1522"/>
      <c r="Q23" s="1522"/>
      <c r="R23" s="1522"/>
      <c r="S23" s="1522"/>
      <c r="T23" s="1522"/>
      <c r="U23" s="1522"/>
      <c r="V23" s="1522"/>
      <c r="W23" s="1522"/>
      <c r="X23" s="1523"/>
      <c r="Y23" s="410" t="s">
        <v>46</v>
      </c>
      <c r="Z23" s="411"/>
      <c r="AA23" s="412"/>
      <c r="AB23" s="413" t="s">
        <v>47</v>
      </c>
      <c r="AC23" s="413"/>
      <c r="AD23" s="413"/>
      <c r="AE23" s="741">
        <v>3437</v>
      </c>
      <c r="AF23" s="741"/>
      <c r="AG23" s="741"/>
      <c r="AH23" s="741"/>
      <c r="AI23" s="741"/>
      <c r="AJ23" s="741">
        <v>3695</v>
      </c>
      <c r="AK23" s="741"/>
      <c r="AL23" s="741"/>
      <c r="AM23" s="741"/>
      <c r="AN23" s="741"/>
      <c r="AO23" s="384">
        <v>3683</v>
      </c>
      <c r="AP23" s="384"/>
      <c r="AQ23" s="384"/>
      <c r="AR23" s="384"/>
      <c r="AS23" s="384"/>
      <c r="AT23" s="385"/>
      <c r="AU23" s="385"/>
      <c r="AV23" s="385"/>
      <c r="AW23" s="385"/>
      <c r="AX23" s="386"/>
    </row>
    <row r="24" spans="1:55" ht="22.5" customHeight="1" x14ac:dyDescent="0.15">
      <c r="A24" s="1515"/>
      <c r="B24" s="1516"/>
      <c r="C24" s="1516"/>
      <c r="D24" s="1516"/>
      <c r="E24" s="1516"/>
      <c r="F24" s="1517"/>
      <c r="G24" s="1524"/>
      <c r="H24" s="1525"/>
      <c r="I24" s="1525"/>
      <c r="J24" s="1525"/>
      <c r="K24" s="1525"/>
      <c r="L24" s="1525"/>
      <c r="M24" s="1525"/>
      <c r="N24" s="1525"/>
      <c r="O24" s="1525"/>
      <c r="P24" s="1525"/>
      <c r="Q24" s="1525"/>
      <c r="R24" s="1525"/>
      <c r="S24" s="1525"/>
      <c r="T24" s="1525"/>
      <c r="U24" s="1525"/>
      <c r="V24" s="1525"/>
      <c r="W24" s="1525"/>
      <c r="X24" s="1526"/>
      <c r="Y24" s="339" t="s">
        <v>51</v>
      </c>
      <c r="Z24" s="340"/>
      <c r="AA24" s="341"/>
      <c r="AB24" s="414" t="s">
        <v>47</v>
      </c>
      <c r="AC24" s="414"/>
      <c r="AD24" s="414"/>
      <c r="AE24" s="414">
        <v>3479</v>
      </c>
      <c r="AF24" s="414"/>
      <c r="AG24" s="414"/>
      <c r="AH24" s="414"/>
      <c r="AI24" s="414"/>
      <c r="AJ24" s="414">
        <v>3259</v>
      </c>
      <c r="AK24" s="414"/>
      <c r="AL24" s="414"/>
      <c r="AM24" s="414"/>
      <c r="AN24" s="414"/>
      <c r="AO24" s="414">
        <v>3600</v>
      </c>
      <c r="AP24" s="414"/>
      <c r="AQ24" s="414"/>
      <c r="AR24" s="414"/>
      <c r="AS24" s="414"/>
      <c r="AT24" s="384">
        <v>3600</v>
      </c>
      <c r="AU24" s="384"/>
      <c r="AV24" s="384"/>
      <c r="AW24" s="384"/>
      <c r="AX24" s="415"/>
    </row>
    <row r="25" spans="1:55" ht="22.5" customHeight="1" x14ac:dyDescent="0.15">
      <c r="A25" s="1518"/>
      <c r="B25" s="1519"/>
      <c r="C25" s="1519"/>
      <c r="D25" s="1519"/>
      <c r="E25" s="1519"/>
      <c r="F25" s="1520"/>
      <c r="G25" s="1527"/>
      <c r="H25" s="1528"/>
      <c r="I25" s="1528"/>
      <c r="J25" s="1528"/>
      <c r="K25" s="1528"/>
      <c r="L25" s="1528"/>
      <c r="M25" s="1528"/>
      <c r="N25" s="1528"/>
      <c r="O25" s="1528"/>
      <c r="P25" s="1528"/>
      <c r="Q25" s="1528"/>
      <c r="R25" s="1528"/>
      <c r="S25" s="1528"/>
      <c r="T25" s="1528"/>
      <c r="U25" s="1528"/>
      <c r="V25" s="1528"/>
      <c r="W25" s="1528"/>
      <c r="X25" s="1529"/>
      <c r="Y25" s="339" t="s">
        <v>55</v>
      </c>
      <c r="Z25" s="340"/>
      <c r="AA25" s="341"/>
      <c r="AB25" s="409" t="s">
        <v>56</v>
      </c>
      <c r="AC25" s="409"/>
      <c r="AD25" s="409"/>
      <c r="AE25" s="1291">
        <v>0.99</v>
      </c>
      <c r="AF25" s="409"/>
      <c r="AG25" s="409"/>
      <c r="AH25" s="409"/>
      <c r="AI25" s="409"/>
      <c r="AJ25" s="1291">
        <v>1.1299999999999999</v>
      </c>
      <c r="AK25" s="409"/>
      <c r="AL25" s="409"/>
      <c r="AM25" s="409"/>
      <c r="AN25" s="409"/>
      <c r="AO25" s="1532">
        <v>1.02</v>
      </c>
      <c r="AP25" s="1532"/>
      <c r="AQ25" s="1532"/>
      <c r="AR25" s="1532"/>
      <c r="AS25" s="1532"/>
      <c r="AT25" s="416"/>
      <c r="AU25" s="416"/>
      <c r="AV25" s="416"/>
      <c r="AW25" s="416"/>
      <c r="AX25" s="417"/>
    </row>
    <row r="26" spans="1:55" ht="22.5" customHeight="1" x14ac:dyDescent="0.15">
      <c r="A26" s="446" t="s">
        <v>57</v>
      </c>
      <c r="B26" s="458"/>
      <c r="C26" s="458"/>
      <c r="D26" s="458"/>
      <c r="E26" s="458"/>
      <c r="F26" s="459"/>
      <c r="G26" s="404" t="s">
        <v>58</v>
      </c>
      <c r="H26" s="340"/>
      <c r="I26" s="340"/>
      <c r="J26" s="340"/>
      <c r="K26" s="340"/>
      <c r="L26" s="340"/>
      <c r="M26" s="340"/>
      <c r="N26" s="340"/>
      <c r="O26" s="340"/>
      <c r="P26" s="340"/>
      <c r="Q26" s="340"/>
      <c r="R26" s="340"/>
      <c r="S26" s="340"/>
      <c r="T26" s="340"/>
      <c r="U26" s="340"/>
      <c r="V26" s="340"/>
      <c r="W26" s="340"/>
      <c r="X26" s="341"/>
      <c r="Y26" s="405"/>
      <c r="Z26" s="406"/>
      <c r="AA26" s="407"/>
      <c r="AB26" s="339" t="s">
        <v>43</v>
      </c>
      <c r="AC26" s="340"/>
      <c r="AD26" s="341"/>
      <c r="AE26" s="339" t="s">
        <v>26</v>
      </c>
      <c r="AF26" s="340"/>
      <c r="AG26" s="340"/>
      <c r="AH26" s="340"/>
      <c r="AI26" s="341"/>
      <c r="AJ26" s="339" t="s">
        <v>27</v>
      </c>
      <c r="AK26" s="340"/>
      <c r="AL26" s="340"/>
      <c r="AM26" s="340"/>
      <c r="AN26" s="341"/>
      <c r="AO26" s="339" t="s">
        <v>28</v>
      </c>
      <c r="AP26" s="340"/>
      <c r="AQ26" s="340"/>
      <c r="AR26" s="340"/>
      <c r="AS26" s="341"/>
      <c r="AT26" s="420" t="s">
        <v>59</v>
      </c>
      <c r="AU26" s="421"/>
      <c r="AV26" s="421"/>
      <c r="AW26" s="421"/>
      <c r="AX26" s="422"/>
    </row>
    <row r="27" spans="1:55" ht="22.5" customHeight="1" x14ac:dyDescent="0.15">
      <c r="A27" s="460"/>
      <c r="B27" s="461"/>
      <c r="C27" s="461"/>
      <c r="D27" s="461"/>
      <c r="E27" s="461"/>
      <c r="F27" s="462"/>
      <c r="G27" s="1542" t="s">
        <v>646</v>
      </c>
      <c r="H27" s="1543"/>
      <c r="I27" s="1543"/>
      <c r="J27" s="1543"/>
      <c r="K27" s="1543"/>
      <c r="L27" s="1543"/>
      <c r="M27" s="1543"/>
      <c r="N27" s="1543"/>
      <c r="O27" s="1543"/>
      <c r="P27" s="1543"/>
      <c r="Q27" s="1543"/>
      <c r="R27" s="1543"/>
      <c r="S27" s="1543"/>
      <c r="T27" s="1543"/>
      <c r="U27" s="1543"/>
      <c r="V27" s="1543"/>
      <c r="W27" s="1543"/>
      <c r="X27" s="1544"/>
      <c r="Y27" s="1548" t="s">
        <v>61</v>
      </c>
      <c r="Z27" s="1549"/>
      <c r="AA27" s="1550"/>
      <c r="AB27" s="1551" t="s">
        <v>647</v>
      </c>
      <c r="AC27" s="309"/>
      <c r="AD27" s="310"/>
      <c r="AE27" s="438">
        <v>2</v>
      </c>
      <c r="AF27" s="292"/>
      <c r="AG27" s="292"/>
      <c r="AH27" s="292"/>
      <c r="AI27" s="293"/>
      <c r="AJ27" s="438">
        <v>6</v>
      </c>
      <c r="AK27" s="292"/>
      <c r="AL27" s="292"/>
      <c r="AM27" s="292"/>
      <c r="AN27" s="293"/>
      <c r="AO27" s="438">
        <v>6</v>
      </c>
      <c r="AP27" s="292"/>
      <c r="AQ27" s="292"/>
      <c r="AR27" s="292"/>
      <c r="AS27" s="293"/>
      <c r="AT27" s="438" t="s">
        <v>648</v>
      </c>
      <c r="AU27" s="292"/>
      <c r="AV27" s="292"/>
      <c r="AW27" s="292"/>
      <c r="AX27" s="439"/>
      <c r="AY27" s="2"/>
      <c r="AZ27" s="3"/>
      <c r="BA27" s="3"/>
      <c r="BB27" s="3"/>
      <c r="BC27" s="3"/>
    </row>
    <row r="28" spans="1:55" ht="22.5" customHeight="1" x14ac:dyDescent="0.15">
      <c r="A28" s="460"/>
      <c r="B28" s="461"/>
      <c r="C28" s="461"/>
      <c r="D28" s="461"/>
      <c r="E28" s="461"/>
      <c r="F28" s="462"/>
      <c r="G28" s="1545"/>
      <c r="H28" s="1546"/>
      <c r="I28" s="1546"/>
      <c r="J28" s="1546"/>
      <c r="K28" s="1546"/>
      <c r="L28" s="1546"/>
      <c r="M28" s="1546"/>
      <c r="N28" s="1546"/>
      <c r="O28" s="1546"/>
      <c r="P28" s="1546"/>
      <c r="Q28" s="1546"/>
      <c r="R28" s="1546"/>
      <c r="S28" s="1546"/>
      <c r="T28" s="1546"/>
      <c r="U28" s="1546"/>
      <c r="V28" s="1546"/>
      <c r="W28" s="1546"/>
      <c r="X28" s="1547"/>
      <c r="Y28" s="440" t="s">
        <v>649</v>
      </c>
      <c r="Z28" s="1552"/>
      <c r="AA28" s="1553"/>
      <c r="AB28" s="1551" t="s">
        <v>647</v>
      </c>
      <c r="AC28" s="309"/>
      <c r="AD28" s="310"/>
      <c r="AE28" s="438">
        <v>2</v>
      </c>
      <c r="AF28" s="292"/>
      <c r="AG28" s="292"/>
      <c r="AH28" s="292"/>
      <c r="AI28" s="293"/>
      <c r="AJ28" s="438">
        <v>6</v>
      </c>
      <c r="AK28" s="292"/>
      <c r="AL28" s="292"/>
      <c r="AM28" s="292"/>
      <c r="AN28" s="293"/>
      <c r="AO28" s="438">
        <v>8</v>
      </c>
      <c r="AP28" s="292"/>
      <c r="AQ28" s="292"/>
      <c r="AR28" s="292"/>
      <c r="AS28" s="293"/>
      <c r="AT28" s="438">
        <v>8</v>
      </c>
      <c r="AU28" s="292"/>
      <c r="AV28" s="292"/>
      <c r="AW28" s="292"/>
      <c r="AX28" s="439"/>
      <c r="AY28" s="2"/>
      <c r="AZ28" s="3"/>
      <c r="BA28" s="3"/>
      <c r="BB28" s="3"/>
      <c r="BC28" s="3"/>
    </row>
    <row r="29" spans="1:55" ht="22.5" customHeight="1" x14ac:dyDescent="0.15">
      <c r="A29" s="1515"/>
      <c r="B29" s="1516"/>
      <c r="C29" s="1516"/>
      <c r="D29" s="1516"/>
      <c r="E29" s="1516"/>
      <c r="F29" s="1517"/>
      <c r="G29" s="1542" t="s">
        <v>650</v>
      </c>
      <c r="H29" s="1562"/>
      <c r="I29" s="1562"/>
      <c r="J29" s="1562"/>
      <c r="K29" s="1562"/>
      <c r="L29" s="1562"/>
      <c r="M29" s="1562"/>
      <c r="N29" s="1562"/>
      <c r="O29" s="1562"/>
      <c r="P29" s="1562"/>
      <c r="Q29" s="1562"/>
      <c r="R29" s="1562"/>
      <c r="S29" s="1562"/>
      <c r="T29" s="1562"/>
      <c r="U29" s="1562"/>
      <c r="V29" s="1562"/>
      <c r="W29" s="1562"/>
      <c r="X29" s="1563"/>
      <c r="Y29" s="1548" t="s">
        <v>61</v>
      </c>
      <c r="Z29" s="1549"/>
      <c r="AA29" s="1550"/>
      <c r="AB29" s="1551" t="s">
        <v>647</v>
      </c>
      <c r="AC29" s="309"/>
      <c r="AD29" s="310"/>
      <c r="AE29" s="438">
        <v>967</v>
      </c>
      <c r="AF29" s="292"/>
      <c r="AG29" s="292"/>
      <c r="AH29" s="292"/>
      <c r="AI29" s="293"/>
      <c r="AJ29" s="438">
        <v>1162</v>
      </c>
      <c r="AK29" s="292"/>
      <c r="AL29" s="292"/>
      <c r="AM29" s="292"/>
      <c r="AN29" s="293"/>
      <c r="AO29" s="438">
        <v>1167</v>
      </c>
      <c r="AP29" s="292"/>
      <c r="AQ29" s="292"/>
      <c r="AR29" s="292"/>
      <c r="AS29" s="293"/>
      <c r="AT29" s="438" t="s">
        <v>648</v>
      </c>
      <c r="AU29" s="292"/>
      <c r="AV29" s="292"/>
      <c r="AW29" s="292"/>
      <c r="AX29" s="439"/>
      <c r="AY29" s="2"/>
      <c r="AZ29" s="3"/>
      <c r="BA29" s="3"/>
      <c r="BB29" s="3"/>
      <c r="BC29" s="3"/>
    </row>
    <row r="30" spans="1:55" ht="22.5" customHeight="1" x14ac:dyDescent="0.15">
      <c r="A30" s="1518"/>
      <c r="B30" s="1519"/>
      <c r="C30" s="1519"/>
      <c r="D30" s="1519"/>
      <c r="E30" s="1519"/>
      <c r="F30" s="1520"/>
      <c r="G30" s="1564"/>
      <c r="H30" s="1565"/>
      <c r="I30" s="1565"/>
      <c r="J30" s="1565"/>
      <c r="K30" s="1565"/>
      <c r="L30" s="1565"/>
      <c r="M30" s="1565"/>
      <c r="N30" s="1565"/>
      <c r="O30" s="1565"/>
      <c r="P30" s="1565"/>
      <c r="Q30" s="1565"/>
      <c r="R30" s="1565"/>
      <c r="S30" s="1565"/>
      <c r="T30" s="1565"/>
      <c r="U30" s="1565"/>
      <c r="V30" s="1565"/>
      <c r="W30" s="1565"/>
      <c r="X30" s="1566"/>
      <c r="Y30" s="440" t="s">
        <v>649</v>
      </c>
      <c r="Z30" s="1552"/>
      <c r="AA30" s="1553"/>
      <c r="AB30" s="1551" t="s">
        <v>647</v>
      </c>
      <c r="AC30" s="309"/>
      <c r="AD30" s="310"/>
      <c r="AE30" s="438">
        <v>800</v>
      </c>
      <c r="AF30" s="292"/>
      <c r="AG30" s="292"/>
      <c r="AH30" s="292"/>
      <c r="AI30" s="293"/>
      <c r="AJ30" s="438">
        <v>1100</v>
      </c>
      <c r="AK30" s="292"/>
      <c r="AL30" s="292"/>
      <c r="AM30" s="292"/>
      <c r="AN30" s="293"/>
      <c r="AO30" s="438">
        <v>1100</v>
      </c>
      <c r="AP30" s="292"/>
      <c r="AQ30" s="292"/>
      <c r="AR30" s="292"/>
      <c r="AS30" s="293"/>
      <c r="AT30" s="438">
        <v>1200</v>
      </c>
      <c r="AU30" s="292"/>
      <c r="AV30" s="292"/>
      <c r="AW30" s="292"/>
      <c r="AX30" s="439"/>
      <c r="AY30" s="2"/>
      <c r="AZ30" s="3"/>
      <c r="BA30" s="3"/>
      <c r="BB30" s="3"/>
      <c r="BC30" s="3"/>
    </row>
    <row r="31" spans="1:55" ht="22.5" customHeight="1" x14ac:dyDescent="0.15">
      <c r="A31" s="446" t="s">
        <v>65</v>
      </c>
      <c r="B31" s="447"/>
      <c r="C31" s="447"/>
      <c r="D31" s="447"/>
      <c r="E31" s="447"/>
      <c r="F31" s="448"/>
      <c r="G31" s="404" t="s">
        <v>66</v>
      </c>
      <c r="H31" s="340"/>
      <c r="I31" s="340"/>
      <c r="J31" s="340"/>
      <c r="K31" s="340"/>
      <c r="L31" s="340"/>
      <c r="M31" s="340"/>
      <c r="N31" s="340"/>
      <c r="O31" s="340"/>
      <c r="P31" s="340"/>
      <c r="Q31" s="340"/>
      <c r="R31" s="340"/>
      <c r="S31" s="340"/>
      <c r="T31" s="340"/>
      <c r="U31" s="340"/>
      <c r="V31" s="340"/>
      <c r="W31" s="340"/>
      <c r="X31" s="341"/>
      <c r="Y31" s="455"/>
      <c r="Z31" s="1560"/>
      <c r="AA31" s="1561"/>
      <c r="AB31" s="339" t="s">
        <v>43</v>
      </c>
      <c r="AC31" s="340"/>
      <c r="AD31" s="341"/>
      <c r="AE31" s="339" t="s">
        <v>26</v>
      </c>
      <c r="AF31" s="340"/>
      <c r="AG31" s="340"/>
      <c r="AH31" s="340"/>
      <c r="AI31" s="341"/>
      <c r="AJ31" s="339" t="s">
        <v>27</v>
      </c>
      <c r="AK31" s="340"/>
      <c r="AL31" s="340"/>
      <c r="AM31" s="340"/>
      <c r="AN31" s="341"/>
      <c r="AO31" s="339" t="s">
        <v>28</v>
      </c>
      <c r="AP31" s="340"/>
      <c r="AQ31" s="340"/>
      <c r="AR31" s="340"/>
      <c r="AS31" s="341"/>
      <c r="AT31" s="420" t="s">
        <v>67</v>
      </c>
      <c r="AU31" s="421"/>
      <c r="AV31" s="421"/>
      <c r="AW31" s="421"/>
      <c r="AX31" s="422"/>
      <c r="AY31" s="2"/>
      <c r="AZ31" s="3"/>
      <c r="BA31" s="3"/>
      <c r="BB31" s="3"/>
      <c r="BC31" s="3"/>
    </row>
    <row r="32" spans="1:55" ht="22.5" customHeight="1" x14ac:dyDescent="0.15">
      <c r="A32" s="449"/>
      <c r="B32" s="450"/>
      <c r="C32" s="450"/>
      <c r="D32" s="450"/>
      <c r="E32" s="450"/>
      <c r="F32" s="451"/>
      <c r="G32" s="1568" t="s">
        <v>651</v>
      </c>
      <c r="H32" s="1569"/>
      <c r="I32" s="1569"/>
      <c r="J32" s="1569"/>
      <c r="K32" s="1569"/>
      <c r="L32" s="1569"/>
      <c r="M32" s="1569"/>
      <c r="N32" s="1569"/>
      <c r="O32" s="1569"/>
      <c r="P32" s="1569"/>
      <c r="Q32" s="1569"/>
      <c r="R32" s="1569"/>
      <c r="S32" s="1569"/>
      <c r="T32" s="1569"/>
      <c r="U32" s="1569"/>
      <c r="V32" s="1569"/>
      <c r="W32" s="1569"/>
      <c r="X32" s="1570"/>
      <c r="Y32" s="476" t="s">
        <v>65</v>
      </c>
      <c r="Z32" s="477"/>
      <c r="AA32" s="478"/>
      <c r="AB32" s="466" t="s">
        <v>647</v>
      </c>
      <c r="AC32" s="467"/>
      <c r="AD32" s="469"/>
      <c r="AE32" s="466">
        <v>0.1</v>
      </c>
      <c r="AF32" s="467"/>
      <c r="AG32" s="467"/>
      <c r="AH32" s="467"/>
      <c r="AI32" s="469"/>
      <c r="AJ32" s="466">
        <v>0.1</v>
      </c>
      <c r="AK32" s="467"/>
      <c r="AL32" s="467"/>
      <c r="AM32" s="467"/>
      <c r="AN32" s="469"/>
      <c r="AO32" s="466">
        <v>0.2</v>
      </c>
      <c r="AP32" s="467"/>
      <c r="AQ32" s="467"/>
      <c r="AR32" s="467"/>
      <c r="AS32" s="469"/>
      <c r="AT32" s="466">
        <v>0.1</v>
      </c>
      <c r="AU32" s="467"/>
      <c r="AV32" s="467"/>
      <c r="AW32" s="467"/>
      <c r="AX32" s="468"/>
    </row>
    <row r="33" spans="1:50" ht="22.5" customHeight="1" x14ac:dyDescent="0.15">
      <c r="A33" s="449"/>
      <c r="B33" s="450"/>
      <c r="C33" s="450"/>
      <c r="D33" s="450"/>
      <c r="E33" s="450"/>
      <c r="F33" s="451"/>
      <c r="G33" s="1571"/>
      <c r="H33" s="1572"/>
      <c r="I33" s="1572"/>
      <c r="J33" s="1572"/>
      <c r="K33" s="1572"/>
      <c r="L33" s="1572"/>
      <c r="M33" s="1572"/>
      <c r="N33" s="1572"/>
      <c r="O33" s="1572"/>
      <c r="P33" s="1572"/>
      <c r="Q33" s="1572"/>
      <c r="R33" s="1572"/>
      <c r="S33" s="1572"/>
      <c r="T33" s="1572"/>
      <c r="U33" s="1572"/>
      <c r="V33" s="1572"/>
      <c r="W33" s="1572"/>
      <c r="X33" s="1573"/>
      <c r="Y33" s="410" t="s">
        <v>69</v>
      </c>
      <c r="Z33" s="441"/>
      <c r="AA33" s="442"/>
      <c r="AB33" s="1322" t="s">
        <v>652</v>
      </c>
      <c r="AC33" s="1323"/>
      <c r="AD33" s="1324"/>
      <c r="AE33" s="466" t="s">
        <v>653</v>
      </c>
      <c r="AF33" s="467"/>
      <c r="AG33" s="467"/>
      <c r="AH33" s="467"/>
      <c r="AI33" s="469"/>
      <c r="AJ33" s="466" t="s">
        <v>654</v>
      </c>
      <c r="AK33" s="467"/>
      <c r="AL33" s="467"/>
      <c r="AM33" s="467"/>
      <c r="AN33" s="469"/>
      <c r="AO33" s="466" t="s">
        <v>655</v>
      </c>
      <c r="AP33" s="467"/>
      <c r="AQ33" s="467"/>
      <c r="AR33" s="467"/>
      <c r="AS33" s="469"/>
      <c r="AT33" s="1567" t="s">
        <v>656</v>
      </c>
      <c r="AU33" s="467"/>
      <c r="AV33" s="467"/>
      <c r="AW33" s="467"/>
      <c r="AX33" s="469"/>
    </row>
    <row r="34" spans="1:50" ht="22.5" customHeight="1" x14ac:dyDescent="0.15">
      <c r="A34" s="1554"/>
      <c r="B34" s="1555"/>
      <c r="C34" s="1555"/>
      <c r="D34" s="1555"/>
      <c r="E34" s="1555"/>
      <c r="F34" s="1556"/>
      <c r="G34" s="1568" t="s">
        <v>657</v>
      </c>
      <c r="H34" s="1569"/>
      <c r="I34" s="1569"/>
      <c r="J34" s="1569"/>
      <c r="K34" s="1569"/>
      <c r="L34" s="1569"/>
      <c r="M34" s="1569"/>
      <c r="N34" s="1569"/>
      <c r="O34" s="1569"/>
      <c r="P34" s="1569"/>
      <c r="Q34" s="1569"/>
      <c r="R34" s="1569"/>
      <c r="S34" s="1569"/>
      <c r="T34" s="1569"/>
      <c r="U34" s="1569"/>
      <c r="V34" s="1569"/>
      <c r="W34" s="1569"/>
      <c r="X34" s="1570"/>
      <c r="Y34" s="476" t="s">
        <v>65</v>
      </c>
      <c r="Z34" s="477"/>
      <c r="AA34" s="478"/>
      <c r="AB34" s="466" t="s">
        <v>658</v>
      </c>
      <c r="AC34" s="467"/>
      <c r="AD34" s="469"/>
      <c r="AE34" s="466">
        <v>3</v>
      </c>
      <c r="AF34" s="467"/>
      <c r="AG34" s="467"/>
      <c r="AH34" s="467"/>
      <c r="AI34" s="469"/>
      <c r="AJ34" s="466">
        <v>3</v>
      </c>
      <c r="AK34" s="467"/>
      <c r="AL34" s="467"/>
      <c r="AM34" s="467"/>
      <c r="AN34" s="469"/>
      <c r="AO34" s="466">
        <v>3</v>
      </c>
      <c r="AP34" s="467"/>
      <c r="AQ34" s="467"/>
      <c r="AR34" s="467"/>
      <c r="AS34" s="469"/>
      <c r="AT34" s="466">
        <v>3</v>
      </c>
      <c r="AU34" s="467"/>
      <c r="AV34" s="467"/>
      <c r="AW34" s="467"/>
      <c r="AX34" s="468"/>
    </row>
    <row r="35" spans="1:50" ht="22.5" customHeight="1" x14ac:dyDescent="0.15">
      <c r="A35" s="1554"/>
      <c r="B35" s="1555"/>
      <c r="C35" s="1555"/>
      <c r="D35" s="1555"/>
      <c r="E35" s="1555"/>
      <c r="F35" s="1556"/>
      <c r="G35" s="1571"/>
      <c r="H35" s="1572"/>
      <c r="I35" s="1572"/>
      <c r="J35" s="1572"/>
      <c r="K35" s="1572"/>
      <c r="L35" s="1572"/>
      <c r="M35" s="1572"/>
      <c r="N35" s="1572"/>
      <c r="O35" s="1572"/>
      <c r="P35" s="1572"/>
      <c r="Q35" s="1572"/>
      <c r="R35" s="1572"/>
      <c r="S35" s="1572"/>
      <c r="T35" s="1572"/>
      <c r="U35" s="1572"/>
      <c r="V35" s="1572"/>
      <c r="W35" s="1572"/>
      <c r="X35" s="1573"/>
      <c r="Y35" s="410" t="s">
        <v>69</v>
      </c>
      <c r="Z35" s="441"/>
      <c r="AA35" s="442"/>
      <c r="AB35" s="1322" t="s">
        <v>659</v>
      </c>
      <c r="AC35" s="1323"/>
      <c r="AD35" s="1324"/>
      <c r="AE35" s="1574" t="s">
        <v>660</v>
      </c>
      <c r="AF35" s="467"/>
      <c r="AG35" s="467"/>
      <c r="AH35" s="467"/>
      <c r="AI35" s="469"/>
      <c r="AJ35" s="466" t="s">
        <v>661</v>
      </c>
      <c r="AK35" s="467"/>
      <c r="AL35" s="467"/>
      <c r="AM35" s="467"/>
      <c r="AN35" s="469"/>
      <c r="AO35" s="466" t="s">
        <v>662</v>
      </c>
      <c r="AP35" s="467"/>
      <c r="AQ35" s="467"/>
      <c r="AR35" s="467"/>
      <c r="AS35" s="469"/>
      <c r="AT35" s="466" t="s">
        <v>663</v>
      </c>
      <c r="AU35" s="467"/>
      <c r="AV35" s="467"/>
      <c r="AW35" s="467"/>
      <c r="AX35" s="468"/>
    </row>
    <row r="36" spans="1:50" ht="22.5" customHeight="1" x14ac:dyDescent="0.15">
      <c r="A36" s="1554"/>
      <c r="B36" s="1555"/>
      <c r="C36" s="1555"/>
      <c r="D36" s="1555"/>
      <c r="E36" s="1555"/>
      <c r="F36" s="1556"/>
      <c r="G36" s="1568" t="s">
        <v>664</v>
      </c>
      <c r="H36" s="1569"/>
      <c r="I36" s="1569"/>
      <c r="J36" s="1569"/>
      <c r="K36" s="1569"/>
      <c r="L36" s="1569"/>
      <c r="M36" s="1569"/>
      <c r="N36" s="1569"/>
      <c r="O36" s="1569"/>
      <c r="P36" s="1569"/>
      <c r="Q36" s="1569"/>
      <c r="R36" s="1569"/>
      <c r="S36" s="1569"/>
      <c r="T36" s="1569"/>
      <c r="U36" s="1569"/>
      <c r="V36" s="1569"/>
      <c r="W36" s="1569"/>
      <c r="X36" s="1570"/>
      <c r="Y36" s="476" t="s">
        <v>65</v>
      </c>
      <c r="Z36" s="477"/>
      <c r="AA36" s="478"/>
      <c r="AB36" s="466" t="s">
        <v>647</v>
      </c>
      <c r="AC36" s="467"/>
      <c r="AD36" s="469"/>
      <c r="AE36" s="466">
        <v>0.1</v>
      </c>
      <c r="AF36" s="467"/>
      <c r="AG36" s="467"/>
      <c r="AH36" s="467"/>
      <c r="AI36" s="469"/>
      <c r="AJ36" s="466">
        <v>0.1</v>
      </c>
      <c r="AK36" s="467"/>
      <c r="AL36" s="467"/>
      <c r="AM36" s="467"/>
      <c r="AN36" s="469"/>
      <c r="AO36" s="466">
        <v>0.1</v>
      </c>
      <c r="AP36" s="467"/>
      <c r="AQ36" s="467"/>
      <c r="AR36" s="467"/>
      <c r="AS36" s="469"/>
      <c r="AT36" s="466">
        <v>0.1</v>
      </c>
      <c r="AU36" s="467"/>
      <c r="AV36" s="467"/>
      <c r="AW36" s="467"/>
      <c r="AX36" s="468"/>
    </row>
    <row r="37" spans="1:50" ht="22.5" customHeight="1" x14ac:dyDescent="0.15">
      <c r="A37" s="1557"/>
      <c r="B37" s="1558"/>
      <c r="C37" s="1558"/>
      <c r="D37" s="1558"/>
      <c r="E37" s="1558"/>
      <c r="F37" s="1559"/>
      <c r="G37" s="1571"/>
      <c r="H37" s="1572"/>
      <c r="I37" s="1572"/>
      <c r="J37" s="1572"/>
      <c r="K37" s="1572"/>
      <c r="L37" s="1572"/>
      <c r="M37" s="1572"/>
      <c r="N37" s="1572"/>
      <c r="O37" s="1572"/>
      <c r="P37" s="1572"/>
      <c r="Q37" s="1572"/>
      <c r="R37" s="1572"/>
      <c r="S37" s="1572"/>
      <c r="T37" s="1572"/>
      <c r="U37" s="1572"/>
      <c r="V37" s="1572"/>
      <c r="W37" s="1572"/>
      <c r="X37" s="1573"/>
      <c r="Y37" s="410" t="s">
        <v>69</v>
      </c>
      <c r="Z37" s="441"/>
      <c r="AA37" s="442"/>
      <c r="AB37" s="1322" t="s">
        <v>652</v>
      </c>
      <c r="AC37" s="1323"/>
      <c r="AD37" s="1324"/>
      <c r="AE37" s="1574" t="s">
        <v>665</v>
      </c>
      <c r="AF37" s="467"/>
      <c r="AG37" s="467"/>
      <c r="AH37" s="467"/>
      <c r="AI37" s="469"/>
      <c r="AJ37" s="466" t="s">
        <v>666</v>
      </c>
      <c r="AK37" s="467"/>
      <c r="AL37" s="467"/>
      <c r="AM37" s="467"/>
      <c r="AN37" s="469"/>
      <c r="AO37" s="466" t="s">
        <v>667</v>
      </c>
      <c r="AP37" s="467"/>
      <c r="AQ37" s="467"/>
      <c r="AR37" s="467"/>
      <c r="AS37" s="469"/>
      <c r="AT37" s="466" t="s">
        <v>668</v>
      </c>
      <c r="AU37" s="467"/>
      <c r="AV37" s="467"/>
      <c r="AW37" s="467"/>
      <c r="AX37" s="468"/>
    </row>
    <row r="38" spans="1:50" ht="23.1" customHeight="1" x14ac:dyDescent="0.15">
      <c r="A38" s="490" t="s">
        <v>71</v>
      </c>
      <c r="B38" s="491"/>
      <c r="C38" s="496" t="s">
        <v>72</v>
      </c>
      <c r="D38" s="497"/>
      <c r="E38" s="497"/>
      <c r="F38" s="497"/>
      <c r="G38" s="497"/>
      <c r="H38" s="497"/>
      <c r="I38" s="497"/>
      <c r="J38" s="497"/>
      <c r="K38" s="498"/>
      <c r="L38" s="499" t="s">
        <v>73</v>
      </c>
      <c r="M38" s="499"/>
      <c r="N38" s="499"/>
      <c r="O38" s="499"/>
      <c r="P38" s="499"/>
      <c r="Q38" s="499"/>
      <c r="R38" s="500" t="s">
        <v>30</v>
      </c>
      <c r="S38" s="500"/>
      <c r="T38" s="500"/>
      <c r="U38" s="500"/>
      <c r="V38" s="500"/>
      <c r="W38" s="500"/>
      <c r="X38" s="501" t="s">
        <v>74</v>
      </c>
      <c r="Y38" s="497"/>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502"/>
    </row>
    <row r="39" spans="1:50" ht="23.25" customHeight="1" x14ac:dyDescent="0.15">
      <c r="A39" s="492"/>
      <c r="B39" s="493"/>
      <c r="C39" s="1578" t="s">
        <v>669</v>
      </c>
      <c r="D39" s="1579"/>
      <c r="E39" s="1579"/>
      <c r="F39" s="1579"/>
      <c r="G39" s="1579"/>
      <c r="H39" s="1579"/>
      <c r="I39" s="1579"/>
      <c r="J39" s="1579"/>
      <c r="K39" s="1580"/>
      <c r="L39" s="1335">
        <v>5</v>
      </c>
      <c r="M39" s="1335"/>
      <c r="N39" s="1335"/>
      <c r="O39" s="1335"/>
      <c r="P39" s="1335"/>
      <c r="Q39" s="1335"/>
      <c r="R39" s="1335"/>
      <c r="S39" s="1335"/>
      <c r="T39" s="1335"/>
      <c r="U39" s="1335"/>
      <c r="V39" s="1335"/>
      <c r="W39" s="1335"/>
      <c r="X39" s="484"/>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6"/>
    </row>
    <row r="40" spans="1:50" ht="23.1" customHeight="1" x14ac:dyDescent="0.15">
      <c r="A40" s="492"/>
      <c r="B40" s="493"/>
      <c r="C40" s="1581" t="s">
        <v>670</v>
      </c>
      <c r="D40" s="1582"/>
      <c r="E40" s="1582"/>
      <c r="F40" s="1582"/>
      <c r="G40" s="1582"/>
      <c r="H40" s="1582"/>
      <c r="I40" s="1582"/>
      <c r="J40" s="1582"/>
      <c r="K40" s="1583"/>
      <c r="L40" s="1328">
        <v>850</v>
      </c>
      <c r="M40" s="1328"/>
      <c r="N40" s="1328"/>
      <c r="O40" s="1328"/>
      <c r="P40" s="1328"/>
      <c r="Q40" s="1328"/>
      <c r="R40" s="1328"/>
      <c r="S40" s="1328"/>
      <c r="T40" s="1328"/>
      <c r="U40" s="1328"/>
      <c r="V40" s="1328"/>
      <c r="W40" s="1328"/>
      <c r="X40" s="480"/>
      <c r="Y40" s="481"/>
      <c r="Z40" s="481"/>
      <c r="AA40" s="481"/>
      <c r="AB40" s="481"/>
      <c r="AC40" s="481"/>
      <c r="AD40" s="481"/>
      <c r="AE40" s="481"/>
      <c r="AF40" s="481"/>
      <c r="AG40" s="481"/>
      <c r="AH40" s="481"/>
      <c r="AI40" s="481"/>
      <c r="AJ40" s="481"/>
      <c r="AK40" s="481"/>
      <c r="AL40" s="481"/>
      <c r="AM40" s="481"/>
      <c r="AN40" s="481"/>
      <c r="AO40" s="481"/>
      <c r="AP40" s="481"/>
      <c r="AQ40" s="481"/>
      <c r="AR40" s="481"/>
      <c r="AS40" s="481"/>
      <c r="AT40" s="481"/>
      <c r="AU40" s="481"/>
      <c r="AV40" s="481"/>
      <c r="AW40" s="481"/>
      <c r="AX40" s="482"/>
    </row>
    <row r="41" spans="1:50" ht="23.1" customHeight="1" x14ac:dyDescent="0.15">
      <c r="A41" s="492"/>
      <c r="B41" s="493"/>
      <c r="C41" s="1575"/>
      <c r="D41" s="1576"/>
      <c r="E41" s="1576"/>
      <c r="F41" s="1576"/>
      <c r="G41" s="1576"/>
      <c r="H41" s="1576"/>
      <c r="I41" s="1576"/>
      <c r="J41" s="1576"/>
      <c r="K41" s="1577"/>
      <c r="L41" s="1328"/>
      <c r="M41" s="1328"/>
      <c r="N41" s="1328"/>
      <c r="O41" s="1328"/>
      <c r="P41" s="1328"/>
      <c r="Q41" s="1328"/>
      <c r="R41" s="1328"/>
      <c r="S41" s="1328"/>
      <c r="T41" s="1328"/>
      <c r="U41" s="1328"/>
      <c r="V41" s="1328"/>
      <c r="W41" s="1328"/>
      <c r="X41" s="480"/>
      <c r="Y41" s="481"/>
      <c r="Z41" s="481"/>
      <c r="AA41" s="481"/>
      <c r="AB41" s="481"/>
      <c r="AC41" s="481"/>
      <c r="AD41" s="481"/>
      <c r="AE41" s="481"/>
      <c r="AF41" s="481"/>
      <c r="AG41" s="481"/>
      <c r="AH41" s="481"/>
      <c r="AI41" s="481"/>
      <c r="AJ41" s="481"/>
      <c r="AK41" s="481"/>
      <c r="AL41" s="481"/>
      <c r="AM41" s="481"/>
      <c r="AN41" s="481"/>
      <c r="AO41" s="481"/>
      <c r="AP41" s="481"/>
      <c r="AQ41" s="481"/>
      <c r="AR41" s="481"/>
      <c r="AS41" s="481"/>
      <c r="AT41" s="481"/>
      <c r="AU41" s="481"/>
      <c r="AV41" s="481"/>
      <c r="AW41" s="481"/>
      <c r="AX41" s="482"/>
    </row>
    <row r="42" spans="1:50" ht="23.1" customHeight="1" x14ac:dyDescent="0.15">
      <c r="A42" s="492"/>
      <c r="B42" s="493"/>
      <c r="C42" s="1329"/>
      <c r="D42" s="1330"/>
      <c r="E42" s="1330"/>
      <c r="F42" s="1330"/>
      <c r="G42" s="1330"/>
      <c r="H42" s="1330"/>
      <c r="I42" s="1330"/>
      <c r="J42" s="1330"/>
      <c r="K42" s="1331"/>
      <c r="L42" s="1328"/>
      <c r="M42" s="1328"/>
      <c r="N42" s="1328"/>
      <c r="O42" s="1328"/>
      <c r="P42" s="1328"/>
      <c r="Q42" s="1328"/>
      <c r="R42" s="1328"/>
      <c r="S42" s="1328"/>
      <c r="T42" s="1328"/>
      <c r="U42" s="1328"/>
      <c r="V42" s="1328"/>
      <c r="W42" s="1328"/>
      <c r="X42" s="480"/>
      <c r="Y42" s="481"/>
      <c r="Z42" s="481"/>
      <c r="AA42" s="481"/>
      <c r="AB42" s="481"/>
      <c r="AC42" s="481"/>
      <c r="AD42" s="481"/>
      <c r="AE42" s="481"/>
      <c r="AF42" s="481"/>
      <c r="AG42" s="481"/>
      <c r="AH42" s="481"/>
      <c r="AI42" s="481"/>
      <c r="AJ42" s="481"/>
      <c r="AK42" s="481"/>
      <c r="AL42" s="481"/>
      <c r="AM42" s="481"/>
      <c r="AN42" s="481"/>
      <c r="AO42" s="481"/>
      <c r="AP42" s="481"/>
      <c r="AQ42" s="481"/>
      <c r="AR42" s="481"/>
      <c r="AS42" s="481"/>
      <c r="AT42" s="481"/>
      <c r="AU42" s="481"/>
      <c r="AV42" s="481"/>
      <c r="AW42" s="481"/>
      <c r="AX42" s="482"/>
    </row>
    <row r="43" spans="1:50" ht="23.1" customHeight="1" x14ac:dyDescent="0.15">
      <c r="A43" s="492"/>
      <c r="B43" s="493"/>
      <c r="C43" s="1329"/>
      <c r="D43" s="1330"/>
      <c r="E43" s="1330"/>
      <c r="F43" s="1330"/>
      <c r="G43" s="1330"/>
      <c r="H43" s="1330"/>
      <c r="I43" s="1330"/>
      <c r="J43" s="1330"/>
      <c r="K43" s="1331"/>
      <c r="L43" s="1328"/>
      <c r="M43" s="1328"/>
      <c r="N43" s="1328"/>
      <c r="O43" s="1328"/>
      <c r="P43" s="1328"/>
      <c r="Q43" s="1328"/>
      <c r="R43" s="1328"/>
      <c r="S43" s="1328"/>
      <c r="T43" s="1328"/>
      <c r="U43" s="1328"/>
      <c r="V43" s="1328"/>
      <c r="W43" s="1328"/>
      <c r="X43" s="480"/>
      <c r="Y43" s="481"/>
      <c r="Z43" s="481"/>
      <c r="AA43" s="481"/>
      <c r="AB43" s="481"/>
      <c r="AC43" s="481"/>
      <c r="AD43" s="481"/>
      <c r="AE43" s="481"/>
      <c r="AF43" s="481"/>
      <c r="AG43" s="481"/>
      <c r="AH43" s="481"/>
      <c r="AI43" s="481"/>
      <c r="AJ43" s="481"/>
      <c r="AK43" s="481"/>
      <c r="AL43" s="481"/>
      <c r="AM43" s="481"/>
      <c r="AN43" s="481"/>
      <c r="AO43" s="481"/>
      <c r="AP43" s="481"/>
      <c r="AQ43" s="481"/>
      <c r="AR43" s="481"/>
      <c r="AS43" s="481"/>
      <c r="AT43" s="481"/>
      <c r="AU43" s="481"/>
      <c r="AV43" s="481"/>
      <c r="AW43" s="481"/>
      <c r="AX43" s="482"/>
    </row>
    <row r="44" spans="1:50" ht="22.5" customHeight="1" x14ac:dyDescent="0.15">
      <c r="A44" s="492"/>
      <c r="B44" s="493"/>
      <c r="C44" s="1336"/>
      <c r="D44" s="1337"/>
      <c r="E44" s="1337"/>
      <c r="F44" s="1337"/>
      <c r="G44" s="1337"/>
      <c r="H44" s="1337"/>
      <c r="I44" s="1337"/>
      <c r="J44" s="1337"/>
      <c r="K44" s="1338"/>
      <c r="L44" s="1339"/>
      <c r="M44" s="1337"/>
      <c r="N44" s="1337"/>
      <c r="O44" s="1337"/>
      <c r="P44" s="1337"/>
      <c r="Q44" s="1338"/>
      <c r="R44" s="1339"/>
      <c r="S44" s="1337"/>
      <c r="T44" s="1337"/>
      <c r="U44" s="1337"/>
      <c r="V44" s="1337"/>
      <c r="W44" s="1338"/>
      <c r="X44" s="480"/>
      <c r="Y44" s="481"/>
      <c r="Z44" s="481"/>
      <c r="AA44" s="481"/>
      <c r="AB44" s="481"/>
      <c r="AC44" s="481"/>
      <c r="AD44" s="481"/>
      <c r="AE44" s="481"/>
      <c r="AF44" s="481"/>
      <c r="AG44" s="481"/>
      <c r="AH44" s="481"/>
      <c r="AI44" s="481"/>
      <c r="AJ44" s="481"/>
      <c r="AK44" s="481"/>
      <c r="AL44" s="481"/>
      <c r="AM44" s="481"/>
      <c r="AN44" s="481"/>
      <c r="AO44" s="481"/>
      <c r="AP44" s="481"/>
      <c r="AQ44" s="481"/>
      <c r="AR44" s="481"/>
      <c r="AS44" s="481"/>
      <c r="AT44" s="481"/>
      <c r="AU44" s="481"/>
      <c r="AV44" s="481"/>
      <c r="AW44" s="481"/>
      <c r="AX44" s="482"/>
    </row>
    <row r="45" spans="1:50" ht="21.75" customHeight="1" thickBot="1" x14ac:dyDescent="0.2">
      <c r="A45" s="494"/>
      <c r="B45" s="495"/>
      <c r="C45" s="510" t="s">
        <v>38</v>
      </c>
      <c r="D45" s="511"/>
      <c r="E45" s="511"/>
      <c r="F45" s="511"/>
      <c r="G45" s="511"/>
      <c r="H45" s="511"/>
      <c r="I45" s="511"/>
      <c r="J45" s="511"/>
      <c r="K45" s="512"/>
      <c r="L45" s="516">
        <v>855</v>
      </c>
      <c r="M45" s="517"/>
      <c r="N45" s="517"/>
      <c r="O45" s="517"/>
      <c r="P45" s="517"/>
      <c r="Q45" s="518"/>
      <c r="R45" s="516"/>
      <c r="S45" s="517"/>
      <c r="T45" s="517"/>
      <c r="U45" s="517"/>
      <c r="V45" s="517"/>
      <c r="W45" s="518"/>
      <c r="X45" s="519"/>
      <c r="Y45" s="520"/>
      <c r="Z45" s="520"/>
      <c r="AA45" s="520"/>
      <c r="AB45" s="520"/>
      <c r="AC45" s="520"/>
      <c r="AD45" s="520"/>
      <c r="AE45" s="520"/>
      <c r="AF45" s="520"/>
      <c r="AG45" s="520"/>
      <c r="AH45" s="520"/>
      <c r="AI45" s="520"/>
      <c r="AJ45" s="520"/>
      <c r="AK45" s="520"/>
      <c r="AL45" s="520"/>
      <c r="AM45" s="520"/>
      <c r="AN45" s="520"/>
      <c r="AO45" s="520"/>
      <c r="AP45" s="520"/>
      <c r="AQ45" s="520"/>
      <c r="AR45" s="520"/>
      <c r="AS45" s="520"/>
      <c r="AT45" s="520"/>
      <c r="AU45" s="520"/>
      <c r="AV45" s="520"/>
      <c r="AW45" s="520"/>
      <c r="AX45" s="521"/>
    </row>
    <row r="46" spans="1:50" ht="24.75" customHeight="1" thickBot="1" x14ac:dyDescent="0.2">
      <c r="A46" s="4"/>
      <c r="B46" s="4"/>
      <c r="C46" s="4"/>
      <c r="D46" s="4"/>
      <c r="E46" s="4"/>
      <c r="F46" s="4"/>
      <c r="G46" s="5"/>
      <c r="H46" s="5"/>
      <c r="I46" s="5"/>
      <c r="J46" s="5"/>
      <c r="K46" s="5"/>
      <c r="L46" s="6"/>
      <c r="M46" s="5"/>
      <c r="N46" s="5"/>
      <c r="O46" s="5"/>
      <c r="P46" s="5"/>
      <c r="Q46" s="5"/>
      <c r="R46" s="5"/>
      <c r="S46" s="5"/>
      <c r="T46" s="5"/>
      <c r="U46" s="5"/>
      <c r="V46" s="5"/>
      <c r="W46" s="5"/>
      <c r="X46" s="5"/>
      <c r="Y46" s="7"/>
      <c r="Z46" s="7"/>
      <c r="AA46" s="7"/>
      <c r="AB46" s="7"/>
      <c r="AC46" s="5"/>
      <c r="AD46" s="5"/>
      <c r="AE46" s="5"/>
      <c r="AF46" s="5"/>
      <c r="AG46" s="5"/>
      <c r="AH46" s="6"/>
      <c r="AI46" s="5"/>
      <c r="AJ46" s="5"/>
      <c r="AK46" s="5"/>
      <c r="AL46" s="5"/>
      <c r="AM46" s="5"/>
      <c r="AN46" s="5"/>
      <c r="AO46" s="5"/>
      <c r="AP46" s="5"/>
      <c r="AQ46" s="5"/>
      <c r="AR46" s="5"/>
      <c r="AS46" s="5"/>
      <c r="AT46" s="5"/>
      <c r="AU46" s="7"/>
      <c r="AV46" s="7"/>
      <c r="AW46" s="7"/>
      <c r="AX46" s="7"/>
    </row>
    <row r="47" spans="1:50" ht="21.75" customHeight="1" x14ac:dyDescent="0.15">
      <c r="A47" s="522" t="s">
        <v>76</v>
      </c>
      <c r="B47" s="523"/>
      <c r="C47" s="523"/>
      <c r="D47" s="523"/>
      <c r="E47" s="523"/>
      <c r="F47" s="523"/>
      <c r="G47" s="523"/>
      <c r="H47" s="523"/>
      <c r="I47" s="523"/>
      <c r="J47" s="523"/>
      <c r="K47" s="523"/>
      <c r="L47" s="523"/>
      <c r="M47" s="523"/>
      <c r="N47" s="523"/>
      <c r="O47" s="523"/>
      <c r="P47" s="523"/>
      <c r="Q47" s="523"/>
      <c r="R47" s="523"/>
      <c r="S47" s="523"/>
      <c r="T47" s="523"/>
      <c r="U47" s="523"/>
      <c r="V47" s="523"/>
      <c r="W47" s="523"/>
      <c r="X47" s="523"/>
      <c r="Y47" s="523"/>
      <c r="Z47" s="523"/>
      <c r="AA47" s="523"/>
      <c r="AB47" s="523"/>
      <c r="AC47" s="523"/>
      <c r="AD47" s="523"/>
      <c r="AE47" s="523"/>
      <c r="AF47" s="523"/>
      <c r="AG47" s="523"/>
      <c r="AH47" s="523"/>
      <c r="AI47" s="523"/>
      <c r="AJ47" s="523"/>
      <c r="AK47" s="523"/>
      <c r="AL47" s="523"/>
      <c r="AM47" s="523"/>
      <c r="AN47" s="523"/>
      <c r="AO47" s="523"/>
      <c r="AP47" s="523"/>
      <c r="AQ47" s="523"/>
      <c r="AR47" s="523"/>
      <c r="AS47" s="523"/>
      <c r="AT47" s="523"/>
      <c r="AU47" s="523"/>
      <c r="AV47" s="523"/>
      <c r="AW47" s="523"/>
      <c r="AX47" s="524"/>
    </row>
    <row r="48" spans="1:50" ht="21" customHeight="1" x14ac:dyDescent="0.15">
      <c r="A48" s="8"/>
      <c r="B48" s="9"/>
      <c r="C48" s="525" t="s">
        <v>77</v>
      </c>
      <c r="D48" s="526"/>
      <c r="E48" s="526"/>
      <c r="F48" s="526"/>
      <c r="G48" s="526"/>
      <c r="H48" s="526"/>
      <c r="I48" s="526"/>
      <c r="J48" s="526"/>
      <c r="K48" s="526"/>
      <c r="L48" s="526"/>
      <c r="M48" s="526"/>
      <c r="N48" s="526"/>
      <c r="O48" s="526"/>
      <c r="P48" s="526"/>
      <c r="Q48" s="526"/>
      <c r="R48" s="526"/>
      <c r="S48" s="526"/>
      <c r="T48" s="526"/>
      <c r="U48" s="526"/>
      <c r="V48" s="526"/>
      <c r="W48" s="526"/>
      <c r="X48" s="526"/>
      <c r="Y48" s="526"/>
      <c r="Z48" s="526"/>
      <c r="AA48" s="526"/>
      <c r="AB48" s="526"/>
      <c r="AC48" s="527"/>
      <c r="AD48" s="526" t="s">
        <v>78</v>
      </c>
      <c r="AE48" s="526"/>
      <c r="AF48" s="526"/>
      <c r="AG48" s="528" t="s">
        <v>79</v>
      </c>
      <c r="AH48" s="526"/>
      <c r="AI48" s="526"/>
      <c r="AJ48" s="526"/>
      <c r="AK48" s="526"/>
      <c r="AL48" s="526"/>
      <c r="AM48" s="526"/>
      <c r="AN48" s="526"/>
      <c r="AO48" s="526"/>
      <c r="AP48" s="526"/>
      <c r="AQ48" s="526"/>
      <c r="AR48" s="526"/>
      <c r="AS48" s="526"/>
      <c r="AT48" s="526"/>
      <c r="AU48" s="526"/>
      <c r="AV48" s="526"/>
      <c r="AW48" s="526"/>
      <c r="AX48" s="529"/>
    </row>
    <row r="49" spans="1:50" ht="26.25" customHeight="1" x14ac:dyDescent="0.15">
      <c r="A49" s="530" t="s">
        <v>224</v>
      </c>
      <c r="B49" s="531"/>
      <c r="C49" s="536" t="s">
        <v>225</v>
      </c>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8"/>
      <c r="AD49" s="1584" t="s">
        <v>226</v>
      </c>
      <c r="AE49" s="1585"/>
      <c r="AF49" s="1585"/>
      <c r="AG49" s="1586" t="s">
        <v>671</v>
      </c>
      <c r="AH49" s="1587"/>
      <c r="AI49" s="1587"/>
      <c r="AJ49" s="1587"/>
      <c r="AK49" s="1587"/>
      <c r="AL49" s="1587"/>
      <c r="AM49" s="1587"/>
      <c r="AN49" s="1587"/>
      <c r="AO49" s="1587"/>
      <c r="AP49" s="1587"/>
      <c r="AQ49" s="1587"/>
      <c r="AR49" s="1587"/>
      <c r="AS49" s="1587"/>
      <c r="AT49" s="1587"/>
      <c r="AU49" s="1587"/>
      <c r="AV49" s="1587"/>
      <c r="AW49" s="1587"/>
      <c r="AX49" s="1588"/>
    </row>
    <row r="50" spans="1:50" ht="26.25" customHeight="1" x14ac:dyDescent="0.15">
      <c r="A50" s="532"/>
      <c r="B50" s="533"/>
      <c r="C50" s="548" t="s">
        <v>228</v>
      </c>
      <c r="D50" s="549"/>
      <c r="E50" s="549"/>
      <c r="F50" s="549"/>
      <c r="G50" s="549"/>
      <c r="H50" s="549"/>
      <c r="I50" s="549"/>
      <c r="J50" s="549"/>
      <c r="K50" s="549"/>
      <c r="L50" s="549"/>
      <c r="M50" s="549"/>
      <c r="N50" s="549"/>
      <c r="O50" s="549"/>
      <c r="P50" s="549"/>
      <c r="Q50" s="549"/>
      <c r="R50" s="549"/>
      <c r="S50" s="549"/>
      <c r="T50" s="549"/>
      <c r="U50" s="549"/>
      <c r="V50" s="549"/>
      <c r="W50" s="549"/>
      <c r="X50" s="549"/>
      <c r="Y50" s="549"/>
      <c r="Z50" s="549"/>
      <c r="AA50" s="549"/>
      <c r="AB50" s="549"/>
      <c r="AC50" s="550"/>
      <c r="AD50" s="1595" t="s">
        <v>226</v>
      </c>
      <c r="AE50" s="1482"/>
      <c r="AF50" s="1482"/>
      <c r="AG50" s="1589"/>
      <c r="AH50" s="1590"/>
      <c r="AI50" s="1590"/>
      <c r="AJ50" s="1590"/>
      <c r="AK50" s="1590"/>
      <c r="AL50" s="1590"/>
      <c r="AM50" s="1590"/>
      <c r="AN50" s="1590"/>
      <c r="AO50" s="1590"/>
      <c r="AP50" s="1590"/>
      <c r="AQ50" s="1590"/>
      <c r="AR50" s="1590"/>
      <c r="AS50" s="1590"/>
      <c r="AT50" s="1590"/>
      <c r="AU50" s="1590"/>
      <c r="AV50" s="1590"/>
      <c r="AW50" s="1590"/>
      <c r="AX50" s="1591"/>
    </row>
    <row r="51" spans="1:50" ht="30" customHeight="1" x14ac:dyDescent="0.15">
      <c r="A51" s="534"/>
      <c r="B51" s="535"/>
      <c r="C51" s="553" t="s">
        <v>229</v>
      </c>
      <c r="D51" s="554"/>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5"/>
      <c r="AD51" s="1606" t="s">
        <v>226</v>
      </c>
      <c r="AE51" s="1607"/>
      <c r="AF51" s="1607"/>
      <c r="AG51" s="1592"/>
      <c r="AH51" s="1593"/>
      <c r="AI51" s="1593"/>
      <c r="AJ51" s="1593"/>
      <c r="AK51" s="1593"/>
      <c r="AL51" s="1593"/>
      <c r="AM51" s="1593"/>
      <c r="AN51" s="1593"/>
      <c r="AO51" s="1593"/>
      <c r="AP51" s="1593"/>
      <c r="AQ51" s="1593"/>
      <c r="AR51" s="1593"/>
      <c r="AS51" s="1593"/>
      <c r="AT51" s="1593"/>
      <c r="AU51" s="1593"/>
      <c r="AV51" s="1593"/>
      <c r="AW51" s="1593"/>
      <c r="AX51" s="1594"/>
    </row>
    <row r="52" spans="1:50" ht="26.25" customHeight="1" x14ac:dyDescent="0.15">
      <c r="A52" s="558" t="s">
        <v>230</v>
      </c>
      <c r="B52" s="559"/>
      <c r="C52" s="560" t="s">
        <v>231</v>
      </c>
      <c r="D52" s="561"/>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1596" t="s">
        <v>226</v>
      </c>
      <c r="AE52" s="1473"/>
      <c r="AF52" s="1473"/>
      <c r="AG52" s="1608" t="s">
        <v>672</v>
      </c>
      <c r="AH52" s="1598"/>
      <c r="AI52" s="1598"/>
      <c r="AJ52" s="1598"/>
      <c r="AK52" s="1598"/>
      <c r="AL52" s="1598"/>
      <c r="AM52" s="1598"/>
      <c r="AN52" s="1598"/>
      <c r="AO52" s="1598"/>
      <c r="AP52" s="1598"/>
      <c r="AQ52" s="1598"/>
      <c r="AR52" s="1598"/>
      <c r="AS52" s="1598"/>
      <c r="AT52" s="1598"/>
      <c r="AU52" s="1598"/>
      <c r="AV52" s="1598"/>
      <c r="AW52" s="1598"/>
      <c r="AX52" s="1599"/>
    </row>
    <row r="53" spans="1:50" ht="26.25" customHeight="1" x14ac:dyDescent="0.15">
      <c r="A53" s="532"/>
      <c r="B53" s="533"/>
      <c r="C53" s="566" t="s">
        <v>233</v>
      </c>
      <c r="D53" s="550"/>
      <c r="E53" s="550"/>
      <c r="F53" s="550"/>
      <c r="G53" s="550"/>
      <c r="H53" s="550"/>
      <c r="I53" s="550"/>
      <c r="J53" s="550"/>
      <c r="K53" s="550"/>
      <c r="L53" s="550"/>
      <c r="M53" s="550"/>
      <c r="N53" s="550"/>
      <c r="O53" s="550"/>
      <c r="P53" s="550"/>
      <c r="Q53" s="550"/>
      <c r="R53" s="550"/>
      <c r="S53" s="550"/>
      <c r="T53" s="550"/>
      <c r="U53" s="550"/>
      <c r="V53" s="550"/>
      <c r="W53" s="550"/>
      <c r="X53" s="550"/>
      <c r="Y53" s="550"/>
      <c r="Z53" s="550"/>
      <c r="AA53" s="550"/>
      <c r="AB53" s="550"/>
      <c r="AC53" s="550"/>
      <c r="AD53" s="1595" t="s">
        <v>673</v>
      </c>
      <c r="AE53" s="1482"/>
      <c r="AF53" s="1482"/>
      <c r="AG53" s="1600"/>
      <c r="AH53" s="1601"/>
      <c r="AI53" s="1601"/>
      <c r="AJ53" s="1601"/>
      <c r="AK53" s="1601"/>
      <c r="AL53" s="1601"/>
      <c r="AM53" s="1601"/>
      <c r="AN53" s="1601"/>
      <c r="AO53" s="1601"/>
      <c r="AP53" s="1601"/>
      <c r="AQ53" s="1601"/>
      <c r="AR53" s="1601"/>
      <c r="AS53" s="1601"/>
      <c r="AT53" s="1601"/>
      <c r="AU53" s="1601"/>
      <c r="AV53" s="1601"/>
      <c r="AW53" s="1601"/>
      <c r="AX53" s="1602"/>
    </row>
    <row r="54" spans="1:50" ht="26.25" customHeight="1" x14ac:dyDescent="0.15">
      <c r="A54" s="532"/>
      <c r="B54" s="533"/>
      <c r="C54" s="566" t="s">
        <v>234</v>
      </c>
      <c r="D54" s="550"/>
      <c r="E54" s="550"/>
      <c r="F54" s="550"/>
      <c r="G54" s="550"/>
      <c r="H54" s="550"/>
      <c r="I54" s="550"/>
      <c r="J54" s="550"/>
      <c r="K54" s="550"/>
      <c r="L54" s="550"/>
      <c r="M54" s="550"/>
      <c r="N54" s="550"/>
      <c r="O54" s="550"/>
      <c r="P54" s="550"/>
      <c r="Q54" s="550"/>
      <c r="R54" s="550"/>
      <c r="S54" s="550"/>
      <c r="T54" s="550"/>
      <c r="U54" s="550"/>
      <c r="V54" s="550"/>
      <c r="W54" s="550"/>
      <c r="X54" s="550"/>
      <c r="Y54" s="550"/>
      <c r="Z54" s="550"/>
      <c r="AA54" s="550"/>
      <c r="AB54" s="550"/>
      <c r="AC54" s="550"/>
      <c r="AD54" s="1595" t="s">
        <v>226</v>
      </c>
      <c r="AE54" s="1482"/>
      <c r="AF54" s="1482"/>
      <c r="AG54" s="1600"/>
      <c r="AH54" s="1601"/>
      <c r="AI54" s="1601"/>
      <c r="AJ54" s="1601"/>
      <c r="AK54" s="1601"/>
      <c r="AL54" s="1601"/>
      <c r="AM54" s="1601"/>
      <c r="AN54" s="1601"/>
      <c r="AO54" s="1601"/>
      <c r="AP54" s="1601"/>
      <c r="AQ54" s="1601"/>
      <c r="AR54" s="1601"/>
      <c r="AS54" s="1601"/>
      <c r="AT54" s="1601"/>
      <c r="AU54" s="1601"/>
      <c r="AV54" s="1601"/>
      <c r="AW54" s="1601"/>
      <c r="AX54" s="1602"/>
    </row>
    <row r="55" spans="1:50" ht="26.25" customHeight="1" x14ac:dyDescent="0.15">
      <c r="A55" s="532"/>
      <c r="B55" s="533"/>
      <c r="C55" s="566" t="s">
        <v>235</v>
      </c>
      <c r="D55" s="550"/>
      <c r="E55" s="550"/>
      <c r="F55" s="550"/>
      <c r="G55" s="550"/>
      <c r="H55" s="550"/>
      <c r="I55" s="550"/>
      <c r="J55" s="550"/>
      <c r="K55" s="550"/>
      <c r="L55" s="550"/>
      <c r="M55" s="550"/>
      <c r="N55" s="550"/>
      <c r="O55" s="550"/>
      <c r="P55" s="550"/>
      <c r="Q55" s="550"/>
      <c r="R55" s="550"/>
      <c r="S55" s="550"/>
      <c r="T55" s="550"/>
      <c r="U55" s="550"/>
      <c r="V55" s="550"/>
      <c r="W55" s="550"/>
      <c r="X55" s="550"/>
      <c r="Y55" s="550"/>
      <c r="Z55" s="550"/>
      <c r="AA55" s="550"/>
      <c r="AB55" s="550"/>
      <c r="AC55" s="550"/>
      <c r="AD55" s="1595" t="s">
        <v>673</v>
      </c>
      <c r="AE55" s="1482"/>
      <c r="AF55" s="1482"/>
      <c r="AG55" s="1600"/>
      <c r="AH55" s="1601"/>
      <c r="AI55" s="1601"/>
      <c r="AJ55" s="1601"/>
      <c r="AK55" s="1601"/>
      <c r="AL55" s="1601"/>
      <c r="AM55" s="1601"/>
      <c r="AN55" s="1601"/>
      <c r="AO55" s="1601"/>
      <c r="AP55" s="1601"/>
      <c r="AQ55" s="1601"/>
      <c r="AR55" s="1601"/>
      <c r="AS55" s="1601"/>
      <c r="AT55" s="1601"/>
      <c r="AU55" s="1601"/>
      <c r="AV55" s="1601"/>
      <c r="AW55" s="1601"/>
      <c r="AX55" s="1602"/>
    </row>
    <row r="56" spans="1:50" ht="26.25" customHeight="1" x14ac:dyDescent="0.15">
      <c r="A56" s="532"/>
      <c r="B56" s="533"/>
      <c r="C56" s="566" t="s">
        <v>236</v>
      </c>
      <c r="D56" s="550"/>
      <c r="E56" s="550"/>
      <c r="F56" s="550"/>
      <c r="G56" s="550"/>
      <c r="H56" s="550"/>
      <c r="I56" s="550"/>
      <c r="J56" s="550"/>
      <c r="K56" s="550"/>
      <c r="L56" s="550"/>
      <c r="M56" s="550"/>
      <c r="N56" s="550"/>
      <c r="O56" s="550"/>
      <c r="P56" s="550"/>
      <c r="Q56" s="550"/>
      <c r="R56" s="550"/>
      <c r="S56" s="550"/>
      <c r="T56" s="550"/>
      <c r="U56" s="550"/>
      <c r="V56" s="550"/>
      <c r="W56" s="550"/>
      <c r="X56" s="550"/>
      <c r="Y56" s="550"/>
      <c r="Z56" s="550"/>
      <c r="AA56" s="550"/>
      <c r="AB56" s="550"/>
      <c r="AC56" s="570"/>
      <c r="AD56" s="1595" t="s">
        <v>226</v>
      </c>
      <c r="AE56" s="1482"/>
      <c r="AF56" s="1482"/>
      <c r="AG56" s="1600"/>
      <c r="AH56" s="1601"/>
      <c r="AI56" s="1601"/>
      <c r="AJ56" s="1601"/>
      <c r="AK56" s="1601"/>
      <c r="AL56" s="1601"/>
      <c r="AM56" s="1601"/>
      <c r="AN56" s="1601"/>
      <c r="AO56" s="1601"/>
      <c r="AP56" s="1601"/>
      <c r="AQ56" s="1601"/>
      <c r="AR56" s="1601"/>
      <c r="AS56" s="1601"/>
      <c r="AT56" s="1601"/>
      <c r="AU56" s="1601"/>
      <c r="AV56" s="1601"/>
      <c r="AW56" s="1601"/>
      <c r="AX56" s="1602"/>
    </row>
    <row r="57" spans="1:50" ht="26.25" customHeight="1" x14ac:dyDescent="0.15">
      <c r="A57" s="532"/>
      <c r="B57" s="533"/>
      <c r="C57" s="571" t="s">
        <v>237</v>
      </c>
      <c r="D57" s="572"/>
      <c r="E57" s="572"/>
      <c r="F57" s="572"/>
      <c r="G57" s="572"/>
      <c r="H57" s="572"/>
      <c r="I57" s="572"/>
      <c r="J57" s="572"/>
      <c r="K57" s="572"/>
      <c r="L57" s="572"/>
      <c r="M57" s="572"/>
      <c r="N57" s="572"/>
      <c r="O57" s="572"/>
      <c r="P57" s="572"/>
      <c r="Q57" s="572"/>
      <c r="R57" s="572"/>
      <c r="S57" s="572"/>
      <c r="T57" s="572"/>
      <c r="U57" s="572"/>
      <c r="V57" s="572"/>
      <c r="W57" s="572"/>
      <c r="X57" s="572"/>
      <c r="Y57" s="572"/>
      <c r="Z57" s="572"/>
      <c r="AA57" s="572"/>
      <c r="AB57" s="572"/>
      <c r="AC57" s="572"/>
      <c r="AD57" s="1606" t="s">
        <v>673</v>
      </c>
      <c r="AE57" s="1607"/>
      <c r="AF57" s="1607"/>
      <c r="AG57" s="1603"/>
      <c r="AH57" s="1604"/>
      <c r="AI57" s="1604"/>
      <c r="AJ57" s="1604"/>
      <c r="AK57" s="1604"/>
      <c r="AL57" s="1604"/>
      <c r="AM57" s="1604"/>
      <c r="AN57" s="1604"/>
      <c r="AO57" s="1604"/>
      <c r="AP57" s="1604"/>
      <c r="AQ57" s="1604"/>
      <c r="AR57" s="1604"/>
      <c r="AS57" s="1604"/>
      <c r="AT57" s="1604"/>
      <c r="AU57" s="1604"/>
      <c r="AV57" s="1604"/>
      <c r="AW57" s="1604"/>
      <c r="AX57" s="1605"/>
    </row>
    <row r="58" spans="1:50" ht="30" customHeight="1" x14ac:dyDescent="0.15">
      <c r="A58" s="558" t="s">
        <v>82</v>
      </c>
      <c r="B58" s="559"/>
      <c r="C58" s="567" t="s">
        <v>83</v>
      </c>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9"/>
      <c r="AD58" s="1596" t="s">
        <v>226</v>
      </c>
      <c r="AE58" s="1473"/>
      <c r="AF58" s="1473"/>
      <c r="AG58" s="1597" t="s">
        <v>674</v>
      </c>
      <c r="AH58" s="1598"/>
      <c r="AI58" s="1598"/>
      <c r="AJ58" s="1598"/>
      <c r="AK58" s="1598"/>
      <c r="AL58" s="1598"/>
      <c r="AM58" s="1598"/>
      <c r="AN58" s="1598"/>
      <c r="AO58" s="1598"/>
      <c r="AP58" s="1598"/>
      <c r="AQ58" s="1598"/>
      <c r="AR58" s="1598"/>
      <c r="AS58" s="1598"/>
      <c r="AT58" s="1598"/>
      <c r="AU58" s="1598"/>
      <c r="AV58" s="1598"/>
      <c r="AW58" s="1598"/>
      <c r="AX58" s="1599"/>
    </row>
    <row r="59" spans="1:50" ht="26.25" customHeight="1" x14ac:dyDescent="0.15">
      <c r="A59" s="532"/>
      <c r="B59" s="533"/>
      <c r="C59" s="566" t="s">
        <v>240</v>
      </c>
      <c r="D59" s="550"/>
      <c r="E59" s="550"/>
      <c r="F59" s="550"/>
      <c r="G59" s="550"/>
      <c r="H59" s="550"/>
      <c r="I59" s="550"/>
      <c r="J59" s="550"/>
      <c r="K59" s="550"/>
      <c r="L59" s="550"/>
      <c r="M59" s="550"/>
      <c r="N59" s="550"/>
      <c r="O59" s="550"/>
      <c r="P59" s="550"/>
      <c r="Q59" s="550"/>
      <c r="R59" s="550"/>
      <c r="S59" s="550"/>
      <c r="T59" s="550"/>
      <c r="U59" s="550"/>
      <c r="V59" s="550"/>
      <c r="W59" s="550"/>
      <c r="X59" s="550"/>
      <c r="Y59" s="550"/>
      <c r="Z59" s="550"/>
      <c r="AA59" s="550"/>
      <c r="AB59" s="550"/>
      <c r="AC59" s="550"/>
      <c r="AD59" s="1595" t="s">
        <v>226</v>
      </c>
      <c r="AE59" s="1482"/>
      <c r="AF59" s="1482"/>
      <c r="AG59" s="1600"/>
      <c r="AH59" s="1601"/>
      <c r="AI59" s="1601"/>
      <c r="AJ59" s="1601"/>
      <c r="AK59" s="1601"/>
      <c r="AL59" s="1601"/>
      <c r="AM59" s="1601"/>
      <c r="AN59" s="1601"/>
      <c r="AO59" s="1601"/>
      <c r="AP59" s="1601"/>
      <c r="AQ59" s="1601"/>
      <c r="AR59" s="1601"/>
      <c r="AS59" s="1601"/>
      <c r="AT59" s="1601"/>
      <c r="AU59" s="1601"/>
      <c r="AV59" s="1601"/>
      <c r="AW59" s="1601"/>
      <c r="AX59" s="1602"/>
    </row>
    <row r="60" spans="1:50" ht="26.25" customHeight="1" x14ac:dyDescent="0.15">
      <c r="A60" s="532"/>
      <c r="B60" s="533"/>
      <c r="C60" s="566" t="s">
        <v>241</v>
      </c>
      <c r="D60" s="550"/>
      <c r="E60" s="550"/>
      <c r="F60" s="550"/>
      <c r="G60" s="550"/>
      <c r="H60" s="550"/>
      <c r="I60" s="550"/>
      <c r="J60" s="550"/>
      <c r="K60" s="550"/>
      <c r="L60" s="550"/>
      <c r="M60" s="550"/>
      <c r="N60" s="550"/>
      <c r="O60" s="550"/>
      <c r="P60" s="550"/>
      <c r="Q60" s="550"/>
      <c r="R60" s="550"/>
      <c r="S60" s="550"/>
      <c r="T60" s="550"/>
      <c r="U60" s="550"/>
      <c r="V60" s="550"/>
      <c r="W60" s="550"/>
      <c r="X60" s="550"/>
      <c r="Y60" s="550"/>
      <c r="Z60" s="550"/>
      <c r="AA60" s="550"/>
      <c r="AB60" s="550"/>
      <c r="AC60" s="550"/>
      <c r="AD60" s="1595" t="s">
        <v>226</v>
      </c>
      <c r="AE60" s="1482"/>
      <c r="AF60" s="1482"/>
      <c r="AG60" s="1603"/>
      <c r="AH60" s="1604"/>
      <c r="AI60" s="1604"/>
      <c r="AJ60" s="1604"/>
      <c r="AK60" s="1604"/>
      <c r="AL60" s="1604"/>
      <c r="AM60" s="1604"/>
      <c r="AN60" s="1604"/>
      <c r="AO60" s="1604"/>
      <c r="AP60" s="1604"/>
      <c r="AQ60" s="1604"/>
      <c r="AR60" s="1604"/>
      <c r="AS60" s="1604"/>
      <c r="AT60" s="1604"/>
      <c r="AU60" s="1604"/>
      <c r="AV60" s="1604"/>
      <c r="AW60" s="1604"/>
      <c r="AX60" s="1605"/>
    </row>
    <row r="61" spans="1:50" ht="33.6" customHeight="1" x14ac:dyDescent="0.15">
      <c r="A61" s="558" t="s">
        <v>85</v>
      </c>
      <c r="B61" s="559"/>
      <c r="C61" s="600" t="s">
        <v>86</v>
      </c>
      <c r="D61" s="601"/>
      <c r="E61" s="601"/>
      <c r="F61" s="601"/>
      <c r="G61" s="601"/>
      <c r="H61" s="601"/>
      <c r="I61" s="601"/>
      <c r="J61" s="601"/>
      <c r="K61" s="601"/>
      <c r="L61" s="601"/>
      <c r="M61" s="601"/>
      <c r="N61" s="601"/>
      <c r="O61" s="601"/>
      <c r="P61" s="601"/>
      <c r="Q61" s="601"/>
      <c r="R61" s="601"/>
      <c r="S61" s="601"/>
      <c r="T61" s="601"/>
      <c r="U61" s="601"/>
      <c r="V61" s="601"/>
      <c r="W61" s="601"/>
      <c r="X61" s="601"/>
      <c r="Y61" s="601"/>
      <c r="Z61" s="601"/>
      <c r="AA61" s="601"/>
      <c r="AB61" s="601"/>
      <c r="AC61" s="561"/>
      <c r="AD61" s="562" t="s">
        <v>673</v>
      </c>
      <c r="AE61" s="563"/>
      <c r="AF61" s="1489"/>
      <c r="AG61" s="1373" t="s">
        <v>675</v>
      </c>
      <c r="AH61" s="424"/>
      <c r="AI61" s="424"/>
      <c r="AJ61" s="424"/>
      <c r="AK61" s="424"/>
      <c r="AL61" s="424"/>
      <c r="AM61" s="424"/>
      <c r="AN61" s="424"/>
      <c r="AO61" s="424"/>
      <c r="AP61" s="424"/>
      <c r="AQ61" s="424"/>
      <c r="AR61" s="424"/>
      <c r="AS61" s="424"/>
      <c r="AT61" s="424"/>
      <c r="AU61" s="424"/>
      <c r="AV61" s="424"/>
      <c r="AW61" s="424"/>
      <c r="AX61" s="1374"/>
    </row>
    <row r="62" spans="1:50" ht="15.75" customHeight="1" x14ac:dyDescent="0.15">
      <c r="A62" s="532"/>
      <c r="B62" s="533"/>
      <c r="C62" s="602" t="s">
        <v>0</v>
      </c>
      <c r="D62" s="603"/>
      <c r="E62" s="603"/>
      <c r="F62" s="603"/>
      <c r="G62" s="604" t="s">
        <v>88</v>
      </c>
      <c r="H62" s="605"/>
      <c r="I62" s="605"/>
      <c r="J62" s="605"/>
      <c r="K62" s="605"/>
      <c r="L62" s="605"/>
      <c r="M62" s="605"/>
      <c r="N62" s="605"/>
      <c r="O62" s="605"/>
      <c r="P62" s="605"/>
      <c r="Q62" s="605"/>
      <c r="R62" s="605"/>
      <c r="S62" s="606"/>
      <c r="T62" s="607" t="s">
        <v>588</v>
      </c>
      <c r="U62" s="608"/>
      <c r="V62" s="608"/>
      <c r="W62" s="608"/>
      <c r="X62" s="608"/>
      <c r="Y62" s="608"/>
      <c r="Z62" s="608"/>
      <c r="AA62" s="608"/>
      <c r="AB62" s="608"/>
      <c r="AC62" s="608"/>
      <c r="AD62" s="608"/>
      <c r="AE62" s="608"/>
      <c r="AF62" s="608"/>
      <c r="AG62" s="1375"/>
      <c r="AH62" s="711"/>
      <c r="AI62" s="711"/>
      <c r="AJ62" s="711"/>
      <c r="AK62" s="711"/>
      <c r="AL62" s="711"/>
      <c r="AM62" s="711"/>
      <c r="AN62" s="711"/>
      <c r="AO62" s="711"/>
      <c r="AP62" s="711"/>
      <c r="AQ62" s="711"/>
      <c r="AR62" s="711"/>
      <c r="AS62" s="711"/>
      <c r="AT62" s="711"/>
      <c r="AU62" s="711"/>
      <c r="AV62" s="711"/>
      <c r="AW62" s="711"/>
      <c r="AX62" s="1376"/>
    </row>
    <row r="63" spans="1:50" ht="26.25" customHeight="1" x14ac:dyDescent="0.15">
      <c r="A63" s="532"/>
      <c r="B63" s="533"/>
      <c r="C63" s="609"/>
      <c r="D63" s="610"/>
      <c r="E63" s="610"/>
      <c r="F63" s="610"/>
      <c r="G63" s="1377"/>
      <c r="H63" s="550"/>
      <c r="I63" s="550"/>
      <c r="J63" s="550"/>
      <c r="K63" s="550"/>
      <c r="L63" s="550"/>
      <c r="M63" s="550"/>
      <c r="N63" s="550"/>
      <c r="O63" s="550"/>
      <c r="P63" s="550"/>
      <c r="Q63" s="550"/>
      <c r="R63" s="550"/>
      <c r="S63" s="1378"/>
      <c r="T63" s="613"/>
      <c r="U63" s="550"/>
      <c r="V63" s="550"/>
      <c r="W63" s="550"/>
      <c r="X63" s="550"/>
      <c r="Y63" s="550"/>
      <c r="Z63" s="550"/>
      <c r="AA63" s="550"/>
      <c r="AB63" s="550"/>
      <c r="AC63" s="550"/>
      <c r="AD63" s="550"/>
      <c r="AE63" s="550"/>
      <c r="AF63" s="550"/>
      <c r="AG63" s="1375"/>
      <c r="AH63" s="711"/>
      <c r="AI63" s="711"/>
      <c r="AJ63" s="711"/>
      <c r="AK63" s="711"/>
      <c r="AL63" s="711"/>
      <c r="AM63" s="711"/>
      <c r="AN63" s="711"/>
      <c r="AO63" s="711"/>
      <c r="AP63" s="711"/>
      <c r="AQ63" s="711"/>
      <c r="AR63" s="711"/>
      <c r="AS63" s="711"/>
      <c r="AT63" s="711"/>
      <c r="AU63" s="711"/>
      <c r="AV63" s="711"/>
      <c r="AW63" s="711"/>
      <c r="AX63" s="1376"/>
    </row>
    <row r="64" spans="1:50" ht="26.25" customHeight="1" x14ac:dyDescent="0.15">
      <c r="A64" s="534"/>
      <c r="B64" s="535"/>
      <c r="C64" s="614"/>
      <c r="D64" s="615"/>
      <c r="E64" s="615"/>
      <c r="F64" s="615"/>
      <c r="G64" s="616"/>
      <c r="H64" s="572"/>
      <c r="I64" s="572"/>
      <c r="J64" s="572"/>
      <c r="K64" s="572"/>
      <c r="L64" s="572"/>
      <c r="M64" s="572"/>
      <c r="N64" s="572"/>
      <c r="O64" s="572"/>
      <c r="P64" s="572"/>
      <c r="Q64" s="572"/>
      <c r="R64" s="572"/>
      <c r="S64" s="617"/>
      <c r="T64" s="583"/>
      <c r="U64" s="584"/>
      <c r="V64" s="584"/>
      <c r="W64" s="584"/>
      <c r="X64" s="584"/>
      <c r="Y64" s="584"/>
      <c r="Z64" s="584"/>
      <c r="AA64" s="584"/>
      <c r="AB64" s="584"/>
      <c r="AC64" s="584"/>
      <c r="AD64" s="584"/>
      <c r="AE64" s="584"/>
      <c r="AF64" s="584"/>
      <c r="AG64" s="1303"/>
      <c r="AH64" s="427"/>
      <c r="AI64" s="427"/>
      <c r="AJ64" s="427"/>
      <c r="AK64" s="427"/>
      <c r="AL64" s="427"/>
      <c r="AM64" s="427"/>
      <c r="AN64" s="427"/>
      <c r="AO64" s="427"/>
      <c r="AP64" s="427"/>
      <c r="AQ64" s="427"/>
      <c r="AR64" s="427"/>
      <c r="AS64" s="427"/>
      <c r="AT64" s="427"/>
      <c r="AU64" s="427"/>
      <c r="AV64" s="427"/>
      <c r="AW64" s="427"/>
      <c r="AX64" s="1304"/>
    </row>
    <row r="65" spans="1:50" ht="57" customHeight="1" x14ac:dyDescent="0.15">
      <c r="A65" s="558" t="s">
        <v>93</v>
      </c>
      <c r="B65" s="585"/>
      <c r="C65" s="588" t="s">
        <v>94</v>
      </c>
      <c r="D65" s="589"/>
      <c r="E65" s="589"/>
      <c r="F65" s="590"/>
      <c r="G65" s="1609" t="s">
        <v>676</v>
      </c>
      <c r="H65" s="1610"/>
      <c r="I65" s="1610"/>
      <c r="J65" s="1610"/>
      <c r="K65" s="1610"/>
      <c r="L65" s="1610"/>
      <c r="M65" s="1610"/>
      <c r="N65" s="1610"/>
      <c r="O65" s="1610"/>
      <c r="P65" s="1610"/>
      <c r="Q65" s="1610"/>
      <c r="R65" s="1610"/>
      <c r="S65" s="1610"/>
      <c r="T65" s="1610"/>
      <c r="U65" s="1610"/>
      <c r="V65" s="1610"/>
      <c r="W65" s="1610"/>
      <c r="X65" s="1610"/>
      <c r="Y65" s="1610"/>
      <c r="Z65" s="1610"/>
      <c r="AA65" s="1610"/>
      <c r="AB65" s="1610"/>
      <c r="AC65" s="1610"/>
      <c r="AD65" s="1610"/>
      <c r="AE65" s="1610"/>
      <c r="AF65" s="1610"/>
      <c r="AG65" s="1610"/>
      <c r="AH65" s="1610"/>
      <c r="AI65" s="1610"/>
      <c r="AJ65" s="1610"/>
      <c r="AK65" s="1610"/>
      <c r="AL65" s="1610"/>
      <c r="AM65" s="1610"/>
      <c r="AN65" s="1610"/>
      <c r="AO65" s="1610"/>
      <c r="AP65" s="1610"/>
      <c r="AQ65" s="1610"/>
      <c r="AR65" s="1610"/>
      <c r="AS65" s="1610"/>
      <c r="AT65" s="1610"/>
      <c r="AU65" s="1610"/>
      <c r="AV65" s="1610"/>
      <c r="AW65" s="1610"/>
      <c r="AX65" s="1611"/>
    </row>
    <row r="66" spans="1:50" ht="66.75" customHeight="1" thickBot="1" x14ac:dyDescent="0.2">
      <c r="A66" s="586"/>
      <c r="B66" s="587"/>
      <c r="C66" s="594" t="s">
        <v>96</v>
      </c>
      <c r="D66" s="595"/>
      <c r="E66" s="595"/>
      <c r="F66" s="596"/>
      <c r="G66" s="1612" t="s">
        <v>677</v>
      </c>
      <c r="H66" s="1612"/>
      <c r="I66" s="1612"/>
      <c r="J66" s="1612"/>
      <c r="K66" s="1612"/>
      <c r="L66" s="1612"/>
      <c r="M66" s="1612"/>
      <c r="N66" s="1612"/>
      <c r="O66" s="1612"/>
      <c r="P66" s="1612"/>
      <c r="Q66" s="1612"/>
      <c r="R66" s="1612"/>
      <c r="S66" s="1612"/>
      <c r="T66" s="1612"/>
      <c r="U66" s="1612"/>
      <c r="V66" s="1612"/>
      <c r="W66" s="1612"/>
      <c r="X66" s="1612"/>
      <c r="Y66" s="1612"/>
      <c r="Z66" s="1612"/>
      <c r="AA66" s="1612"/>
      <c r="AB66" s="1612"/>
      <c r="AC66" s="1612"/>
      <c r="AD66" s="1612"/>
      <c r="AE66" s="1612"/>
      <c r="AF66" s="1612"/>
      <c r="AG66" s="1612"/>
      <c r="AH66" s="1612"/>
      <c r="AI66" s="1612"/>
      <c r="AJ66" s="1612"/>
      <c r="AK66" s="1612"/>
      <c r="AL66" s="1612"/>
      <c r="AM66" s="1612"/>
      <c r="AN66" s="1612"/>
      <c r="AO66" s="1612"/>
      <c r="AP66" s="1612"/>
      <c r="AQ66" s="1612"/>
      <c r="AR66" s="1612"/>
      <c r="AS66" s="1612"/>
      <c r="AT66" s="1612"/>
      <c r="AU66" s="1612"/>
      <c r="AV66" s="1612"/>
      <c r="AW66" s="1612"/>
      <c r="AX66" s="1613"/>
    </row>
    <row r="67" spans="1:50" ht="21" customHeight="1" x14ac:dyDescent="0.15">
      <c r="A67" s="522" t="s">
        <v>98</v>
      </c>
      <c r="B67" s="523"/>
      <c r="C67" s="523"/>
      <c r="D67" s="523"/>
      <c r="E67" s="523"/>
      <c r="F67" s="523"/>
      <c r="G67" s="523"/>
      <c r="H67" s="523"/>
      <c r="I67" s="523"/>
      <c r="J67" s="523"/>
      <c r="K67" s="523"/>
      <c r="L67" s="523"/>
      <c r="M67" s="523"/>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c r="AM67" s="523"/>
      <c r="AN67" s="523"/>
      <c r="AO67" s="523"/>
      <c r="AP67" s="523"/>
      <c r="AQ67" s="523"/>
      <c r="AR67" s="523"/>
      <c r="AS67" s="523"/>
      <c r="AT67" s="523"/>
      <c r="AU67" s="523"/>
      <c r="AV67" s="523"/>
      <c r="AW67" s="523"/>
      <c r="AX67" s="524"/>
    </row>
    <row r="68" spans="1:50" ht="120" customHeight="1" thickBot="1" x14ac:dyDescent="0.2">
      <c r="A68" s="573"/>
      <c r="B68" s="574"/>
      <c r="C68" s="574"/>
      <c r="D68" s="574"/>
      <c r="E68" s="574"/>
      <c r="F68" s="574"/>
      <c r="G68" s="574"/>
      <c r="H68" s="574"/>
      <c r="I68" s="574"/>
      <c r="J68" s="574"/>
      <c r="K68" s="574"/>
      <c r="L68" s="574"/>
      <c r="M68" s="574"/>
      <c r="N68" s="574"/>
      <c r="O68" s="574"/>
      <c r="P68" s="574"/>
      <c r="Q68" s="574"/>
      <c r="R68" s="574"/>
      <c r="S68" s="574"/>
      <c r="T68" s="574"/>
      <c r="U68" s="574"/>
      <c r="V68" s="574"/>
      <c r="W68" s="574"/>
      <c r="X68" s="574"/>
      <c r="Y68" s="574"/>
      <c r="Z68" s="574"/>
      <c r="AA68" s="574"/>
      <c r="AB68" s="574"/>
      <c r="AC68" s="574"/>
      <c r="AD68" s="574"/>
      <c r="AE68" s="574"/>
      <c r="AF68" s="574"/>
      <c r="AG68" s="574"/>
      <c r="AH68" s="574"/>
      <c r="AI68" s="574"/>
      <c r="AJ68" s="574"/>
      <c r="AK68" s="574"/>
      <c r="AL68" s="574"/>
      <c r="AM68" s="574"/>
      <c r="AN68" s="574"/>
      <c r="AO68" s="574"/>
      <c r="AP68" s="574"/>
      <c r="AQ68" s="574"/>
      <c r="AR68" s="574"/>
      <c r="AS68" s="574"/>
      <c r="AT68" s="574"/>
      <c r="AU68" s="574"/>
      <c r="AV68" s="574"/>
      <c r="AW68" s="574"/>
      <c r="AX68" s="575"/>
    </row>
    <row r="69" spans="1:50" ht="21" customHeight="1" x14ac:dyDescent="0.15">
      <c r="A69" s="576" t="s">
        <v>99</v>
      </c>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8"/>
    </row>
    <row r="70" spans="1:50" ht="120" customHeight="1" thickBot="1" x14ac:dyDescent="0.2">
      <c r="A70" s="573"/>
      <c r="B70" s="574"/>
      <c r="C70" s="574"/>
      <c r="D70" s="574"/>
      <c r="E70" s="579"/>
      <c r="F70" s="580"/>
      <c r="G70" s="581"/>
      <c r="H70" s="581"/>
      <c r="I70" s="581"/>
      <c r="J70" s="581"/>
      <c r="K70" s="581"/>
      <c r="L70" s="581"/>
      <c r="M70" s="581"/>
      <c r="N70" s="581"/>
      <c r="O70" s="581"/>
      <c r="P70" s="581"/>
      <c r="Q70" s="581"/>
      <c r="R70" s="581"/>
      <c r="S70" s="581"/>
      <c r="T70" s="581"/>
      <c r="U70" s="581"/>
      <c r="V70" s="581"/>
      <c r="W70" s="581"/>
      <c r="X70" s="581"/>
      <c r="Y70" s="581"/>
      <c r="Z70" s="581"/>
      <c r="AA70" s="581"/>
      <c r="AB70" s="581"/>
      <c r="AC70" s="581"/>
      <c r="AD70" s="581"/>
      <c r="AE70" s="581"/>
      <c r="AF70" s="581"/>
      <c r="AG70" s="581"/>
      <c r="AH70" s="581"/>
      <c r="AI70" s="581"/>
      <c r="AJ70" s="581"/>
      <c r="AK70" s="581"/>
      <c r="AL70" s="581"/>
      <c r="AM70" s="581"/>
      <c r="AN70" s="581"/>
      <c r="AO70" s="581"/>
      <c r="AP70" s="581"/>
      <c r="AQ70" s="581"/>
      <c r="AR70" s="581"/>
      <c r="AS70" s="581"/>
      <c r="AT70" s="581"/>
      <c r="AU70" s="581"/>
      <c r="AV70" s="581"/>
      <c r="AW70" s="581"/>
      <c r="AX70" s="582"/>
    </row>
    <row r="71" spans="1:50" ht="21" customHeight="1" x14ac:dyDescent="0.15">
      <c r="A71" s="576" t="s">
        <v>100</v>
      </c>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8"/>
    </row>
    <row r="72" spans="1:50" ht="99.95" customHeight="1" thickBot="1" x14ac:dyDescent="0.2">
      <c r="A72" s="573"/>
      <c r="B72" s="618"/>
      <c r="C72" s="618"/>
      <c r="D72" s="618"/>
      <c r="E72" s="619"/>
      <c r="F72" s="618"/>
      <c r="G72" s="618"/>
      <c r="H72" s="618"/>
      <c r="I72" s="618"/>
      <c r="J72" s="618"/>
      <c r="K72" s="618"/>
      <c r="L72" s="618"/>
      <c r="M72" s="618"/>
      <c r="N72" s="618"/>
      <c r="O72" s="618"/>
      <c r="P72" s="618"/>
      <c r="Q72" s="618"/>
      <c r="R72" s="618"/>
      <c r="S72" s="618"/>
      <c r="T72" s="618"/>
      <c r="U72" s="618"/>
      <c r="V72" s="618"/>
      <c r="W72" s="618"/>
      <c r="X72" s="618"/>
      <c r="Y72" s="618"/>
      <c r="Z72" s="618"/>
      <c r="AA72" s="618"/>
      <c r="AB72" s="618"/>
      <c r="AC72" s="618"/>
      <c r="AD72" s="618"/>
      <c r="AE72" s="618"/>
      <c r="AF72" s="618"/>
      <c r="AG72" s="618"/>
      <c r="AH72" s="618"/>
      <c r="AI72" s="618"/>
      <c r="AJ72" s="618"/>
      <c r="AK72" s="618"/>
      <c r="AL72" s="618"/>
      <c r="AM72" s="618"/>
      <c r="AN72" s="618"/>
      <c r="AO72" s="618"/>
      <c r="AP72" s="618"/>
      <c r="AQ72" s="618"/>
      <c r="AR72" s="618"/>
      <c r="AS72" s="618"/>
      <c r="AT72" s="618"/>
      <c r="AU72" s="618"/>
      <c r="AV72" s="618"/>
      <c r="AW72" s="618"/>
      <c r="AX72" s="620"/>
    </row>
    <row r="73" spans="1:50" ht="21" customHeight="1" x14ac:dyDescent="0.15">
      <c r="A73" s="621" t="s">
        <v>101</v>
      </c>
      <c r="B73" s="622"/>
      <c r="C73" s="622"/>
      <c r="D73" s="622"/>
      <c r="E73" s="622"/>
      <c r="F73" s="622"/>
      <c r="G73" s="622"/>
      <c r="H73" s="622"/>
      <c r="I73" s="622"/>
      <c r="J73" s="622"/>
      <c r="K73" s="622"/>
      <c r="L73" s="622"/>
      <c r="M73" s="622"/>
      <c r="N73" s="622"/>
      <c r="O73" s="622"/>
      <c r="P73" s="622"/>
      <c r="Q73" s="622"/>
      <c r="R73" s="622"/>
      <c r="S73" s="622"/>
      <c r="T73" s="622"/>
      <c r="U73" s="622"/>
      <c r="V73" s="622"/>
      <c r="W73" s="622"/>
      <c r="X73" s="622"/>
      <c r="Y73" s="622"/>
      <c r="Z73" s="622"/>
      <c r="AA73" s="622"/>
      <c r="AB73" s="622"/>
      <c r="AC73" s="622"/>
      <c r="AD73" s="622"/>
      <c r="AE73" s="622"/>
      <c r="AF73" s="622"/>
      <c r="AG73" s="622"/>
      <c r="AH73" s="622"/>
      <c r="AI73" s="622"/>
      <c r="AJ73" s="622"/>
      <c r="AK73" s="622"/>
      <c r="AL73" s="622"/>
      <c r="AM73" s="622"/>
      <c r="AN73" s="622"/>
      <c r="AO73" s="622"/>
      <c r="AP73" s="622"/>
      <c r="AQ73" s="622"/>
      <c r="AR73" s="622"/>
      <c r="AS73" s="622"/>
      <c r="AT73" s="622"/>
      <c r="AU73" s="622"/>
      <c r="AV73" s="622"/>
      <c r="AW73" s="622"/>
      <c r="AX73" s="623"/>
    </row>
    <row r="74" spans="1:50" ht="99.95" customHeight="1" thickBot="1" x14ac:dyDescent="0.2">
      <c r="A74" s="1030"/>
      <c r="B74" s="1001"/>
      <c r="C74" s="1001"/>
      <c r="D74" s="1001"/>
      <c r="E74" s="1001"/>
      <c r="F74" s="1001"/>
      <c r="G74" s="1001"/>
      <c r="H74" s="1001"/>
      <c r="I74" s="1001"/>
      <c r="J74" s="1001"/>
      <c r="K74" s="1001"/>
      <c r="L74" s="1001"/>
      <c r="M74" s="1001"/>
      <c r="N74" s="1001"/>
      <c r="O74" s="1001"/>
      <c r="P74" s="1001"/>
      <c r="Q74" s="1001"/>
      <c r="R74" s="1001"/>
      <c r="S74" s="1001"/>
      <c r="T74" s="1001"/>
      <c r="U74" s="1001"/>
      <c r="V74" s="1001"/>
      <c r="W74" s="1001"/>
      <c r="X74" s="1001"/>
      <c r="Y74" s="1001"/>
      <c r="Z74" s="1001"/>
      <c r="AA74" s="1001"/>
      <c r="AB74" s="1001"/>
      <c r="AC74" s="1001"/>
      <c r="AD74" s="1001"/>
      <c r="AE74" s="1001"/>
      <c r="AF74" s="1001"/>
      <c r="AG74" s="1001"/>
      <c r="AH74" s="1001"/>
      <c r="AI74" s="1001"/>
      <c r="AJ74" s="1001"/>
      <c r="AK74" s="1001"/>
      <c r="AL74" s="1001"/>
      <c r="AM74" s="1001"/>
      <c r="AN74" s="1001"/>
      <c r="AO74" s="1001"/>
      <c r="AP74" s="1001"/>
      <c r="AQ74" s="1001"/>
      <c r="AR74" s="1001"/>
      <c r="AS74" s="1001"/>
      <c r="AT74" s="1001"/>
      <c r="AU74" s="1001"/>
      <c r="AV74" s="1001"/>
      <c r="AW74" s="1001"/>
      <c r="AX74" s="1002"/>
    </row>
    <row r="75" spans="1:50" ht="19.7" customHeight="1" x14ac:dyDescent="0.15">
      <c r="A75" s="627" t="s">
        <v>103</v>
      </c>
      <c r="B75" s="628"/>
      <c r="C75" s="628"/>
      <c r="D75" s="628"/>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c r="AJ75" s="628"/>
      <c r="AK75" s="628"/>
      <c r="AL75" s="628"/>
      <c r="AM75" s="628"/>
      <c r="AN75" s="628"/>
      <c r="AO75" s="628"/>
      <c r="AP75" s="628"/>
      <c r="AQ75" s="628"/>
      <c r="AR75" s="628"/>
      <c r="AS75" s="628"/>
      <c r="AT75" s="628"/>
      <c r="AU75" s="628"/>
      <c r="AV75" s="628"/>
      <c r="AW75" s="628"/>
      <c r="AX75" s="629"/>
    </row>
    <row r="76" spans="1:50" ht="19.899999999999999" customHeight="1" thickBot="1" x14ac:dyDescent="0.2">
      <c r="A76" s="630"/>
      <c r="B76" s="631"/>
      <c r="C76" s="632" t="s">
        <v>104</v>
      </c>
      <c r="D76" s="633"/>
      <c r="E76" s="633"/>
      <c r="F76" s="633"/>
      <c r="G76" s="633"/>
      <c r="H76" s="633"/>
      <c r="I76" s="633"/>
      <c r="J76" s="634"/>
      <c r="K76" s="1614">
        <v>541552</v>
      </c>
      <c r="L76" s="1031"/>
      <c r="M76" s="1031"/>
      <c r="N76" s="1031"/>
      <c r="O76" s="1031"/>
      <c r="P76" s="1031"/>
      <c r="Q76" s="1031"/>
      <c r="R76" s="1031"/>
      <c r="S76" s="632" t="s">
        <v>105</v>
      </c>
      <c r="T76" s="633"/>
      <c r="U76" s="633"/>
      <c r="V76" s="633"/>
      <c r="W76" s="633"/>
      <c r="X76" s="633"/>
      <c r="Y76" s="633"/>
      <c r="Z76" s="634"/>
      <c r="AA76" s="1492">
        <v>266</v>
      </c>
      <c r="AB76" s="1031"/>
      <c r="AC76" s="1031"/>
      <c r="AD76" s="1031"/>
      <c r="AE76" s="1031"/>
      <c r="AF76" s="1031"/>
      <c r="AG76" s="1031"/>
      <c r="AH76" s="1031"/>
      <c r="AI76" s="632" t="s">
        <v>106</v>
      </c>
      <c r="AJ76" s="638"/>
      <c r="AK76" s="638"/>
      <c r="AL76" s="638"/>
      <c r="AM76" s="638"/>
      <c r="AN76" s="638"/>
      <c r="AO76" s="638"/>
      <c r="AP76" s="639"/>
      <c r="AQ76" s="1490">
        <v>101</v>
      </c>
      <c r="AR76" s="1490"/>
      <c r="AS76" s="1490"/>
      <c r="AT76" s="1490"/>
      <c r="AU76" s="1490"/>
      <c r="AV76" s="1490"/>
      <c r="AW76" s="1490"/>
      <c r="AX76" s="1491"/>
    </row>
    <row r="77" spans="1:50" ht="24.75" customHeight="1" thickBot="1" x14ac:dyDescent="0.2">
      <c r="A77" s="4"/>
      <c r="B77" s="4"/>
      <c r="C77" s="4"/>
      <c r="D77" s="4"/>
      <c r="E77" s="4"/>
      <c r="F77" s="4"/>
      <c r="G77" s="5"/>
      <c r="H77" s="5"/>
      <c r="I77" s="5"/>
      <c r="J77" s="5"/>
      <c r="K77" s="5"/>
      <c r="L77" s="6"/>
      <c r="M77" s="5"/>
      <c r="N77" s="5"/>
      <c r="O77" s="5"/>
      <c r="P77" s="5"/>
      <c r="Q77" s="5"/>
      <c r="R77" s="5"/>
      <c r="S77" s="5"/>
      <c r="T77" s="5"/>
      <c r="U77" s="5"/>
      <c r="V77" s="5"/>
      <c r="W77" s="5"/>
      <c r="X77" s="5"/>
      <c r="Y77" s="7"/>
      <c r="Z77" s="7"/>
      <c r="AA77" s="7"/>
      <c r="AB77" s="7"/>
      <c r="AC77" s="5"/>
      <c r="AD77" s="5"/>
      <c r="AE77" s="5"/>
      <c r="AF77" s="5"/>
      <c r="AG77" s="5"/>
      <c r="AH77" s="6"/>
      <c r="AI77" s="5"/>
      <c r="AJ77" s="5"/>
      <c r="AK77" s="5"/>
      <c r="AL77" s="5"/>
      <c r="AM77" s="5"/>
      <c r="AN77" s="5"/>
      <c r="AO77" s="5"/>
      <c r="AP77" s="5"/>
      <c r="AQ77" s="5"/>
      <c r="AR77" s="5"/>
      <c r="AS77" s="5"/>
      <c r="AT77" s="5"/>
      <c r="AU77" s="7"/>
      <c r="AV77" s="7"/>
      <c r="AW77" s="7"/>
      <c r="AX77" s="7"/>
    </row>
    <row r="78" spans="1:50" ht="15" customHeight="1" x14ac:dyDescent="0.15">
      <c r="A78" s="640" t="s">
        <v>107</v>
      </c>
      <c r="B78" s="641"/>
      <c r="C78" s="641"/>
      <c r="D78" s="641"/>
      <c r="E78" s="641"/>
      <c r="F78" s="642"/>
      <c r="G78" s="10" t="s">
        <v>108</v>
      </c>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2"/>
    </row>
    <row r="79" spans="1:50" ht="38.65" customHeight="1" x14ac:dyDescent="0.15">
      <c r="A79" s="331"/>
      <c r="B79" s="332"/>
      <c r="C79" s="332"/>
      <c r="D79" s="332"/>
      <c r="E79" s="332"/>
      <c r="F79" s="333"/>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41.25" customHeight="1" x14ac:dyDescent="0.15">
      <c r="A80" s="331"/>
      <c r="B80" s="332"/>
      <c r="C80" s="332"/>
      <c r="D80" s="332"/>
      <c r="E80" s="332"/>
      <c r="F80" s="333"/>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35" customHeight="1" x14ac:dyDescent="0.15">
      <c r="A81" s="331"/>
      <c r="B81" s="332"/>
      <c r="C81" s="332"/>
      <c r="D81" s="332"/>
      <c r="E81" s="332"/>
      <c r="F81" s="333"/>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35" customHeight="1" x14ac:dyDescent="0.15">
      <c r="A82" s="331"/>
      <c r="B82" s="332"/>
      <c r="C82" s="332"/>
      <c r="D82" s="332"/>
      <c r="E82" s="332"/>
      <c r="F82" s="333"/>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35" customHeight="1" x14ac:dyDescent="0.15">
      <c r="A83" s="331"/>
      <c r="B83" s="332"/>
      <c r="C83" s="332"/>
      <c r="D83" s="332"/>
      <c r="E83" s="332"/>
      <c r="F83" s="333"/>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41.25" customHeight="1" x14ac:dyDescent="0.15">
      <c r="A84" s="331"/>
      <c r="B84" s="332"/>
      <c r="C84" s="332"/>
      <c r="D84" s="332"/>
      <c r="E84" s="332"/>
      <c r="F84" s="333"/>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331"/>
      <c r="B85" s="332"/>
      <c r="C85" s="332"/>
      <c r="D85" s="332"/>
      <c r="E85" s="332"/>
      <c r="F85" s="333"/>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331"/>
      <c r="B86" s="332"/>
      <c r="C86" s="332"/>
      <c r="D86" s="332"/>
      <c r="E86" s="332"/>
      <c r="F86" s="333"/>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331"/>
      <c r="B87" s="332"/>
      <c r="C87" s="332"/>
      <c r="D87" s="332"/>
      <c r="E87" s="332"/>
      <c r="F87" s="333"/>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331"/>
      <c r="B88" s="332"/>
      <c r="C88" s="332"/>
      <c r="D88" s="332"/>
      <c r="E88" s="332"/>
      <c r="F88" s="333"/>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331"/>
      <c r="B89" s="332"/>
      <c r="C89" s="332"/>
      <c r="D89" s="332"/>
      <c r="E89" s="332"/>
      <c r="F89" s="333"/>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331"/>
      <c r="B90" s="332"/>
      <c r="C90" s="332"/>
      <c r="D90" s="332"/>
      <c r="E90" s="332"/>
      <c r="F90" s="333"/>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331"/>
      <c r="B91" s="332"/>
      <c r="C91" s="332"/>
      <c r="D91" s="332"/>
      <c r="E91" s="332"/>
      <c r="F91" s="333"/>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52.5" customHeight="1" x14ac:dyDescent="0.15">
      <c r="A92" s="331"/>
      <c r="B92" s="332"/>
      <c r="C92" s="332"/>
      <c r="D92" s="332"/>
      <c r="E92" s="332"/>
      <c r="F92" s="333"/>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52.5" customHeight="1" x14ac:dyDescent="0.15">
      <c r="A93" s="331"/>
      <c r="B93" s="332"/>
      <c r="C93" s="332"/>
      <c r="D93" s="332"/>
      <c r="E93" s="332"/>
      <c r="F93" s="333"/>
      <c r="G93" s="1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5"/>
    </row>
    <row r="94" spans="1:50" ht="42.6" customHeight="1" x14ac:dyDescent="0.15">
      <c r="A94" s="331"/>
      <c r="B94" s="332"/>
      <c r="C94" s="332"/>
      <c r="D94" s="332"/>
      <c r="E94" s="332"/>
      <c r="F94" s="333"/>
      <c r="G94" s="13"/>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5"/>
    </row>
    <row r="95" spans="1:50" ht="52.5" customHeight="1" x14ac:dyDescent="0.15">
      <c r="A95" s="331"/>
      <c r="B95" s="332"/>
      <c r="C95" s="332"/>
      <c r="D95" s="332"/>
      <c r="E95" s="332"/>
      <c r="F95" s="333"/>
      <c r="G95" s="13"/>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5"/>
    </row>
    <row r="96" spans="1:50" ht="52.5" customHeight="1" x14ac:dyDescent="0.15">
      <c r="A96" s="331"/>
      <c r="B96" s="332"/>
      <c r="C96" s="332"/>
      <c r="D96" s="332"/>
      <c r="E96" s="332"/>
      <c r="F96" s="333"/>
      <c r="G96" s="13"/>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5"/>
    </row>
    <row r="97" spans="1:50" ht="52.5" customHeight="1" x14ac:dyDescent="0.15">
      <c r="A97" s="331"/>
      <c r="B97" s="332"/>
      <c r="C97" s="332"/>
      <c r="D97" s="332"/>
      <c r="E97" s="332"/>
      <c r="F97" s="333"/>
      <c r="G97" s="13"/>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5"/>
    </row>
    <row r="98" spans="1:50" ht="52.5" customHeight="1" x14ac:dyDescent="0.15">
      <c r="A98" s="331"/>
      <c r="B98" s="332"/>
      <c r="C98" s="332"/>
      <c r="D98" s="332"/>
      <c r="E98" s="332"/>
      <c r="F98" s="333"/>
      <c r="G98" s="13"/>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5"/>
    </row>
    <row r="99" spans="1:50" ht="52.5" customHeight="1" x14ac:dyDescent="0.15">
      <c r="A99" s="331"/>
      <c r="B99" s="332"/>
      <c r="C99" s="332"/>
      <c r="D99" s="332"/>
      <c r="E99" s="332"/>
      <c r="F99" s="333"/>
      <c r="G99" s="13"/>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5"/>
    </row>
    <row r="100" spans="1:50" ht="47.85" customHeight="1" x14ac:dyDescent="0.15">
      <c r="A100" s="331"/>
      <c r="B100" s="332"/>
      <c r="C100" s="332"/>
      <c r="D100" s="332"/>
      <c r="E100" s="332"/>
      <c r="F100" s="333"/>
      <c r="G100" s="13"/>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5"/>
    </row>
    <row r="101" spans="1:50" ht="14.25" thickBot="1" x14ac:dyDescent="0.2">
      <c r="A101" s="643"/>
      <c r="B101" s="644"/>
      <c r="C101" s="644"/>
      <c r="D101" s="644"/>
      <c r="E101" s="644"/>
      <c r="F101" s="645"/>
      <c r="G101" s="102" t="s">
        <v>247</v>
      </c>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8"/>
    </row>
    <row r="102" spans="1:50" s="3" customFormat="1" x14ac:dyDescent="0.15">
      <c r="A102" s="19"/>
      <c r="B102" s="19"/>
      <c r="C102" s="19"/>
      <c r="D102" s="19"/>
      <c r="E102" s="19"/>
      <c r="F102" s="19"/>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row>
    <row r="103" spans="1:50" s="3" customFormat="1" ht="26.25" customHeight="1" thickBot="1" x14ac:dyDescent="0.2">
      <c r="A103" s="20"/>
      <c r="B103" s="20"/>
      <c r="C103" s="20"/>
      <c r="D103" s="20"/>
      <c r="E103" s="20"/>
      <c r="F103" s="20"/>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row>
    <row r="104" spans="1:50" ht="30" customHeight="1" x14ac:dyDescent="0.15">
      <c r="A104" s="651" t="s">
        <v>110</v>
      </c>
      <c r="B104" s="652"/>
      <c r="C104" s="652"/>
      <c r="D104" s="652"/>
      <c r="E104" s="652"/>
      <c r="F104" s="653"/>
      <c r="G104" s="657" t="s">
        <v>678</v>
      </c>
      <c r="H104" s="658"/>
      <c r="I104" s="658"/>
      <c r="J104" s="658"/>
      <c r="K104" s="658"/>
      <c r="L104" s="658"/>
      <c r="M104" s="658"/>
      <c r="N104" s="658"/>
      <c r="O104" s="658"/>
      <c r="P104" s="658"/>
      <c r="Q104" s="658"/>
      <c r="R104" s="658"/>
      <c r="S104" s="658"/>
      <c r="T104" s="658"/>
      <c r="U104" s="658"/>
      <c r="V104" s="658"/>
      <c r="W104" s="658"/>
      <c r="X104" s="658"/>
      <c r="Y104" s="658"/>
      <c r="Z104" s="658"/>
      <c r="AA104" s="658"/>
      <c r="AB104" s="659"/>
      <c r="AC104" s="657" t="s">
        <v>679</v>
      </c>
      <c r="AD104" s="658"/>
      <c r="AE104" s="658"/>
      <c r="AF104" s="658"/>
      <c r="AG104" s="658"/>
      <c r="AH104" s="658"/>
      <c r="AI104" s="658"/>
      <c r="AJ104" s="658"/>
      <c r="AK104" s="658"/>
      <c r="AL104" s="658"/>
      <c r="AM104" s="658"/>
      <c r="AN104" s="658"/>
      <c r="AO104" s="658"/>
      <c r="AP104" s="658"/>
      <c r="AQ104" s="658"/>
      <c r="AR104" s="658"/>
      <c r="AS104" s="658"/>
      <c r="AT104" s="658"/>
      <c r="AU104" s="658"/>
      <c r="AV104" s="658"/>
      <c r="AW104" s="658"/>
      <c r="AX104" s="660"/>
    </row>
    <row r="105" spans="1:50" ht="24.75" customHeight="1" x14ac:dyDescent="0.15">
      <c r="A105" s="460"/>
      <c r="B105" s="461"/>
      <c r="C105" s="461"/>
      <c r="D105" s="461"/>
      <c r="E105" s="461"/>
      <c r="F105" s="462"/>
      <c r="G105" s="588" t="s">
        <v>72</v>
      </c>
      <c r="H105" s="424"/>
      <c r="I105" s="424"/>
      <c r="J105" s="424"/>
      <c r="K105" s="424"/>
      <c r="L105" s="466" t="s">
        <v>111</v>
      </c>
      <c r="M105" s="292"/>
      <c r="N105" s="292"/>
      <c r="O105" s="292"/>
      <c r="P105" s="292"/>
      <c r="Q105" s="292"/>
      <c r="R105" s="292"/>
      <c r="S105" s="292"/>
      <c r="T105" s="292"/>
      <c r="U105" s="292"/>
      <c r="V105" s="292"/>
      <c r="W105" s="292"/>
      <c r="X105" s="293"/>
      <c r="Y105" s="661" t="s">
        <v>112</v>
      </c>
      <c r="Z105" s="662"/>
      <c r="AA105" s="662"/>
      <c r="AB105" s="663"/>
      <c r="AC105" s="588" t="s">
        <v>72</v>
      </c>
      <c r="AD105" s="424"/>
      <c r="AE105" s="424"/>
      <c r="AF105" s="424"/>
      <c r="AG105" s="424"/>
      <c r="AH105" s="466" t="s">
        <v>111</v>
      </c>
      <c r="AI105" s="292"/>
      <c r="AJ105" s="292"/>
      <c r="AK105" s="292"/>
      <c r="AL105" s="292"/>
      <c r="AM105" s="292"/>
      <c r="AN105" s="292"/>
      <c r="AO105" s="292"/>
      <c r="AP105" s="292"/>
      <c r="AQ105" s="292"/>
      <c r="AR105" s="292"/>
      <c r="AS105" s="292"/>
      <c r="AT105" s="293"/>
      <c r="AU105" s="661" t="s">
        <v>112</v>
      </c>
      <c r="AV105" s="662"/>
      <c r="AW105" s="662"/>
      <c r="AX105" s="664"/>
    </row>
    <row r="106" spans="1:50" ht="24.75" customHeight="1" x14ac:dyDescent="0.15">
      <c r="A106" s="460"/>
      <c r="B106" s="461"/>
      <c r="C106" s="461"/>
      <c r="D106" s="461"/>
      <c r="E106" s="461"/>
      <c r="F106" s="462"/>
      <c r="G106" s="1618" t="s">
        <v>250</v>
      </c>
      <c r="H106" s="504"/>
      <c r="I106" s="504"/>
      <c r="J106" s="504"/>
      <c r="K106" s="505"/>
      <c r="L106" s="1619" t="s">
        <v>680</v>
      </c>
      <c r="M106" s="1620"/>
      <c r="N106" s="1620"/>
      <c r="O106" s="1620"/>
      <c r="P106" s="1620"/>
      <c r="Q106" s="1620"/>
      <c r="R106" s="1620"/>
      <c r="S106" s="1620"/>
      <c r="T106" s="1620"/>
      <c r="U106" s="1620"/>
      <c r="V106" s="1620"/>
      <c r="W106" s="1620"/>
      <c r="X106" s="1621"/>
      <c r="Y106" s="1622">
        <v>0.7</v>
      </c>
      <c r="Z106" s="1623"/>
      <c r="AA106" s="1623"/>
      <c r="AB106" s="1624"/>
      <c r="AC106" s="1625" t="s">
        <v>681</v>
      </c>
      <c r="AD106" s="563"/>
      <c r="AE106" s="563"/>
      <c r="AF106" s="563"/>
      <c r="AG106" s="1489"/>
      <c r="AH106" s="668" t="s">
        <v>682</v>
      </c>
      <c r="AI106" s="669"/>
      <c r="AJ106" s="669"/>
      <c r="AK106" s="669"/>
      <c r="AL106" s="669"/>
      <c r="AM106" s="669"/>
      <c r="AN106" s="669"/>
      <c r="AO106" s="669"/>
      <c r="AP106" s="669"/>
      <c r="AQ106" s="669"/>
      <c r="AR106" s="669"/>
      <c r="AS106" s="669"/>
      <c r="AT106" s="670"/>
      <c r="AU106" s="671">
        <v>2</v>
      </c>
      <c r="AV106" s="672"/>
      <c r="AW106" s="672"/>
      <c r="AX106" s="674"/>
    </row>
    <row r="107" spans="1:50" ht="24.75" customHeight="1" x14ac:dyDescent="0.15">
      <c r="A107" s="460"/>
      <c r="B107" s="461"/>
      <c r="C107" s="461"/>
      <c r="D107" s="461"/>
      <c r="E107" s="461"/>
      <c r="F107" s="462"/>
      <c r="G107" s="684" t="s">
        <v>38</v>
      </c>
      <c r="H107" s="292"/>
      <c r="I107" s="292"/>
      <c r="J107" s="292"/>
      <c r="K107" s="292"/>
      <c r="L107" s="685"/>
      <c r="M107" s="406"/>
      <c r="N107" s="406"/>
      <c r="O107" s="406"/>
      <c r="P107" s="406"/>
      <c r="Q107" s="406"/>
      <c r="R107" s="406"/>
      <c r="S107" s="406"/>
      <c r="T107" s="406"/>
      <c r="U107" s="406"/>
      <c r="V107" s="406"/>
      <c r="W107" s="406"/>
      <c r="X107" s="407"/>
      <c r="Y107" s="1615">
        <f>SUM(Y106:AB106)</f>
        <v>0.7</v>
      </c>
      <c r="Z107" s="1616"/>
      <c r="AA107" s="1616"/>
      <c r="AB107" s="1617"/>
      <c r="AC107" s="684" t="s">
        <v>38</v>
      </c>
      <c r="AD107" s="292"/>
      <c r="AE107" s="292"/>
      <c r="AF107" s="292"/>
      <c r="AG107" s="292"/>
      <c r="AH107" s="685"/>
      <c r="AI107" s="406"/>
      <c r="AJ107" s="406"/>
      <c r="AK107" s="406"/>
      <c r="AL107" s="406"/>
      <c r="AM107" s="406"/>
      <c r="AN107" s="406"/>
      <c r="AO107" s="406"/>
      <c r="AP107" s="406"/>
      <c r="AQ107" s="406"/>
      <c r="AR107" s="406"/>
      <c r="AS107" s="406"/>
      <c r="AT107" s="407"/>
      <c r="AU107" s="686">
        <f>SUM(AU106:AX106)</f>
        <v>2</v>
      </c>
      <c r="AV107" s="687"/>
      <c r="AW107" s="687"/>
      <c r="AX107" s="688"/>
    </row>
    <row r="108" spans="1:50" ht="30" customHeight="1" x14ac:dyDescent="0.15">
      <c r="A108" s="460"/>
      <c r="B108" s="461"/>
      <c r="C108" s="461"/>
      <c r="D108" s="461"/>
      <c r="E108" s="461"/>
      <c r="F108" s="462"/>
      <c r="G108" s="698" t="s">
        <v>683</v>
      </c>
      <c r="H108" s="699"/>
      <c r="I108" s="699"/>
      <c r="J108" s="699"/>
      <c r="K108" s="699"/>
      <c r="L108" s="699"/>
      <c r="M108" s="699"/>
      <c r="N108" s="699"/>
      <c r="O108" s="699"/>
      <c r="P108" s="699"/>
      <c r="Q108" s="699"/>
      <c r="R108" s="699"/>
      <c r="S108" s="699"/>
      <c r="T108" s="699"/>
      <c r="U108" s="699"/>
      <c r="V108" s="699"/>
      <c r="W108" s="699"/>
      <c r="X108" s="699"/>
      <c r="Y108" s="699"/>
      <c r="Z108" s="699"/>
      <c r="AA108" s="699"/>
      <c r="AB108" s="728"/>
      <c r="AC108" s="698" t="s">
        <v>684</v>
      </c>
      <c r="AD108" s="699"/>
      <c r="AE108" s="699"/>
      <c r="AF108" s="699"/>
      <c r="AG108" s="699"/>
      <c r="AH108" s="699"/>
      <c r="AI108" s="699"/>
      <c r="AJ108" s="699"/>
      <c r="AK108" s="699"/>
      <c r="AL108" s="699"/>
      <c r="AM108" s="699"/>
      <c r="AN108" s="699"/>
      <c r="AO108" s="699"/>
      <c r="AP108" s="699"/>
      <c r="AQ108" s="699"/>
      <c r="AR108" s="699"/>
      <c r="AS108" s="699"/>
      <c r="AT108" s="699"/>
      <c r="AU108" s="699"/>
      <c r="AV108" s="699"/>
      <c r="AW108" s="699"/>
      <c r="AX108" s="700"/>
    </row>
    <row r="109" spans="1:50" ht="25.5" customHeight="1" x14ac:dyDescent="0.15">
      <c r="A109" s="460"/>
      <c r="B109" s="461"/>
      <c r="C109" s="461"/>
      <c r="D109" s="461"/>
      <c r="E109" s="461"/>
      <c r="F109" s="462"/>
      <c r="G109" s="588" t="s">
        <v>72</v>
      </c>
      <c r="H109" s="424"/>
      <c r="I109" s="424"/>
      <c r="J109" s="424"/>
      <c r="K109" s="424"/>
      <c r="L109" s="466" t="s">
        <v>111</v>
      </c>
      <c r="M109" s="292"/>
      <c r="N109" s="292"/>
      <c r="O109" s="292"/>
      <c r="P109" s="292"/>
      <c r="Q109" s="292"/>
      <c r="R109" s="292"/>
      <c r="S109" s="292"/>
      <c r="T109" s="292"/>
      <c r="U109" s="292"/>
      <c r="V109" s="292"/>
      <c r="W109" s="292"/>
      <c r="X109" s="293"/>
      <c r="Y109" s="661" t="s">
        <v>112</v>
      </c>
      <c r="Z109" s="662"/>
      <c r="AA109" s="662"/>
      <c r="AB109" s="663"/>
      <c r="AC109" s="588" t="s">
        <v>72</v>
      </c>
      <c r="AD109" s="424"/>
      <c r="AE109" s="424"/>
      <c r="AF109" s="424"/>
      <c r="AG109" s="424"/>
      <c r="AH109" s="466" t="s">
        <v>111</v>
      </c>
      <c r="AI109" s="292"/>
      <c r="AJ109" s="292"/>
      <c r="AK109" s="292"/>
      <c r="AL109" s="292"/>
      <c r="AM109" s="292"/>
      <c r="AN109" s="292"/>
      <c r="AO109" s="292"/>
      <c r="AP109" s="292"/>
      <c r="AQ109" s="292"/>
      <c r="AR109" s="292"/>
      <c r="AS109" s="292"/>
      <c r="AT109" s="293"/>
      <c r="AU109" s="661" t="s">
        <v>112</v>
      </c>
      <c r="AV109" s="662"/>
      <c r="AW109" s="662"/>
      <c r="AX109" s="664"/>
    </row>
    <row r="110" spans="1:50" ht="24.75" customHeight="1" x14ac:dyDescent="0.15">
      <c r="A110" s="460"/>
      <c r="B110" s="461"/>
      <c r="C110" s="461"/>
      <c r="D110" s="461"/>
      <c r="E110" s="461"/>
      <c r="F110" s="462"/>
      <c r="G110" s="1625"/>
      <c r="H110" s="563"/>
      <c r="I110" s="563"/>
      <c r="J110" s="563"/>
      <c r="K110" s="1489"/>
      <c r="L110" s="668"/>
      <c r="M110" s="669"/>
      <c r="N110" s="669"/>
      <c r="O110" s="669"/>
      <c r="P110" s="669"/>
      <c r="Q110" s="669"/>
      <c r="R110" s="669"/>
      <c r="S110" s="669"/>
      <c r="T110" s="669"/>
      <c r="U110" s="669"/>
      <c r="V110" s="669"/>
      <c r="W110" s="669"/>
      <c r="X110" s="670"/>
      <c r="Y110" s="671"/>
      <c r="Z110" s="672"/>
      <c r="AA110" s="672"/>
      <c r="AB110" s="673"/>
      <c r="AC110" s="1618" t="s">
        <v>685</v>
      </c>
      <c r="AD110" s="504"/>
      <c r="AE110" s="504"/>
      <c r="AF110" s="504"/>
      <c r="AG110" s="505"/>
      <c r="AH110" s="1619" t="s">
        <v>686</v>
      </c>
      <c r="AI110" s="1620"/>
      <c r="AJ110" s="1620"/>
      <c r="AK110" s="1620"/>
      <c r="AL110" s="1620"/>
      <c r="AM110" s="1620"/>
      <c r="AN110" s="1620"/>
      <c r="AO110" s="1620"/>
      <c r="AP110" s="1620"/>
      <c r="AQ110" s="1620"/>
      <c r="AR110" s="1620"/>
      <c r="AS110" s="1620"/>
      <c r="AT110" s="1621"/>
      <c r="AU110" s="1622">
        <v>0.6</v>
      </c>
      <c r="AV110" s="1623"/>
      <c r="AW110" s="1623"/>
      <c r="AX110" s="1638"/>
    </row>
    <row r="111" spans="1:50" ht="24.75" customHeight="1" x14ac:dyDescent="0.15">
      <c r="A111" s="460"/>
      <c r="B111" s="461"/>
      <c r="C111" s="461"/>
      <c r="D111" s="461"/>
      <c r="E111" s="461"/>
      <c r="F111" s="462"/>
      <c r="G111" s="684" t="s">
        <v>38</v>
      </c>
      <c r="H111" s="292"/>
      <c r="I111" s="292"/>
      <c r="J111" s="292"/>
      <c r="K111" s="292"/>
      <c r="L111" s="685"/>
      <c r="M111" s="406"/>
      <c r="N111" s="406"/>
      <c r="O111" s="406"/>
      <c r="P111" s="406"/>
      <c r="Q111" s="406"/>
      <c r="R111" s="406"/>
      <c r="S111" s="406"/>
      <c r="T111" s="406"/>
      <c r="U111" s="406"/>
      <c r="V111" s="406"/>
      <c r="W111" s="406"/>
      <c r="X111" s="407"/>
      <c r="Y111" s="686">
        <f>SUM(Y110:AB110)</f>
        <v>0</v>
      </c>
      <c r="Z111" s="687"/>
      <c r="AA111" s="687"/>
      <c r="AB111" s="722"/>
      <c r="AC111" s="1631" t="s">
        <v>38</v>
      </c>
      <c r="AD111" s="1231"/>
      <c r="AE111" s="1231"/>
      <c r="AF111" s="1231"/>
      <c r="AG111" s="1231"/>
      <c r="AH111" s="1632"/>
      <c r="AI111" s="1633"/>
      <c r="AJ111" s="1633"/>
      <c r="AK111" s="1633"/>
      <c r="AL111" s="1633"/>
      <c r="AM111" s="1633"/>
      <c r="AN111" s="1633"/>
      <c r="AO111" s="1633"/>
      <c r="AP111" s="1633"/>
      <c r="AQ111" s="1633"/>
      <c r="AR111" s="1633"/>
      <c r="AS111" s="1633"/>
      <c r="AT111" s="1634"/>
      <c r="AU111" s="1635">
        <f>SUM(AU110:AX110)</f>
        <v>0.6</v>
      </c>
      <c r="AV111" s="1636"/>
      <c r="AW111" s="1636"/>
      <c r="AX111" s="1637"/>
    </row>
    <row r="112" spans="1:50" ht="30" customHeight="1" x14ac:dyDescent="0.15">
      <c r="A112" s="460"/>
      <c r="B112" s="461"/>
      <c r="C112" s="461"/>
      <c r="D112" s="461"/>
      <c r="E112" s="461"/>
      <c r="F112" s="462"/>
      <c r="G112" s="698" t="s">
        <v>687</v>
      </c>
      <c r="H112" s="699"/>
      <c r="I112" s="699"/>
      <c r="J112" s="699"/>
      <c r="K112" s="699"/>
      <c r="L112" s="699"/>
      <c r="M112" s="699"/>
      <c r="N112" s="699"/>
      <c r="O112" s="699"/>
      <c r="P112" s="699"/>
      <c r="Q112" s="699"/>
      <c r="R112" s="699"/>
      <c r="S112" s="699"/>
      <c r="T112" s="699"/>
      <c r="U112" s="699"/>
      <c r="V112" s="699"/>
      <c r="W112" s="699"/>
      <c r="X112" s="699"/>
      <c r="Y112" s="699"/>
      <c r="Z112" s="699"/>
      <c r="AA112" s="699"/>
      <c r="AB112" s="728"/>
      <c r="AC112" s="698" t="s">
        <v>273</v>
      </c>
      <c r="AD112" s="1626"/>
      <c r="AE112" s="1626"/>
      <c r="AF112" s="1626"/>
      <c r="AG112" s="1626"/>
      <c r="AH112" s="1626"/>
      <c r="AI112" s="1626"/>
      <c r="AJ112" s="1626"/>
      <c r="AK112" s="1626"/>
      <c r="AL112" s="1626"/>
      <c r="AM112" s="1626"/>
      <c r="AN112" s="1626"/>
      <c r="AO112" s="1626"/>
      <c r="AP112" s="1626"/>
      <c r="AQ112" s="1626"/>
      <c r="AR112" s="1626"/>
      <c r="AS112" s="1626"/>
      <c r="AT112" s="1626"/>
      <c r="AU112" s="1626"/>
      <c r="AV112" s="1626"/>
      <c r="AW112" s="1626"/>
      <c r="AX112" s="1627"/>
    </row>
    <row r="113" spans="1:50" ht="24.75" customHeight="1" x14ac:dyDescent="0.15">
      <c r="A113" s="460"/>
      <c r="B113" s="461"/>
      <c r="C113" s="461"/>
      <c r="D113" s="461"/>
      <c r="E113" s="461"/>
      <c r="F113" s="462"/>
      <c r="G113" s="588" t="s">
        <v>72</v>
      </c>
      <c r="H113" s="424"/>
      <c r="I113" s="424"/>
      <c r="J113" s="424"/>
      <c r="K113" s="424"/>
      <c r="L113" s="466" t="s">
        <v>111</v>
      </c>
      <c r="M113" s="292"/>
      <c r="N113" s="292"/>
      <c r="O113" s="292"/>
      <c r="P113" s="292"/>
      <c r="Q113" s="292"/>
      <c r="R113" s="292"/>
      <c r="S113" s="292"/>
      <c r="T113" s="292"/>
      <c r="U113" s="292"/>
      <c r="V113" s="292"/>
      <c r="W113" s="292"/>
      <c r="X113" s="293"/>
      <c r="Y113" s="661" t="s">
        <v>112</v>
      </c>
      <c r="Z113" s="662"/>
      <c r="AA113" s="662"/>
      <c r="AB113" s="663"/>
      <c r="AC113" s="588" t="s">
        <v>72</v>
      </c>
      <c r="AD113" s="1292"/>
      <c r="AE113" s="1292"/>
      <c r="AF113" s="1292"/>
      <c r="AG113" s="1292"/>
      <c r="AH113" s="466" t="s">
        <v>111</v>
      </c>
      <c r="AI113" s="1231"/>
      <c r="AJ113" s="1231"/>
      <c r="AK113" s="1231"/>
      <c r="AL113" s="1231"/>
      <c r="AM113" s="1231"/>
      <c r="AN113" s="1231"/>
      <c r="AO113" s="1231"/>
      <c r="AP113" s="1231"/>
      <c r="AQ113" s="1231"/>
      <c r="AR113" s="1231"/>
      <c r="AS113" s="1231"/>
      <c r="AT113" s="1232"/>
      <c r="AU113" s="1628" t="s">
        <v>112</v>
      </c>
      <c r="AV113" s="1629"/>
      <c r="AW113" s="1629"/>
      <c r="AX113" s="1630"/>
    </row>
    <row r="114" spans="1:50" ht="24.75" customHeight="1" x14ac:dyDescent="0.15">
      <c r="A114" s="460"/>
      <c r="B114" s="461"/>
      <c r="C114" s="461"/>
      <c r="D114" s="461"/>
      <c r="E114" s="461"/>
      <c r="F114" s="462"/>
      <c r="G114" s="1618" t="s">
        <v>250</v>
      </c>
      <c r="H114" s="504"/>
      <c r="I114" s="504"/>
      <c r="J114" s="504"/>
      <c r="K114" s="505"/>
      <c r="L114" s="1619" t="s">
        <v>680</v>
      </c>
      <c r="M114" s="1620"/>
      <c r="N114" s="1620"/>
      <c r="O114" s="1620"/>
      <c r="P114" s="1620"/>
      <c r="Q114" s="1620"/>
      <c r="R114" s="1620"/>
      <c r="S114" s="1620"/>
      <c r="T114" s="1620"/>
      <c r="U114" s="1620"/>
      <c r="V114" s="1620"/>
      <c r="W114" s="1620"/>
      <c r="X114" s="1621"/>
      <c r="Y114" s="1622">
        <v>0.8</v>
      </c>
      <c r="Z114" s="1623"/>
      <c r="AA114" s="1623"/>
      <c r="AB114" s="1624"/>
      <c r="AC114" s="1618" t="s">
        <v>260</v>
      </c>
      <c r="AD114" s="504"/>
      <c r="AE114" s="504"/>
      <c r="AF114" s="504"/>
      <c r="AG114" s="505"/>
      <c r="AH114" s="1619" t="s">
        <v>688</v>
      </c>
      <c r="AI114" s="1620"/>
      <c r="AJ114" s="1620"/>
      <c r="AK114" s="1620"/>
      <c r="AL114" s="1620"/>
      <c r="AM114" s="1620"/>
      <c r="AN114" s="1620"/>
      <c r="AO114" s="1620"/>
      <c r="AP114" s="1620"/>
      <c r="AQ114" s="1620"/>
      <c r="AR114" s="1620"/>
      <c r="AS114" s="1620"/>
      <c r="AT114" s="1621"/>
      <c r="AU114" s="1622">
        <v>0.5</v>
      </c>
      <c r="AV114" s="1623"/>
      <c r="AW114" s="1623"/>
      <c r="AX114" s="1638"/>
    </row>
    <row r="115" spans="1:50" ht="24.75" customHeight="1" x14ac:dyDescent="0.15">
      <c r="A115" s="460"/>
      <c r="B115" s="461"/>
      <c r="C115" s="461"/>
      <c r="D115" s="461"/>
      <c r="E115" s="461"/>
      <c r="F115" s="462"/>
      <c r="G115" s="684" t="s">
        <v>38</v>
      </c>
      <c r="H115" s="292"/>
      <c r="I115" s="292"/>
      <c r="J115" s="292"/>
      <c r="K115" s="292"/>
      <c r="L115" s="685"/>
      <c r="M115" s="406"/>
      <c r="N115" s="406"/>
      <c r="O115" s="406"/>
      <c r="P115" s="406"/>
      <c r="Q115" s="406"/>
      <c r="R115" s="406"/>
      <c r="S115" s="406"/>
      <c r="T115" s="406"/>
      <c r="U115" s="406"/>
      <c r="V115" s="406"/>
      <c r="W115" s="406"/>
      <c r="X115" s="407"/>
      <c r="Y115" s="1615">
        <f>SUM(Y114:AB114)</f>
        <v>0.8</v>
      </c>
      <c r="Z115" s="1616"/>
      <c r="AA115" s="1616"/>
      <c r="AB115" s="1617"/>
      <c r="AC115" s="1631" t="s">
        <v>38</v>
      </c>
      <c r="AD115" s="1231"/>
      <c r="AE115" s="1231"/>
      <c r="AF115" s="1231"/>
      <c r="AG115" s="1231"/>
      <c r="AH115" s="1632"/>
      <c r="AI115" s="1633"/>
      <c r="AJ115" s="1633"/>
      <c r="AK115" s="1633"/>
      <c r="AL115" s="1633"/>
      <c r="AM115" s="1633"/>
      <c r="AN115" s="1633"/>
      <c r="AO115" s="1633"/>
      <c r="AP115" s="1633"/>
      <c r="AQ115" s="1633"/>
      <c r="AR115" s="1633"/>
      <c r="AS115" s="1633"/>
      <c r="AT115" s="1634"/>
      <c r="AU115" s="1635">
        <f>SUM(AU114:AX114)</f>
        <v>0.5</v>
      </c>
      <c r="AV115" s="1636"/>
      <c r="AW115" s="1636"/>
      <c r="AX115" s="1637"/>
    </row>
    <row r="116" spans="1:50" ht="30" customHeight="1" x14ac:dyDescent="0.15">
      <c r="A116" s="460"/>
      <c r="B116" s="461"/>
      <c r="C116" s="461"/>
      <c r="D116" s="461"/>
      <c r="E116" s="461"/>
      <c r="F116" s="462"/>
      <c r="G116" s="698" t="s">
        <v>689</v>
      </c>
      <c r="H116" s="699"/>
      <c r="I116" s="699"/>
      <c r="J116" s="699"/>
      <c r="K116" s="699"/>
      <c r="L116" s="699"/>
      <c r="M116" s="699"/>
      <c r="N116" s="699"/>
      <c r="O116" s="699"/>
      <c r="P116" s="699"/>
      <c r="Q116" s="699"/>
      <c r="R116" s="699"/>
      <c r="S116" s="699"/>
      <c r="T116" s="699"/>
      <c r="U116" s="699"/>
      <c r="V116" s="699"/>
      <c r="W116" s="699"/>
      <c r="X116" s="699"/>
      <c r="Y116" s="699"/>
      <c r="Z116" s="699"/>
      <c r="AA116" s="699"/>
      <c r="AB116" s="728"/>
      <c r="AC116" s="698" t="s">
        <v>277</v>
      </c>
      <c r="AD116" s="1626"/>
      <c r="AE116" s="1626"/>
      <c r="AF116" s="1626"/>
      <c r="AG116" s="1626"/>
      <c r="AH116" s="1626"/>
      <c r="AI116" s="1626"/>
      <c r="AJ116" s="1626"/>
      <c r="AK116" s="1626"/>
      <c r="AL116" s="1626"/>
      <c r="AM116" s="1626"/>
      <c r="AN116" s="1626"/>
      <c r="AO116" s="1626"/>
      <c r="AP116" s="1626"/>
      <c r="AQ116" s="1626"/>
      <c r="AR116" s="1626"/>
      <c r="AS116" s="1626"/>
      <c r="AT116" s="1626"/>
      <c r="AU116" s="1626"/>
      <c r="AV116" s="1626"/>
      <c r="AW116" s="1626"/>
      <c r="AX116" s="1627"/>
    </row>
    <row r="117" spans="1:50" ht="24.75" customHeight="1" x14ac:dyDescent="0.15">
      <c r="A117" s="460"/>
      <c r="B117" s="461"/>
      <c r="C117" s="461"/>
      <c r="D117" s="461"/>
      <c r="E117" s="461"/>
      <c r="F117" s="462"/>
      <c r="G117" s="588" t="s">
        <v>72</v>
      </c>
      <c r="H117" s="424"/>
      <c r="I117" s="424"/>
      <c r="J117" s="424"/>
      <c r="K117" s="424"/>
      <c r="L117" s="466" t="s">
        <v>111</v>
      </c>
      <c r="M117" s="292"/>
      <c r="N117" s="292"/>
      <c r="O117" s="292"/>
      <c r="P117" s="292"/>
      <c r="Q117" s="292"/>
      <c r="R117" s="292"/>
      <c r="S117" s="292"/>
      <c r="T117" s="292"/>
      <c r="U117" s="292"/>
      <c r="V117" s="292"/>
      <c r="W117" s="292"/>
      <c r="X117" s="293"/>
      <c r="Y117" s="661" t="s">
        <v>112</v>
      </c>
      <c r="Z117" s="662"/>
      <c r="AA117" s="662"/>
      <c r="AB117" s="663"/>
      <c r="AC117" s="588" t="s">
        <v>72</v>
      </c>
      <c r="AD117" s="1292"/>
      <c r="AE117" s="1292"/>
      <c r="AF117" s="1292"/>
      <c r="AG117" s="1292"/>
      <c r="AH117" s="466" t="s">
        <v>111</v>
      </c>
      <c r="AI117" s="1231"/>
      <c r="AJ117" s="1231"/>
      <c r="AK117" s="1231"/>
      <c r="AL117" s="1231"/>
      <c r="AM117" s="1231"/>
      <c r="AN117" s="1231"/>
      <c r="AO117" s="1231"/>
      <c r="AP117" s="1231"/>
      <c r="AQ117" s="1231"/>
      <c r="AR117" s="1231"/>
      <c r="AS117" s="1231"/>
      <c r="AT117" s="1232"/>
      <c r="AU117" s="1628" t="s">
        <v>112</v>
      </c>
      <c r="AV117" s="1629"/>
      <c r="AW117" s="1629"/>
      <c r="AX117" s="1630"/>
    </row>
    <row r="118" spans="1:50" ht="24.75" customHeight="1" x14ac:dyDescent="0.15">
      <c r="A118" s="460"/>
      <c r="B118" s="461"/>
      <c r="C118" s="461"/>
      <c r="D118" s="461"/>
      <c r="E118" s="461"/>
      <c r="F118" s="462"/>
      <c r="G118" s="1625" t="s">
        <v>681</v>
      </c>
      <c r="H118" s="563"/>
      <c r="I118" s="563"/>
      <c r="J118" s="563"/>
      <c r="K118" s="1489"/>
      <c r="L118" s="668" t="s">
        <v>690</v>
      </c>
      <c r="M118" s="669"/>
      <c r="N118" s="669"/>
      <c r="O118" s="669"/>
      <c r="P118" s="669"/>
      <c r="Q118" s="669"/>
      <c r="R118" s="669"/>
      <c r="S118" s="669"/>
      <c r="T118" s="669"/>
      <c r="U118" s="669"/>
      <c r="V118" s="669"/>
      <c r="W118" s="669"/>
      <c r="X118" s="670"/>
      <c r="Y118" s="671">
        <v>11</v>
      </c>
      <c r="Z118" s="672"/>
      <c r="AA118" s="672"/>
      <c r="AB118" s="673"/>
      <c r="AC118" s="1618" t="s">
        <v>250</v>
      </c>
      <c r="AD118" s="504"/>
      <c r="AE118" s="504"/>
      <c r="AF118" s="504"/>
      <c r="AG118" s="505"/>
      <c r="AH118" s="1619" t="s">
        <v>680</v>
      </c>
      <c r="AI118" s="1620"/>
      <c r="AJ118" s="1620"/>
      <c r="AK118" s="1620"/>
      <c r="AL118" s="1620"/>
      <c r="AM118" s="1620"/>
      <c r="AN118" s="1620"/>
      <c r="AO118" s="1620"/>
      <c r="AP118" s="1620"/>
      <c r="AQ118" s="1620"/>
      <c r="AR118" s="1620"/>
      <c r="AS118" s="1620"/>
      <c r="AT118" s="1621"/>
      <c r="AU118" s="1622">
        <v>0.5</v>
      </c>
      <c r="AV118" s="1623"/>
      <c r="AW118" s="1623"/>
      <c r="AX118" s="1638"/>
    </row>
    <row r="119" spans="1:50" ht="24.75" customHeight="1" thickBot="1" x14ac:dyDescent="0.2">
      <c r="A119" s="654"/>
      <c r="B119" s="655"/>
      <c r="C119" s="655"/>
      <c r="D119" s="655"/>
      <c r="E119" s="655"/>
      <c r="F119" s="656"/>
      <c r="G119" s="732" t="s">
        <v>38</v>
      </c>
      <c r="H119" s="633"/>
      <c r="I119" s="633"/>
      <c r="J119" s="633"/>
      <c r="K119" s="633"/>
      <c r="L119" s="733"/>
      <c r="M119" s="734"/>
      <c r="N119" s="734"/>
      <c r="O119" s="734"/>
      <c r="P119" s="734"/>
      <c r="Q119" s="734"/>
      <c r="R119" s="734"/>
      <c r="S119" s="734"/>
      <c r="T119" s="734"/>
      <c r="U119" s="734"/>
      <c r="V119" s="734"/>
      <c r="W119" s="734"/>
      <c r="X119" s="735"/>
      <c r="Y119" s="736">
        <f>SUM(Y118:AB118)</f>
        <v>11</v>
      </c>
      <c r="Z119" s="737"/>
      <c r="AA119" s="737"/>
      <c r="AB119" s="738"/>
      <c r="AC119" s="732" t="s">
        <v>38</v>
      </c>
      <c r="AD119" s="633"/>
      <c r="AE119" s="633"/>
      <c r="AF119" s="633"/>
      <c r="AG119" s="633"/>
      <c r="AH119" s="733"/>
      <c r="AI119" s="734"/>
      <c r="AJ119" s="734"/>
      <c r="AK119" s="734"/>
      <c r="AL119" s="734"/>
      <c r="AM119" s="734"/>
      <c r="AN119" s="734"/>
      <c r="AO119" s="734"/>
      <c r="AP119" s="734"/>
      <c r="AQ119" s="734"/>
      <c r="AR119" s="734"/>
      <c r="AS119" s="734"/>
      <c r="AT119" s="735"/>
      <c r="AU119" s="1639">
        <f>SUM(AU118:AX118)</f>
        <v>0.5</v>
      </c>
      <c r="AV119" s="1640"/>
      <c r="AW119" s="1640"/>
      <c r="AX119" s="1641"/>
    </row>
    <row r="120" spans="1:50" x14ac:dyDescent="0.15">
      <c r="A120" s="4"/>
      <c r="B120" s="4"/>
      <c r="C120" s="4"/>
      <c r="D120" s="4"/>
      <c r="E120" s="4"/>
      <c r="F120" s="4"/>
      <c r="G120" s="5"/>
      <c r="H120" s="5"/>
      <c r="I120" s="5"/>
      <c r="J120" s="5"/>
      <c r="K120" s="5"/>
      <c r="L120" s="6"/>
      <c r="M120" s="5"/>
      <c r="N120" s="5"/>
      <c r="O120" s="5"/>
      <c r="P120" s="5"/>
      <c r="Q120" s="5"/>
      <c r="R120" s="5"/>
      <c r="S120" s="5"/>
      <c r="T120" s="5"/>
      <c r="U120" s="5"/>
      <c r="V120" s="5"/>
      <c r="W120" s="5"/>
      <c r="X120" s="5"/>
      <c r="Y120" s="7"/>
      <c r="Z120" s="7"/>
      <c r="AA120" s="7"/>
      <c r="AB120" s="7"/>
      <c r="AC120" s="5"/>
      <c r="AD120" s="5"/>
      <c r="AE120" s="5"/>
      <c r="AF120" s="5"/>
      <c r="AG120" s="5"/>
      <c r="AH120" s="6"/>
      <c r="AI120" s="5"/>
      <c r="AJ120" s="5"/>
      <c r="AK120" s="5"/>
      <c r="AL120" s="5"/>
      <c r="AM120" s="5"/>
      <c r="AN120" s="5"/>
      <c r="AO120" s="5"/>
      <c r="AP120" s="5"/>
      <c r="AQ120" s="5"/>
      <c r="AR120" s="5"/>
      <c r="AS120" s="5"/>
      <c r="AT120" s="5"/>
      <c r="AU120" s="7"/>
      <c r="AV120" s="7"/>
      <c r="AW120" s="7"/>
      <c r="AX120" s="7"/>
    </row>
    <row r="121" spans="1:50" ht="14.25" x14ac:dyDescent="0.15">
      <c r="A121" s="22"/>
      <c r="B121" s="23" t="s">
        <v>280</v>
      </c>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row>
    <row r="122" spans="1:50" x14ac:dyDescent="0.15">
      <c r="A122" s="22"/>
      <c r="B122" s="22" t="s">
        <v>600</v>
      </c>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row>
    <row r="123" spans="1:50" ht="24" customHeight="1" x14ac:dyDescent="0.15">
      <c r="A123" s="740"/>
      <c r="B123" s="740"/>
      <c r="C123" s="408" t="s">
        <v>282</v>
      </c>
      <c r="D123" s="408"/>
      <c r="E123" s="408"/>
      <c r="F123" s="408"/>
      <c r="G123" s="408"/>
      <c r="H123" s="408"/>
      <c r="I123" s="408"/>
      <c r="J123" s="408"/>
      <c r="K123" s="408"/>
      <c r="L123" s="408"/>
      <c r="M123" s="408" t="s">
        <v>283</v>
      </c>
      <c r="N123" s="408"/>
      <c r="O123" s="408"/>
      <c r="P123" s="408"/>
      <c r="Q123" s="408"/>
      <c r="R123" s="408"/>
      <c r="S123" s="408"/>
      <c r="T123" s="408"/>
      <c r="U123" s="408"/>
      <c r="V123" s="408"/>
      <c r="W123" s="408"/>
      <c r="X123" s="408"/>
      <c r="Y123" s="408"/>
      <c r="Z123" s="408"/>
      <c r="AA123" s="408"/>
      <c r="AB123" s="408"/>
      <c r="AC123" s="408"/>
      <c r="AD123" s="408"/>
      <c r="AE123" s="408"/>
      <c r="AF123" s="408"/>
      <c r="AG123" s="408"/>
      <c r="AH123" s="408"/>
      <c r="AI123" s="408"/>
      <c r="AJ123" s="408"/>
      <c r="AK123" s="418" t="s">
        <v>284</v>
      </c>
      <c r="AL123" s="408"/>
      <c r="AM123" s="408"/>
      <c r="AN123" s="408"/>
      <c r="AO123" s="408"/>
      <c r="AP123" s="408"/>
      <c r="AQ123" s="408" t="s">
        <v>146</v>
      </c>
      <c r="AR123" s="408"/>
      <c r="AS123" s="408"/>
      <c r="AT123" s="408"/>
      <c r="AU123" s="339" t="s">
        <v>147</v>
      </c>
      <c r="AV123" s="340"/>
      <c r="AW123" s="340"/>
      <c r="AX123" s="745"/>
    </row>
    <row r="124" spans="1:50" ht="24" customHeight="1" x14ac:dyDescent="0.15">
      <c r="A124" s="740">
        <v>1</v>
      </c>
      <c r="B124" s="740">
        <v>1</v>
      </c>
      <c r="C124" s="1390" t="s">
        <v>691</v>
      </c>
      <c r="D124" s="1390"/>
      <c r="E124" s="1390"/>
      <c r="F124" s="1390"/>
      <c r="G124" s="1390"/>
      <c r="H124" s="1390"/>
      <c r="I124" s="1390"/>
      <c r="J124" s="1390"/>
      <c r="K124" s="1390"/>
      <c r="L124" s="1390"/>
      <c r="M124" s="1390" t="s">
        <v>692</v>
      </c>
      <c r="N124" s="1390"/>
      <c r="O124" s="1390"/>
      <c r="P124" s="1390"/>
      <c r="Q124" s="1390"/>
      <c r="R124" s="1390"/>
      <c r="S124" s="1390"/>
      <c r="T124" s="1390"/>
      <c r="U124" s="1390"/>
      <c r="V124" s="1390"/>
      <c r="W124" s="1390"/>
      <c r="X124" s="1390"/>
      <c r="Y124" s="1390"/>
      <c r="Z124" s="1390"/>
      <c r="AA124" s="1390"/>
      <c r="AB124" s="1390"/>
      <c r="AC124" s="1390"/>
      <c r="AD124" s="1390"/>
      <c r="AE124" s="1390"/>
      <c r="AF124" s="1390"/>
      <c r="AG124" s="1390"/>
      <c r="AH124" s="1390"/>
      <c r="AI124" s="1390"/>
      <c r="AJ124" s="1390"/>
      <c r="AK124" s="1394">
        <v>0.7</v>
      </c>
      <c r="AL124" s="1390"/>
      <c r="AM124" s="1390"/>
      <c r="AN124" s="1390"/>
      <c r="AO124" s="1390"/>
      <c r="AP124" s="1390"/>
      <c r="AQ124" s="741" t="s">
        <v>675</v>
      </c>
      <c r="AR124" s="741"/>
      <c r="AS124" s="741"/>
      <c r="AT124" s="741"/>
      <c r="AU124" s="438" t="s">
        <v>675</v>
      </c>
      <c r="AV124" s="292"/>
      <c r="AW124" s="292"/>
      <c r="AX124" s="293"/>
    </row>
    <row r="125" spans="1:50" ht="24" customHeight="1" x14ac:dyDescent="0.15">
      <c r="A125" s="740">
        <v>2</v>
      </c>
      <c r="B125" s="740">
        <v>1</v>
      </c>
      <c r="C125" s="1390" t="s">
        <v>693</v>
      </c>
      <c r="D125" s="1390"/>
      <c r="E125" s="1390"/>
      <c r="F125" s="1390"/>
      <c r="G125" s="1390"/>
      <c r="H125" s="1390"/>
      <c r="I125" s="1390"/>
      <c r="J125" s="1390"/>
      <c r="K125" s="1390"/>
      <c r="L125" s="1390"/>
      <c r="M125" s="1390" t="s">
        <v>692</v>
      </c>
      <c r="N125" s="1390"/>
      <c r="O125" s="1390"/>
      <c r="P125" s="1390"/>
      <c r="Q125" s="1390"/>
      <c r="R125" s="1390"/>
      <c r="S125" s="1390"/>
      <c r="T125" s="1390"/>
      <c r="U125" s="1390"/>
      <c r="V125" s="1390"/>
      <c r="W125" s="1390"/>
      <c r="X125" s="1390"/>
      <c r="Y125" s="1390"/>
      <c r="Z125" s="1390"/>
      <c r="AA125" s="1390"/>
      <c r="AB125" s="1390"/>
      <c r="AC125" s="1390"/>
      <c r="AD125" s="1390"/>
      <c r="AE125" s="1390"/>
      <c r="AF125" s="1390"/>
      <c r="AG125" s="1390"/>
      <c r="AH125" s="1390"/>
      <c r="AI125" s="1390"/>
      <c r="AJ125" s="1390"/>
      <c r="AK125" s="1394">
        <v>0.4</v>
      </c>
      <c r="AL125" s="1390"/>
      <c r="AM125" s="1390"/>
      <c r="AN125" s="1390"/>
      <c r="AO125" s="1390"/>
      <c r="AP125" s="1390"/>
      <c r="AQ125" s="741" t="s">
        <v>675</v>
      </c>
      <c r="AR125" s="741"/>
      <c r="AS125" s="741"/>
      <c r="AT125" s="741"/>
      <c r="AU125" s="438" t="s">
        <v>675</v>
      </c>
      <c r="AV125" s="292"/>
      <c r="AW125" s="292"/>
      <c r="AX125" s="293"/>
    </row>
    <row r="126" spans="1:50" ht="24" customHeight="1" x14ac:dyDescent="0.15">
      <c r="A126" s="740">
        <v>3</v>
      </c>
      <c r="B126" s="740">
        <v>1</v>
      </c>
      <c r="C126" s="1390" t="s">
        <v>694</v>
      </c>
      <c r="D126" s="1390"/>
      <c r="E126" s="1390"/>
      <c r="F126" s="1390"/>
      <c r="G126" s="1390"/>
      <c r="H126" s="1390"/>
      <c r="I126" s="1390"/>
      <c r="J126" s="1390"/>
      <c r="K126" s="1390"/>
      <c r="L126" s="1390"/>
      <c r="M126" s="1390" t="s">
        <v>692</v>
      </c>
      <c r="N126" s="1390"/>
      <c r="O126" s="1390"/>
      <c r="P126" s="1390"/>
      <c r="Q126" s="1390"/>
      <c r="R126" s="1390"/>
      <c r="S126" s="1390"/>
      <c r="T126" s="1390"/>
      <c r="U126" s="1390"/>
      <c r="V126" s="1390"/>
      <c r="W126" s="1390"/>
      <c r="X126" s="1390"/>
      <c r="Y126" s="1390"/>
      <c r="Z126" s="1390"/>
      <c r="AA126" s="1390"/>
      <c r="AB126" s="1390"/>
      <c r="AC126" s="1390"/>
      <c r="AD126" s="1390"/>
      <c r="AE126" s="1390"/>
      <c r="AF126" s="1390"/>
      <c r="AG126" s="1390"/>
      <c r="AH126" s="1390"/>
      <c r="AI126" s="1390"/>
      <c r="AJ126" s="1390"/>
      <c r="AK126" s="1394">
        <v>0.1</v>
      </c>
      <c r="AL126" s="1390"/>
      <c r="AM126" s="1390"/>
      <c r="AN126" s="1390"/>
      <c r="AO126" s="1390"/>
      <c r="AP126" s="1390"/>
      <c r="AQ126" s="741" t="s">
        <v>675</v>
      </c>
      <c r="AR126" s="741"/>
      <c r="AS126" s="741"/>
      <c r="AT126" s="741"/>
      <c r="AU126" s="438" t="s">
        <v>675</v>
      </c>
      <c r="AV126" s="292"/>
      <c r="AW126" s="292"/>
      <c r="AX126" s="293"/>
    </row>
    <row r="127" spans="1:50" ht="24" customHeight="1" x14ac:dyDescent="0.15">
      <c r="A127" s="740">
        <v>4</v>
      </c>
      <c r="B127" s="740">
        <v>1</v>
      </c>
      <c r="C127" s="1390" t="s">
        <v>695</v>
      </c>
      <c r="D127" s="1390"/>
      <c r="E127" s="1390"/>
      <c r="F127" s="1390"/>
      <c r="G127" s="1390"/>
      <c r="H127" s="1390"/>
      <c r="I127" s="1390"/>
      <c r="J127" s="1390"/>
      <c r="K127" s="1390"/>
      <c r="L127" s="1390"/>
      <c r="M127" s="1390" t="s">
        <v>692</v>
      </c>
      <c r="N127" s="1390"/>
      <c r="O127" s="1390"/>
      <c r="P127" s="1390"/>
      <c r="Q127" s="1390"/>
      <c r="R127" s="1390"/>
      <c r="S127" s="1390"/>
      <c r="T127" s="1390"/>
      <c r="U127" s="1390"/>
      <c r="V127" s="1390"/>
      <c r="W127" s="1390"/>
      <c r="X127" s="1390"/>
      <c r="Y127" s="1390"/>
      <c r="Z127" s="1390"/>
      <c r="AA127" s="1390"/>
      <c r="AB127" s="1390"/>
      <c r="AC127" s="1390"/>
      <c r="AD127" s="1390"/>
      <c r="AE127" s="1390"/>
      <c r="AF127" s="1390"/>
      <c r="AG127" s="1390"/>
      <c r="AH127" s="1390"/>
      <c r="AI127" s="1390"/>
      <c r="AJ127" s="1390"/>
      <c r="AK127" s="1394">
        <v>0.1</v>
      </c>
      <c r="AL127" s="1390"/>
      <c r="AM127" s="1390"/>
      <c r="AN127" s="1390"/>
      <c r="AO127" s="1390"/>
      <c r="AP127" s="1390"/>
      <c r="AQ127" s="741" t="s">
        <v>675</v>
      </c>
      <c r="AR127" s="741"/>
      <c r="AS127" s="741"/>
      <c r="AT127" s="741"/>
      <c r="AU127" s="438" t="s">
        <v>675</v>
      </c>
      <c r="AV127" s="292"/>
      <c r="AW127" s="292"/>
      <c r="AX127" s="293"/>
    </row>
    <row r="128" spans="1:50" ht="24" customHeight="1" x14ac:dyDescent="0.15">
      <c r="A128" s="740">
        <v>5</v>
      </c>
      <c r="B128" s="740">
        <v>1</v>
      </c>
      <c r="C128" s="1390" t="s">
        <v>696</v>
      </c>
      <c r="D128" s="1390"/>
      <c r="E128" s="1390"/>
      <c r="F128" s="1390"/>
      <c r="G128" s="1390"/>
      <c r="H128" s="1390"/>
      <c r="I128" s="1390"/>
      <c r="J128" s="1390"/>
      <c r="K128" s="1390"/>
      <c r="L128" s="1390"/>
      <c r="M128" s="1390" t="s">
        <v>692</v>
      </c>
      <c r="N128" s="1390"/>
      <c r="O128" s="1390"/>
      <c r="P128" s="1390"/>
      <c r="Q128" s="1390"/>
      <c r="R128" s="1390"/>
      <c r="S128" s="1390"/>
      <c r="T128" s="1390"/>
      <c r="U128" s="1390"/>
      <c r="V128" s="1390"/>
      <c r="W128" s="1390"/>
      <c r="X128" s="1390"/>
      <c r="Y128" s="1390"/>
      <c r="Z128" s="1390"/>
      <c r="AA128" s="1390"/>
      <c r="AB128" s="1390"/>
      <c r="AC128" s="1390"/>
      <c r="AD128" s="1390"/>
      <c r="AE128" s="1390"/>
      <c r="AF128" s="1390"/>
      <c r="AG128" s="1390"/>
      <c r="AH128" s="1390"/>
      <c r="AI128" s="1390"/>
      <c r="AJ128" s="1390"/>
      <c r="AK128" s="1394">
        <v>0.1</v>
      </c>
      <c r="AL128" s="1390"/>
      <c r="AM128" s="1390"/>
      <c r="AN128" s="1390"/>
      <c r="AO128" s="1390"/>
      <c r="AP128" s="1390"/>
      <c r="AQ128" s="741" t="s">
        <v>675</v>
      </c>
      <c r="AR128" s="741"/>
      <c r="AS128" s="741"/>
      <c r="AT128" s="741"/>
      <c r="AU128" s="438" t="s">
        <v>675</v>
      </c>
      <c r="AV128" s="292"/>
      <c r="AW128" s="292"/>
      <c r="AX128" s="293"/>
    </row>
    <row r="129" spans="1:50" ht="24" customHeight="1" x14ac:dyDescent="0.15">
      <c r="A129" s="740">
        <v>6</v>
      </c>
      <c r="B129" s="740">
        <v>1</v>
      </c>
      <c r="C129" s="1390" t="s">
        <v>697</v>
      </c>
      <c r="D129" s="1390"/>
      <c r="E129" s="1390"/>
      <c r="F129" s="1390"/>
      <c r="G129" s="1390"/>
      <c r="H129" s="1390"/>
      <c r="I129" s="1390"/>
      <c r="J129" s="1390"/>
      <c r="K129" s="1390"/>
      <c r="L129" s="1390"/>
      <c r="M129" s="1390" t="s">
        <v>692</v>
      </c>
      <c r="N129" s="1390"/>
      <c r="O129" s="1390"/>
      <c r="P129" s="1390"/>
      <c r="Q129" s="1390"/>
      <c r="R129" s="1390"/>
      <c r="S129" s="1390"/>
      <c r="T129" s="1390"/>
      <c r="U129" s="1390"/>
      <c r="V129" s="1390"/>
      <c r="W129" s="1390"/>
      <c r="X129" s="1390"/>
      <c r="Y129" s="1390"/>
      <c r="Z129" s="1390"/>
      <c r="AA129" s="1390"/>
      <c r="AB129" s="1390"/>
      <c r="AC129" s="1390"/>
      <c r="AD129" s="1390"/>
      <c r="AE129" s="1390"/>
      <c r="AF129" s="1390"/>
      <c r="AG129" s="1390"/>
      <c r="AH129" s="1390"/>
      <c r="AI129" s="1390"/>
      <c r="AJ129" s="1390"/>
      <c r="AK129" s="1394">
        <v>0.1</v>
      </c>
      <c r="AL129" s="1390"/>
      <c r="AM129" s="1390"/>
      <c r="AN129" s="1390"/>
      <c r="AO129" s="1390"/>
      <c r="AP129" s="1390"/>
      <c r="AQ129" s="741" t="s">
        <v>675</v>
      </c>
      <c r="AR129" s="741"/>
      <c r="AS129" s="741"/>
      <c r="AT129" s="741"/>
      <c r="AU129" s="438" t="s">
        <v>675</v>
      </c>
      <c r="AV129" s="292"/>
      <c r="AW129" s="292"/>
      <c r="AX129" s="293"/>
    </row>
    <row r="130" spans="1:50" ht="24" customHeight="1" x14ac:dyDescent="0.15">
      <c r="A130" s="740">
        <v>7</v>
      </c>
      <c r="B130" s="740">
        <v>1</v>
      </c>
      <c r="C130" s="1390" t="s">
        <v>698</v>
      </c>
      <c r="D130" s="1390"/>
      <c r="E130" s="1390"/>
      <c r="F130" s="1390"/>
      <c r="G130" s="1390"/>
      <c r="H130" s="1390"/>
      <c r="I130" s="1390"/>
      <c r="J130" s="1390"/>
      <c r="K130" s="1390"/>
      <c r="L130" s="1390"/>
      <c r="M130" s="1390" t="s">
        <v>692</v>
      </c>
      <c r="N130" s="1390"/>
      <c r="O130" s="1390"/>
      <c r="P130" s="1390"/>
      <c r="Q130" s="1390"/>
      <c r="R130" s="1390"/>
      <c r="S130" s="1390"/>
      <c r="T130" s="1390"/>
      <c r="U130" s="1390"/>
      <c r="V130" s="1390"/>
      <c r="W130" s="1390"/>
      <c r="X130" s="1390"/>
      <c r="Y130" s="1390"/>
      <c r="Z130" s="1390"/>
      <c r="AA130" s="1390"/>
      <c r="AB130" s="1390"/>
      <c r="AC130" s="1390"/>
      <c r="AD130" s="1390"/>
      <c r="AE130" s="1390"/>
      <c r="AF130" s="1390"/>
      <c r="AG130" s="1390"/>
      <c r="AH130" s="1390"/>
      <c r="AI130" s="1390"/>
      <c r="AJ130" s="1390"/>
      <c r="AK130" s="1394">
        <v>0.05</v>
      </c>
      <c r="AL130" s="1390"/>
      <c r="AM130" s="1390"/>
      <c r="AN130" s="1390"/>
      <c r="AO130" s="1390"/>
      <c r="AP130" s="1390"/>
      <c r="AQ130" s="741" t="s">
        <v>675</v>
      </c>
      <c r="AR130" s="741"/>
      <c r="AS130" s="741"/>
      <c r="AT130" s="741"/>
      <c r="AU130" s="438" t="s">
        <v>675</v>
      </c>
      <c r="AV130" s="292"/>
      <c r="AW130" s="292"/>
      <c r="AX130" s="293"/>
    </row>
    <row r="131" spans="1:50" ht="24" customHeight="1" x14ac:dyDescent="0.15">
      <c r="A131" s="740">
        <v>8</v>
      </c>
      <c r="B131" s="740">
        <v>1</v>
      </c>
      <c r="C131" s="1390" t="s">
        <v>699</v>
      </c>
      <c r="D131" s="1390"/>
      <c r="E131" s="1390"/>
      <c r="F131" s="1390"/>
      <c r="G131" s="1390"/>
      <c r="H131" s="1390"/>
      <c r="I131" s="1390"/>
      <c r="J131" s="1390"/>
      <c r="K131" s="1390"/>
      <c r="L131" s="1390"/>
      <c r="M131" s="1390" t="s">
        <v>692</v>
      </c>
      <c r="N131" s="1390"/>
      <c r="O131" s="1390"/>
      <c r="P131" s="1390"/>
      <c r="Q131" s="1390"/>
      <c r="R131" s="1390"/>
      <c r="S131" s="1390"/>
      <c r="T131" s="1390"/>
      <c r="U131" s="1390"/>
      <c r="V131" s="1390"/>
      <c r="W131" s="1390"/>
      <c r="X131" s="1390"/>
      <c r="Y131" s="1390"/>
      <c r="Z131" s="1390"/>
      <c r="AA131" s="1390"/>
      <c r="AB131" s="1390"/>
      <c r="AC131" s="1390"/>
      <c r="AD131" s="1390"/>
      <c r="AE131" s="1390"/>
      <c r="AF131" s="1390"/>
      <c r="AG131" s="1390"/>
      <c r="AH131" s="1390"/>
      <c r="AI131" s="1390"/>
      <c r="AJ131" s="1390"/>
      <c r="AK131" s="1394">
        <v>0.05</v>
      </c>
      <c r="AL131" s="1390"/>
      <c r="AM131" s="1390"/>
      <c r="AN131" s="1390"/>
      <c r="AO131" s="1390"/>
      <c r="AP131" s="1390"/>
      <c r="AQ131" s="741" t="s">
        <v>675</v>
      </c>
      <c r="AR131" s="741"/>
      <c r="AS131" s="741"/>
      <c r="AT131" s="741"/>
      <c r="AU131" s="438" t="s">
        <v>675</v>
      </c>
      <c r="AV131" s="292"/>
      <c r="AW131" s="292"/>
      <c r="AX131" s="293"/>
    </row>
    <row r="132" spans="1:50" ht="24" customHeight="1" x14ac:dyDescent="0.15">
      <c r="A132" s="740">
        <v>9</v>
      </c>
      <c r="B132" s="740">
        <v>1</v>
      </c>
      <c r="C132" s="1390" t="s">
        <v>700</v>
      </c>
      <c r="D132" s="1390"/>
      <c r="E132" s="1390"/>
      <c r="F132" s="1390"/>
      <c r="G132" s="1390"/>
      <c r="H132" s="1390"/>
      <c r="I132" s="1390"/>
      <c r="J132" s="1390"/>
      <c r="K132" s="1390"/>
      <c r="L132" s="1390"/>
      <c r="M132" s="1390" t="s">
        <v>692</v>
      </c>
      <c r="N132" s="1390"/>
      <c r="O132" s="1390"/>
      <c r="P132" s="1390"/>
      <c r="Q132" s="1390"/>
      <c r="R132" s="1390"/>
      <c r="S132" s="1390"/>
      <c r="T132" s="1390"/>
      <c r="U132" s="1390"/>
      <c r="V132" s="1390"/>
      <c r="W132" s="1390"/>
      <c r="X132" s="1390"/>
      <c r="Y132" s="1390"/>
      <c r="Z132" s="1390"/>
      <c r="AA132" s="1390"/>
      <c r="AB132" s="1390"/>
      <c r="AC132" s="1390"/>
      <c r="AD132" s="1390"/>
      <c r="AE132" s="1390"/>
      <c r="AF132" s="1390"/>
      <c r="AG132" s="1390"/>
      <c r="AH132" s="1390"/>
      <c r="AI132" s="1390"/>
      <c r="AJ132" s="1390"/>
      <c r="AK132" s="1394">
        <v>0.04</v>
      </c>
      <c r="AL132" s="1390"/>
      <c r="AM132" s="1390"/>
      <c r="AN132" s="1390"/>
      <c r="AO132" s="1390"/>
      <c r="AP132" s="1390"/>
      <c r="AQ132" s="741" t="s">
        <v>675</v>
      </c>
      <c r="AR132" s="741"/>
      <c r="AS132" s="741"/>
      <c r="AT132" s="741"/>
      <c r="AU132" s="438" t="s">
        <v>675</v>
      </c>
      <c r="AV132" s="292"/>
      <c r="AW132" s="292"/>
      <c r="AX132" s="293"/>
    </row>
    <row r="133" spans="1:50" ht="24" customHeight="1" x14ac:dyDescent="0.15">
      <c r="A133" s="740">
        <v>10</v>
      </c>
      <c r="B133" s="740">
        <v>1</v>
      </c>
      <c r="C133" s="1390" t="s">
        <v>701</v>
      </c>
      <c r="D133" s="1390"/>
      <c r="E133" s="1390"/>
      <c r="F133" s="1390"/>
      <c r="G133" s="1390"/>
      <c r="H133" s="1390"/>
      <c r="I133" s="1390"/>
      <c r="J133" s="1390"/>
      <c r="K133" s="1390"/>
      <c r="L133" s="1390"/>
      <c r="M133" s="1390" t="s">
        <v>692</v>
      </c>
      <c r="N133" s="1390"/>
      <c r="O133" s="1390"/>
      <c r="P133" s="1390"/>
      <c r="Q133" s="1390"/>
      <c r="R133" s="1390"/>
      <c r="S133" s="1390"/>
      <c r="T133" s="1390"/>
      <c r="U133" s="1390"/>
      <c r="V133" s="1390"/>
      <c r="W133" s="1390"/>
      <c r="X133" s="1390"/>
      <c r="Y133" s="1390"/>
      <c r="Z133" s="1390"/>
      <c r="AA133" s="1390"/>
      <c r="AB133" s="1390"/>
      <c r="AC133" s="1390"/>
      <c r="AD133" s="1390"/>
      <c r="AE133" s="1390"/>
      <c r="AF133" s="1390"/>
      <c r="AG133" s="1390"/>
      <c r="AH133" s="1390"/>
      <c r="AI133" s="1390"/>
      <c r="AJ133" s="1390"/>
      <c r="AK133" s="1394">
        <v>0.03</v>
      </c>
      <c r="AL133" s="1390"/>
      <c r="AM133" s="1390"/>
      <c r="AN133" s="1390"/>
      <c r="AO133" s="1390"/>
      <c r="AP133" s="1390"/>
      <c r="AQ133" s="741" t="s">
        <v>675</v>
      </c>
      <c r="AR133" s="741"/>
      <c r="AS133" s="741"/>
      <c r="AT133" s="741"/>
      <c r="AU133" s="438" t="s">
        <v>675</v>
      </c>
      <c r="AV133" s="292"/>
      <c r="AW133" s="292"/>
      <c r="AX133" s="293"/>
    </row>
    <row r="134" spans="1:50" x14ac:dyDescent="0.15">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row>
    <row r="135" spans="1:50" x14ac:dyDescent="0.15">
      <c r="A135" s="22"/>
      <c r="B135" s="22" t="s">
        <v>683</v>
      </c>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row>
    <row r="136" spans="1:50" ht="24" customHeight="1" x14ac:dyDescent="0.15">
      <c r="A136" s="740"/>
      <c r="B136" s="740"/>
      <c r="C136" s="408" t="s">
        <v>282</v>
      </c>
      <c r="D136" s="408"/>
      <c r="E136" s="408"/>
      <c r="F136" s="408"/>
      <c r="G136" s="408"/>
      <c r="H136" s="408"/>
      <c r="I136" s="408"/>
      <c r="J136" s="408"/>
      <c r="K136" s="408"/>
      <c r="L136" s="408"/>
      <c r="M136" s="408" t="s">
        <v>283</v>
      </c>
      <c r="N136" s="408"/>
      <c r="O136" s="408"/>
      <c r="P136" s="408"/>
      <c r="Q136" s="408"/>
      <c r="R136" s="408"/>
      <c r="S136" s="408"/>
      <c r="T136" s="408"/>
      <c r="U136" s="408"/>
      <c r="V136" s="408"/>
      <c r="W136" s="408"/>
      <c r="X136" s="408"/>
      <c r="Y136" s="408"/>
      <c r="Z136" s="408"/>
      <c r="AA136" s="408"/>
      <c r="AB136" s="408"/>
      <c r="AC136" s="408"/>
      <c r="AD136" s="408"/>
      <c r="AE136" s="408"/>
      <c r="AF136" s="408"/>
      <c r="AG136" s="408"/>
      <c r="AH136" s="408"/>
      <c r="AI136" s="408"/>
      <c r="AJ136" s="408"/>
      <c r="AK136" s="418" t="s">
        <v>284</v>
      </c>
      <c r="AL136" s="408"/>
      <c r="AM136" s="408"/>
      <c r="AN136" s="408"/>
      <c r="AO136" s="408"/>
      <c r="AP136" s="408"/>
      <c r="AQ136" s="408" t="s">
        <v>146</v>
      </c>
      <c r="AR136" s="408"/>
      <c r="AS136" s="408"/>
      <c r="AT136" s="408"/>
      <c r="AU136" s="339" t="s">
        <v>147</v>
      </c>
      <c r="AV136" s="340"/>
      <c r="AW136" s="340"/>
      <c r="AX136" s="745"/>
    </row>
    <row r="137" spans="1:50" ht="24" customHeight="1" x14ac:dyDescent="0.15">
      <c r="A137" s="740">
        <v>1</v>
      </c>
      <c r="B137" s="740">
        <v>1</v>
      </c>
      <c r="C137" s="1390" t="s">
        <v>702</v>
      </c>
      <c r="D137" s="1390"/>
      <c r="E137" s="1390"/>
      <c r="F137" s="1390"/>
      <c r="G137" s="1390"/>
      <c r="H137" s="1390"/>
      <c r="I137" s="1390"/>
      <c r="J137" s="1390"/>
      <c r="K137" s="1390"/>
      <c r="L137" s="1390"/>
      <c r="M137" s="1390" t="s">
        <v>703</v>
      </c>
      <c r="N137" s="1390"/>
      <c r="O137" s="1390"/>
      <c r="P137" s="1390"/>
      <c r="Q137" s="1390"/>
      <c r="R137" s="1390"/>
      <c r="S137" s="1390"/>
      <c r="T137" s="1390"/>
      <c r="U137" s="1390"/>
      <c r="V137" s="1390"/>
      <c r="W137" s="1390"/>
      <c r="X137" s="1390"/>
      <c r="Y137" s="1390"/>
      <c r="Z137" s="1390"/>
      <c r="AA137" s="1390"/>
      <c r="AB137" s="1390"/>
      <c r="AC137" s="1390"/>
      <c r="AD137" s="1390"/>
      <c r="AE137" s="1390"/>
      <c r="AF137" s="1390"/>
      <c r="AG137" s="1390"/>
      <c r="AH137" s="1390"/>
      <c r="AI137" s="1390"/>
      <c r="AJ137" s="1390"/>
      <c r="AK137" s="1394">
        <v>0.1</v>
      </c>
      <c r="AL137" s="1390"/>
      <c r="AM137" s="1390"/>
      <c r="AN137" s="1390"/>
      <c r="AO137" s="1390"/>
      <c r="AP137" s="1390"/>
      <c r="AQ137" s="741" t="s">
        <v>675</v>
      </c>
      <c r="AR137" s="741"/>
      <c r="AS137" s="741"/>
      <c r="AT137" s="741"/>
      <c r="AU137" s="438" t="s">
        <v>675</v>
      </c>
      <c r="AV137" s="292"/>
      <c r="AW137" s="292"/>
      <c r="AX137" s="293"/>
    </row>
    <row r="138" spans="1:50" ht="24" customHeight="1" x14ac:dyDescent="0.15">
      <c r="A138" s="740">
        <v>2</v>
      </c>
      <c r="B138" s="740">
        <v>1</v>
      </c>
      <c r="C138" s="1390" t="s">
        <v>702</v>
      </c>
      <c r="D138" s="1390"/>
      <c r="E138" s="1390"/>
      <c r="F138" s="1390"/>
      <c r="G138" s="1390"/>
      <c r="H138" s="1390"/>
      <c r="I138" s="1390"/>
      <c r="J138" s="1390"/>
      <c r="K138" s="1390"/>
      <c r="L138" s="1390"/>
      <c r="M138" s="1390" t="s">
        <v>704</v>
      </c>
      <c r="N138" s="1390"/>
      <c r="O138" s="1390"/>
      <c r="P138" s="1390"/>
      <c r="Q138" s="1390"/>
      <c r="R138" s="1390"/>
      <c r="S138" s="1390"/>
      <c r="T138" s="1390"/>
      <c r="U138" s="1390"/>
      <c r="V138" s="1390"/>
      <c r="W138" s="1390"/>
      <c r="X138" s="1390"/>
      <c r="Y138" s="1390"/>
      <c r="Z138" s="1390"/>
      <c r="AA138" s="1390"/>
      <c r="AB138" s="1390"/>
      <c r="AC138" s="1390"/>
      <c r="AD138" s="1390"/>
      <c r="AE138" s="1390"/>
      <c r="AF138" s="1390"/>
      <c r="AG138" s="1390"/>
      <c r="AH138" s="1390"/>
      <c r="AI138" s="1390"/>
      <c r="AJ138" s="1390"/>
      <c r="AK138" s="1394">
        <v>0.1</v>
      </c>
      <c r="AL138" s="1390"/>
      <c r="AM138" s="1390"/>
      <c r="AN138" s="1390"/>
      <c r="AO138" s="1390"/>
      <c r="AP138" s="1390"/>
      <c r="AQ138" s="741" t="s">
        <v>675</v>
      </c>
      <c r="AR138" s="741"/>
      <c r="AS138" s="741"/>
      <c r="AT138" s="741"/>
      <c r="AU138" s="438" t="s">
        <v>675</v>
      </c>
      <c r="AV138" s="292"/>
      <c r="AW138" s="292"/>
      <c r="AX138" s="293"/>
    </row>
    <row r="139" spans="1:50" ht="24" customHeight="1" x14ac:dyDescent="0.15">
      <c r="A139" s="740">
        <v>3</v>
      </c>
      <c r="B139" s="740">
        <v>1</v>
      </c>
      <c r="C139" s="1390" t="s">
        <v>702</v>
      </c>
      <c r="D139" s="1390"/>
      <c r="E139" s="1390"/>
      <c r="F139" s="1390"/>
      <c r="G139" s="1390"/>
      <c r="H139" s="1390"/>
      <c r="I139" s="1390"/>
      <c r="J139" s="1390"/>
      <c r="K139" s="1390"/>
      <c r="L139" s="1390"/>
      <c r="M139" s="1390" t="s">
        <v>705</v>
      </c>
      <c r="N139" s="1390"/>
      <c r="O139" s="1390"/>
      <c r="P139" s="1390"/>
      <c r="Q139" s="1390"/>
      <c r="R139" s="1390"/>
      <c r="S139" s="1390"/>
      <c r="T139" s="1390"/>
      <c r="U139" s="1390"/>
      <c r="V139" s="1390"/>
      <c r="W139" s="1390"/>
      <c r="X139" s="1390"/>
      <c r="Y139" s="1390"/>
      <c r="Z139" s="1390"/>
      <c r="AA139" s="1390"/>
      <c r="AB139" s="1390"/>
      <c r="AC139" s="1390"/>
      <c r="AD139" s="1390"/>
      <c r="AE139" s="1390"/>
      <c r="AF139" s="1390"/>
      <c r="AG139" s="1390"/>
      <c r="AH139" s="1390"/>
      <c r="AI139" s="1390"/>
      <c r="AJ139" s="1390"/>
      <c r="AK139" s="1394">
        <v>0.1</v>
      </c>
      <c r="AL139" s="1390"/>
      <c r="AM139" s="1390"/>
      <c r="AN139" s="1390"/>
      <c r="AO139" s="1390"/>
      <c r="AP139" s="1390"/>
      <c r="AQ139" s="741" t="s">
        <v>675</v>
      </c>
      <c r="AR139" s="741"/>
      <c r="AS139" s="741"/>
      <c r="AT139" s="741"/>
      <c r="AU139" s="438" t="s">
        <v>675</v>
      </c>
      <c r="AV139" s="292"/>
      <c r="AW139" s="292"/>
      <c r="AX139" s="293"/>
    </row>
    <row r="140" spans="1:50" ht="24" customHeight="1" x14ac:dyDescent="0.15">
      <c r="A140" s="740">
        <v>4</v>
      </c>
      <c r="B140" s="740">
        <v>1</v>
      </c>
      <c r="C140" s="1390" t="s">
        <v>702</v>
      </c>
      <c r="D140" s="1390"/>
      <c r="E140" s="1390"/>
      <c r="F140" s="1390"/>
      <c r="G140" s="1390"/>
      <c r="H140" s="1390"/>
      <c r="I140" s="1390"/>
      <c r="J140" s="1390"/>
      <c r="K140" s="1390"/>
      <c r="L140" s="1390"/>
      <c r="M140" s="1390" t="s">
        <v>706</v>
      </c>
      <c r="N140" s="1390"/>
      <c r="O140" s="1390"/>
      <c r="P140" s="1390"/>
      <c r="Q140" s="1390"/>
      <c r="R140" s="1390"/>
      <c r="S140" s="1390"/>
      <c r="T140" s="1390"/>
      <c r="U140" s="1390"/>
      <c r="V140" s="1390"/>
      <c r="W140" s="1390"/>
      <c r="X140" s="1390"/>
      <c r="Y140" s="1390"/>
      <c r="Z140" s="1390"/>
      <c r="AA140" s="1390"/>
      <c r="AB140" s="1390"/>
      <c r="AC140" s="1390"/>
      <c r="AD140" s="1390"/>
      <c r="AE140" s="1390"/>
      <c r="AF140" s="1390"/>
      <c r="AG140" s="1390"/>
      <c r="AH140" s="1390"/>
      <c r="AI140" s="1390"/>
      <c r="AJ140" s="1390"/>
      <c r="AK140" s="1394">
        <v>0.1</v>
      </c>
      <c r="AL140" s="1390"/>
      <c r="AM140" s="1390"/>
      <c r="AN140" s="1390"/>
      <c r="AO140" s="1390"/>
      <c r="AP140" s="1390"/>
      <c r="AQ140" s="741" t="s">
        <v>675</v>
      </c>
      <c r="AR140" s="741"/>
      <c r="AS140" s="741"/>
      <c r="AT140" s="741"/>
      <c r="AU140" s="438" t="s">
        <v>675</v>
      </c>
      <c r="AV140" s="292"/>
      <c r="AW140" s="292"/>
      <c r="AX140" s="293"/>
    </row>
    <row r="141" spans="1:50" ht="24" customHeight="1" x14ac:dyDescent="0.15">
      <c r="A141" s="740">
        <v>5</v>
      </c>
      <c r="B141" s="740">
        <v>1</v>
      </c>
      <c r="C141" s="1390" t="s">
        <v>702</v>
      </c>
      <c r="D141" s="1390"/>
      <c r="E141" s="1390"/>
      <c r="F141" s="1390"/>
      <c r="G141" s="1390"/>
      <c r="H141" s="1390"/>
      <c r="I141" s="1390"/>
      <c r="J141" s="1390"/>
      <c r="K141" s="1390"/>
      <c r="L141" s="1390"/>
      <c r="M141" s="1390" t="s">
        <v>707</v>
      </c>
      <c r="N141" s="1390"/>
      <c r="O141" s="1390"/>
      <c r="P141" s="1390"/>
      <c r="Q141" s="1390"/>
      <c r="R141" s="1390"/>
      <c r="S141" s="1390"/>
      <c r="T141" s="1390"/>
      <c r="U141" s="1390"/>
      <c r="V141" s="1390"/>
      <c r="W141" s="1390"/>
      <c r="X141" s="1390"/>
      <c r="Y141" s="1390"/>
      <c r="Z141" s="1390"/>
      <c r="AA141" s="1390"/>
      <c r="AB141" s="1390"/>
      <c r="AC141" s="1390"/>
      <c r="AD141" s="1390"/>
      <c r="AE141" s="1390"/>
      <c r="AF141" s="1390"/>
      <c r="AG141" s="1390"/>
      <c r="AH141" s="1390"/>
      <c r="AI141" s="1390"/>
      <c r="AJ141" s="1390"/>
      <c r="AK141" s="1394">
        <v>0.1</v>
      </c>
      <c r="AL141" s="1390"/>
      <c r="AM141" s="1390"/>
      <c r="AN141" s="1390"/>
      <c r="AO141" s="1390"/>
      <c r="AP141" s="1390"/>
      <c r="AQ141" s="741" t="s">
        <v>675</v>
      </c>
      <c r="AR141" s="741"/>
      <c r="AS141" s="741"/>
      <c r="AT141" s="741"/>
      <c r="AU141" s="438" t="s">
        <v>675</v>
      </c>
      <c r="AV141" s="292"/>
      <c r="AW141" s="292"/>
      <c r="AX141" s="293"/>
    </row>
    <row r="142" spans="1:50" ht="24" customHeight="1" x14ac:dyDescent="0.15">
      <c r="A142" s="740">
        <v>6</v>
      </c>
      <c r="B142" s="740">
        <v>1</v>
      </c>
      <c r="C142" s="1390" t="s">
        <v>708</v>
      </c>
      <c r="D142" s="1390"/>
      <c r="E142" s="1390"/>
      <c r="F142" s="1390"/>
      <c r="G142" s="1390"/>
      <c r="H142" s="1390"/>
      <c r="I142" s="1390"/>
      <c r="J142" s="1390"/>
      <c r="K142" s="1390"/>
      <c r="L142" s="1390"/>
      <c r="M142" s="1390" t="s">
        <v>709</v>
      </c>
      <c r="N142" s="1390"/>
      <c r="O142" s="1390"/>
      <c r="P142" s="1390"/>
      <c r="Q142" s="1390"/>
      <c r="R142" s="1390"/>
      <c r="S142" s="1390"/>
      <c r="T142" s="1390"/>
      <c r="U142" s="1390"/>
      <c r="V142" s="1390"/>
      <c r="W142" s="1390"/>
      <c r="X142" s="1390"/>
      <c r="Y142" s="1390"/>
      <c r="Z142" s="1390"/>
      <c r="AA142" s="1390"/>
      <c r="AB142" s="1390"/>
      <c r="AC142" s="1390"/>
      <c r="AD142" s="1390"/>
      <c r="AE142" s="1390"/>
      <c r="AF142" s="1390"/>
      <c r="AG142" s="1390"/>
      <c r="AH142" s="1390"/>
      <c r="AI142" s="1390"/>
      <c r="AJ142" s="1390"/>
      <c r="AK142" s="1394">
        <v>0.1</v>
      </c>
      <c r="AL142" s="1390"/>
      <c r="AM142" s="1390"/>
      <c r="AN142" s="1390"/>
      <c r="AO142" s="1390"/>
      <c r="AP142" s="1390"/>
      <c r="AQ142" s="741" t="s">
        <v>675</v>
      </c>
      <c r="AR142" s="741"/>
      <c r="AS142" s="741"/>
      <c r="AT142" s="741"/>
      <c r="AU142" s="438" t="s">
        <v>675</v>
      </c>
      <c r="AV142" s="292"/>
      <c r="AW142" s="292"/>
      <c r="AX142" s="293"/>
    </row>
    <row r="143" spans="1:50" ht="24" customHeight="1" x14ac:dyDescent="0.15">
      <c r="A143" s="740">
        <v>7</v>
      </c>
      <c r="B143" s="740">
        <v>1</v>
      </c>
      <c r="C143" s="1390" t="s">
        <v>708</v>
      </c>
      <c r="D143" s="1390"/>
      <c r="E143" s="1390"/>
      <c r="F143" s="1390"/>
      <c r="G143" s="1390"/>
      <c r="H143" s="1390"/>
      <c r="I143" s="1390"/>
      <c r="J143" s="1390"/>
      <c r="K143" s="1390"/>
      <c r="L143" s="1390"/>
      <c r="M143" s="1390" t="s">
        <v>710</v>
      </c>
      <c r="N143" s="1390"/>
      <c r="O143" s="1390"/>
      <c r="P143" s="1390"/>
      <c r="Q143" s="1390"/>
      <c r="R143" s="1390"/>
      <c r="S143" s="1390"/>
      <c r="T143" s="1390"/>
      <c r="U143" s="1390"/>
      <c r="V143" s="1390"/>
      <c r="W143" s="1390"/>
      <c r="X143" s="1390"/>
      <c r="Y143" s="1390"/>
      <c r="Z143" s="1390"/>
      <c r="AA143" s="1390"/>
      <c r="AB143" s="1390"/>
      <c r="AC143" s="1390"/>
      <c r="AD143" s="1390"/>
      <c r="AE143" s="1390"/>
      <c r="AF143" s="1390"/>
      <c r="AG143" s="1390"/>
      <c r="AH143" s="1390"/>
      <c r="AI143" s="1390"/>
      <c r="AJ143" s="1390"/>
      <c r="AK143" s="1394">
        <v>0.1</v>
      </c>
      <c r="AL143" s="1390"/>
      <c r="AM143" s="1390"/>
      <c r="AN143" s="1390"/>
      <c r="AO143" s="1390"/>
      <c r="AP143" s="1390"/>
      <c r="AQ143" s="741" t="s">
        <v>675</v>
      </c>
      <c r="AR143" s="741"/>
      <c r="AS143" s="741"/>
      <c r="AT143" s="741"/>
      <c r="AU143" s="438" t="s">
        <v>675</v>
      </c>
      <c r="AV143" s="292"/>
      <c r="AW143" s="292"/>
      <c r="AX143" s="293"/>
    </row>
    <row r="144" spans="1:50" ht="24" customHeight="1" x14ac:dyDescent="0.15">
      <c r="A144" s="740">
        <v>8</v>
      </c>
      <c r="B144" s="740">
        <v>1</v>
      </c>
      <c r="C144" s="1390" t="s">
        <v>708</v>
      </c>
      <c r="D144" s="1390"/>
      <c r="E144" s="1390"/>
      <c r="F144" s="1390"/>
      <c r="G144" s="1390"/>
      <c r="H144" s="1390"/>
      <c r="I144" s="1390"/>
      <c r="J144" s="1390"/>
      <c r="K144" s="1390"/>
      <c r="L144" s="1390"/>
      <c r="M144" s="1390" t="s">
        <v>711</v>
      </c>
      <c r="N144" s="1390"/>
      <c r="O144" s="1390"/>
      <c r="P144" s="1390"/>
      <c r="Q144" s="1390"/>
      <c r="R144" s="1390"/>
      <c r="S144" s="1390"/>
      <c r="T144" s="1390"/>
      <c r="U144" s="1390"/>
      <c r="V144" s="1390"/>
      <c r="W144" s="1390"/>
      <c r="X144" s="1390"/>
      <c r="Y144" s="1390"/>
      <c r="Z144" s="1390"/>
      <c r="AA144" s="1390"/>
      <c r="AB144" s="1390"/>
      <c r="AC144" s="1390"/>
      <c r="AD144" s="1390"/>
      <c r="AE144" s="1390"/>
      <c r="AF144" s="1390"/>
      <c r="AG144" s="1390"/>
      <c r="AH144" s="1390"/>
      <c r="AI144" s="1390"/>
      <c r="AJ144" s="1390"/>
      <c r="AK144" s="1394">
        <v>0.1</v>
      </c>
      <c r="AL144" s="1390"/>
      <c r="AM144" s="1390"/>
      <c r="AN144" s="1390"/>
      <c r="AO144" s="1390"/>
      <c r="AP144" s="1390"/>
      <c r="AQ144" s="741" t="s">
        <v>675</v>
      </c>
      <c r="AR144" s="741"/>
      <c r="AS144" s="741"/>
      <c r="AT144" s="741"/>
      <c r="AU144" s="438" t="s">
        <v>675</v>
      </c>
      <c r="AV144" s="292"/>
      <c r="AW144" s="292"/>
      <c r="AX144" s="293"/>
    </row>
    <row r="145" spans="1:50" ht="24" customHeight="1" x14ac:dyDescent="0.15">
      <c r="A145" s="740">
        <v>9</v>
      </c>
      <c r="B145" s="740">
        <v>1</v>
      </c>
      <c r="C145" s="1390" t="s">
        <v>712</v>
      </c>
      <c r="D145" s="1390"/>
      <c r="E145" s="1390"/>
      <c r="F145" s="1390"/>
      <c r="G145" s="1390"/>
      <c r="H145" s="1390"/>
      <c r="I145" s="1390"/>
      <c r="J145" s="1390"/>
      <c r="K145" s="1390"/>
      <c r="L145" s="1390"/>
      <c r="M145" s="1390" t="s">
        <v>713</v>
      </c>
      <c r="N145" s="1390"/>
      <c r="O145" s="1390"/>
      <c r="P145" s="1390"/>
      <c r="Q145" s="1390"/>
      <c r="R145" s="1390"/>
      <c r="S145" s="1390"/>
      <c r="T145" s="1390"/>
      <c r="U145" s="1390"/>
      <c r="V145" s="1390"/>
      <c r="W145" s="1390"/>
      <c r="X145" s="1390"/>
      <c r="Y145" s="1390"/>
      <c r="Z145" s="1390"/>
      <c r="AA145" s="1390"/>
      <c r="AB145" s="1390"/>
      <c r="AC145" s="1390"/>
      <c r="AD145" s="1390"/>
      <c r="AE145" s="1390"/>
      <c r="AF145" s="1390"/>
      <c r="AG145" s="1390"/>
      <c r="AH145" s="1390"/>
      <c r="AI145" s="1390"/>
      <c r="AJ145" s="1390"/>
      <c r="AK145" s="1394">
        <v>0.1</v>
      </c>
      <c r="AL145" s="1390"/>
      <c r="AM145" s="1390"/>
      <c r="AN145" s="1390"/>
      <c r="AO145" s="1390"/>
      <c r="AP145" s="1390"/>
      <c r="AQ145" s="741" t="s">
        <v>675</v>
      </c>
      <c r="AR145" s="741"/>
      <c r="AS145" s="741"/>
      <c r="AT145" s="741"/>
      <c r="AU145" s="438" t="s">
        <v>675</v>
      </c>
      <c r="AV145" s="292"/>
      <c r="AW145" s="292"/>
      <c r="AX145" s="293"/>
    </row>
    <row r="146" spans="1:50" ht="24" customHeight="1" x14ac:dyDescent="0.15">
      <c r="A146" s="740">
        <v>10</v>
      </c>
      <c r="B146" s="740">
        <v>1</v>
      </c>
      <c r="C146" s="1390" t="s">
        <v>714</v>
      </c>
      <c r="D146" s="1390"/>
      <c r="E146" s="1390"/>
      <c r="F146" s="1390"/>
      <c r="G146" s="1390"/>
      <c r="H146" s="1390"/>
      <c r="I146" s="1390"/>
      <c r="J146" s="1390"/>
      <c r="K146" s="1390"/>
      <c r="L146" s="1390"/>
      <c r="M146" s="1390" t="s">
        <v>715</v>
      </c>
      <c r="N146" s="1390"/>
      <c r="O146" s="1390"/>
      <c r="P146" s="1390"/>
      <c r="Q146" s="1390"/>
      <c r="R146" s="1390"/>
      <c r="S146" s="1390"/>
      <c r="T146" s="1390"/>
      <c r="U146" s="1390"/>
      <c r="V146" s="1390"/>
      <c r="W146" s="1390"/>
      <c r="X146" s="1390"/>
      <c r="Y146" s="1390"/>
      <c r="Z146" s="1390"/>
      <c r="AA146" s="1390"/>
      <c r="AB146" s="1390"/>
      <c r="AC146" s="1390"/>
      <c r="AD146" s="1390"/>
      <c r="AE146" s="1390"/>
      <c r="AF146" s="1390"/>
      <c r="AG146" s="1390"/>
      <c r="AH146" s="1390"/>
      <c r="AI146" s="1390"/>
      <c r="AJ146" s="1390"/>
      <c r="AK146" s="1394">
        <v>0.04</v>
      </c>
      <c r="AL146" s="1390"/>
      <c r="AM146" s="1390"/>
      <c r="AN146" s="1390"/>
      <c r="AO146" s="1390"/>
      <c r="AP146" s="1390"/>
      <c r="AQ146" s="741" t="s">
        <v>675</v>
      </c>
      <c r="AR146" s="741"/>
      <c r="AS146" s="741"/>
      <c r="AT146" s="741"/>
      <c r="AU146" s="438" t="s">
        <v>675</v>
      </c>
      <c r="AV146" s="292"/>
      <c r="AW146" s="292"/>
      <c r="AX146" s="293"/>
    </row>
    <row r="147" spans="1:50" x14ac:dyDescent="0.1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row>
    <row r="148" spans="1:50" x14ac:dyDescent="0.15">
      <c r="A148" s="22"/>
      <c r="B148" s="22" t="s">
        <v>687</v>
      </c>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row>
    <row r="149" spans="1:50" ht="24" customHeight="1" x14ac:dyDescent="0.15">
      <c r="A149" s="740"/>
      <c r="B149" s="740"/>
      <c r="C149" s="408" t="s">
        <v>282</v>
      </c>
      <c r="D149" s="408"/>
      <c r="E149" s="408"/>
      <c r="F149" s="408"/>
      <c r="G149" s="408"/>
      <c r="H149" s="408"/>
      <c r="I149" s="408"/>
      <c r="J149" s="408"/>
      <c r="K149" s="408"/>
      <c r="L149" s="408"/>
      <c r="M149" s="408" t="s">
        <v>283</v>
      </c>
      <c r="N149" s="408"/>
      <c r="O149" s="408"/>
      <c r="P149" s="408"/>
      <c r="Q149" s="408"/>
      <c r="R149" s="408"/>
      <c r="S149" s="408"/>
      <c r="T149" s="408"/>
      <c r="U149" s="408"/>
      <c r="V149" s="408"/>
      <c r="W149" s="408"/>
      <c r="X149" s="408"/>
      <c r="Y149" s="408"/>
      <c r="Z149" s="408"/>
      <c r="AA149" s="408"/>
      <c r="AB149" s="408"/>
      <c r="AC149" s="408"/>
      <c r="AD149" s="408"/>
      <c r="AE149" s="408"/>
      <c r="AF149" s="408"/>
      <c r="AG149" s="408"/>
      <c r="AH149" s="408"/>
      <c r="AI149" s="408"/>
      <c r="AJ149" s="408"/>
      <c r="AK149" s="418" t="s">
        <v>284</v>
      </c>
      <c r="AL149" s="408"/>
      <c r="AM149" s="408"/>
      <c r="AN149" s="408"/>
      <c r="AO149" s="408"/>
      <c r="AP149" s="408"/>
      <c r="AQ149" s="408" t="s">
        <v>146</v>
      </c>
      <c r="AR149" s="408"/>
      <c r="AS149" s="408"/>
      <c r="AT149" s="408"/>
      <c r="AU149" s="339" t="s">
        <v>147</v>
      </c>
      <c r="AV149" s="340"/>
      <c r="AW149" s="340"/>
      <c r="AX149" s="745"/>
    </row>
    <row r="150" spans="1:50" ht="24" customHeight="1" x14ac:dyDescent="0.15">
      <c r="A150" s="740">
        <v>1</v>
      </c>
      <c r="B150" s="740">
        <v>1</v>
      </c>
      <c r="C150" s="1390" t="s">
        <v>691</v>
      </c>
      <c r="D150" s="1390"/>
      <c r="E150" s="1390"/>
      <c r="F150" s="1390"/>
      <c r="G150" s="1390"/>
      <c r="H150" s="1390"/>
      <c r="I150" s="1390"/>
      <c r="J150" s="1390"/>
      <c r="K150" s="1390"/>
      <c r="L150" s="1390"/>
      <c r="M150" s="1390" t="s">
        <v>692</v>
      </c>
      <c r="N150" s="1390"/>
      <c r="O150" s="1390"/>
      <c r="P150" s="1390"/>
      <c r="Q150" s="1390"/>
      <c r="R150" s="1390"/>
      <c r="S150" s="1390"/>
      <c r="T150" s="1390"/>
      <c r="U150" s="1390"/>
      <c r="V150" s="1390"/>
      <c r="W150" s="1390"/>
      <c r="X150" s="1390"/>
      <c r="Y150" s="1390"/>
      <c r="Z150" s="1390"/>
      <c r="AA150" s="1390"/>
      <c r="AB150" s="1390"/>
      <c r="AC150" s="1390"/>
      <c r="AD150" s="1390"/>
      <c r="AE150" s="1390"/>
      <c r="AF150" s="1390"/>
      <c r="AG150" s="1390"/>
      <c r="AH150" s="1390"/>
      <c r="AI150" s="1390"/>
      <c r="AJ150" s="1390"/>
      <c r="AK150" s="1394">
        <v>0.8</v>
      </c>
      <c r="AL150" s="1390"/>
      <c r="AM150" s="1390"/>
      <c r="AN150" s="1390"/>
      <c r="AO150" s="1390"/>
      <c r="AP150" s="1390"/>
      <c r="AQ150" s="741" t="s">
        <v>675</v>
      </c>
      <c r="AR150" s="741"/>
      <c r="AS150" s="741"/>
      <c r="AT150" s="741"/>
      <c r="AU150" s="438" t="s">
        <v>675</v>
      </c>
      <c r="AV150" s="292"/>
      <c r="AW150" s="292"/>
      <c r="AX150" s="293"/>
    </row>
    <row r="151" spans="1:50" ht="24" customHeight="1" x14ac:dyDescent="0.15">
      <c r="A151" s="740">
        <v>2</v>
      </c>
      <c r="B151" s="740">
        <v>1</v>
      </c>
      <c r="C151" s="1390" t="s">
        <v>693</v>
      </c>
      <c r="D151" s="1390"/>
      <c r="E151" s="1390"/>
      <c r="F151" s="1390"/>
      <c r="G151" s="1390"/>
      <c r="H151" s="1390"/>
      <c r="I151" s="1390"/>
      <c r="J151" s="1390"/>
      <c r="K151" s="1390"/>
      <c r="L151" s="1390"/>
      <c r="M151" s="1390" t="s">
        <v>692</v>
      </c>
      <c r="N151" s="1390"/>
      <c r="O151" s="1390"/>
      <c r="P151" s="1390"/>
      <c r="Q151" s="1390"/>
      <c r="R151" s="1390"/>
      <c r="S151" s="1390"/>
      <c r="T151" s="1390"/>
      <c r="U151" s="1390"/>
      <c r="V151" s="1390"/>
      <c r="W151" s="1390"/>
      <c r="X151" s="1390"/>
      <c r="Y151" s="1390"/>
      <c r="Z151" s="1390"/>
      <c r="AA151" s="1390"/>
      <c r="AB151" s="1390"/>
      <c r="AC151" s="1390"/>
      <c r="AD151" s="1390"/>
      <c r="AE151" s="1390"/>
      <c r="AF151" s="1390"/>
      <c r="AG151" s="1390"/>
      <c r="AH151" s="1390"/>
      <c r="AI151" s="1390"/>
      <c r="AJ151" s="1390"/>
      <c r="AK151" s="1394">
        <v>0.7</v>
      </c>
      <c r="AL151" s="1390"/>
      <c r="AM151" s="1390"/>
      <c r="AN151" s="1390"/>
      <c r="AO151" s="1390"/>
      <c r="AP151" s="1390"/>
      <c r="AQ151" s="741" t="s">
        <v>675</v>
      </c>
      <c r="AR151" s="741"/>
      <c r="AS151" s="741"/>
      <c r="AT151" s="741"/>
      <c r="AU151" s="438" t="s">
        <v>675</v>
      </c>
      <c r="AV151" s="292"/>
      <c r="AW151" s="292"/>
      <c r="AX151" s="293"/>
    </row>
    <row r="152" spans="1:50" ht="24" customHeight="1" x14ac:dyDescent="0.15">
      <c r="A152" s="740">
        <v>3</v>
      </c>
      <c r="B152" s="740">
        <v>1</v>
      </c>
      <c r="C152" s="1390" t="s">
        <v>694</v>
      </c>
      <c r="D152" s="1390"/>
      <c r="E152" s="1390"/>
      <c r="F152" s="1390"/>
      <c r="G152" s="1390"/>
      <c r="H152" s="1390"/>
      <c r="I152" s="1390"/>
      <c r="J152" s="1390"/>
      <c r="K152" s="1390"/>
      <c r="L152" s="1390"/>
      <c r="M152" s="1390" t="s">
        <v>692</v>
      </c>
      <c r="N152" s="1390"/>
      <c r="O152" s="1390"/>
      <c r="P152" s="1390"/>
      <c r="Q152" s="1390"/>
      <c r="R152" s="1390"/>
      <c r="S152" s="1390"/>
      <c r="T152" s="1390"/>
      <c r="U152" s="1390"/>
      <c r="V152" s="1390"/>
      <c r="W152" s="1390"/>
      <c r="X152" s="1390"/>
      <c r="Y152" s="1390"/>
      <c r="Z152" s="1390"/>
      <c r="AA152" s="1390"/>
      <c r="AB152" s="1390"/>
      <c r="AC152" s="1390"/>
      <c r="AD152" s="1390"/>
      <c r="AE152" s="1390"/>
      <c r="AF152" s="1390"/>
      <c r="AG152" s="1390"/>
      <c r="AH152" s="1390"/>
      <c r="AI152" s="1390"/>
      <c r="AJ152" s="1390"/>
      <c r="AK152" s="1394">
        <v>0.7</v>
      </c>
      <c r="AL152" s="1390"/>
      <c r="AM152" s="1390"/>
      <c r="AN152" s="1390"/>
      <c r="AO152" s="1390"/>
      <c r="AP152" s="1390"/>
      <c r="AQ152" s="741" t="s">
        <v>675</v>
      </c>
      <c r="AR152" s="741"/>
      <c r="AS152" s="741"/>
      <c r="AT152" s="741"/>
      <c r="AU152" s="438" t="s">
        <v>675</v>
      </c>
      <c r="AV152" s="292"/>
      <c r="AW152" s="292"/>
      <c r="AX152" s="293"/>
    </row>
    <row r="153" spans="1:50" ht="24" customHeight="1" x14ac:dyDescent="0.15">
      <c r="A153" s="740">
        <v>4</v>
      </c>
      <c r="B153" s="740">
        <v>1</v>
      </c>
      <c r="C153" s="1390" t="s">
        <v>695</v>
      </c>
      <c r="D153" s="1390"/>
      <c r="E153" s="1390"/>
      <c r="F153" s="1390"/>
      <c r="G153" s="1390"/>
      <c r="H153" s="1390"/>
      <c r="I153" s="1390"/>
      <c r="J153" s="1390"/>
      <c r="K153" s="1390"/>
      <c r="L153" s="1390"/>
      <c r="M153" s="1390" t="s">
        <v>692</v>
      </c>
      <c r="N153" s="1390"/>
      <c r="O153" s="1390"/>
      <c r="P153" s="1390"/>
      <c r="Q153" s="1390"/>
      <c r="R153" s="1390"/>
      <c r="S153" s="1390"/>
      <c r="T153" s="1390"/>
      <c r="U153" s="1390"/>
      <c r="V153" s="1390"/>
      <c r="W153" s="1390"/>
      <c r="X153" s="1390"/>
      <c r="Y153" s="1390"/>
      <c r="Z153" s="1390"/>
      <c r="AA153" s="1390"/>
      <c r="AB153" s="1390"/>
      <c r="AC153" s="1390"/>
      <c r="AD153" s="1390"/>
      <c r="AE153" s="1390"/>
      <c r="AF153" s="1390"/>
      <c r="AG153" s="1390"/>
      <c r="AH153" s="1390"/>
      <c r="AI153" s="1390"/>
      <c r="AJ153" s="1390"/>
      <c r="AK153" s="1394">
        <v>0.6</v>
      </c>
      <c r="AL153" s="1390"/>
      <c r="AM153" s="1390"/>
      <c r="AN153" s="1390"/>
      <c r="AO153" s="1390"/>
      <c r="AP153" s="1390"/>
      <c r="AQ153" s="741" t="s">
        <v>675</v>
      </c>
      <c r="AR153" s="741"/>
      <c r="AS153" s="741"/>
      <c r="AT153" s="741"/>
      <c r="AU153" s="438" t="s">
        <v>675</v>
      </c>
      <c r="AV153" s="292"/>
      <c r="AW153" s="292"/>
      <c r="AX153" s="293"/>
    </row>
    <row r="154" spans="1:50" ht="24" customHeight="1" x14ac:dyDescent="0.15">
      <c r="A154" s="740">
        <v>5</v>
      </c>
      <c r="B154" s="740">
        <v>1</v>
      </c>
      <c r="C154" s="1390" t="s">
        <v>696</v>
      </c>
      <c r="D154" s="1390"/>
      <c r="E154" s="1390"/>
      <c r="F154" s="1390"/>
      <c r="G154" s="1390"/>
      <c r="H154" s="1390"/>
      <c r="I154" s="1390"/>
      <c r="J154" s="1390"/>
      <c r="K154" s="1390"/>
      <c r="L154" s="1390"/>
      <c r="M154" s="1390" t="s">
        <v>692</v>
      </c>
      <c r="N154" s="1390"/>
      <c r="O154" s="1390"/>
      <c r="P154" s="1390"/>
      <c r="Q154" s="1390"/>
      <c r="R154" s="1390"/>
      <c r="S154" s="1390"/>
      <c r="T154" s="1390"/>
      <c r="U154" s="1390"/>
      <c r="V154" s="1390"/>
      <c r="W154" s="1390"/>
      <c r="X154" s="1390"/>
      <c r="Y154" s="1390"/>
      <c r="Z154" s="1390"/>
      <c r="AA154" s="1390"/>
      <c r="AB154" s="1390"/>
      <c r="AC154" s="1390"/>
      <c r="AD154" s="1390"/>
      <c r="AE154" s="1390"/>
      <c r="AF154" s="1390"/>
      <c r="AG154" s="1390"/>
      <c r="AH154" s="1390"/>
      <c r="AI154" s="1390"/>
      <c r="AJ154" s="1390"/>
      <c r="AK154" s="1394">
        <v>0.6</v>
      </c>
      <c r="AL154" s="1390"/>
      <c r="AM154" s="1390"/>
      <c r="AN154" s="1390"/>
      <c r="AO154" s="1390"/>
      <c r="AP154" s="1390"/>
      <c r="AQ154" s="741" t="s">
        <v>675</v>
      </c>
      <c r="AR154" s="741"/>
      <c r="AS154" s="741"/>
      <c r="AT154" s="741"/>
      <c r="AU154" s="438" t="s">
        <v>675</v>
      </c>
      <c r="AV154" s="292"/>
      <c r="AW154" s="292"/>
      <c r="AX154" s="293"/>
    </row>
    <row r="155" spans="1:50" ht="24" customHeight="1" x14ac:dyDescent="0.15">
      <c r="A155" s="740">
        <v>6</v>
      </c>
      <c r="B155" s="740">
        <v>1</v>
      </c>
      <c r="C155" s="1390" t="s">
        <v>697</v>
      </c>
      <c r="D155" s="1390"/>
      <c r="E155" s="1390"/>
      <c r="F155" s="1390"/>
      <c r="G155" s="1390"/>
      <c r="H155" s="1390"/>
      <c r="I155" s="1390"/>
      <c r="J155" s="1390"/>
      <c r="K155" s="1390"/>
      <c r="L155" s="1390"/>
      <c r="M155" s="1390" t="s">
        <v>692</v>
      </c>
      <c r="N155" s="1390"/>
      <c r="O155" s="1390"/>
      <c r="P155" s="1390"/>
      <c r="Q155" s="1390"/>
      <c r="R155" s="1390"/>
      <c r="S155" s="1390"/>
      <c r="T155" s="1390"/>
      <c r="U155" s="1390"/>
      <c r="V155" s="1390"/>
      <c r="W155" s="1390"/>
      <c r="X155" s="1390"/>
      <c r="Y155" s="1390"/>
      <c r="Z155" s="1390"/>
      <c r="AA155" s="1390"/>
      <c r="AB155" s="1390"/>
      <c r="AC155" s="1390"/>
      <c r="AD155" s="1390"/>
      <c r="AE155" s="1390"/>
      <c r="AF155" s="1390"/>
      <c r="AG155" s="1390"/>
      <c r="AH155" s="1390"/>
      <c r="AI155" s="1390"/>
      <c r="AJ155" s="1390"/>
      <c r="AK155" s="1394">
        <v>0.5</v>
      </c>
      <c r="AL155" s="1390"/>
      <c r="AM155" s="1390"/>
      <c r="AN155" s="1390"/>
      <c r="AO155" s="1390"/>
      <c r="AP155" s="1390"/>
      <c r="AQ155" s="741" t="s">
        <v>675</v>
      </c>
      <c r="AR155" s="741"/>
      <c r="AS155" s="741"/>
      <c r="AT155" s="741"/>
      <c r="AU155" s="438" t="s">
        <v>675</v>
      </c>
      <c r="AV155" s="292"/>
      <c r="AW155" s="292"/>
      <c r="AX155" s="293"/>
    </row>
    <row r="156" spans="1:50" ht="24" customHeight="1" x14ac:dyDescent="0.15">
      <c r="A156" s="740">
        <v>7</v>
      </c>
      <c r="B156" s="740">
        <v>1</v>
      </c>
      <c r="C156" s="1390" t="s">
        <v>698</v>
      </c>
      <c r="D156" s="1390"/>
      <c r="E156" s="1390"/>
      <c r="F156" s="1390"/>
      <c r="G156" s="1390"/>
      <c r="H156" s="1390"/>
      <c r="I156" s="1390"/>
      <c r="J156" s="1390"/>
      <c r="K156" s="1390"/>
      <c r="L156" s="1390"/>
      <c r="M156" s="1390" t="s">
        <v>692</v>
      </c>
      <c r="N156" s="1390"/>
      <c r="O156" s="1390"/>
      <c r="P156" s="1390"/>
      <c r="Q156" s="1390"/>
      <c r="R156" s="1390"/>
      <c r="S156" s="1390"/>
      <c r="T156" s="1390"/>
      <c r="U156" s="1390"/>
      <c r="V156" s="1390"/>
      <c r="W156" s="1390"/>
      <c r="X156" s="1390"/>
      <c r="Y156" s="1390"/>
      <c r="Z156" s="1390"/>
      <c r="AA156" s="1390"/>
      <c r="AB156" s="1390"/>
      <c r="AC156" s="1390"/>
      <c r="AD156" s="1390"/>
      <c r="AE156" s="1390"/>
      <c r="AF156" s="1390"/>
      <c r="AG156" s="1390"/>
      <c r="AH156" s="1390"/>
      <c r="AI156" s="1390"/>
      <c r="AJ156" s="1390"/>
      <c r="AK156" s="1394">
        <v>0.5</v>
      </c>
      <c r="AL156" s="1390"/>
      <c r="AM156" s="1390"/>
      <c r="AN156" s="1390"/>
      <c r="AO156" s="1390"/>
      <c r="AP156" s="1390"/>
      <c r="AQ156" s="741" t="s">
        <v>675</v>
      </c>
      <c r="AR156" s="741"/>
      <c r="AS156" s="741"/>
      <c r="AT156" s="741"/>
      <c r="AU156" s="438" t="s">
        <v>675</v>
      </c>
      <c r="AV156" s="292"/>
      <c r="AW156" s="292"/>
      <c r="AX156" s="293"/>
    </row>
    <row r="157" spans="1:50" ht="24" customHeight="1" x14ac:dyDescent="0.15">
      <c r="A157" s="740">
        <v>8</v>
      </c>
      <c r="B157" s="740">
        <v>1</v>
      </c>
      <c r="C157" s="1390" t="s">
        <v>699</v>
      </c>
      <c r="D157" s="1390"/>
      <c r="E157" s="1390"/>
      <c r="F157" s="1390"/>
      <c r="G157" s="1390"/>
      <c r="H157" s="1390"/>
      <c r="I157" s="1390"/>
      <c r="J157" s="1390"/>
      <c r="K157" s="1390"/>
      <c r="L157" s="1390"/>
      <c r="M157" s="1390" t="s">
        <v>692</v>
      </c>
      <c r="N157" s="1390"/>
      <c r="O157" s="1390"/>
      <c r="P157" s="1390"/>
      <c r="Q157" s="1390"/>
      <c r="R157" s="1390"/>
      <c r="S157" s="1390"/>
      <c r="T157" s="1390"/>
      <c r="U157" s="1390"/>
      <c r="V157" s="1390"/>
      <c r="W157" s="1390"/>
      <c r="X157" s="1390"/>
      <c r="Y157" s="1390"/>
      <c r="Z157" s="1390"/>
      <c r="AA157" s="1390"/>
      <c r="AB157" s="1390"/>
      <c r="AC157" s="1390"/>
      <c r="AD157" s="1390"/>
      <c r="AE157" s="1390"/>
      <c r="AF157" s="1390"/>
      <c r="AG157" s="1390"/>
      <c r="AH157" s="1390"/>
      <c r="AI157" s="1390"/>
      <c r="AJ157" s="1390"/>
      <c r="AK157" s="1394">
        <v>0.4</v>
      </c>
      <c r="AL157" s="1390"/>
      <c r="AM157" s="1390"/>
      <c r="AN157" s="1390"/>
      <c r="AO157" s="1390"/>
      <c r="AP157" s="1390"/>
      <c r="AQ157" s="741" t="s">
        <v>675</v>
      </c>
      <c r="AR157" s="741"/>
      <c r="AS157" s="741"/>
      <c r="AT157" s="741"/>
      <c r="AU157" s="438" t="s">
        <v>675</v>
      </c>
      <c r="AV157" s="292"/>
      <c r="AW157" s="292"/>
      <c r="AX157" s="293"/>
    </row>
    <row r="158" spans="1:50" ht="24" customHeight="1" x14ac:dyDescent="0.15">
      <c r="A158" s="740">
        <v>9</v>
      </c>
      <c r="B158" s="740">
        <v>1</v>
      </c>
      <c r="C158" s="1390" t="s">
        <v>700</v>
      </c>
      <c r="D158" s="1390"/>
      <c r="E158" s="1390"/>
      <c r="F158" s="1390"/>
      <c r="G158" s="1390"/>
      <c r="H158" s="1390"/>
      <c r="I158" s="1390"/>
      <c r="J158" s="1390"/>
      <c r="K158" s="1390"/>
      <c r="L158" s="1390"/>
      <c r="M158" s="1390" t="s">
        <v>692</v>
      </c>
      <c r="N158" s="1390"/>
      <c r="O158" s="1390"/>
      <c r="P158" s="1390"/>
      <c r="Q158" s="1390"/>
      <c r="R158" s="1390"/>
      <c r="S158" s="1390"/>
      <c r="T158" s="1390"/>
      <c r="U158" s="1390"/>
      <c r="V158" s="1390"/>
      <c r="W158" s="1390"/>
      <c r="X158" s="1390"/>
      <c r="Y158" s="1390"/>
      <c r="Z158" s="1390"/>
      <c r="AA158" s="1390"/>
      <c r="AB158" s="1390"/>
      <c r="AC158" s="1390"/>
      <c r="AD158" s="1390"/>
      <c r="AE158" s="1390"/>
      <c r="AF158" s="1390"/>
      <c r="AG158" s="1390"/>
      <c r="AH158" s="1390"/>
      <c r="AI158" s="1390"/>
      <c r="AJ158" s="1390"/>
      <c r="AK158" s="1394">
        <v>0.4</v>
      </c>
      <c r="AL158" s="1390"/>
      <c r="AM158" s="1390"/>
      <c r="AN158" s="1390"/>
      <c r="AO158" s="1390"/>
      <c r="AP158" s="1390"/>
      <c r="AQ158" s="741" t="s">
        <v>675</v>
      </c>
      <c r="AR158" s="741"/>
      <c r="AS158" s="741"/>
      <c r="AT158" s="741"/>
      <c r="AU158" s="438" t="s">
        <v>675</v>
      </c>
      <c r="AV158" s="292"/>
      <c r="AW158" s="292"/>
      <c r="AX158" s="293"/>
    </row>
    <row r="159" spans="1:50" ht="24" customHeight="1" x14ac:dyDescent="0.15">
      <c r="A159" s="740">
        <v>10</v>
      </c>
      <c r="B159" s="740">
        <v>1</v>
      </c>
      <c r="C159" s="1390" t="s">
        <v>701</v>
      </c>
      <c r="D159" s="1390"/>
      <c r="E159" s="1390"/>
      <c r="F159" s="1390"/>
      <c r="G159" s="1390"/>
      <c r="H159" s="1390"/>
      <c r="I159" s="1390"/>
      <c r="J159" s="1390"/>
      <c r="K159" s="1390"/>
      <c r="L159" s="1390"/>
      <c r="M159" s="1390" t="s">
        <v>692</v>
      </c>
      <c r="N159" s="1390"/>
      <c r="O159" s="1390"/>
      <c r="P159" s="1390"/>
      <c r="Q159" s="1390"/>
      <c r="R159" s="1390"/>
      <c r="S159" s="1390"/>
      <c r="T159" s="1390"/>
      <c r="U159" s="1390"/>
      <c r="V159" s="1390"/>
      <c r="W159" s="1390"/>
      <c r="X159" s="1390"/>
      <c r="Y159" s="1390"/>
      <c r="Z159" s="1390"/>
      <c r="AA159" s="1390"/>
      <c r="AB159" s="1390"/>
      <c r="AC159" s="1390"/>
      <c r="AD159" s="1390"/>
      <c r="AE159" s="1390"/>
      <c r="AF159" s="1390"/>
      <c r="AG159" s="1390"/>
      <c r="AH159" s="1390"/>
      <c r="AI159" s="1390"/>
      <c r="AJ159" s="1390"/>
      <c r="AK159" s="1394">
        <v>0.3</v>
      </c>
      <c r="AL159" s="1390"/>
      <c r="AM159" s="1390"/>
      <c r="AN159" s="1390"/>
      <c r="AO159" s="1390"/>
      <c r="AP159" s="1390"/>
      <c r="AQ159" s="741" t="s">
        <v>675</v>
      </c>
      <c r="AR159" s="741"/>
      <c r="AS159" s="741"/>
      <c r="AT159" s="741"/>
      <c r="AU159" s="438" t="s">
        <v>675</v>
      </c>
      <c r="AV159" s="292"/>
      <c r="AW159" s="292"/>
      <c r="AX159" s="293"/>
    </row>
    <row r="160" spans="1:50" x14ac:dyDescent="0.15">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row>
    <row r="161" spans="1:50" x14ac:dyDescent="0.15">
      <c r="A161" s="22"/>
      <c r="B161" s="22" t="s">
        <v>689</v>
      </c>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row>
    <row r="162" spans="1:50" ht="24" customHeight="1" x14ac:dyDescent="0.15">
      <c r="A162" s="740"/>
      <c r="B162" s="740"/>
      <c r="C162" s="408" t="s">
        <v>282</v>
      </c>
      <c r="D162" s="408"/>
      <c r="E162" s="408"/>
      <c r="F162" s="408"/>
      <c r="G162" s="408"/>
      <c r="H162" s="408"/>
      <c r="I162" s="408"/>
      <c r="J162" s="408"/>
      <c r="K162" s="408"/>
      <c r="L162" s="408"/>
      <c r="M162" s="408" t="s">
        <v>283</v>
      </c>
      <c r="N162" s="408"/>
      <c r="O162" s="408"/>
      <c r="P162" s="408"/>
      <c r="Q162" s="408"/>
      <c r="R162" s="408"/>
      <c r="S162" s="408"/>
      <c r="T162" s="408"/>
      <c r="U162" s="408"/>
      <c r="V162" s="408"/>
      <c r="W162" s="408"/>
      <c r="X162" s="408"/>
      <c r="Y162" s="408"/>
      <c r="Z162" s="408"/>
      <c r="AA162" s="408"/>
      <c r="AB162" s="408"/>
      <c r="AC162" s="408"/>
      <c r="AD162" s="408"/>
      <c r="AE162" s="408"/>
      <c r="AF162" s="408"/>
      <c r="AG162" s="408"/>
      <c r="AH162" s="408"/>
      <c r="AI162" s="408"/>
      <c r="AJ162" s="408"/>
      <c r="AK162" s="418" t="s">
        <v>284</v>
      </c>
      <c r="AL162" s="408"/>
      <c r="AM162" s="408"/>
      <c r="AN162" s="408"/>
      <c r="AO162" s="408"/>
      <c r="AP162" s="408"/>
      <c r="AQ162" s="408" t="s">
        <v>146</v>
      </c>
      <c r="AR162" s="408"/>
      <c r="AS162" s="408"/>
      <c r="AT162" s="408"/>
      <c r="AU162" s="339" t="s">
        <v>147</v>
      </c>
      <c r="AV162" s="340"/>
      <c r="AW162" s="340"/>
      <c r="AX162" s="745"/>
    </row>
    <row r="163" spans="1:50" ht="24" customHeight="1" x14ac:dyDescent="0.15">
      <c r="A163" s="740">
        <v>1</v>
      </c>
      <c r="B163" s="740">
        <v>1</v>
      </c>
      <c r="C163" s="1390" t="s">
        <v>691</v>
      </c>
      <c r="D163" s="1390"/>
      <c r="E163" s="1390"/>
      <c r="F163" s="1390"/>
      <c r="G163" s="1390"/>
      <c r="H163" s="1390"/>
      <c r="I163" s="1390"/>
      <c r="J163" s="1390"/>
      <c r="K163" s="1390"/>
      <c r="L163" s="1390"/>
      <c r="M163" s="1390" t="s">
        <v>716</v>
      </c>
      <c r="N163" s="1390"/>
      <c r="O163" s="1390"/>
      <c r="P163" s="1390"/>
      <c r="Q163" s="1390"/>
      <c r="R163" s="1390"/>
      <c r="S163" s="1390"/>
      <c r="T163" s="1390"/>
      <c r="U163" s="1390"/>
      <c r="V163" s="1390"/>
      <c r="W163" s="1390"/>
      <c r="X163" s="1390"/>
      <c r="Y163" s="1390"/>
      <c r="Z163" s="1390"/>
      <c r="AA163" s="1390"/>
      <c r="AB163" s="1390"/>
      <c r="AC163" s="1390"/>
      <c r="AD163" s="1390"/>
      <c r="AE163" s="1390"/>
      <c r="AF163" s="1390"/>
      <c r="AG163" s="1390"/>
      <c r="AH163" s="1390"/>
      <c r="AI163" s="1390"/>
      <c r="AJ163" s="1390"/>
      <c r="AK163" s="1394">
        <v>11</v>
      </c>
      <c r="AL163" s="1390"/>
      <c r="AM163" s="1390"/>
      <c r="AN163" s="1390"/>
      <c r="AO163" s="1390"/>
      <c r="AP163" s="1390"/>
      <c r="AQ163" s="741" t="s">
        <v>675</v>
      </c>
      <c r="AR163" s="741"/>
      <c r="AS163" s="741"/>
      <c r="AT163" s="741"/>
      <c r="AU163" s="438" t="s">
        <v>675</v>
      </c>
      <c r="AV163" s="292"/>
      <c r="AW163" s="292"/>
      <c r="AX163" s="293"/>
    </row>
    <row r="164" spans="1:50" ht="24" customHeight="1" x14ac:dyDescent="0.15">
      <c r="A164" s="740">
        <v>2</v>
      </c>
      <c r="B164" s="740">
        <v>1</v>
      </c>
      <c r="C164" s="1390" t="s">
        <v>693</v>
      </c>
      <c r="D164" s="1390"/>
      <c r="E164" s="1390"/>
      <c r="F164" s="1390"/>
      <c r="G164" s="1390"/>
      <c r="H164" s="1390"/>
      <c r="I164" s="1390"/>
      <c r="J164" s="1390"/>
      <c r="K164" s="1390"/>
      <c r="L164" s="1390"/>
      <c r="M164" s="1390" t="s">
        <v>716</v>
      </c>
      <c r="N164" s="1390"/>
      <c r="O164" s="1390"/>
      <c r="P164" s="1390"/>
      <c r="Q164" s="1390"/>
      <c r="R164" s="1390"/>
      <c r="S164" s="1390"/>
      <c r="T164" s="1390"/>
      <c r="U164" s="1390"/>
      <c r="V164" s="1390"/>
      <c r="W164" s="1390"/>
      <c r="X164" s="1390"/>
      <c r="Y164" s="1390"/>
      <c r="Z164" s="1390"/>
      <c r="AA164" s="1390"/>
      <c r="AB164" s="1390"/>
      <c r="AC164" s="1390"/>
      <c r="AD164" s="1390"/>
      <c r="AE164" s="1390"/>
      <c r="AF164" s="1390"/>
      <c r="AG164" s="1390"/>
      <c r="AH164" s="1390"/>
      <c r="AI164" s="1390"/>
      <c r="AJ164" s="1390"/>
      <c r="AK164" s="1394">
        <v>9</v>
      </c>
      <c r="AL164" s="1390"/>
      <c r="AM164" s="1390"/>
      <c r="AN164" s="1390"/>
      <c r="AO164" s="1390"/>
      <c r="AP164" s="1390"/>
      <c r="AQ164" s="741" t="s">
        <v>675</v>
      </c>
      <c r="AR164" s="741"/>
      <c r="AS164" s="741"/>
      <c r="AT164" s="741"/>
      <c r="AU164" s="438" t="s">
        <v>675</v>
      </c>
      <c r="AV164" s="292"/>
      <c r="AW164" s="292"/>
      <c r="AX164" s="293"/>
    </row>
    <row r="165" spans="1:50" ht="24" customHeight="1" x14ac:dyDescent="0.15">
      <c r="A165" s="740">
        <v>3</v>
      </c>
      <c r="B165" s="740">
        <v>1</v>
      </c>
      <c r="C165" s="1390" t="s">
        <v>694</v>
      </c>
      <c r="D165" s="1390"/>
      <c r="E165" s="1390"/>
      <c r="F165" s="1390"/>
      <c r="G165" s="1390"/>
      <c r="H165" s="1390"/>
      <c r="I165" s="1390"/>
      <c r="J165" s="1390"/>
      <c r="K165" s="1390"/>
      <c r="L165" s="1390"/>
      <c r="M165" s="1390" t="s">
        <v>716</v>
      </c>
      <c r="N165" s="1390"/>
      <c r="O165" s="1390"/>
      <c r="P165" s="1390"/>
      <c r="Q165" s="1390"/>
      <c r="R165" s="1390"/>
      <c r="S165" s="1390"/>
      <c r="T165" s="1390"/>
      <c r="U165" s="1390"/>
      <c r="V165" s="1390"/>
      <c r="W165" s="1390"/>
      <c r="X165" s="1390"/>
      <c r="Y165" s="1390"/>
      <c r="Z165" s="1390"/>
      <c r="AA165" s="1390"/>
      <c r="AB165" s="1390"/>
      <c r="AC165" s="1390"/>
      <c r="AD165" s="1390"/>
      <c r="AE165" s="1390"/>
      <c r="AF165" s="1390"/>
      <c r="AG165" s="1390"/>
      <c r="AH165" s="1390"/>
      <c r="AI165" s="1390"/>
      <c r="AJ165" s="1390"/>
      <c r="AK165" s="1394">
        <v>9</v>
      </c>
      <c r="AL165" s="1390"/>
      <c r="AM165" s="1390"/>
      <c r="AN165" s="1390"/>
      <c r="AO165" s="1390"/>
      <c r="AP165" s="1390"/>
      <c r="AQ165" s="741" t="s">
        <v>675</v>
      </c>
      <c r="AR165" s="741"/>
      <c r="AS165" s="741"/>
      <c r="AT165" s="741"/>
      <c r="AU165" s="438" t="s">
        <v>675</v>
      </c>
      <c r="AV165" s="292"/>
      <c r="AW165" s="292"/>
      <c r="AX165" s="293"/>
    </row>
    <row r="166" spans="1:50" ht="24" customHeight="1" x14ac:dyDescent="0.15">
      <c r="A166" s="740">
        <v>4</v>
      </c>
      <c r="B166" s="740">
        <v>1</v>
      </c>
      <c r="C166" s="1390" t="s">
        <v>695</v>
      </c>
      <c r="D166" s="1390"/>
      <c r="E166" s="1390"/>
      <c r="F166" s="1390"/>
      <c r="G166" s="1390"/>
      <c r="H166" s="1390"/>
      <c r="I166" s="1390"/>
      <c r="J166" s="1390"/>
      <c r="K166" s="1390"/>
      <c r="L166" s="1390"/>
      <c r="M166" s="1390" t="s">
        <v>716</v>
      </c>
      <c r="N166" s="1390"/>
      <c r="O166" s="1390"/>
      <c r="P166" s="1390"/>
      <c r="Q166" s="1390"/>
      <c r="R166" s="1390"/>
      <c r="S166" s="1390"/>
      <c r="T166" s="1390"/>
      <c r="U166" s="1390"/>
      <c r="V166" s="1390"/>
      <c r="W166" s="1390"/>
      <c r="X166" s="1390"/>
      <c r="Y166" s="1390"/>
      <c r="Z166" s="1390"/>
      <c r="AA166" s="1390"/>
      <c r="AB166" s="1390"/>
      <c r="AC166" s="1390"/>
      <c r="AD166" s="1390"/>
      <c r="AE166" s="1390"/>
      <c r="AF166" s="1390"/>
      <c r="AG166" s="1390"/>
      <c r="AH166" s="1390"/>
      <c r="AI166" s="1390"/>
      <c r="AJ166" s="1390"/>
      <c r="AK166" s="1394">
        <v>9</v>
      </c>
      <c r="AL166" s="1390"/>
      <c r="AM166" s="1390"/>
      <c r="AN166" s="1390"/>
      <c r="AO166" s="1390"/>
      <c r="AP166" s="1390"/>
      <c r="AQ166" s="741" t="s">
        <v>675</v>
      </c>
      <c r="AR166" s="741"/>
      <c r="AS166" s="741"/>
      <c r="AT166" s="741"/>
      <c r="AU166" s="438" t="s">
        <v>675</v>
      </c>
      <c r="AV166" s="292"/>
      <c r="AW166" s="292"/>
      <c r="AX166" s="293"/>
    </row>
    <row r="167" spans="1:50" ht="24" customHeight="1" x14ac:dyDescent="0.15">
      <c r="A167" s="740">
        <v>5</v>
      </c>
      <c r="B167" s="740">
        <v>1</v>
      </c>
      <c r="C167" s="1390" t="s">
        <v>696</v>
      </c>
      <c r="D167" s="1390"/>
      <c r="E167" s="1390"/>
      <c r="F167" s="1390"/>
      <c r="G167" s="1390"/>
      <c r="H167" s="1390"/>
      <c r="I167" s="1390"/>
      <c r="J167" s="1390"/>
      <c r="K167" s="1390"/>
      <c r="L167" s="1390"/>
      <c r="M167" s="1390" t="s">
        <v>716</v>
      </c>
      <c r="N167" s="1390"/>
      <c r="O167" s="1390"/>
      <c r="P167" s="1390"/>
      <c r="Q167" s="1390"/>
      <c r="R167" s="1390"/>
      <c r="S167" s="1390"/>
      <c r="T167" s="1390"/>
      <c r="U167" s="1390"/>
      <c r="V167" s="1390"/>
      <c r="W167" s="1390"/>
      <c r="X167" s="1390"/>
      <c r="Y167" s="1390"/>
      <c r="Z167" s="1390"/>
      <c r="AA167" s="1390"/>
      <c r="AB167" s="1390"/>
      <c r="AC167" s="1390"/>
      <c r="AD167" s="1390"/>
      <c r="AE167" s="1390"/>
      <c r="AF167" s="1390"/>
      <c r="AG167" s="1390"/>
      <c r="AH167" s="1390"/>
      <c r="AI167" s="1390"/>
      <c r="AJ167" s="1390"/>
      <c r="AK167" s="1394">
        <v>7</v>
      </c>
      <c r="AL167" s="1390"/>
      <c r="AM167" s="1390"/>
      <c r="AN167" s="1390"/>
      <c r="AO167" s="1390"/>
      <c r="AP167" s="1390"/>
      <c r="AQ167" s="741" t="s">
        <v>675</v>
      </c>
      <c r="AR167" s="741"/>
      <c r="AS167" s="741"/>
      <c r="AT167" s="741"/>
      <c r="AU167" s="438" t="s">
        <v>675</v>
      </c>
      <c r="AV167" s="292"/>
      <c r="AW167" s="292"/>
      <c r="AX167" s="293"/>
    </row>
    <row r="168" spans="1:50" ht="24" customHeight="1" x14ac:dyDescent="0.15">
      <c r="A168" s="740">
        <v>6</v>
      </c>
      <c r="B168" s="740">
        <v>1</v>
      </c>
      <c r="C168" s="1390" t="s">
        <v>697</v>
      </c>
      <c r="D168" s="1390"/>
      <c r="E168" s="1390"/>
      <c r="F168" s="1390"/>
      <c r="G168" s="1390"/>
      <c r="H168" s="1390"/>
      <c r="I168" s="1390"/>
      <c r="J168" s="1390"/>
      <c r="K168" s="1390"/>
      <c r="L168" s="1390"/>
      <c r="M168" s="1390" t="s">
        <v>716</v>
      </c>
      <c r="N168" s="1390"/>
      <c r="O168" s="1390"/>
      <c r="P168" s="1390"/>
      <c r="Q168" s="1390"/>
      <c r="R168" s="1390"/>
      <c r="S168" s="1390"/>
      <c r="T168" s="1390"/>
      <c r="U168" s="1390"/>
      <c r="V168" s="1390"/>
      <c r="W168" s="1390"/>
      <c r="X168" s="1390"/>
      <c r="Y168" s="1390"/>
      <c r="Z168" s="1390"/>
      <c r="AA168" s="1390"/>
      <c r="AB168" s="1390"/>
      <c r="AC168" s="1390"/>
      <c r="AD168" s="1390"/>
      <c r="AE168" s="1390"/>
      <c r="AF168" s="1390"/>
      <c r="AG168" s="1390"/>
      <c r="AH168" s="1390"/>
      <c r="AI168" s="1390"/>
      <c r="AJ168" s="1390"/>
      <c r="AK168" s="1394">
        <v>7</v>
      </c>
      <c r="AL168" s="1390"/>
      <c r="AM168" s="1390"/>
      <c r="AN168" s="1390"/>
      <c r="AO168" s="1390"/>
      <c r="AP168" s="1390"/>
      <c r="AQ168" s="741" t="s">
        <v>675</v>
      </c>
      <c r="AR168" s="741"/>
      <c r="AS168" s="741"/>
      <c r="AT168" s="741"/>
      <c r="AU168" s="438" t="s">
        <v>675</v>
      </c>
      <c r="AV168" s="292"/>
      <c r="AW168" s="292"/>
      <c r="AX168" s="293"/>
    </row>
    <row r="169" spans="1:50" ht="24" customHeight="1" x14ac:dyDescent="0.15">
      <c r="A169" s="740">
        <v>7</v>
      </c>
      <c r="B169" s="740">
        <v>1</v>
      </c>
      <c r="C169" s="1390" t="s">
        <v>698</v>
      </c>
      <c r="D169" s="1390"/>
      <c r="E169" s="1390"/>
      <c r="F169" s="1390"/>
      <c r="G169" s="1390"/>
      <c r="H169" s="1390"/>
      <c r="I169" s="1390"/>
      <c r="J169" s="1390"/>
      <c r="K169" s="1390"/>
      <c r="L169" s="1390"/>
      <c r="M169" s="1390" t="s">
        <v>716</v>
      </c>
      <c r="N169" s="1390"/>
      <c r="O169" s="1390"/>
      <c r="P169" s="1390"/>
      <c r="Q169" s="1390"/>
      <c r="R169" s="1390"/>
      <c r="S169" s="1390"/>
      <c r="T169" s="1390"/>
      <c r="U169" s="1390"/>
      <c r="V169" s="1390"/>
      <c r="W169" s="1390"/>
      <c r="X169" s="1390"/>
      <c r="Y169" s="1390"/>
      <c r="Z169" s="1390"/>
      <c r="AA169" s="1390"/>
      <c r="AB169" s="1390"/>
      <c r="AC169" s="1390"/>
      <c r="AD169" s="1390"/>
      <c r="AE169" s="1390"/>
      <c r="AF169" s="1390"/>
      <c r="AG169" s="1390"/>
      <c r="AH169" s="1390"/>
      <c r="AI169" s="1390"/>
      <c r="AJ169" s="1390"/>
      <c r="AK169" s="1394">
        <v>7</v>
      </c>
      <c r="AL169" s="1390"/>
      <c r="AM169" s="1390"/>
      <c r="AN169" s="1390"/>
      <c r="AO169" s="1390"/>
      <c r="AP169" s="1390"/>
      <c r="AQ169" s="741" t="s">
        <v>675</v>
      </c>
      <c r="AR169" s="741"/>
      <c r="AS169" s="741"/>
      <c r="AT169" s="741"/>
      <c r="AU169" s="438" t="s">
        <v>675</v>
      </c>
      <c r="AV169" s="292"/>
      <c r="AW169" s="292"/>
      <c r="AX169" s="293"/>
    </row>
    <row r="170" spans="1:50" ht="24" customHeight="1" x14ac:dyDescent="0.15">
      <c r="A170" s="740">
        <v>8</v>
      </c>
      <c r="B170" s="740">
        <v>1</v>
      </c>
      <c r="C170" s="1390" t="s">
        <v>717</v>
      </c>
      <c r="D170" s="1390"/>
      <c r="E170" s="1390"/>
      <c r="F170" s="1390"/>
      <c r="G170" s="1390"/>
      <c r="H170" s="1390"/>
      <c r="I170" s="1390"/>
      <c r="J170" s="1390"/>
      <c r="K170" s="1390"/>
      <c r="L170" s="1390"/>
      <c r="M170" s="1390" t="s">
        <v>716</v>
      </c>
      <c r="N170" s="1390"/>
      <c r="O170" s="1390"/>
      <c r="P170" s="1390"/>
      <c r="Q170" s="1390"/>
      <c r="R170" s="1390"/>
      <c r="S170" s="1390"/>
      <c r="T170" s="1390"/>
      <c r="U170" s="1390"/>
      <c r="V170" s="1390"/>
      <c r="W170" s="1390"/>
      <c r="X170" s="1390"/>
      <c r="Y170" s="1390"/>
      <c r="Z170" s="1390"/>
      <c r="AA170" s="1390"/>
      <c r="AB170" s="1390"/>
      <c r="AC170" s="1390"/>
      <c r="AD170" s="1390"/>
      <c r="AE170" s="1390"/>
      <c r="AF170" s="1390"/>
      <c r="AG170" s="1390"/>
      <c r="AH170" s="1390"/>
      <c r="AI170" s="1390"/>
      <c r="AJ170" s="1390"/>
      <c r="AK170" s="1394">
        <v>7</v>
      </c>
      <c r="AL170" s="1390"/>
      <c r="AM170" s="1390"/>
      <c r="AN170" s="1390"/>
      <c r="AO170" s="1390"/>
      <c r="AP170" s="1390"/>
      <c r="AQ170" s="741" t="s">
        <v>675</v>
      </c>
      <c r="AR170" s="741"/>
      <c r="AS170" s="741"/>
      <c r="AT170" s="741"/>
      <c r="AU170" s="438" t="s">
        <v>675</v>
      </c>
      <c r="AV170" s="292"/>
      <c r="AW170" s="292"/>
      <c r="AX170" s="293"/>
    </row>
    <row r="171" spans="1:50" ht="24" customHeight="1" x14ac:dyDescent="0.15">
      <c r="A171" s="740">
        <v>9</v>
      </c>
      <c r="B171" s="740">
        <v>1</v>
      </c>
      <c r="C171" s="1390" t="s">
        <v>699</v>
      </c>
      <c r="D171" s="1390"/>
      <c r="E171" s="1390"/>
      <c r="F171" s="1390"/>
      <c r="G171" s="1390"/>
      <c r="H171" s="1390"/>
      <c r="I171" s="1390"/>
      <c r="J171" s="1390"/>
      <c r="K171" s="1390"/>
      <c r="L171" s="1390"/>
      <c r="M171" s="1390" t="s">
        <v>716</v>
      </c>
      <c r="N171" s="1390"/>
      <c r="O171" s="1390"/>
      <c r="P171" s="1390"/>
      <c r="Q171" s="1390"/>
      <c r="R171" s="1390"/>
      <c r="S171" s="1390"/>
      <c r="T171" s="1390"/>
      <c r="U171" s="1390"/>
      <c r="V171" s="1390"/>
      <c r="W171" s="1390"/>
      <c r="X171" s="1390"/>
      <c r="Y171" s="1390"/>
      <c r="Z171" s="1390"/>
      <c r="AA171" s="1390"/>
      <c r="AB171" s="1390"/>
      <c r="AC171" s="1390"/>
      <c r="AD171" s="1390"/>
      <c r="AE171" s="1390"/>
      <c r="AF171" s="1390"/>
      <c r="AG171" s="1390"/>
      <c r="AH171" s="1390"/>
      <c r="AI171" s="1390"/>
      <c r="AJ171" s="1390"/>
      <c r="AK171" s="1394">
        <v>6</v>
      </c>
      <c r="AL171" s="1390"/>
      <c r="AM171" s="1390"/>
      <c r="AN171" s="1390"/>
      <c r="AO171" s="1390"/>
      <c r="AP171" s="1390"/>
      <c r="AQ171" s="741" t="s">
        <v>675</v>
      </c>
      <c r="AR171" s="741"/>
      <c r="AS171" s="741"/>
      <c r="AT171" s="741"/>
      <c r="AU171" s="438" t="s">
        <v>675</v>
      </c>
      <c r="AV171" s="292"/>
      <c r="AW171" s="292"/>
      <c r="AX171" s="293"/>
    </row>
    <row r="172" spans="1:50" ht="24" customHeight="1" x14ac:dyDescent="0.15">
      <c r="A172" s="740">
        <v>10</v>
      </c>
      <c r="B172" s="740">
        <v>1</v>
      </c>
      <c r="C172" s="1390" t="s">
        <v>700</v>
      </c>
      <c r="D172" s="1390"/>
      <c r="E172" s="1390"/>
      <c r="F172" s="1390"/>
      <c r="G172" s="1390"/>
      <c r="H172" s="1390"/>
      <c r="I172" s="1390"/>
      <c r="J172" s="1390"/>
      <c r="K172" s="1390"/>
      <c r="L172" s="1390"/>
      <c r="M172" s="1390" t="s">
        <v>716</v>
      </c>
      <c r="N172" s="1390"/>
      <c r="O172" s="1390"/>
      <c r="P172" s="1390"/>
      <c r="Q172" s="1390"/>
      <c r="R172" s="1390"/>
      <c r="S172" s="1390"/>
      <c r="T172" s="1390"/>
      <c r="U172" s="1390"/>
      <c r="V172" s="1390"/>
      <c r="W172" s="1390"/>
      <c r="X172" s="1390"/>
      <c r="Y172" s="1390"/>
      <c r="Z172" s="1390"/>
      <c r="AA172" s="1390"/>
      <c r="AB172" s="1390"/>
      <c r="AC172" s="1390"/>
      <c r="AD172" s="1390"/>
      <c r="AE172" s="1390"/>
      <c r="AF172" s="1390"/>
      <c r="AG172" s="1390"/>
      <c r="AH172" s="1390"/>
      <c r="AI172" s="1390"/>
      <c r="AJ172" s="1390"/>
      <c r="AK172" s="1394">
        <v>6</v>
      </c>
      <c r="AL172" s="1390"/>
      <c r="AM172" s="1390"/>
      <c r="AN172" s="1390"/>
      <c r="AO172" s="1390"/>
      <c r="AP172" s="1390"/>
      <c r="AQ172" s="741" t="s">
        <v>675</v>
      </c>
      <c r="AR172" s="741"/>
      <c r="AS172" s="741"/>
      <c r="AT172" s="741"/>
      <c r="AU172" s="438" t="s">
        <v>675</v>
      </c>
      <c r="AV172" s="292"/>
      <c r="AW172" s="292"/>
      <c r="AX172" s="293"/>
    </row>
    <row r="173" spans="1:50" s="30" customFormat="1" x14ac:dyDescent="0.15">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9"/>
      <c r="AL173" s="28"/>
      <c r="AM173" s="28"/>
      <c r="AN173" s="28"/>
      <c r="AO173" s="28"/>
      <c r="AP173" s="28"/>
      <c r="AQ173" s="28"/>
      <c r="AR173" s="28"/>
      <c r="AS173" s="28"/>
      <c r="AT173" s="28"/>
      <c r="AU173" s="28"/>
      <c r="AV173" s="28"/>
      <c r="AW173" s="28"/>
      <c r="AX173" s="28"/>
    </row>
    <row r="174" spans="1:50" x14ac:dyDescent="0.15">
      <c r="A174" s="22"/>
      <c r="B174" s="22" t="s">
        <v>718</v>
      </c>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row>
    <row r="175" spans="1:50" ht="24" customHeight="1" x14ac:dyDescent="0.15">
      <c r="A175" s="740"/>
      <c r="B175" s="740"/>
      <c r="C175" s="408" t="s">
        <v>282</v>
      </c>
      <c r="D175" s="408"/>
      <c r="E175" s="408"/>
      <c r="F175" s="408"/>
      <c r="G175" s="408"/>
      <c r="H175" s="408"/>
      <c r="I175" s="408"/>
      <c r="J175" s="408"/>
      <c r="K175" s="408"/>
      <c r="L175" s="408"/>
      <c r="M175" s="408" t="s">
        <v>283</v>
      </c>
      <c r="N175" s="408"/>
      <c r="O175" s="408"/>
      <c r="P175" s="408"/>
      <c r="Q175" s="408"/>
      <c r="R175" s="408"/>
      <c r="S175" s="408"/>
      <c r="T175" s="408"/>
      <c r="U175" s="408"/>
      <c r="V175" s="408"/>
      <c r="W175" s="408"/>
      <c r="X175" s="408"/>
      <c r="Y175" s="408"/>
      <c r="Z175" s="408"/>
      <c r="AA175" s="408"/>
      <c r="AB175" s="408"/>
      <c r="AC175" s="408"/>
      <c r="AD175" s="408"/>
      <c r="AE175" s="408"/>
      <c r="AF175" s="408"/>
      <c r="AG175" s="408"/>
      <c r="AH175" s="408"/>
      <c r="AI175" s="408"/>
      <c r="AJ175" s="408"/>
      <c r="AK175" s="418" t="s">
        <v>284</v>
      </c>
      <c r="AL175" s="408"/>
      <c r="AM175" s="408"/>
      <c r="AN175" s="408"/>
      <c r="AO175" s="408"/>
      <c r="AP175" s="408"/>
      <c r="AQ175" s="408" t="s">
        <v>146</v>
      </c>
      <c r="AR175" s="408"/>
      <c r="AS175" s="408"/>
      <c r="AT175" s="408"/>
      <c r="AU175" s="339" t="s">
        <v>147</v>
      </c>
      <c r="AV175" s="340"/>
      <c r="AW175" s="340"/>
      <c r="AX175" s="745"/>
    </row>
    <row r="176" spans="1:50" ht="24" customHeight="1" x14ac:dyDescent="0.15">
      <c r="A176" s="740">
        <v>1</v>
      </c>
      <c r="B176" s="740">
        <v>1</v>
      </c>
      <c r="C176" s="1390" t="s">
        <v>719</v>
      </c>
      <c r="D176" s="1390"/>
      <c r="E176" s="1390"/>
      <c r="F176" s="1390"/>
      <c r="G176" s="1390"/>
      <c r="H176" s="1390"/>
      <c r="I176" s="1390"/>
      <c r="J176" s="1390"/>
      <c r="K176" s="1390"/>
      <c r="L176" s="1390"/>
      <c r="M176" s="1390" t="s">
        <v>720</v>
      </c>
      <c r="N176" s="1390"/>
      <c r="O176" s="1390"/>
      <c r="P176" s="1390"/>
      <c r="Q176" s="1390"/>
      <c r="R176" s="1390"/>
      <c r="S176" s="1390"/>
      <c r="T176" s="1390"/>
      <c r="U176" s="1390"/>
      <c r="V176" s="1390"/>
      <c r="W176" s="1390"/>
      <c r="X176" s="1390"/>
      <c r="Y176" s="1390"/>
      <c r="Z176" s="1390"/>
      <c r="AA176" s="1390"/>
      <c r="AB176" s="1390"/>
      <c r="AC176" s="1390"/>
      <c r="AD176" s="1390"/>
      <c r="AE176" s="1390"/>
      <c r="AF176" s="1390"/>
      <c r="AG176" s="1390"/>
      <c r="AH176" s="1390"/>
      <c r="AI176" s="1390"/>
      <c r="AJ176" s="1390"/>
      <c r="AK176" s="1394">
        <v>2</v>
      </c>
      <c r="AL176" s="1390"/>
      <c r="AM176" s="1390"/>
      <c r="AN176" s="1390"/>
      <c r="AO176" s="1390"/>
      <c r="AP176" s="1390"/>
      <c r="AQ176" s="741" t="s">
        <v>675</v>
      </c>
      <c r="AR176" s="741"/>
      <c r="AS176" s="741"/>
      <c r="AT176" s="741"/>
      <c r="AU176" s="438" t="s">
        <v>675</v>
      </c>
      <c r="AV176" s="292"/>
      <c r="AW176" s="292"/>
      <c r="AX176" s="293"/>
    </row>
    <row r="177" spans="1:50" ht="24" customHeight="1" x14ac:dyDescent="0.15">
      <c r="A177" s="740">
        <v>2</v>
      </c>
      <c r="B177" s="740">
        <v>1</v>
      </c>
      <c r="C177" s="1390" t="s">
        <v>691</v>
      </c>
      <c r="D177" s="1390"/>
      <c r="E177" s="1390"/>
      <c r="F177" s="1390"/>
      <c r="G177" s="1390"/>
      <c r="H177" s="1390"/>
      <c r="I177" s="1390"/>
      <c r="J177" s="1390"/>
      <c r="K177" s="1390"/>
      <c r="L177" s="1390"/>
      <c r="M177" s="1390" t="s">
        <v>720</v>
      </c>
      <c r="N177" s="1390"/>
      <c r="O177" s="1390"/>
      <c r="P177" s="1390"/>
      <c r="Q177" s="1390"/>
      <c r="R177" s="1390"/>
      <c r="S177" s="1390"/>
      <c r="T177" s="1390"/>
      <c r="U177" s="1390"/>
      <c r="V177" s="1390"/>
      <c r="W177" s="1390"/>
      <c r="X177" s="1390"/>
      <c r="Y177" s="1390"/>
      <c r="Z177" s="1390"/>
      <c r="AA177" s="1390"/>
      <c r="AB177" s="1390"/>
      <c r="AC177" s="1390"/>
      <c r="AD177" s="1390"/>
      <c r="AE177" s="1390"/>
      <c r="AF177" s="1390"/>
      <c r="AG177" s="1390"/>
      <c r="AH177" s="1390"/>
      <c r="AI177" s="1390"/>
      <c r="AJ177" s="1390"/>
      <c r="AK177" s="1394">
        <v>0.9</v>
      </c>
      <c r="AL177" s="1390"/>
      <c r="AM177" s="1390"/>
      <c r="AN177" s="1390"/>
      <c r="AO177" s="1390"/>
      <c r="AP177" s="1390"/>
      <c r="AQ177" s="741" t="s">
        <v>675</v>
      </c>
      <c r="AR177" s="741"/>
      <c r="AS177" s="741"/>
      <c r="AT177" s="741"/>
      <c r="AU177" s="438" t="s">
        <v>675</v>
      </c>
      <c r="AV177" s="292"/>
      <c r="AW177" s="292"/>
      <c r="AX177" s="293"/>
    </row>
    <row r="178" spans="1:50" ht="24" customHeight="1" x14ac:dyDescent="0.15">
      <c r="A178" s="740">
        <v>3</v>
      </c>
      <c r="B178" s="740">
        <v>1</v>
      </c>
      <c r="C178" s="1390" t="s">
        <v>693</v>
      </c>
      <c r="D178" s="1390"/>
      <c r="E178" s="1390"/>
      <c r="F178" s="1390"/>
      <c r="G178" s="1390"/>
      <c r="H178" s="1390"/>
      <c r="I178" s="1390"/>
      <c r="J178" s="1390"/>
      <c r="K178" s="1390"/>
      <c r="L178" s="1390"/>
      <c r="M178" s="1390" t="s">
        <v>720</v>
      </c>
      <c r="N178" s="1390"/>
      <c r="O178" s="1390"/>
      <c r="P178" s="1390"/>
      <c r="Q178" s="1390"/>
      <c r="R178" s="1390"/>
      <c r="S178" s="1390"/>
      <c r="T178" s="1390"/>
      <c r="U178" s="1390"/>
      <c r="V178" s="1390"/>
      <c r="W178" s="1390"/>
      <c r="X178" s="1390"/>
      <c r="Y178" s="1390"/>
      <c r="Z178" s="1390"/>
      <c r="AA178" s="1390"/>
      <c r="AB178" s="1390"/>
      <c r="AC178" s="1390"/>
      <c r="AD178" s="1390"/>
      <c r="AE178" s="1390"/>
      <c r="AF178" s="1390"/>
      <c r="AG178" s="1390"/>
      <c r="AH178" s="1390"/>
      <c r="AI178" s="1390"/>
      <c r="AJ178" s="1390"/>
      <c r="AK178" s="1394">
        <v>0.9</v>
      </c>
      <c r="AL178" s="1390"/>
      <c r="AM178" s="1390"/>
      <c r="AN178" s="1390"/>
      <c r="AO178" s="1390"/>
      <c r="AP178" s="1390"/>
      <c r="AQ178" s="741" t="s">
        <v>675</v>
      </c>
      <c r="AR178" s="741"/>
      <c r="AS178" s="741"/>
      <c r="AT178" s="741"/>
      <c r="AU178" s="438" t="s">
        <v>675</v>
      </c>
      <c r="AV178" s="292"/>
      <c r="AW178" s="292"/>
      <c r="AX178" s="293"/>
    </row>
    <row r="179" spans="1:50" ht="24" customHeight="1" x14ac:dyDescent="0.15">
      <c r="A179" s="740">
        <v>4</v>
      </c>
      <c r="B179" s="740">
        <v>1</v>
      </c>
      <c r="C179" s="1390" t="s">
        <v>694</v>
      </c>
      <c r="D179" s="1390"/>
      <c r="E179" s="1390"/>
      <c r="F179" s="1390"/>
      <c r="G179" s="1390"/>
      <c r="H179" s="1390"/>
      <c r="I179" s="1390"/>
      <c r="J179" s="1390"/>
      <c r="K179" s="1390"/>
      <c r="L179" s="1390"/>
      <c r="M179" s="1390" t="s">
        <v>720</v>
      </c>
      <c r="N179" s="1390"/>
      <c r="O179" s="1390"/>
      <c r="P179" s="1390"/>
      <c r="Q179" s="1390"/>
      <c r="R179" s="1390"/>
      <c r="S179" s="1390"/>
      <c r="T179" s="1390"/>
      <c r="U179" s="1390"/>
      <c r="V179" s="1390"/>
      <c r="W179" s="1390"/>
      <c r="X179" s="1390"/>
      <c r="Y179" s="1390"/>
      <c r="Z179" s="1390"/>
      <c r="AA179" s="1390"/>
      <c r="AB179" s="1390"/>
      <c r="AC179" s="1390"/>
      <c r="AD179" s="1390"/>
      <c r="AE179" s="1390"/>
      <c r="AF179" s="1390"/>
      <c r="AG179" s="1390"/>
      <c r="AH179" s="1390"/>
      <c r="AI179" s="1390"/>
      <c r="AJ179" s="1390"/>
      <c r="AK179" s="1394">
        <v>0.7</v>
      </c>
      <c r="AL179" s="1390"/>
      <c r="AM179" s="1390"/>
      <c r="AN179" s="1390"/>
      <c r="AO179" s="1390"/>
      <c r="AP179" s="1390"/>
      <c r="AQ179" s="741" t="s">
        <v>675</v>
      </c>
      <c r="AR179" s="741"/>
      <c r="AS179" s="741"/>
      <c r="AT179" s="741"/>
      <c r="AU179" s="438" t="s">
        <v>675</v>
      </c>
      <c r="AV179" s="292"/>
      <c r="AW179" s="292"/>
      <c r="AX179" s="293"/>
    </row>
    <row r="180" spans="1:50" ht="24" customHeight="1" x14ac:dyDescent="0.15">
      <c r="A180" s="740">
        <v>5</v>
      </c>
      <c r="B180" s="740">
        <v>1</v>
      </c>
      <c r="C180" s="1390" t="s">
        <v>695</v>
      </c>
      <c r="D180" s="1390"/>
      <c r="E180" s="1390"/>
      <c r="F180" s="1390"/>
      <c r="G180" s="1390"/>
      <c r="H180" s="1390"/>
      <c r="I180" s="1390"/>
      <c r="J180" s="1390"/>
      <c r="K180" s="1390"/>
      <c r="L180" s="1390"/>
      <c r="M180" s="1390" t="s">
        <v>720</v>
      </c>
      <c r="N180" s="1390"/>
      <c r="O180" s="1390"/>
      <c r="P180" s="1390"/>
      <c r="Q180" s="1390"/>
      <c r="R180" s="1390"/>
      <c r="S180" s="1390"/>
      <c r="T180" s="1390"/>
      <c r="U180" s="1390"/>
      <c r="V180" s="1390"/>
      <c r="W180" s="1390"/>
      <c r="X180" s="1390"/>
      <c r="Y180" s="1390"/>
      <c r="Z180" s="1390"/>
      <c r="AA180" s="1390"/>
      <c r="AB180" s="1390"/>
      <c r="AC180" s="1390"/>
      <c r="AD180" s="1390"/>
      <c r="AE180" s="1390"/>
      <c r="AF180" s="1390"/>
      <c r="AG180" s="1390"/>
      <c r="AH180" s="1390"/>
      <c r="AI180" s="1390"/>
      <c r="AJ180" s="1390"/>
      <c r="AK180" s="1394">
        <v>0.7</v>
      </c>
      <c r="AL180" s="1390"/>
      <c r="AM180" s="1390"/>
      <c r="AN180" s="1390"/>
      <c r="AO180" s="1390"/>
      <c r="AP180" s="1390"/>
      <c r="AQ180" s="741" t="s">
        <v>675</v>
      </c>
      <c r="AR180" s="741"/>
      <c r="AS180" s="741"/>
      <c r="AT180" s="741"/>
      <c r="AU180" s="438" t="s">
        <v>675</v>
      </c>
      <c r="AV180" s="292"/>
      <c r="AW180" s="292"/>
      <c r="AX180" s="293"/>
    </row>
    <row r="181" spans="1:50" ht="24" customHeight="1" x14ac:dyDescent="0.15">
      <c r="A181" s="740">
        <v>6</v>
      </c>
      <c r="B181" s="740">
        <v>1</v>
      </c>
      <c r="C181" s="1390" t="s">
        <v>696</v>
      </c>
      <c r="D181" s="1390"/>
      <c r="E181" s="1390"/>
      <c r="F181" s="1390"/>
      <c r="G181" s="1390"/>
      <c r="H181" s="1390"/>
      <c r="I181" s="1390"/>
      <c r="J181" s="1390"/>
      <c r="K181" s="1390"/>
      <c r="L181" s="1390"/>
      <c r="M181" s="1390" t="s">
        <v>720</v>
      </c>
      <c r="N181" s="1390"/>
      <c r="O181" s="1390"/>
      <c r="P181" s="1390"/>
      <c r="Q181" s="1390"/>
      <c r="R181" s="1390"/>
      <c r="S181" s="1390"/>
      <c r="T181" s="1390"/>
      <c r="U181" s="1390"/>
      <c r="V181" s="1390"/>
      <c r="W181" s="1390"/>
      <c r="X181" s="1390"/>
      <c r="Y181" s="1390"/>
      <c r="Z181" s="1390"/>
      <c r="AA181" s="1390"/>
      <c r="AB181" s="1390"/>
      <c r="AC181" s="1390"/>
      <c r="AD181" s="1390"/>
      <c r="AE181" s="1390"/>
      <c r="AF181" s="1390"/>
      <c r="AG181" s="1390"/>
      <c r="AH181" s="1390"/>
      <c r="AI181" s="1390"/>
      <c r="AJ181" s="1390"/>
      <c r="AK181" s="1394">
        <v>0.7</v>
      </c>
      <c r="AL181" s="1390"/>
      <c r="AM181" s="1390"/>
      <c r="AN181" s="1390"/>
      <c r="AO181" s="1390"/>
      <c r="AP181" s="1390"/>
      <c r="AQ181" s="741" t="s">
        <v>675</v>
      </c>
      <c r="AR181" s="741"/>
      <c r="AS181" s="741"/>
      <c r="AT181" s="741"/>
      <c r="AU181" s="438" t="s">
        <v>675</v>
      </c>
      <c r="AV181" s="292"/>
      <c r="AW181" s="292"/>
      <c r="AX181" s="293"/>
    </row>
    <row r="182" spans="1:50" ht="24" customHeight="1" x14ac:dyDescent="0.15">
      <c r="A182" s="740">
        <v>7</v>
      </c>
      <c r="B182" s="740">
        <v>1</v>
      </c>
      <c r="C182" s="1390" t="s">
        <v>697</v>
      </c>
      <c r="D182" s="1390"/>
      <c r="E182" s="1390"/>
      <c r="F182" s="1390"/>
      <c r="G182" s="1390"/>
      <c r="H182" s="1390"/>
      <c r="I182" s="1390"/>
      <c r="J182" s="1390"/>
      <c r="K182" s="1390"/>
      <c r="L182" s="1390"/>
      <c r="M182" s="1390" t="s">
        <v>720</v>
      </c>
      <c r="N182" s="1390"/>
      <c r="O182" s="1390"/>
      <c r="P182" s="1390"/>
      <c r="Q182" s="1390"/>
      <c r="R182" s="1390"/>
      <c r="S182" s="1390"/>
      <c r="T182" s="1390"/>
      <c r="U182" s="1390"/>
      <c r="V182" s="1390"/>
      <c r="W182" s="1390"/>
      <c r="X182" s="1390"/>
      <c r="Y182" s="1390"/>
      <c r="Z182" s="1390"/>
      <c r="AA182" s="1390"/>
      <c r="AB182" s="1390"/>
      <c r="AC182" s="1390"/>
      <c r="AD182" s="1390"/>
      <c r="AE182" s="1390"/>
      <c r="AF182" s="1390"/>
      <c r="AG182" s="1390"/>
      <c r="AH182" s="1390"/>
      <c r="AI182" s="1390"/>
      <c r="AJ182" s="1390"/>
      <c r="AK182" s="1394">
        <v>0.7</v>
      </c>
      <c r="AL182" s="1390"/>
      <c r="AM182" s="1390"/>
      <c r="AN182" s="1390"/>
      <c r="AO182" s="1390"/>
      <c r="AP182" s="1390"/>
      <c r="AQ182" s="741" t="s">
        <v>675</v>
      </c>
      <c r="AR182" s="741"/>
      <c r="AS182" s="741"/>
      <c r="AT182" s="741"/>
      <c r="AU182" s="438" t="s">
        <v>675</v>
      </c>
      <c r="AV182" s="292"/>
      <c r="AW182" s="292"/>
      <c r="AX182" s="293"/>
    </row>
    <row r="183" spans="1:50" ht="24" customHeight="1" x14ac:dyDescent="0.15">
      <c r="A183" s="740">
        <v>8</v>
      </c>
      <c r="B183" s="740">
        <v>1</v>
      </c>
      <c r="C183" s="1390" t="s">
        <v>698</v>
      </c>
      <c r="D183" s="1390"/>
      <c r="E183" s="1390"/>
      <c r="F183" s="1390"/>
      <c r="G183" s="1390"/>
      <c r="H183" s="1390"/>
      <c r="I183" s="1390"/>
      <c r="J183" s="1390"/>
      <c r="K183" s="1390"/>
      <c r="L183" s="1390"/>
      <c r="M183" s="1390" t="s">
        <v>720</v>
      </c>
      <c r="N183" s="1390"/>
      <c r="O183" s="1390"/>
      <c r="P183" s="1390"/>
      <c r="Q183" s="1390"/>
      <c r="R183" s="1390"/>
      <c r="S183" s="1390"/>
      <c r="T183" s="1390"/>
      <c r="U183" s="1390"/>
      <c r="V183" s="1390"/>
      <c r="W183" s="1390"/>
      <c r="X183" s="1390"/>
      <c r="Y183" s="1390"/>
      <c r="Z183" s="1390"/>
      <c r="AA183" s="1390"/>
      <c r="AB183" s="1390"/>
      <c r="AC183" s="1390"/>
      <c r="AD183" s="1390"/>
      <c r="AE183" s="1390"/>
      <c r="AF183" s="1390"/>
      <c r="AG183" s="1390"/>
      <c r="AH183" s="1390"/>
      <c r="AI183" s="1390"/>
      <c r="AJ183" s="1390"/>
      <c r="AK183" s="1394">
        <v>0.6</v>
      </c>
      <c r="AL183" s="1390"/>
      <c r="AM183" s="1390"/>
      <c r="AN183" s="1390"/>
      <c r="AO183" s="1390"/>
      <c r="AP183" s="1390"/>
      <c r="AQ183" s="741" t="s">
        <v>675</v>
      </c>
      <c r="AR183" s="741"/>
      <c r="AS183" s="741"/>
      <c r="AT183" s="741"/>
      <c r="AU183" s="438" t="s">
        <v>675</v>
      </c>
      <c r="AV183" s="292"/>
      <c r="AW183" s="292"/>
      <c r="AX183" s="293"/>
    </row>
    <row r="184" spans="1:50" ht="24" customHeight="1" x14ac:dyDescent="0.15">
      <c r="A184" s="740">
        <v>9</v>
      </c>
      <c r="B184" s="740">
        <v>1</v>
      </c>
      <c r="C184" s="1390" t="s">
        <v>699</v>
      </c>
      <c r="D184" s="1390"/>
      <c r="E184" s="1390"/>
      <c r="F184" s="1390"/>
      <c r="G184" s="1390"/>
      <c r="H184" s="1390"/>
      <c r="I184" s="1390"/>
      <c r="J184" s="1390"/>
      <c r="K184" s="1390"/>
      <c r="L184" s="1390"/>
      <c r="M184" s="1390" t="s">
        <v>720</v>
      </c>
      <c r="N184" s="1390"/>
      <c r="O184" s="1390"/>
      <c r="P184" s="1390"/>
      <c r="Q184" s="1390"/>
      <c r="R184" s="1390"/>
      <c r="S184" s="1390"/>
      <c r="T184" s="1390"/>
      <c r="U184" s="1390"/>
      <c r="V184" s="1390"/>
      <c r="W184" s="1390"/>
      <c r="X184" s="1390"/>
      <c r="Y184" s="1390"/>
      <c r="Z184" s="1390"/>
      <c r="AA184" s="1390"/>
      <c r="AB184" s="1390"/>
      <c r="AC184" s="1390"/>
      <c r="AD184" s="1390"/>
      <c r="AE184" s="1390"/>
      <c r="AF184" s="1390"/>
      <c r="AG184" s="1390"/>
      <c r="AH184" s="1390"/>
      <c r="AI184" s="1390"/>
      <c r="AJ184" s="1390"/>
      <c r="AK184" s="1394">
        <v>0.6</v>
      </c>
      <c r="AL184" s="1390"/>
      <c r="AM184" s="1390"/>
      <c r="AN184" s="1390"/>
      <c r="AO184" s="1390"/>
      <c r="AP184" s="1390"/>
      <c r="AQ184" s="741" t="s">
        <v>675</v>
      </c>
      <c r="AR184" s="741"/>
      <c r="AS184" s="741"/>
      <c r="AT184" s="741"/>
      <c r="AU184" s="438" t="s">
        <v>675</v>
      </c>
      <c r="AV184" s="292"/>
      <c r="AW184" s="292"/>
      <c r="AX184" s="293"/>
    </row>
    <row r="185" spans="1:50" ht="24" customHeight="1" x14ac:dyDescent="0.15">
      <c r="A185" s="740">
        <v>10</v>
      </c>
      <c r="B185" s="740">
        <v>1</v>
      </c>
      <c r="C185" s="1390" t="s">
        <v>700</v>
      </c>
      <c r="D185" s="1390"/>
      <c r="E185" s="1390"/>
      <c r="F185" s="1390"/>
      <c r="G185" s="1390"/>
      <c r="H185" s="1390"/>
      <c r="I185" s="1390"/>
      <c r="J185" s="1390"/>
      <c r="K185" s="1390"/>
      <c r="L185" s="1390"/>
      <c r="M185" s="1390" t="s">
        <v>720</v>
      </c>
      <c r="N185" s="1390"/>
      <c r="O185" s="1390"/>
      <c r="P185" s="1390"/>
      <c r="Q185" s="1390"/>
      <c r="R185" s="1390"/>
      <c r="S185" s="1390"/>
      <c r="T185" s="1390"/>
      <c r="U185" s="1390"/>
      <c r="V185" s="1390"/>
      <c r="W185" s="1390"/>
      <c r="X185" s="1390"/>
      <c r="Y185" s="1390"/>
      <c r="Z185" s="1390"/>
      <c r="AA185" s="1390"/>
      <c r="AB185" s="1390"/>
      <c r="AC185" s="1390"/>
      <c r="AD185" s="1390"/>
      <c r="AE185" s="1390"/>
      <c r="AF185" s="1390"/>
      <c r="AG185" s="1390"/>
      <c r="AH185" s="1390"/>
      <c r="AI185" s="1390"/>
      <c r="AJ185" s="1390"/>
      <c r="AK185" s="1394">
        <v>0.6</v>
      </c>
      <c r="AL185" s="1390"/>
      <c r="AM185" s="1390"/>
      <c r="AN185" s="1390"/>
      <c r="AO185" s="1390"/>
      <c r="AP185" s="1390"/>
      <c r="AQ185" s="741" t="s">
        <v>675</v>
      </c>
      <c r="AR185" s="741"/>
      <c r="AS185" s="741"/>
      <c r="AT185" s="741"/>
      <c r="AU185" s="438" t="s">
        <v>675</v>
      </c>
      <c r="AV185" s="292"/>
      <c r="AW185" s="292"/>
      <c r="AX185" s="293"/>
    </row>
    <row r="186" spans="1:50" s="30" customFormat="1" x14ac:dyDescent="0.15">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1"/>
      <c r="AL186" s="110"/>
      <c r="AM186" s="110"/>
      <c r="AN186" s="110"/>
      <c r="AO186" s="110"/>
      <c r="AP186" s="110"/>
      <c r="AQ186" s="110"/>
      <c r="AR186" s="110"/>
      <c r="AS186" s="110"/>
      <c r="AT186" s="110"/>
      <c r="AU186" s="110"/>
      <c r="AV186" s="110"/>
      <c r="AW186" s="110"/>
      <c r="AX186" s="110"/>
    </row>
    <row r="187" spans="1:50" x14ac:dyDescent="0.15">
      <c r="A187" s="22"/>
      <c r="B187" s="22" t="s">
        <v>684</v>
      </c>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row>
    <row r="188" spans="1:50" ht="24" customHeight="1" x14ac:dyDescent="0.15">
      <c r="A188" s="740"/>
      <c r="B188" s="740"/>
      <c r="C188" s="408" t="s">
        <v>282</v>
      </c>
      <c r="D188" s="408"/>
      <c r="E188" s="408"/>
      <c r="F188" s="408"/>
      <c r="G188" s="408"/>
      <c r="H188" s="408"/>
      <c r="I188" s="408"/>
      <c r="J188" s="408"/>
      <c r="K188" s="408"/>
      <c r="L188" s="408"/>
      <c r="M188" s="408" t="s">
        <v>283</v>
      </c>
      <c r="N188" s="408"/>
      <c r="O188" s="408"/>
      <c r="P188" s="408"/>
      <c r="Q188" s="408"/>
      <c r="R188" s="408"/>
      <c r="S188" s="408"/>
      <c r="T188" s="408"/>
      <c r="U188" s="408"/>
      <c r="V188" s="408"/>
      <c r="W188" s="408"/>
      <c r="X188" s="408"/>
      <c r="Y188" s="408"/>
      <c r="Z188" s="408"/>
      <c r="AA188" s="408"/>
      <c r="AB188" s="408"/>
      <c r="AC188" s="408"/>
      <c r="AD188" s="408"/>
      <c r="AE188" s="408"/>
      <c r="AF188" s="408"/>
      <c r="AG188" s="408"/>
      <c r="AH188" s="408"/>
      <c r="AI188" s="408"/>
      <c r="AJ188" s="408"/>
      <c r="AK188" s="418" t="s">
        <v>284</v>
      </c>
      <c r="AL188" s="408"/>
      <c r="AM188" s="408"/>
      <c r="AN188" s="408"/>
      <c r="AO188" s="408"/>
      <c r="AP188" s="408"/>
      <c r="AQ188" s="408" t="s">
        <v>146</v>
      </c>
      <c r="AR188" s="408"/>
      <c r="AS188" s="408"/>
      <c r="AT188" s="408"/>
      <c r="AU188" s="339" t="s">
        <v>147</v>
      </c>
      <c r="AV188" s="340"/>
      <c r="AW188" s="340"/>
      <c r="AX188" s="745"/>
    </row>
    <row r="189" spans="1:50" ht="24" customHeight="1" x14ac:dyDescent="0.15">
      <c r="A189" s="740">
        <v>1</v>
      </c>
      <c r="B189" s="740">
        <v>1</v>
      </c>
      <c r="C189" s="1390" t="s">
        <v>721</v>
      </c>
      <c r="D189" s="1390"/>
      <c r="E189" s="1390"/>
      <c r="F189" s="1390"/>
      <c r="G189" s="1390"/>
      <c r="H189" s="1390"/>
      <c r="I189" s="1390"/>
      <c r="J189" s="1390"/>
      <c r="K189" s="1390"/>
      <c r="L189" s="1390"/>
      <c r="M189" s="1390" t="s">
        <v>686</v>
      </c>
      <c r="N189" s="1390"/>
      <c r="O189" s="1390"/>
      <c r="P189" s="1390"/>
      <c r="Q189" s="1390"/>
      <c r="R189" s="1390"/>
      <c r="S189" s="1390"/>
      <c r="T189" s="1390"/>
      <c r="U189" s="1390"/>
      <c r="V189" s="1390"/>
      <c r="W189" s="1390"/>
      <c r="X189" s="1390"/>
      <c r="Y189" s="1390"/>
      <c r="Z189" s="1390"/>
      <c r="AA189" s="1390"/>
      <c r="AB189" s="1390"/>
      <c r="AC189" s="1390"/>
      <c r="AD189" s="1390"/>
      <c r="AE189" s="1390"/>
      <c r="AF189" s="1390"/>
      <c r="AG189" s="1390"/>
      <c r="AH189" s="1390"/>
      <c r="AI189" s="1390"/>
      <c r="AJ189" s="1390"/>
      <c r="AK189" s="1394">
        <v>0.6</v>
      </c>
      <c r="AL189" s="1390"/>
      <c r="AM189" s="1390"/>
      <c r="AN189" s="1390"/>
      <c r="AO189" s="1390"/>
      <c r="AP189" s="1390"/>
      <c r="AQ189" s="741" t="s">
        <v>675</v>
      </c>
      <c r="AR189" s="741"/>
      <c r="AS189" s="741"/>
      <c r="AT189" s="741"/>
      <c r="AU189" s="438" t="s">
        <v>675</v>
      </c>
      <c r="AV189" s="292"/>
      <c r="AW189" s="292"/>
      <c r="AX189" s="293"/>
    </row>
    <row r="190" spans="1:50" ht="24" customHeight="1" x14ac:dyDescent="0.15">
      <c r="A190" s="740">
        <v>2</v>
      </c>
      <c r="B190" s="740">
        <v>1</v>
      </c>
      <c r="C190" s="1390" t="s">
        <v>722</v>
      </c>
      <c r="D190" s="1390"/>
      <c r="E190" s="1390"/>
      <c r="F190" s="1390"/>
      <c r="G190" s="1390"/>
      <c r="H190" s="1390"/>
      <c r="I190" s="1390"/>
      <c r="J190" s="1390"/>
      <c r="K190" s="1390"/>
      <c r="L190" s="1390"/>
      <c r="M190" s="1390" t="s">
        <v>686</v>
      </c>
      <c r="N190" s="1390"/>
      <c r="O190" s="1390"/>
      <c r="P190" s="1390"/>
      <c r="Q190" s="1390"/>
      <c r="R190" s="1390"/>
      <c r="S190" s="1390"/>
      <c r="T190" s="1390"/>
      <c r="U190" s="1390"/>
      <c r="V190" s="1390"/>
      <c r="W190" s="1390"/>
      <c r="X190" s="1390"/>
      <c r="Y190" s="1390"/>
      <c r="Z190" s="1390"/>
      <c r="AA190" s="1390"/>
      <c r="AB190" s="1390"/>
      <c r="AC190" s="1390"/>
      <c r="AD190" s="1390"/>
      <c r="AE190" s="1390"/>
      <c r="AF190" s="1390"/>
      <c r="AG190" s="1390"/>
      <c r="AH190" s="1390"/>
      <c r="AI190" s="1390"/>
      <c r="AJ190" s="1390"/>
      <c r="AK190" s="1394">
        <v>0.5</v>
      </c>
      <c r="AL190" s="1390"/>
      <c r="AM190" s="1390"/>
      <c r="AN190" s="1390"/>
      <c r="AO190" s="1390"/>
      <c r="AP190" s="1390"/>
      <c r="AQ190" s="741" t="s">
        <v>675</v>
      </c>
      <c r="AR190" s="741"/>
      <c r="AS190" s="741"/>
      <c r="AT190" s="741"/>
      <c r="AU190" s="438" t="s">
        <v>675</v>
      </c>
      <c r="AV190" s="292"/>
      <c r="AW190" s="292"/>
      <c r="AX190" s="293"/>
    </row>
    <row r="191" spans="1:50" ht="24" customHeight="1" x14ac:dyDescent="0.15">
      <c r="A191" s="740">
        <v>3</v>
      </c>
      <c r="B191" s="740">
        <v>1</v>
      </c>
      <c r="C191" s="1390" t="s">
        <v>723</v>
      </c>
      <c r="D191" s="1390"/>
      <c r="E191" s="1390"/>
      <c r="F191" s="1390"/>
      <c r="G191" s="1390"/>
      <c r="H191" s="1390"/>
      <c r="I191" s="1390"/>
      <c r="J191" s="1390"/>
      <c r="K191" s="1390"/>
      <c r="L191" s="1390"/>
      <c r="M191" s="1390" t="s">
        <v>686</v>
      </c>
      <c r="N191" s="1390"/>
      <c r="O191" s="1390"/>
      <c r="P191" s="1390"/>
      <c r="Q191" s="1390"/>
      <c r="R191" s="1390"/>
      <c r="S191" s="1390"/>
      <c r="T191" s="1390"/>
      <c r="U191" s="1390"/>
      <c r="V191" s="1390"/>
      <c r="W191" s="1390"/>
      <c r="X191" s="1390"/>
      <c r="Y191" s="1390"/>
      <c r="Z191" s="1390"/>
      <c r="AA191" s="1390"/>
      <c r="AB191" s="1390"/>
      <c r="AC191" s="1390"/>
      <c r="AD191" s="1390"/>
      <c r="AE191" s="1390"/>
      <c r="AF191" s="1390"/>
      <c r="AG191" s="1390"/>
      <c r="AH191" s="1390"/>
      <c r="AI191" s="1390"/>
      <c r="AJ191" s="1390"/>
      <c r="AK191" s="1394">
        <v>0.4</v>
      </c>
      <c r="AL191" s="1390"/>
      <c r="AM191" s="1390"/>
      <c r="AN191" s="1390"/>
      <c r="AO191" s="1390"/>
      <c r="AP191" s="1390"/>
      <c r="AQ191" s="741" t="s">
        <v>675</v>
      </c>
      <c r="AR191" s="741"/>
      <c r="AS191" s="741"/>
      <c r="AT191" s="741"/>
      <c r="AU191" s="438" t="s">
        <v>675</v>
      </c>
      <c r="AV191" s="292"/>
      <c r="AW191" s="292"/>
      <c r="AX191" s="293"/>
    </row>
    <row r="192" spans="1:50" ht="24" customHeight="1" x14ac:dyDescent="0.15">
      <c r="A192" s="740">
        <v>4</v>
      </c>
      <c r="B192" s="740">
        <v>1</v>
      </c>
      <c r="C192" s="1390" t="s">
        <v>724</v>
      </c>
      <c r="D192" s="1390"/>
      <c r="E192" s="1390"/>
      <c r="F192" s="1390"/>
      <c r="G192" s="1390"/>
      <c r="H192" s="1390"/>
      <c r="I192" s="1390"/>
      <c r="J192" s="1390"/>
      <c r="K192" s="1390"/>
      <c r="L192" s="1390"/>
      <c r="M192" s="1390" t="s">
        <v>686</v>
      </c>
      <c r="N192" s="1390"/>
      <c r="O192" s="1390"/>
      <c r="P192" s="1390"/>
      <c r="Q192" s="1390"/>
      <c r="R192" s="1390"/>
      <c r="S192" s="1390"/>
      <c r="T192" s="1390"/>
      <c r="U192" s="1390"/>
      <c r="V192" s="1390"/>
      <c r="W192" s="1390"/>
      <c r="X192" s="1390"/>
      <c r="Y192" s="1390"/>
      <c r="Z192" s="1390"/>
      <c r="AA192" s="1390"/>
      <c r="AB192" s="1390"/>
      <c r="AC192" s="1390"/>
      <c r="AD192" s="1390"/>
      <c r="AE192" s="1390"/>
      <c r="AF192" s="1390"/>
      <c r="AG192" s="1390"/>
      <c r="AH192" s="1390"/>
      <c r="AI192" s="1390"/>
      <c r="AJ192" s="1390"/>
      <c r="AK192" s="1394">
        <v>0.4</v>
      </c>
      <c r="AL192" s="1390"/>
      <c r="AM192" s="1390"/>
      <c r="AN192" s="1390"/>
      <c r="AO192" s="1390"/>
      <c r="AP192" s="1390"/>
      <c r="AQ192" s="741" t="s">
        <v>675</v>
      </c>
      <c r="AR192" s="741"/>
      <c r="AS192" s="741"/>
      <c r="AT192" s="741"/>
      <c r="AU192" s="438" t="s">
        <v>675</v>
      </c>
      <c r="AV192" s="292"/>
      <c r="AW192" s="292"/>
      <c r="AX192" s="293"/>
    </row>
    <row r="193" spans="1:50" ht="24" customHeight="1" x14ac:dyDescent="0.15">
      <c r="A193" s="740">
        <v>5</v>
      </c>
      <c r="B193" s="740">
        <v>1</v>
      </c>
      <c r="C193" s="1390" t="s">
        <v>725</v>
      </c>
      <c r="D193" s="1390"/>
      <c r="E193" s="1390"/>
      <c r="F193" s="1390"/>
      <c r="G193" s="1390"/>
      <c r="H193" s="1390"/>
      <c r="I193" s="1390"/>
      <c r="J193" s="1390"/>
      <c r="K193" s="1390"/>
      <c r="L193" s="1390"/>
      <c r="M193" s="1390" t="s">
        <v>686</v>
      </c>
      <c r="N193" s="1390"/>
      <c r="O193" s="1390"/>
      <c r="P193" s="1390"/>
      <c r="Q193" s="1390"/>
      <c r="R193" s="1390"/>
      <c r="S193" s="1390"/>
      <c r="T193" s="1390"/>
      <c r="U193" s="1390"/>
      <c r="V193" s="1390"/>
      <c r="W193" s="1390"/>
      <c r="X193" s="1390"/>
      <c r="Y193" s="1390"/>
      <c r="Z193" s="1390"/>
      <c r="AA193" s="1390"/>
      <c r="AB193" s="1390"/>
      <c r="AC193" s="1390"/>
      <c r="AD193" s="1390"/>
      <c r="AE193" s="1390"/>
      <c r="AF193" s="1390"/>
      <c r="AG193" s="1390"/>
      <c r="AH193" s="1390"/>
      <c r="AI193" s="1390"/>
      <c r="AJ193" s="1390"/>
      <c r="AK193" s="1394">
        <v>0.3</v>
      </c>
      <c r="AL193" s="1390"/>
      <c r="AM193" s="1390"/>
      <c r="AN193" s="1390"/>
      <c r="AO193" s="1390"/>
      <c r="AP193" s="1390"/>
      <c r="AQ193" s="741" t="s">
        <v>675</v>
      </c>
      <c r="AR193" s="741"/>
      <c r="AS193" s="741"/>
      <c r="AT193" s="741"/>
      <c r="AU193" s="438" t="s">
        <v>675</v>
      </c>
      <c r="AV193" s="292"/>
      <c r="AW193" s="292"/>
      <c r="AX193" s="293"/>
    </row>
    <row r="194" spans="1:50" ht="24" customHeight="1" x14ac:dyDescent="0.15">
      <c r="A194" s="740">
        <v>6</v>
      </c>
      <c r="B194" s="740">
        <v>1</v>
      </c>
      <c r="C194" s="1390" t="s">
        <v>726</v>
      </c>
      <c r="D194" s="1390"/>
      <c r="E194" s="1390"/>
      <c r="F194" s="1390"/>
      <c r="G194" s="1390"/>
      <c r="H194" s="1390"/>
      <c r="I194" s="1390"/>
      <c r="J194" s="1390"/>
      <c r="K194" s="1390"/>
      <c r="L194" s="1390"/>
      <c r="M194" s="1390" t="s">
        <v>686</v>
      </c>
      <c r="N194" s="1390"/>
      <c r="O194" s="1390"/>
      <c r="P194" s="1390"/>
      <c r="Q194" s="1390"/>
      <c r="R194" s="1390"/>
      <c r="S194" s="1390"/>
      <c r="T194" s="1390"/>
      <c r="U194" s="1390"/>
      <c r="V194" s="1390"/>
      <c r="W194" s="1390"/>
      <c r="X194" s="1390"/>
      <c r="Y194" s="1390"/>
      <c r="Z194" s="1390"/>
      <c r="AA194" s="1390"/>
      <c r="AB194" s="1390"/>
      <c r="AC194" s="1390"/>
      <c r="AD194" s="1390"/>
      <c r="AE194" s="1390"/>
      <c r="AF194" s="1390"/>
      <c r="AG194" s="1390"/>
      <c r="AH194" s="1390"/>
      <c r="AI194" s="1390"/>
      <c r="AJ194" s="1390"/>
      <c r="AK194" s="1394">
        <v>0.3</v>
      </c>
      <c r="AL194" s="1390"/>
      <c r="AM194" s="1390"/>
      <c r="AN194" s="1390"/>
      <c r="AO194" s="1390"/>
      <c r="AP194" s="1390"/>
      <c r="AQ194" s="741" t="s">
        <v>675</v>
      </c>
      <c r="AR194" s="741"/>
      <c r="AS194" s="741"/>
      <c r="AT194" s="741"/>
      <c r="AU194" s="438" t="s">
        <v>675</v>
      </c>
      <c r="AV194" s="292"/>
      <c r="AW194" s="292"/>
      <c r="AX194" s="293"/>
    </row>
    <row r="195" spans="1:50" ht="24" customHeight="1" x14ac:dyDescent="0.15">
      <c r="A195" s="740">
        <v>7</v>
      </c>
      <c r="B195" s="740">
        <v>1</v>
      </c>
      <c r="C195" s="1390" t="s">
        <v>727</v>
      </c>
      <c r="D195" s="1390"/>
      <c r="E195" s="1390"/>
      <c r="F195" s="1390"/>
      <c r="G195" s="1390"/>
      <c r="H195" s="1390"/>
      <c r="I195" s="1390"/>
      <c r="J195" s="1390"/>
      <c r="K195" s="1390"/>
      <c r="L195" s="1390"/>
      <c r="M195" s="1390" t="s">
        <v>686</v>
      </c>
      <c r="N195" s="1390"/>
      <c r="O195" s="1390"/>
      <c r="P195" s="1390"/>
      <c r="Q195" s="1390"/>
      <c r="R195" s="1390"/>
      <c r="S195" s="1390"/>
      <c r="T195" s="1390"/>
      <c r="U195" s="1390"/>
      <c r="V195" s="1390"/>
      <c r="W195" s="1390"/>
      <c r="X195" s="1390"/>
      <c r="Y195" s="1390"/>
      <c r="Z195" s="1390"/>
      <c r="AA195" s="1390"/>
      <c r="AB195" s="1390"/>
      <c r="AC195" s="1390"/>
      <c r="AD195" s="1390"/>
      <c r="AE195" s="1390"/>
      <c r="AF195" s="1390"/>
      <c r="AG195" s="1390"/>
      <c r="AH195" s="1390"/>
      <c r="AI195" s="1390"/>
      <c r="AJ195" s="1390"/>
      <c r="AK195" s="1394">
        <v>0.3</v>
      </c>
      <c r="AL195" s="1390"/>
      <c r="AM195" s="1390"/>
      <c r="AN195" s="1390"/>
      <c r="AO195" s="1390"/>
      <c r="AP195" s="1390"/>
      <c r="AQ195" s="741" t="s">
        <v>675</v>
      </c>
      <c r="AR195" s="741"/>
      <c r="AS195" s="741"/>
      <c r="AT195" s="741"/>
      <c r="AU195" s="438" t="s">
        <v>675</v>
      </c>
      <c r="AV195" s="292"/>
      <c r="AW195" s="292"/>
      <c r="AX195" s="293"/>
    </row>
    <row r="196" spans="1:50" ht="24" customHeight="1" x14ac:dyDescent="0.15">
      <c r="A196" s="740">
        <v>8</v>
      </c>
      <c r="B196" s="740">
        <v>1</v>
      </c>
      <c r="C196" s="1390" t="s">
        <v>728</v>
      </c>
      <c r="D196" s="1390"/>
      <c r="E196" s="1390"/>
      <c r="F196" s="1390"/>
      <c r="G196" s="1390"/>
      <c r="H196" s="1390"/>
      <c r="I196" s="1390"/>
      <c r="J196" s="1390"/>
      <c r="K196" s="1390"/>
      <c r="L196" s="1390"/>
      <c r="M196" s="1390" t="s">
        <v>686</v>
      </c>
      <c r="N196" s="1390"/>
      <c r="O196" s="1390"/>
      <c r="P196" s="1390"/>
      <c r="Q196" s="1390"/>
      <c r="R196" s="1390"/>
      <c r="S196" s="1390"/>
      <c r="T196" s="1390"/>
      <c r="U196" s="1390"/>
      <c r="V196" s="1390"/>
      <c r="W196" s="1390"/>
      <c r="X196" s="1390"/>
      <c r="Y196" s="1390"/>
      <c r="Z196" s="1390"/>
      <c r="AA196" s="1390"/>
      <c r="AB196" s="1390"/>
      <c r="AC196" s="1390"/>
      <c r="AD196" s="1390"/>
      <c r="AE196" s="1390"/>
      <c r="AF196" s="1390"/>
      <c r="AG196" s="1390"/>
      <c r="AH196" s="1390"/>
      <c r="AI196" s="1390"/>
      <c r="AJ196" s="1390"/>
      <c r="AK196" s="1394">
        <v>0.2</v>
      </c>
      <c r="AL196" s="1390"/>
      <c r="AM196" s="1390"/>
      <c r="AN196" s="1390"/>
      <c r="AO196" s="1390"/>
      <c r="AP196" s="1390"/>
      <c r="AQ196" s="741" t="s">
        <v>675</v>
      </c>
      <c r="AR196" s="741"/>
      <c r="AS196" s="741"/>
      <c r="AT196" s="741"/>
      <c r="AU196" s="438" t="s">
        <v>675</v>
      </c>
      <c r="AV196" s="292"/>
      <c r="AW196" s="292"/>
      <c r="AX196" s="293"/>
    </row>
    <row r="197" spans="1:50" ht="24" customHeight="1" x14ac:dyDescent="0.15">
      <c r="A197" s="740">
        <v>9</v>
      </c>
      <c r="B197" s="740">
        <v>1</v>
      </c>
      <c r="C197" s="1390" t="s">
        <v>729</v>
      </c>
      <c r="D197" s="1390"/>
      <c r="E197" s="1390"/>
      <c r="F197" s="1390"/>
      <c r="G197" s="1390"/>
      <c r="H197" s="1390"/>
      <c r="I197" s="1390"/>
      <c r="J197" s="1390"/>
      <c r="K197" s="1390"/>
      <c r="L197" s="1390"/>
      <c r="M197" s="1390" t="s">
        <v>686</v>
      </c>
      <c r="N197" s="1390"/>
      <c r="O197" s="1390"/>
      <c r="P197" s="1390"/>
      <c r="Q197" s="1390"/>
      <c r="R197" s="1390"/>
      <c r="S197" s="1390"/>
      <c r="T197" s="1390"/>
      <c r="U197" s="1390"/>
      <c r="V197" s="1390"/>
      <c r="W197" s="1390"/>
      <c r="X197" s="1390"/>
      <c r="Y197" s="1390"/>
      <c r="Z197" s="1390"/>
      <c r="AA197" s="1390"/>
      <c r="AB197" s="1390"/>
      <c r="AC197" s="1390"/>
      <c r="AD197" s="1390"/>
      <c r="AE197" s="1390"/>
      <c r="AF197" s="1390"/>
      <c r="AG197" s="1390"/>
      <c r="AH197" s="1390"/>
      <c r="AI197" s="1390"/>
      <c r="AJ197" s="1390"/>
      <c r="AK197" s="1394">
        <v>0.2</v>
      </c>
      <c r="AL197" s="1390"/>
      <c r="AM197" s="1390"/>
      <c r="AN197" s="1390"/>
      <c r="AO197" s="1390"/>
      <c r="AP197" s="1390"/>
      <c r="AQ197" s="741" t="s">
        <v>675</v>
      </c>
      <c r="AR197" s="741"/>
      <c r="AS197" s="741"/>
      <c r="AT197" s="741"/>
      <c r="AU197" s="438" t="s">
        <v>675</v>
      </c>
      <c r="AV197" s="292"/>
      <c r="AW197" s="292"/>
      <c r="AX197" s="293"/>
    </row>
    <row r="198" spans="1:50" ht="24" customHeight="1" x14ac:dyDescent="0.15">
      <c r="A198" s="740">
        <v>10</v>
      </c>
      <c r="B198" s="740">
        <v>1</v>
      </c>
      <c r="C198" s="1390" t="s">
        <v>730</v>
      </c>
      <c r="D198" s="1390"/>
      <c r="E198" s="1390"/>
      <c r="F198" s="1390"/>
      <c r="G198" s="1390"/>
      <c r="H198" s="1390"/>
      <c r="I198" s="1390"/>
      <c r="J198" s="1390"/>
      <c r="K198" s="1390"/>
      <c r="L198" s="1390"/>
      <c r="M198" s="1390" t="s">
        <v>686</v>
      </c>
      <c r="N198" s="1390"/>
      <c r="O198" s="1390"/>
      <c r="P198" s="1390"/>
      <c r="Q198" s="1390"/>
      <c r="R198" s="1390"/>
      <c r="S198" s="1390"/>
      <c r="T198" s="1390"/>
      <c r="U198" s="1390"/>
      <c r="V198" s="1390"/>
      <c r="W198" s="1390"/>
      <c r="X198" s="1390"/>
      <c r="Y198" s="1390"/>
      <c r="Z198" s="1390"/>
      <c r="AA198" s="1390"/>
      <c r="AB198" s="1390"/>
      <c r="AC198" s="1390"/>
      <c r="AD198" s="1390"/>
      <c r="AE198" s="1390"/>
      <c r="AF198" s="1390"/>
      <c r="AG198" s="1390"/>
      <c r="AH198" s="1390"/>
      <c r="AI198" s="1390"/>
      <c r="AJ198" s="1390"/>
      <c r="AK198" s="1394">
        <v>0.2</v>
      </c>
      <c r="AL198" s="1390"/>
      <c r="AM198" s="1390"/>
      <c r="AN198" s="1390"/>
      <c r="AO198" s="1390"/>
      <c r="AP198" s="1390"/>
      <c r="AQ198" s="741" t="s">
        <v>675</v>
      </c>
      <c r="AR198" s="741"/>
      <c r="AS198" s="741"/>
      <c r="AT198" s="741"/>
      <c r="AU198" s="438" t="s">
        <v>675</v>
      </c>
      <c r="AV198" s="292"/>
      <c r="AW198" s="292"/>
      <c r="AX198" s="293"/>
    </row>
    <row r="199" spans="1:50" x14ac:dyDescent="0.15">
      <c r="A199" s="103"/>
      <c r="B199" s="103"/>
      <c r="C199" s="112"/>
      <c r="D199" s="112"/>
      <c r="E199" s="112"/>
      <c r="F199" s="112"/>
      <c r="G199" s="112"/>
      <c r="H199" s="112"/>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3"/>
      <c r="AL199" s="112"/>
      <c r="AM199" s="112"/>
      <c r="AN199" s="112"/>
      <c r="AO199" s="112"/>
      <c r="AP199" s="112"/>
      <c r="AQ199" s="112"/>
      <c r="AR199" s="112"/>
      <c r="AS199" s="112"/>
      <c r="AT199" s="112"/>
      <c r="AU199" s="112"/>
      <c r="AV199" s="112"/>
      <c r="AW199" s="112"/>
      <c r="AX199" s="112"/>
    </row>
    <row r="200" spans="1:50" x14ac:dyDescent="0.15">
      <c r="A200" s="22"/>
      <c r="B200" s="22" t="s">
        <v>273</v>
      </c>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row>
    <row r="201" spans="1:50" ht="24" customHeight="1" x14ac:dyDescent="0.15">
      <c r="A201" s="740"/>
      <c r="B201" s="740"/>
      <c r="C201" s="408" t="s">
        <v>282</v>
      </c>
      <c r="D201" s="408"/>
      <c r="E201" s="408"/>
      <c r="F201" s="408"/>
      <c r="G201" s="408"/>
      <c r="H201" s="408"/>
      <c r="I201" s="408"/>
      <c r="J201" s="408"/>
      <c r="K201" s="408"/>
      <c r="L201" s="408"/>
      <c r="M201" s="408" t="s">
        <v>283</v>
      </c>
      <c r="N201" s="408"/>
      <c r="O201" s="408"/>
      <c r="P201" s="408"/>
      <c r="Q201" s="408"/>
      <c r="R201" s="408"/>
      <c r="S201" s="408"/>
      <c r="T201" s="408"/>
      <c r="U201" s="408"/>
      <c r="V201" s="408"/>
      <c r="W201" s="408"/>
      <c r="X201" s="408"/>
      <c r="Y201" s="408"/>
      <c r="Z201" s="408"/>
      <c r="AA201" s="408"/>
      <c r="AB201" s="408"/>
      <c r="AC201" s="408"/>
      <c r="AD201" s="408"/>
      <c r="AE201" s="408"/>
      <c r="AF201" s="408"/>
      <c r="AG201" s="408"/>
      <c r="AH201" s="408"/>
      <c r="AI201" s="408"/>
      <c r="AJ201" s="408"/>
      <c r="AK201" s="418" t="s">
        <v>284</v>
      </c>
      <c r="AL201" s="408"/>
      <c r="AM201" s="408"/>
      <c r="AN201" s="408"/>
      <c r="AO201" s="408"/>
      <c r="AP201" s="408"/>
      <c r="AQ201" s="408" t="s">
        <v>146</v>
      </c>
      <c r="AR201" s="408"/>
      <c r="AS201" s="408"/>
      <c r="AT201" s="408"/>
      <c r="AU201" s="339" t="s">
        <v>147</v>
      </c>
      <c r="AV201" s="340"/>
      <c r="AW201" s="340"/>
      <c r="AX201" s="745"/>
    </row>
    <row r="202" spans="1:50" ht="24" customHeight="1" x14ac:dyDescent="0.15">
      <c r="A202" s="740">
        <v>1</v>
      </c>
      <c r="B202" s="740">
        <v>1</v>
      </c>
      <c r="C202" s="1390" t="s">
        <v>721</v>
      </c>
      <c r="D202" s="1390"/>
      <c r="E202" s="1390"/>
      <c r="F202" s="1390"/>
      <c r="G202" s="1390"/>
      <c r="H202" s="1390"/>
      <c r="I202" s="1390"/>
      <c r="J202" s="1390"/>
      <c r="K202" s="1390"/>
      <c r="L202" s="1390"/>
      <c r="M202" s="1390" t="s">
        <v>688</v>
      </c>
      <c r="N202" s="1390"/>
      <c r="O202" s="1390"/>
      <c r="P202" s="1390"/>
      <c r="Q202" s="1390"/>
      <c r="R202" s="1390"/>
      <c r="S202" s="1390"/>
      <c r="T202" s="1390"/>
      <c r="U202" s="1390"/>
      <c r="V202" s="1390"/>
      <c r="W202" s="1390"/>
      <c r="X202" s="1390"/>
      <c r="Y202" s="1390"/>
      <c r="Z202" s="1390"/>
      <c r="AA202" s="1390"/>
      <c r="AB202" s="1390"/>
      <c r="AC202" s="1390"/>
      <c r="AD202" s="1390"/>
      <c r="AE202" s="1390"/>
      <c r="AF202" s="1390"/>
      <c r="AG202" s="1390"/>
      <c r="AH202" s="1390"/>
      <c r="AI202" s="1390"/>
      <c r="AJ202" s="1390"/>
      <c r="AK202" s="1394">
        <v>0.5</v>
      </c>
      <c r="AL202" s="1390"/>
      <c r="AM202" s="1390"/>
      <c r="AN202" s="1390"/>
      <c r="AO202" s="1390"/>
      <c r="AP202" s="1390"/>
      <c r="AQ202" s="741" t="s">
        <v>675</v>
      </c>
      <c r="AR202" s="741"/>
      <c r="AS202" s="741"/>
      <c r="AT202" s="741"/>
      <c r="AU202" s="438" t="s">
        <v>675</v>
      </c>
      <c r="AV202" s="292"/>
      <c r="AW202" s="292"/>
      <c r="AX202" s="293"/>
    </row>
    <row r="203" spans="1:50" ht="24" customHeight="1" x14ac:dyDescent="0.15">
      <c r="A203" s="740">
        <v>2</v>
      </c>
      <c r="B203" s="740">
        <v>1</v>
      </c>
      <c r="C203" s="1390" t="s">
        <v>722</v>
      </c>
      <c r="D203" s="1390"/>
      <c r="E203" s="1390"/>
      <c r="F203" s="1390"/>
      <c r="G203" s="1390"/>
      <c r="H203" s="1390"/>
      <c r="I203" s="1390"/>
      <c r="J203" s="1390"/>
      <c r="K203" s="1390"/>
      <c r="L203" s="1390"/>
      <c r="M203" s="1390" t="s">
        <v>688</v>
      </c>
      <c r="N203" s="1390"/>
      <c r="O203" s="1390"/>
      <c r="P203" s="1390"/>
      <c r="Q203" s="1390"/>
      <c r="R203" s="1390"/>
      <c r="S203" s="1390"/>
      <c r="T203" s="1390"/>
      <c r="U203" s="1390"/>
      <c r="V203" s="1390"/>
      <c r="W203" s="1390"/>
      <c r="X203" s="1390"/>
      <c r="Y203" s="1390"/>
      <c r="Z203" s="1390"/>
      <c r="AA203" s="1390"/>
      <c r="AB203" s="1390"/>
      <c r="AC203" s="1390"/>
      <c r="AD203" s="1390"/>
      <c r="AE203" s="1390"/>
      <c r="AF203" s="1390"/>
      <c r="AG203" s="1390"/>
      <c r="AH203" s="1390"/>
      <c r="AI203" s="1390"/>
      <c r="AJ203" s="1390"/>
      <c r="AK203" s="1394">
        <v>0.3</v>
      </c>
      <c r="AL203" s="1390"/>
      <c r="AM203" s="1390"/>
      <c r="AN203" s="1390"/>
      <c r="AO203" s="1390"/>
      <c r="AP203" s="1390"/>
      <c r="AQ203" s="741" t="s">
        <v>675</v>
      </c>
      <c r="AR203" s="741"/>
      <c r="AS203" s="741"/>
      <c r="AT203" s="741"/>
      <c r="AU203" s="438" t="s">
        <v>675</v>
      </c>
      <c r="AV203" s="292"/>
      <c r="AW203" s="292"/>
      <c r="AX203" s="293"/>
    </row>
    <row r="204" spans="1:50" ht="24" customHeight="1" x14ac:dyDescent="0.15">
      <c r="A204" s="740">
        <v>3</v>
      </c>
      <c r="B204" s="740">
        <v>1</v>
      </c>
      <c r="C204" s="1390" t="s">
        <v>723</v>
      </c>
      <c r="D204" s="1390"/>
      <c r="E204" s="1390"/>
      <c r="F204" s="1390"/>
      <c r="G204" s="1390"/>
      <c r="H204" s="1390"/>
      <c r="I204" s="1390"/>
      <c r="J204" s="1390"/>
      <c r="K204" s="1390"/>
      <c r="L204" s="1390"/>
      <c r="M204" s="1390" t="s">
        <v>688</v>
      </c>
      <c r="N204" s="1390"/>
      <c r="O204" s="1390"/>
      <c r="P204" s="1390"/>
      <c r="Q204" s="1390"/>
      <c r="R204" s="1390"/>
      <c r="S204" s="1390"/>
      <c r="T204" s="1390"/>
      <c r="U204" s="1390"/>
      <c r="V204" s="1390"/>
      <c r="W204" s="1390"/>
      <c r="X204" s="1390"/>
      <c r="Y204" s="1390"/>
      <c r="Z204" s="1390"/>
      <c r="AA204" s="1390"/>
      <c r="AB204" s="1390"/>
      <c r="AC204" s="1390"/>
      <c r="AD204" s="1390"/>
      <c r="AE204" s="1390"/>
      <c r="AF204" s="1390"/>
      <c r="AG204" s="1390"/>
      <c r="AH204" s="1390"/>
      <c r="AI204" s="1390"/>
      <c r="AJ204" s="1390"/>
      <c r="AK204" s="1394">
        <v>0.2</v>
      </c>
      <c r="AL204" s="1390"/>
      <c r="AM204" s="1390"/>
      <c r="AN204" s="1390"/>
      <c r="AO204" s="1390"/>
      <c r="AP204" s="1390"/>
      <c r="AQ204" s="741" t="s">
        <v>675</v>
      </c>
      <c r="AR204" s="741"/>
      <c r="AS204" s="741"/>
      <c r="AT204" s="741"/>
      <c r="AU204" s="438" t="s">
        <v>675</v>
      </c>
      <c r="AV204" s="292"/>
      <c r="AW204" s="292"/>
      <c r="AX204" s="293"/>
    </row>
    <row r="205" spans="1:50" ht="24" customHeight="1" x14ac:dyDescent="0.15">
      <c r="A205" s="740">
        <v>4</v>
      </c>
      <c r="B205" s="740">
        <v>1</v>
      </c>
      <c r="C205" s="1390" t="s">
        <v>724</v>
      </c>
      <c r="D205" s="1390"/>
      <c r="E205" s="1390"/>
      <c r="F205" s="1390"/>
      <c r="G205" s="1390"/>
      <c r="H205" s="1390"/>
      <c r="I205" s="1390"/>
      <c r="J205" s="1390"/>
      <c r="K205" s="1390"/>
      <c r="L205" s="1390"/>
      <c r="M205" s="1390" t="s">
        <v>688</v>
      </c>
      <c r="N205" s="1390"/>
      <c r="O205" s="1390"/>
      <c r="P205" s="1390"/>
      <c r="Q205" s="1390"/>
      <c r="R205" s="1390"/>
      <c r="S205" s="1390"/>
      <c r="T205" s="1390"/>
      <c r="U205" s="1390"/>
      <c r="V205" s="1390"/>
      <c r="W205" s="1390"/>
      <c r="X205" s="1390"/>
      <c r="Y205" s="1390"/>
      <c r="Z205" s="1390"/>
      <c r="AA205" s="1390"/>
      <c r="AB205" s="1390"/>
      <c r="AC205" s="1390"/>
      <c r="AD205" s="1390"/>
      <c r="AE205" s="1390"/>
      <c r="AF205" s="1390"/>
      <c r="AG205" s="1390"/>
      <c r="AH205" s="1390"/>
      <c r="AI205" s="1390"/>
      <c r="AJ205" s="1390"/>
      <c r="AK205" s="1394">
        <v>0.2</v>
      </c>
      <c r="AL205" s="1390"/>
      <c r="AM205" s="1390"/>
      <c r="AN205" s="1390"/>
      <c r="AO205" s="1390"/>
      <c r="AP205" s="1390"/>
      <c r="AQ205" s="741" t="s">
        <v>675</v>
      </c>
      <c r="AR205" s="741"/>
      <c r="AS205" s="741"/>
      <c r="AT205" s="741"/>
      <c r="AU205" s="438" t="s">
        <v>675</v>
      </c>
      <c r="AV205" s="292"/>
      <c r="AW205" s="292"/>
      <c r="AX205" s="293"/>
    </row>
    <row r="206" spans="1:50" ht="24" customHeight="1" x14ac:dyDescent="0.15">
      <c r="A206" s="740">
        <v>5</v>
      </c>
      <c r="B206" s="740">
        <v>1</v>
      </c>
      <c r="C206" s="1390" t="s">
        <v>725</v>
      </c>
      <c r="D206" s="1390"/>
      <c r="E206" s="1390"/>
      <c r="F206" s="1390"/>
      <c r="G206" s="1390"/>
      <c r="H206" s="1390"/>
      <c r="I206" s="1390"/>
      <c r="J206" s="1390"/>
      <c r="K206" s="1390"/>
      <c r="L206" s="1390"/>
      <c r="M206" s="1390" t="s">
        <v>688</v>
      </c>
      <c r="N206" s="1390"/>
      <c r="O206" s="1390"/>
      <c r="P206" s="1390"/>
      <c r="Q206" s="1390"/>
      <c r="R206" s="1390"/>
      <c r="S206" s="1390"/>
      <c r="T206" s="1390"/>
      <c r="U206" s="1390"/>
      <c r="V206" s="1390"/>
      <c r="W206" s="1390"/>
      <c r="X206" s="1390"/>
      <c r="Y206" s="1390"/>
      <c r="Z206" s="1390"/>
      <c r="AA206" s="1390"/>
      <c r="AB206" s="1390"/>
      <c r="AC206" s="1390"/>
      <c r="AD206" s="1390"/>
      <c r="AE206" s="1390"/>
      <c r="AF206" s="1390"/>
      <c r="AG206" s="1390"/>
      <c r="AH206" s="1390"/>
      <c r="AI206" s="1390"/>
      <c r="AJ206" s="1390"/>
      <c r="AK206" s="1394">
        <v>0.2</v>
      </c>
      <c r="AL206" s="1390"/>
      <c r="AM206" s="1390"/>
      <c r="AN206" s="1390"/>
      <c r="AO206" s="1390"/>
      <c r="AP206" s="1390"/>
      <c r="AQ206" s="741" t="s">
        <v>675</v>
      </c>
      <c r="AR206" s="741"/>
      <c r="AS206" s="741"/>
      <c r="AT206" s="741"/>
      <c r="AU206" s="438" t="s">
        <v>675</v>
      </c>
      <c r="AV206" s="292"/>
      <c r="AW206" s="292"/>
      <c r="AX206" s="293"/>
    </row>
    <row r="207" spans="1:50" ht="24" customHeight="1" x14ac:dyDescent="0.15">
      <c r="A207" s="740">
        <v>6</v>
      </c>
      <c r="B207" s="740">
        <v>1</v>
      </c>
      <c r="C207" s="1390" t="s">
        <v>726</v>
      </c>
      <c r="D207" s="1390"/>
      <c r="E207" s="1390"/>
      <c r="F207" s="1390"/>
      <c r="G207" s="1390"/>
      <c r="H207" s="1390"/>
      <c r="I207" s="1390"/>
      <c r="J207" s="1390"/>
      <c r="K207" s="1390"/>
      <c r="L207" s="1390"/>
      <c r="M207" s="1390" t="s">
        <v>688</v>
      </c>
      <c r="N207" s="1390"/>
      <c r="O207" s="1390"/>
      <c r="P207" s="1390"/>
      <c r="Q207" s="1390"/>
      <c r="R207" s="1390"/>
      <c r="S207" s="1390"/>
      <c r="T207" s="1390"/>
      <c r="U207" s="1390"/>
      <c r="V207" s="1390"/>
      <c r="W207" s="1390"/>
      <c r="X207" s="1390"/>
      <c r="Y207" s="1390"/>
      <c r="Z207" s="1390"/>
      <c r="AA207" s="1390"/>
      <c r="AB207" s="1390"/>
      <c r="AC207" s="1390"/>
      <c r="AD207" s="1390"/>
      <c r="AE207" s="1390"/>
      <c r="AF207" s="1390"/>
      <c r="AG207" s="1390"/>
      <c r="AH207" s="1390"/>
      <c r="AI207" s="1390"/>
      <c r="AJ207" s="1390"/>
      <c r="AK207" s="1394">
        <v>0.2</v>
      </c>
      <c r="AL207" s="1390"/>
      <c r="AM207" s="1390"/>
      <c r="AN207" s="1390"/>
      <c r="AO207" s="1390"/>
      <c r="AP207" s="1390"/>
      <c r="AQ207" s="741" t="s">
        <v>675</v>
      </c>
      <c r="AR207" s="741"/>
      <c r="AS207" s="741"/>
      <c r="AT207" s="741"/>
      <c r="AU207" s="438" t="s">
        <v>675</v>
      </c>
      <c r="AV207" s="292"/>
      <c r="AW207" s="292"/>
      <c r="AX207" s="293"/>
    </row>
    <row r="208" spans="1:50" ht="24" customHeight="1" x14ac:dyDescent="0.15">
      <c r="A208" s="740">
        <v>7</v>
      </c>
      <c r="B208" s="740">
        <v>1</v>
      </c>
      <c r="C208" s="1390" t="s">
        <v>727</v>
      </c>
      <c r="D208" s="1390"/>
      <c r="E208" s="1390"/>
      <c r="F208" s="1390"/>
      <c r="G208" s="1390"/>
      <c r="H208" s="1390"/>
      <c r="I208" s="1390"/>
      <c r="J208" s="1390"/>
      <c r="K208" s="1390"/>
      <c r="L208" s="1390"/>
      <c r="M208" s="1390" t="s">
        <v>688</v>
      </c>
      <c r="N208" s="1390"/>
      <c r="O208" s="1390"/>
      <c r="P208" s="1390"/>
      <c r="Q208" s="1390"/>
      <c r="R208" s="1390"/>
      <c r="S208" s="1390"/>
      <c r="T208" s="1390"/>
      <c r="U208" s="1390"/>
      <c r="V208" s="1390"/>
      <c r="W208" s="1390"/>
      <c r="X208" s="1390"/>
      <c r="Y208" s="1390"/>
      <c r="Z208" s="1390"/>
      <c r="AA208" s="1390"/>
      <c r="AB208" s="1390"/>
      <c r="AC208" s="1390"/>
      <c r="AD208" s="1390"/>
      <c r="AE208" s="1390"/>
      <c r="AF208" s="1390"/>
      <c r="AG208" s="1390"/>
      <c r="AH208" s="1390"/>
      <c r="AI208" s="1390"/>
      <c r="AJ208" s="1390"/>
      <c r="AK208" s="1394">
        <v>0.2</v>
      </c>
      <c r="AL208" s="1390"/>
      <c r="AM208" s="1390"/>
      <c r="AN208" s="1390"/>
      <c r="AO208" s="1390"/>
      <c r="AP208" s="1390"/>
      <c r="AQ208" s="741" t="s">
        <v>675</v>
      </c>
      <c r="AR208" s="741"/>
      <c r="AS208" s="741"/>
      <c r="AT208" s="741"/>
      <c r="AU208" s="438" t="s">
        <v>675</v>
      </c>
      <c r="AV208" s="292"/>
      <c r="AW208" s="292"/>
      <c r="AX208" s="293"/>
    </row>
    <row r="209" spans="1:50" ht="24" customHeight="1" x14ac:dyDescent="0.15">
      <c r="A209" s="740">
        <v>8</v>
      </c>
      <c r="B209" s="740">
        <v>1</v>
      </c>
      <c r="C209" s="1390" t="s">
        <v>728</v>
      </c>
      <c r="D209" s="1390"/>
      <c r="E209" s="1390"/>
      <c r="F209" s="1390"/>
      <c r="G209" s="1390"/>
      <c r="H209" s="1390"/>
      <c r="I209" s="1390"/>
      <c r="J209" s="1390"/>
      <c r="K209" s="1390"/>
      <c r="L209" s="1390"/>
      <c r="M209" s="1390" t="s">
        <v>688</v>
      </c>
      <c r="N209" s="1390"/>
      <c r="O209" s="1390"/>
      <c r="P209" s="1390"/>
      <c r="Q209" s="1390"/>
      <c r="R209" s="1390"/>
      <c r="S209" s="1390"/>
      <c r="T209" s="1390"/>
      <c r="U209" s="1390"/>
      <c r="V209" s="1390"/>
      <c r="W209" s="1390"/>
      <c r="X209" s="1390"/>
      <c r="Y209" s="1390"/>
      <c r="Z209" s="1390"/>
      <c r="AA209" s="1390"/>
      <c r="AB209" s="1390"/>
      <c r="AC209" s="1390"/>
      <c r="AD209" s="1390"/>
      <c r="AE209" s="1390"/>
      <c r="AF209" s="1390"/>
      <c r="AG209" s="1390"/>
      <c r="AH209" s="1390"/>
      <c r="AI209" s="1390"/>
      <c r="AJ209" s="1390"/>
      <c r="AK209" s="1394">
        <v>0.2</v>
      </c>
      <c r="AL209" s="1390"/>
      <c r="AM209" s="1390"/>
      <c r="AN209" s="1390"/>
      <c r="AO209" s="1390"/>
      <c r="AP209" s="1390"/>
      <c r="AQ209" s="741" t="s">
        <v>675</v>
      </c>
      <c r="AR209" s="741"/>
      <c r="AS209" s="741"/>
      <c r="AT209" s="741"/>
      <c r="AU209" s="438" t="s">
        <v>675</v>
      </c>
      <c r="AV209" s="292"/>
      <c r="AW209" s="292"/>
      <c r="AX209" s="293"/>
    </row>
    <row r="210" spans="1:50" ht="24" customHeight="1" x14ac:dyDescent="0.15">
      <c r="A210" s="740">
        <v>9</v>
      </c>
      <c r="B210" s="740">
        <v>1</v>
      </c>
      <c r="C210" s="1390" t="s">
        <v>729</v>
      </c>
      <c r="D210" s="1390"/>
      <c r="E210" s="1390"/>
      <c r="F210" s="1390"/>
      <c r="G210" s="1390"/>
      <c r="H210" s="1390"/>
      <c r="I210" s="1390"/>
      <c r="J210" s="1390"/>
      <c r="K210" s="1390"/>
      <c r="L210" s="1390"/>
      <c r="M210" s="1390" t="s">
        <v>688</v>
      </c>
      <c r="N210" s="1390"/>
      <c r="O210" s="1390"/>
      <c r="P210" s="1390"/>
      <c r="Q210" s="1390"/>
      <c r="R210" s="1390"/>
      <c r="S210" s="1390"/>
      <c r="T210" s="1390"/>
      <c r="U210" s="1390"/>
      <c r="V210" s="1390"/>
      <c r="W210" s="1390"/>
      <c r="X210" s="1390"/>
      <c r="Y210" s="1390"/>
      <c r="Z210" s="1390"/>
      <c r="AA210" s="1390"/>
      <c r="AB210" s="1390"/>
      <c r="AC210" s="1390"/>
      <c r="AD210" s="1390"/>
      <c r="AE210" s="1390"/>
      <c r="AF210" s="1390"/>
      <c r="AG210" s="1390"/>
      <c r="AH210" s="1390"/>
      <c r="AI210" s="1390"/>
      <c r="AJ210" s="1390"/>
      <c r="AK210" s="1394">
        <v>0.2</v>
      </c>
      <c r="AL210" s="1390"/>
      <c r="AM210" s="1390"/>
      <c r="AN210" s="1390"/>
      <c r="AO210" s="1390"/>
      <c r="AP210" s="1390"/>
      <c r="AQ210" s="741" t="s">
        <v>675</v>
      </c>
      <c r="AR210" s="741"/>
      <c r="AS210" s="741"/>
      <c r="AT210" s="741"/>
      <c r="AU210" s="438" t="s">
        <v>675</v>
      </c>
      <c r="AV210" s="292"/>
      <c r="AW210" s="292"/>
      <c r="AX210" s="293"/>
    </row>
    <row r="211" spans="1:50" ht="24" customHeight="1" x14ac:dyDescent="0.15">
      <c r="A211" s="740">
        <v>10</v>
      </c>
      <c r="B211" s="740">
        <v>1</v>
      </c>
      <c r="C211" s="1390" t="s">
        <v>730</v>
      </c>
      <c r="D211" s="1390"/>
      <c r="E211" s="1390"/>
      <c r="F211" s="1390"/>
      <c r="G211" s="1390"/>
      <c r="H211" s="1390"/>
      <c r="I211" s="1390"/>
      <c r="J211" s="1390"/>
      <c r="K211" s="1390"/>
      <c r="L211" s="1390"/>
      <c r="M211" s="1390" t="s">
        <v>688</v>
      </c>
      <c r="N211" s="1390"/>
      <c r="O211" s="1390"/>
      <c r="P211" s="1390"/>
      <c r="Q211" s="1390"/>
      <c r="R211" s="1390"/>
      <c r="S211" s="1390"/>
      <c r="T211" s="1390"/>
      <c r="U211" s="1390"/>
      <c r="V211" s="1390"/>
      <c r="W211" s="1390"/>
      <c r="X211" s="1390"/>
      <c r="Y211" s="1390"/>
      <c r="Z211" s="1390"/>
      <c r="AA211" s="1390"/>
      <c r="AB211" s="1390"/>
      <c r="AC211" s="1390"/>
      <c r="AD211" s="1390"/>
      <c r="AE211" s="1390"/>
      <c r="AF211" s="1390"/>
      <c r="AG211" s="1390"/>
      <c r="AH211" s="1390"/>
      <c r="AI211" s="1390"/>
      <c r="AJ211" s="1390"/>
      <c r="AK211" s="1394">
        <v>0.1</v>
      </c>
      <c r="AL211" s="1390"/>
      <c r="AM211" s="1390"/>
      <c r="AN211" s="1390"/>
      <c r="AO211" s="1390"/>
      <c r="AP211" s="1390"/>
      <c r="AQ211" s="741" t="s">
        <v>675</v>
      </c>
      <c r="AR211" s="741"/>
      <c r="AS211" s="741"/>
      <c r="AT211" s="741"/>
      <c r="AU211" s="438" t="s">
        <v>675</v>
      </c>
      <c r="AV211" s="292"/>
      <c r="AW211" s="292"/>
      <c r="AX211" s="293"/>
    </row>
    <row r="212" spans="1:50" x14ac:dyDescent="0.15">
      <c r="A212" s="103"/>
      <c r="B212" s="103"/>
      <c r="C212" s="112"/>
      <c r="D212" s="112"/>
      <c r="E212" s="112"/>
      <c r="F212" s="112"/>
      <c r="G212" s="112"/>
      <c r="H212" s="112"/>
      <c r="I212" s="112"/>
      <c r="J212" s="112"/>
      <c r="K212" s="112"/>
      <c r="L212" s="112"/>
      <c r="M212" s="112"/>
      <c r="N212" s="112"/>
      <c r="O212" s="112"/>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3"/>
      <c r="AL212" s="112"/>
      <c r="AM212" s="112"/>
      <c r="AN212" s="112"/>
      <c r="AO212" s="112"/>
      <c r="AP212" s="112"/>
      <c r="AQ212" s="112"/>
      <c r="AR212" s="112"/>
      <c r="AS212" s="112"/>
      <c r="AT212" s="112"/>
      <c r="AU212" s="112"/>
      <c r="AV212" s="112"/>
      <c r="AW212" s="112"/>
      <c r="AX212" s="112"/>
    </row>
    <row r="213" spans="1:50" x14ac:dyDescent="0.15">
      <c r="A213" s="22"/>
      <c r="B213" s="22" t="s">
        <v>277</v>
      </c>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row>
    <row r="214" spans="1:50" ht="24" customHeight="1" x14ac:dyDescent="0.15">
      <c r="A214" s="740"/>
      <c r="B214" s="740"/>
      <c r="C214" s="408" t="s">
        <v>282</v>
      </c>
      <c r="D214" s="408"/>
      <c r="E214" s="408"/>
      <c r="F214" s="408"/>
      <c r="G214" s="408"/>
      <c r="H214" s="408"/>
      <c r="I214" s="408"/>
      <c r="J214" s="408"/>
      <c r="K214" s="408"/>
      <c r="L214" s="408"/>
      <c r="M214" s="408" t="s">
        <v>283</v>
      </c>
      <c r="N214" s="408"/>
      <c r="O214" s="408"/>
      <c r="P214" s="408"/>
      <c r="Q214" s="408"/>
      <c r="R214" s="408"/>
      <c r="S214" s="408"/>
      <c r="T214" s="408"/>
      <c r="U214" s="408"/>
      <c r="V214" s="408"/>
      <c r="W214" s="408"/>
      <c r="X214" s="408"/>
      <c r="Y214" s="408"/>
      <c r="Z214" s="408"/>
      <c r="AA214" s="408"/>
      <c r="AB214" s="408"/>
      <c r="AC214" s="408"/>
      <c r="AD214" s="408"/>
      <c r="AE214" s="408"/>
      <c r="AF214" s="408"/>
      <c r="AG214" s="408"/>
      <c r="AH214" s="408"/>
      <c r="AI214" s="408"/>
      <c r="AJ214" s="408"/>
      <c r="AK214" s="418" t="s">
        <v>284</v>
      </c>
      <c r="AL214" s="408"/>
      <c r="AM214" s="408"/>
      <c r="AN214" s="408"/>
      <c r="AO214" s="408"/>
      <c r="AP214" s="408"/>
      <c r="AQ214" s="408" t="s">
        <v>146</v>
      </c>
      <c r="AR214" s="408"/>
      <c r="AS214" s="408"/>
      <c r="AT214" s="408"/>
      <c r="AU214" s="339" t="s">
        <v>147</v>
      </c>
      <c r="AV214" s="340"/>
      <c r="AW214" s="340"/>
      <c r="AX214" s="745"/>
    </row>
    <row r="215" spans="1:50" ht="24" customHeight="1" x14ac:dyDescent="0.15">
      <c r="A215" s="740">
        <v>1</v>
      </c>
      <c r="B215" s="740">
        <v>1</v>
      </c>
      <c r="C215" s="1390" t="s">
        <v>691</v>
      </c>
      <c r="D215" s="1390"/>
      <c r="E215" s="1390"/>
      <c r="F215" s="1390"/>
      <c r="G215" s="1390"/>
      <c r="H215" s="1390"/>
      <c r="I215" s="1390"/>
      <c r="J215" s="1390"/>
      <c r="K215" s="1390"/>
      <c r="L215" s="1390"/>
      <c r="M215" s="1390" t="s">
        <v>692</v>
      </c>
      <c r="N215" s="1390"/>
      <c r="O215" s="1390"/>
      <c r="P215" s="1390"/>
      <c r="Q215" s="1390"/>
      <c r="R215" s="1390"/>
      <c r="S215" s="1390"/>
      <c r="T215" s="1390"/>
      <c r="U215" s="1390"/>
      <c r="V215" s="1390"/>
      <c r="W215" s="1390"/>
      <c r="X215" s="1390"/>
      <c r="Y215" s="1390"/>
      <c r="Z215" s="1390"/>
      <c r="AA215" s="1390"/>
      <c r="AB215" s="1390"/>
      <c r="AC215" s="1390"/>
      <c r="AD215" s="1390"/>
      <c r="AE215" s="1390"/>
      <c r="AF215" s="1390"/>
      <c r="AG215" s="1390"/>
      <c r="AH215" s="1390"/>
      <c r="AI215" s="1390"/>
      <c r="AJ215" s="1390"/>
      <c r="AK215" s="1642">
        <v>0.5</v>
      </c>
      <c r="AL215" s="1643"/>
      <c r="AM215" s="1643"/>
      <c r="AN215" s="1643"/>
      <c r="AO215" s="1643"/>
      <c r="AP215" s="1643"/>
      <c r="AQ215" s="741" t="s">
        <v>675</v>
      </c>
      <c r="AR215" s="741"/>
      <c r="AS215" s="741"/>
      <c r="AT215" s="741"/>
      <c r="AU215" s="438" t="s">
        <v>675</v>
      </c>
      <c r="AV215" s="292"/>
      <c r="AW215" s="292"/>
      <c r="AX215" s="293"/>
    </row>
    <row r="216" spans="1:50" ht="24" customHeight="1" x14ac:dyDescent="0.15">
      <c r="A216" s="740">
        <v>2</v>
      </c>
      <c r="B216" s="740">
        <v>1</v>
      </c>
      <c r="C216" s="1390" t="s">
        <v>693</v>
      </c>
      <c r="D216" s="1390"/>
      <c r="E216" s="1390"/>
      <c r="F216" s="1390"/>
      <c r="G216" s="1390"/>
      <c r="H216" s="1390"/>
      <c r="I216" s="1390"/>
      <c r="J216" s="1390"/>
      <c r="K216" s="1390"/>
      <c r="L216" s="1390"/>
      <c r="M216" s="1390" t="s">
        <v>692</v>
      </c>
      <c r="N216" s="1390"/>
      <c r="O216" s="1390"/>
      <c r="P216" s="1390"/>
      <c r="Q216" s="1390"/>
      <c r="R216" s="1390"/>
      <c r="S216" s="1390"/>
      <c r="T216" s="1390"/>
      <c r="U216" s="1390"/>
      <c r="V216" s="1390"/>
      <c r="W216" s="1390"/>
      <c r="X216" s="1390"/>
      <c r="Y216" s="1390"/>
      <c r="Z216" s="1390"/>
      <c r="AA216" s="1390"/>
      <c r="AB216" s="1390"/>
      <c r="AC216" s="1390"/>
      <c r="AD216" s="1390"/>
      <c r="AE216" s="1390"/>
      <c r="AF216" s="1390"/>
      <c r="AG216" s="1390"/>
      <c r="AH216" s="1390"/>
      <c r="AI216" s="1390"/>
      <c r="AJ216" s="1390"/>
      <c r="AK216" s="1642">
        <v>0.2</v>
      </c>
      <c r="AL216" s="1643"/>
      <c r="AM216" s="1643"/>
      <c r="AN216" s="1643"/>
      <c r="AO216" s="1643"/>
      <c r="AP216" s="1643"/>
      <c r="AQ216" s="741" t="s">
        <v>675</v>
      </c>
      <c r="AR216" s="741"/>
      <c r="AS216" s="741"/>
      <c r="AT216" s="741"/>
      <c r="AU216" s="438" t="s">
        <v>675</v>
      </c>
      <c r="AV216" s="292"/>
      <c r="AW216" s="292"/>
      <c r="AX216" s="293"/>
    </row>
    <row r="217" spans="1:50" ht="24" customHeight="1" x14ac:dyDescent="0.15">
      <c r="A217" s="740">
        <v>3</v>
      </c>
      <c r="B217" s="740">
        <v>1</v>
      </c>
      <c r="C217" s="1390" t="s">
        <v>694</v>
      </c>
      <c r="D217" s="1390"/>
      <c r="E217" s="1390"/>
      <c r="F217" s="1390"/>
      <c r="G217" s="1390"/>
      <c r="H217" s="1390"/>
      <c r="I217" s="1390"/>
      <c r="J217" s="1390"/>
      <c r="K217" s="1390"/>
      <c r="L217" s="1390"/>
      <c r="M217" s="1390" t="s">
        <v>692</v>
      </c>
      <c r="N217" s="1390"/>
      <c r="O217" s="1390"/>
      <c r="P217" s="1390"/>
      <c r="Q217" s="1390"/>
      <c r="R217" s="1390"/>
      <c r="S217" s="1390"/>
      <c r="T217" s="1390"/>
      <c r="U217" s="1390"/>
      <c r="V217" s="1390"/>
      <c r="W217" s="1390"/>
      <c r="X217" s="1390"/>
      <c r="Y217" s="1390"/>
      <c r="Z217" s="1390"/>
      <c r="AA217" s="1390"/>
      <c r="AB217" s="1390"/>
      <c r="AC217" s="1390"/>
      <c r="AD217" s="1390"/>
      <c r="AE217" s="1390"/>
      <c r="AF217" s="1390"/>
      <c r="AG217" s="1390"/>
      <c r="AH217" s="1390"/>
      <c r="AI217" s="1390"/>
      <c r="AJ217" s="1390"/>
      <c r="AK217" s="1642">
        <v>0.2</v>
      </c>
      <c r="AL217" s="1643"/>
      <c r="AM217" s="1643"/>
      <c r="AN217" s="1643"/>
      <c r="AO217" s="1643"/>
      <c r="AP217" s="1643"/>
      <c r="AQ217" s="741" t="s">
        <v>675</v>
      </c>
      <c r="AR217" s="741"/>
      <c r="AS217" s="741"/>
      <c r="AT217" s="741"/>
      <c r="AU217" s="438" t="s">
        <v>675</v>
      </c>
      <c r="AV217" s="292"/>
      <c r="AW217" s="292"/>
      <c r="AX217" s="293"/>
    </row>
    <row r="218" spans="1:50" ht="24" customHeight="1" x14ac:dyDescent="0.15">
      <c r="A218" s="740">
        <v>4</v>
      </c>
      <c r="B218" s="740">
        <v>1</v>
      </c>
      <c r="C218" s="1390" t="s">
        <v>695</v>
      </c>
      <c r="D218" s="1390"/>
      <c r="E218" s="1390"/>
      <c r="F218" s="1390"/>
      <c r="G218" s="1390"/>
      <c r="H218" s="1390"/>
      <c r="I218" s="1390"/>
      <c r="J218" s="1390"/>
      <c r="K218" s="1390"/>
      <c r="L218" s="1390"/>
      <c r="M218" s="1390" t="s">
        <v>692</v>
      </c>
      <c r="N218" s="1390"/>
      <c r="O218" s="1390"/>
      <c r="P218" s="1390"/>
      <c r="Q218" s="1390"/>
      <c r="R218" s="1390"/>
      <c r="S218" s="1390"/>
      <c r="T218" s="1390"/>
      <c r="U218" s="1390"/>
      <c r="V218" s="1390"/>
      <c r="W218" s="1390"/>
      <c r="X218" s="1390"/>
      <c r="Y218" s="1390"/>
      <c r="Z218" s="1390"/>
      <c r="AA218" s="1390"/>
      <c r="AB218" s="1390"/>
      <c r="AC218" s="1390"/>
      <c r="AD218" s="1390"/>
      <c r="AE218" s="1390"/>
      <c r="AF218" s="1390"/>
      <c r="AG218" s="1390"/>
      <c r="AH218" s="1390"/>
      <c r="AI218" s="1390"/>
      <c r="AJ218" s="1390"/>
      <c r="AK218" s="1642">
        <v>0.2</v>
      </c>
      <c r="AL218" s="1643"/>
      <c r="AM218" s="1643"/>
      <c r="AN218" s="1643"/>
      <c r="AO218" s="1643"/>
      <c r="AP218" s="1643"/>
      <c r="AQ218" s="741" t="s">
        <v>675</v>
      </c>
      <c r="AR218" s="741"/>
      <c r="AS218" s="741"/>
      <c r="AT218" s="741"/>
      <c r="AU218" s="438" t="s">
        <v>675</v>
      </c>
      <c r="AV218" s="292"/>
      <c r="AW218" s="292"/>
      <c r="AX218" s="293"/>
    </row>
    <row r="219" spans="1:50" ht="24" customHeight="1" x14ac:dyDescent="0.15">
      <c r="A219" s="740">
        <v>5</v>
      </c>
      <c r="B219" s="740">
        <v>1</v>
      </c>
      <c r="C219" s="1390" t="s">
        <v>696</v>
      </c>
      <c r="D219" s="1390"/>
      <c r="E219" s="1390"/>
      <c r="F219" s="1390"/>
      <c r="G219" s="1390"/>
      <c r="H219" s="1390"/>
      <c r="I219" s="1390"/>
      <c r="J219" s="1390"/>
      <c r="K219" s="1390"/>
      <c r="L219" s="1390"/>
      <c r="M219" s="1390" t="s">
        <v>692</v>
      </c>
      <c r="N219" s="1390"/>
      <c r="O219" s="1390"/>
      <c r="P219" s="1390"/>
      <c r="Q219" s="1390"/>
      <c r="R219" s="1390"/>
      <c r="S219" s="1390"/>
      <c r="T219" s="1390"/>
      <c r="U219" s="1390"/>
      <c r="V219" s="1390"/>
      <c r="W219" s="1390"/>
      <c r="X219" s="1390"/>
      <c r="Y219" s="1390"/>
      <c r="Z219" s="1390"/>
      <c r="AA219" s="1390"/>
      <c r="AB219" s="1390"/>
      <c r="AC219" s="1390"/>
      <c r="AD219" s="1390"/>
      <c r="AE219" s="1390"/>
      <c r="AF219" s="1390"/>
      <c r="AG219" s="1390"/>
      <c r="AH219" s="1390"/>
      <c r="AI219" s="1390"/>
      <c r="AJ219" s="1390"/>
      <c r="AK219" s="1642">
        <v>0.2</v>
      </c>
      <c r="AL219" s="1643"/>
      <c r="AM219" s="1643"/>
      <c r="AN219" s="1643"/>
      <c r="AO219" s="1643"/>
      <c r="AP219" s="1643"/>
      <c r="AQ219" s="741" t="s">
        <v>675</v>
      </c>
      <c r="AR219" s="741"/>
      <c r="AS219" s="741"/>
      <c r="AT219" s="741"/>
      <c r="AU219" s="438" t="s">
        <v>675</v>
      </c>
      <c r="AV219" s="292"/>
      <c r="AW219" s="292"/>
      <c r="AX219" s="293"/>
    </row>
    <row r="220" spans="1:50" ht="24" customHeight="1" x14ac:dyDescent="0.15">
      <c r="A220" s="740">
        <v>6</v>
      </c>
      <c r="B220" s="740">
        <v>1</v>
      </c>
      <c r="C220" s="1390" t="s">
        <v>697</v>
      </c>
      <c r="D220" s="1390"/>
      <c r="E220" s="1390"/>
      <c r="F220" s="1390"/>
      <c r="G220" s="1390"/>
      <c r="H220" s="1390"/>
      <c r="I220" s="1390"/>
      <c r="J220" s="1390"/>
      <c r="K220" s="1390"/>
      <c r="L220" s="1390"/>
      <c r="M220" s="1390" t="s">
        <v>692</v>
      </c>
      <c r="N220" s="1390"/>
      <c r="O220" s="1390"/>
      <c r="P220" s="1390"/>
      <c r="Q220" s="1390"/>
      <c r="R220" s="1390"/>
      <c r="S220" s="1390"/>
      <c r="T220" s="1390"/>
      <c r="U220" s="1390"/>
      <c r="V220" s="1390"/>
      <c r="W220" s="1390"/>
      <c r="X220" s="1390"/>
      <c r="Y220" s="1390"/>
      <c r="Z220" s="1390"/>
      <c r="AA220" s="1390"/>
      <c r="AB220" s="1390"/>
      <c r="AC220" s="1390"/>
      <c r="AD220" s="1390"/>
      <c r="AE220" s="1390"/>
      <c r="AF220" s="1390"/>
      <c r="AG220" s="1390"/>
      <c r="AH220" s="1390"/>
      <c r="AI220" s="1390"/>
      <c r="AJ220" s="1390"/>
      <c r="AK220" s="1642">
        <v>0.2</v>
      </c>
      <c r="AL220" s="1643"/>
      <c r="AM220" s="1643"/>
      <c r="AN220" s="1643"/>
      <c r="AO220" s="1643"/>
      <c r="AP220" s="1643"/>
      <c r="AQ220" s="741" t="s">
        <v>675</v>
      </c>
      <c r="AR220" s="741"/>
      <c r="AS220" s="741"/>
      <c r="AT220" s="741"/>
      <c r="AU220" s="438" t="s">
        <v>675</v>
      </c>
      <c r="AV220" s="292"/>
      <c r="AW220" s="292"/>
      <c r="AX220" s="293"/>
    </row>
    <row r="221" spans="1:50" ht="24" customHeight="1" x14ac:dyDescent="0.15">
      <c r="A221" s="740">
        <v>7</v>
      </c>
      <c r="B221" s="740">
        <v>1</v>
      </c>
      <c r="C221" s="1390" t="s">
        <v>698</v>
      </c>
      <c r="D221" s="1390"/>
      <c r="E221" s="1390"/>
      <c r="F221" s="1390"/>
      <c r="G221" s="1390"/>
      <c r="H221" s="1390"/>
      <c r="I221" s="1390"/>
      <c r="J221" s="1390"/>
      <c r="K221" s="1390"/>
      <c r="L221" s="1390"/>
      <c r="M221" s="1390" t="s">
        <v>692</v>
      </c>
      <c r="N221" s="1390"/>
      <c r="O221" s="1390"/>
      <c r="P221" s="1390"/>
      <c r="Q221" s="1390"/>
      <c r="R221" s="1390"/>
      <c r="S221" s="1390"/>
      <c r="T221" s="1390"/>
      <c r="U221" s="1390"/>
      <c r="V221" s="1390"/>
      <c r="W221" s="1390"/>
      <c r="X221" s="1390"/>
      <c r="Y221" s="1390"/>
      <c r="Z221" s="1390"/>
      <c r="AA221" s="1390"/>
      <c r="AB221" s="1390"/>
      <c r="AC221" s="1390"/>
      <c r="AD221" s="1390"/>
      <c r="AE221" s="1390"/>
      <c r="AF221" s="1390"/>
      <c r="AG221" s="1390"/>
      <c r="AH221" s="1390"/>
      <c r="AI221" s="1390"/>
      <c r="AJ221" s="1390"/>
      <c r="AK221" s="1642">
        <v>0.2</v>
      </c>
      <c r="AL221" s="1643"/>
      <c r="AM221" s="1643"/>
      <c r="AN221" s="1643"/>
      <c r="AO221" s="1643"/>
      <c r="AP221" s="1643"/>
      <c r="AQ221" s="741" t="s">
        <v>675</v>
      </c>
      <c r="AR221" s="741"/>
      <c r="AS221" s="741"/>
      <c r="AT221" s="741"/>
      <c r="AU221" s="438" t="s">
        <v>675</v>
      </c>
      <c r="AV221" s="292"/>
      <c r="AW221" s="292"/>
      <c r="AX221" s="293"/>
    </row>
    <row r="222" spans="1:50" ht="24" customHeight="1" x14ac:dyDescent="0.15">
      <c r="A222" s="740">
        <v>8</v>
      </c>
      <c r="B222" s="740">
        <v>1</v>
      </c>
      <c r="C222" s="1390" t="s">
        <v>699</v>
      </c>
      <c r="D222" s="1390"/>
      <c r="E222" s="1390"/>
      <c r="F222" s="1390"/>
      <c r="G222" s="1390"/>
      <c r="H222" s="1390"/>
      <c r="I222" s="1390"/>
      <c r="J222" s="1390"/>
      <c r="K222" s="1390"/>
      <c r="L222" s="1390"/>
      <c r="M222" s="1390" t="s">
        <v>692</v>
      </c>
      <c r="N222" s="1390"/>
      <c r="O222" s="1390"/>
      <c r="P222" s="1390"/>
      <c r="Q222" s="1390"/>
      <c r="R222" s="1390"/>
      <c r="S222" s="1390"/>
      <c r="T222" s="1390"/>
      <c r="U222" s="1390"/>
      <c r="V222" s="1390"/>
      <c r="W222" s="1390"/>
      <c r="X222" s="1390"/>
      <c r="Y222" s="1390"/>
      <c r="Z222" s="1390"/>
      <c r="AA222" s="1390"/>
      <c r="AB222" s="1390"/>
      <c r="AC222" s="1390"/>
      <c r="AD222" s="1390"/>
      <c r="AE222" s="1390"/>
      <c r="AF222" s="1390"/>
      <c r="AG222" s="1390"/>
      <c r="AH222" s="1390"/>
      <c r="AI222" s="1390"/>
      <c r="AJ222" s="1390"/>
      <c r="AK222" s="1642">
        <v>0.2</v>
      </c>
      <c r="AL222" s="1643"/>
      <c r="AM222" s="1643"/>
      <c r="AN222" s="1643"/>
      <c r="AO222" s="1643"/>
      <c r="AP222" s="1643"/>
      <c r="AQ222" s="741" t="s">
        <v>675</v>
      </c>
      <c r="AR222" s="741"/>
      <c r="AS222" s="741"/>
      <c r="AT222" s="741"/>
      <c r="AU222" s="438" t="s">
        <v>675</v>
      </c>
      <c r="AV222" s="292"/>
      <c r="AW222" s="292"/>
      <c r="AX222" s="293"/>
    </row>
    <row r="223" spans="1:50" ht="24" customHeight="1" x14ac:dyDescent="0.15">
      <c r="A223" s="740">
        <v>9</v>
      </c>
      <c r="B223" s="740">
        <v>1</v>
      </c>
      <c r="C223" s="1390" t="s">
        <v>700</v>
      </c>
      <c r="D223" s="1390"/>
      <c r="E223" s="1390"/>
      <c r="F223" s="1390"/>
      <c r="G223" s="1390"/>
      <c r="H223" s="1390"/>
      <c r="I223" s="1390"/>
      <c r="J223" s="1390"/>
      <c r="K223" s="1390"/>
      <c r="L223" s="1390"/>
      <c r="M223" s="1390" t="s">
        <v>692</v>
      </c>
      <c r="N223" s="1390"/>
      <c r="O223" s="1390"/>
      <c r="P223" s="1390"/>
      <c r="Q223" s="1390"/>
      <c r="R223" s="1390"/>
      <c r="S223" s="1390"/>
      <c r="T223" s="1390"/>
      <c r="U223" s="1390"/>
      <c r="V223" s="1390"/>
      <c r="W223" s="1390"/>
      <c r="X223" s="1390"/>
      <c r="Y223" s="1390"/>
      <c r="Z223" s="1390"/>
      <c r="AA223" s="1390"/>
      <c r="AB223" s="1390"/>
      <c r="AC223" s="1390"/>
      <c r="AD223" s="1390"/>
      <c r="AE223" s="1390"/>
      <c r="AF223" s="1390"/>
      <c r="AG223" s="1390"/>
      <c r="AH223" s="1390"/>
      <c r="AI223" s="1390"/>
      <c r="AJ223" s="1390"/>
      <c r="AK223" s="1642">
        <v>0.2</v>
      </c>
      <c r="AL223" s="1643"/>
      <c r="AM223" s="1643"/>
      <c r="AN223" s="1643"/>
      <c r="AO223" s="1643"/>
      <c r="AP223" s="1643"/>
      <c r="AQ223" s="741" t="s">
        <v>675</v>
      </c>
      <c r="AR223" s="741"/>
      <c r="AS223" s="741"/>
      <c r="AT223" s="741"/>
      <c r="AU223" s="438" t="s">
        <v>675</v>
      </c>
      <c r="AV223" s="292"/>
      <c r="AW223" s="292"/>
      <c r="AX223" s="293"/>
    </row>
    <row r="224" spans="1:50" ht="24" customHeight="1" x14ac:dyDescent="0.15">
      <c r="A224" s="740">
        <v>10</v>
      </c>
      <c r="B224" s="740">
        <v>1</v>
      </c>
      <c r="C224" s="1390" t="s">
        <v>701</v>
      </c>
      <c r="D224" s="1390"/>
      <c r="E224" s="1390"/>
      <c r="F224" s="1390"/>
      <c r="G224" s="1390"/>
      <c r="H224" s="1390"/>
      <c r="I224" s="1390"/>
      <c r="J224" s="1390"/>
      <c r="K224" s="1390"/>
      <c r="L224" s="1390"/>
      <c r="M224" s="1390" t="s">
        <v>692</v>
      </c>
      <c r="N224" s="1390"/>
      <c r="O224" s="1390"/>
      <c r="P224" s="1390"/>
      <c r="Q224" s="1390"/>
      <c r="R224" s="1390"/>
      <c r="S224" s="1390"/>
      <c r="T224" s="1390"/>
      <c r="U224" s="1390"/>
      <c r="V224" s="1390"/>
      <c r="W224" s="1390"/>
      <c r="X224" s="1390"/>
      <c r="Y224" s="1390"/>
      <c r="Z224" s="1390"/>
      <c r="AA224" s="1390"/>
      <c r="AB224" s="1390"/>
      <c r="AC224" s="1390"/>
      <c r="AD224" s="1390"/>
      <c r="AE224" s="1390"/>
      <c r="AF224" s="1390"/>
      <c r="AG224" s="1390"/>
      <c r="AH224" s="1390"/>
      <c r="AI224" s="1390"/>
      <c r="AJ224" s="1390"/>
      <c r="AK224" s="1642">
        <v>0.2</v>
      </c>
      <c r="AL224" s="1643"/>
      <c r="AM224" s="1643"/>
      <c r="AN224" s="1643"/>
      <c r="AO224" s="1643"/>
      <c r="AP224" s="1643"/>
      <c r="AQ224" s="741" t="s">
        <v>675</v>
      </c>
      <c r="AR224" s="741"/>
      <c r="AS224" s="741"/>
      <c r="AT224" s="741"/>
      <c r="AU224" s="438" t="s">
        <v>675</v>
      </c>
      <c r="AV224" s="292"/>
      <c r="AW224" s="292"/>
      <c r="AX224" s="293"/>
    </row>
    <row r="225" spans="1:50" s="30" customFormat="1" x14ac:dyDescent="0.15">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5"/>
      <c r="AL225" s="103"/>
      <c r="AM225" s="103"/>
      <c r="AN225" s="103"/>
      <c r="AO225" s="103"/>
      <c r="AP225" s="103"/>
      <c r="AQ225" s="114"/>
      <c r="AR225" s="114"/>
      <c r="AS225" s="114"/>
      <c r="AT225" s="114"/>
      <c r="AU225" s="114"/>
      <c r="AV225" s="114"/>
      <c r="AW225" s="114"/>
      <c r="AX225" s="114"/>
    </row>
    <row r="226" spans="1:50" s="30" customFormat="1" ht="20.25" customHeight="1" thickBot="1" x14ac:dyDescent="0.2">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689" t="s">
        <v>731</v>
      </c>
      <c r="AR226" s="1689"/>
      <c r="AS226" s="1689"/>
      <c r="AT226" s="1689"/>
      <c r="AU226" s="1689"/>
      <c r="AV226" s="1689"/>
      <c r="AW226" s="1689"/>
      <c r="AX226" s="1689"/>
    </row>
    <row r="227" spans="1:50" s="116" customFormat="1" ht="25.5" customHeight="1" x14ac:dyDescent="0.15">
      <c r="A227" s="1690" t="s">
        <v>732</v>
      </c>
      <c r="B227" s="1691"/>
      <c r="C227" s="1691"/>
      <c r="D227" s="1691"/>
      <c r="E227" s="1691"/>
      <c r="F227" s="1692"/>
      <c r="G227" s="1693" t="s">
        <v>733</v>
      </c>
      <c r="H227" s="1694"/>
      <c r="I227" s="1694"/>
      <c r="J227" s="1694"/>
      <c r="K227" s="1694"/>
      <c r="L227" s="1694"/>
      <c r="M227" s="1694"/>
      <c r="N227" s="1694"/>
      <c r="O227" s="1694"/>
      <c r="P227" s="1694"/>
      <c r="Q227" s="1694"/>
      <c r="R227" s="1694"/>
      <c r="S227" s="1694"/>
      <c r="T227" s="1694"/>
      <c r="U227" s="1694"/>
      <c r="V227" s="1694"/>
      <c r="W227" s="1694"/>
      <c r="X227" s="1695"/>
      <c r="Y227" s="1696" t="s">
        <v>734</v>
      </c>
      <c r="Z227" s="1697"/>
      <c r="AA227" s="1697"/>
      <c r="AB227" s="1697"/>
      <c r="AC227" s="1697"/>
      <c r="AD227" s="1698"/>
      <c r="AE227" s="1699" t="s">
        <v>550</v>
      </c>
      <c r="AF227" s="1700"/>
      <c r="AG227" s="1700"/>
      <c r="AH227" s="1700"/>
      <c r="AI227" s="1700"/>
      <c r="AJ227" s="1700"/>
      <c r="AK227" s="1700"/>
      <c r="AL227" s="1700"/>
      <c r="AM227" s="1700"/>
      <c r="AN227" s="1700"/>
      <c r="AO227" s="1700"/>
      <c r="AP227" s="1701"/>
      <c r="AQ227" s="1702" t="s">
        <v>6</v>
      </c>
      <c r="AR227" s="1703"/>
      <c r="AS227" s="1703"/>
      <c r="AT227" s="1703"/>
      <c r="AU227" s="1703"/>
      <c r="AV227" s="1703"/>
      <c r="AW227" s="1703"/>
      <c r="AX227" s="1704"/>
    </row>
    <row r="228" spans="1:50" s="116" customFormat="1" ht="29.25" customHeight="1" x14ac:dyDescent="0.15">
      <c r="A228" s="1662" t="s">
        <v>7</v>
      </c>
      <c r="B228" s="1663"/>
      <c r="C228" s="1663"/>
      <c r="D228" s="1663"/>
      <c r="E228" s="1663"/>
      <c r="F228" s="1664"/>
      <c r="G228" s="1665" t="s">
        <v>735</v>
      </c>
      <c r="H228" s="1666"/>
      <c r="I228" s="1666"/>
      <c r="J228" s="1666"/>
      <c r="K228" s="1666"/>
      <c r="L228" s="1666"/>
      <c r="M228" s="1666"/>
      <c r="N228" s="1666"/>
      <c r="O228" s="1666"/>
      <c r="P228" s="1666"/>
      <c r="Q228" s="1666"/>
      <c r="R228" s="1666"/>
      <c r="S228" s="1666"/>
      <c r="T228" s="1666"/>
      <c r="U228" s="1666"/>
      <c r="V228" s="1666"/>
      <c r="W228" s="1666"/>
      <c r="X228" s="1667"/>
      <c r="Y228" s="1668" t="s">
        <v>9</v>
      </c>
      <c r="Z228" s="1669"/>
      <c r="AA228" s="1669"/>
      <c r="AB228" s="1669"/>
      <c r="AC228" s="1669"/>
      <c r="AD228" s="1670"/>
      <c r="AE228" s="1671" t="s">
        <v>552</v>
      </c>
      <c r="AF228" s="1672"/>
      <c r="AG228" s="1672"/>
      <c r="AH228" s="1672"/>
      <c r="AI228" s="1672"/>
      <c r="AJ228" s="1672"/>
      <c r="AK228" s="1672"/>
      <c r="AL228" s="1672"/>
      <c r="AM228" s="1672"/>
      <c r="AN228" s="1672"/>
      <c r="AO228" s="1672"/>
      <c r="AP228" s="1673"/>
      <c r="AQ228" s="1674" t="s">
        <v>11</v>
      </c>
      <c r="AR228" s="1675"/>
      <c r="AS228" s="1675"/>
      <c r="AT228" s="1675"/>
      <c r="AU228" s="1675"/>
      <c r="AV228" s="1675"/>
      <c r="AW228" s="1675"/>
      <c r="AX228" s="1676"/>
    </row>
    <row r="229" spans="1:50" s="116" customFormat="1" ht="29.25" customHeight="1" x14ac:dyDescent="0.15">
      <c r="A229" s="1677" t="s">
        <v>12</v>
      </c>
      <c r="B229" s="1678"/>
      <c r="C229" s="1678"/>
      <c r="D229" s="1678"/>
      <c r="E229" s="1678"/>
      <c r="F229" s="1679"/>
      <c r="G229" s="1680" t="s">
        <v>736</v>
      </c>
      <c r="H229" s="1681"/>
      <c r="I229" s="1681"/>
      <c r="J229" s="1681"/>
      <c r="K229" s="1681"/>
      <c r="L229" s="1681"/>
      <c r="M229" s="1681"/>
      <c r="N229" s="1681"/>
      <c r="O229" s="1681"/>
      <c r="P229" s="1681"/>
      <c r="Q229" s="1681"/>
      <c r="R229" s="1681"/>
      <c r="S229" s="1681"/>
      <c r="T229" s="1681"/>
      <c r="U229" s="1681"/>
      <c r="V229" s="1681"/>
      <c r="W229" s="1681"/>
      <c r="X229" s="1682"/>
      <c r="Y229" s="1683" t="s">
        <v>14</v>
      </c>
      <c r="Z229" s="1684"/>
      <c r="AA229" s="1684"/>
      <c r="AB229" s="1684"/>
      <c r="AC229" s="1684"/>
      <c r="AD229" s="1685"/>
      <c r="AE229" s="1686" t="s">
        <v>635</v>
      </c>
      <c r="AF229" s="1686"/>
      <c r="AG229" s="1686"/>
      <c r="AH229" s="1686"/>
      <c r="AI229" s="1686"/>
      <c r="AJ229" s="1686"/>
      <c r="AK229" s="1686"/>
      <c r="AL229" s="1686"/>
      <c r="AM229" s="1686"/>
      <c r="AN229" s="1686"/>
      <c r="AO229" s="1686"/>
      <c r="AP229" s="1686"/>
      <c r="AQ229" s="1687"/>
      <c r="AR229" s="1687"/>
      <c r="AS229" s="1687"/>
      <c r="AT229" s="1687"/>
      <c r="AU229" s="1687"/>
      <c r="AV229" s="1687"/>
      <c r="AW229" s="1687"/>
      <c r="AX229" s="1688"/>
    </row>
    <row r="230" spans="1:50" s="116" customFormat="1" ht="29.25" customHeight="1" x14ac:dyDescent="0.15">
      <c r="A230" s="1644" t="s">
        <v>737</v>
      </c>
      <c r="B230" s="1645"/>
      <c r="C230" s="1645"/>
      <c r="D230" s="1645"/>
      <c r="E230" s="1645"/>
      <c r="F230" s="1646"/>
      <c r="G230" s="1647" t="s">
        <v>738</v>
      </c>
      <c r="H230" s="1648"/>
      <c r="I230" s="1648"/>
      <c r="J230" s="1648"/>
      <c r="K230" s="1648"/>
      <c r="L230" s="1648"/>
      <c r="M230" s="1648"/>
      <c r="N230" s="1648"/>
      <c r="O230" s="1648"/>
      <c r="P230" s="1648"/>
      <c r="Q230" s="1648"/>
      <c r="R230" s="1648"/>
      <c r="S230" s="1648"/>
      <c r="T230" s="1648"/>
      <c r="U230" s="1648"/>
      <c r="V230" s="1648"/>
      <c r="W230" s="1648"/>
      <c r="X230" s="1649"/>
      <c r="Y230" s="1650" t="s">
        <v>739</v>
      </c>
      <c r="Z230" s="1651"/>
      <c r="AA230" s="1651"/>
      <c r="AB230" s="1651"/>
      <c r="AC230" s="1651"/>
      <c r="AD230" s="1652"/>
      <c r="AE230" s="1653" t="s">
        <v>740</v>
      </c>
      <c r="AF230" s="1654"/>
      <c r="AG230" s="1654"/>
      <c r="AH230" s="1654"/>
      <c r="AI230" s="1654"/>
      <c r="AJ230" s="1654"/>
      <c r="AK230" s="1654"/>
      <c r="AL230" s="1654"/>
      <c r="AM230" s="1654"/>
      <c r="AN230" s="1654"/>
      <c r="AO230" s="1654"/>
      <c r="AP230" s="1654"/>
      <c r="AQ230" s="1654"/>
      <c r="AR230" s="1654"/>
      <c r="AS230" s="1654"/>
      <c r="AT230" s="1654"/>
      <c r="AU230" s="1654"/>
      <c r="AV230" s="1654"/>
      <c r="AW230" s="1654"/>
      <c r="AX230" s="1655"/>
    </row>
    <row r="231" spans="1:50" s="116" customFormat="1" ht="33.75" customHeight="1" x14ac:dyDescent="0.15">
      <c r="A231" s="1656" t="s">
        <v>741</v>
      </c>
      <c r="B231" s="1657"/>
      <c r="C231" s="1657"/>
      <c r="D231" s="1657"/>
      <c r="E231" s="1657"/>
      <c r="F231" s="1658"/>
      <c r="G231" s="1659" t="s">
        <v>742</v>
      </c>
      <c r="H231" s="1660"/>
      <c r="I231" s="1660"/>
      <c r="J231" s="1660"/>
      <c r="K231" s="1660"/>
      <c r="L231" s="1660"/>
      <c r="M231" s="1660"/>
      <c r="N231" s="1660"/>
      <c r="O231" s="1660"/>
      <c r="P231" s="1660"/>
      <c r="Q231" s="1660"/>
      <c r="R231" s="1660"/>
      <c r="S231" s="1660"/>
      <c r="T231" s="1660"/>
      <c r="U231" s="1660"/>
      <c r="V231" s="1660"/>
      <c r="W231" s="1660"/>
      <c r="X231" s="1660"/>
      <c r="Y231" s="1660"/>
      <c r="Z231" s="1660"/>
      <c r="AA231" s="1660"/>
      <c r="AB231" s="1660"/>
      <c r="AC231" s="1660"/>
      <c r="AD231" s="1660"/>
      <c r="AE231" s="1660"/>
      <c r="AF231" s="1660"/>
      <c r="AG231" s="1660"/>
      <c r="AH231" s="1660"/>
      <c r="AI231" s="1660"/>
      <c r="AJ231" s="1660"/>
      <c r="AK231" s="1660"/>
      <c r="AL231" s="1660"/>
      <c r="AM231" s="1660"/>
      <c r="AN231" s="1660"/>
      <c r="AO231" s="1660"/>
      <c r="AP231" s="1660"/>
      <c r="AQ231" s="1660"/>
      <c r="AR231" s="1660"/>
      <c r="AS231" s="1660"/>
      <c r="AT231" s="1660"/>
      <c r="AU231" s="1660"/>
      <c r="AV231" s="1660"/>
      <c r="AW231" s="1660"/>
      <c r="AX231" s="1661"/>
    </row>
    <row r="232" spans="1:50" s="116" customFormat="1" ht="48.75" customHeight="1" x14ac:dyDescent="0.15">
      <c r="A232" s="1656" t="s">
        <v>743</v>
      </c>
      <c r="B232" s="1657"/>
      <c r="C232" s="1657"/>
      <c r="D232" s="1657"/>
      <c r="E232" s="1657"/>
      <c r="F232" s="1658"/>
      <c r="G232" s="1659" t="s">
        <v>744</v>
      </c>
      <c r="H232" s="1660"/>
      <c r="I232" s="1660"/>
      <c r="J232" s="1660"/>
      <c r="K232" s="1660"/>
      <c r="L232" s="1660"/>
      <c r="M232" s="1660"/>
      <c r="N232" s="1660"/>
      <c r="O232" s="1660"/>
      <c r="P232" s="1660"/>
      <c r="Q232" s="1660"/>
      <c r="R232" s="1660"/>
      <c r="S232" s="1660"/>
      <c r="T232" s="1660"/>
      <c r="U232" s="1660"/>
      <c r="V232" s="1660"/>
      <c r="W232" s="1660"/>
      <c r="X232" s="1660"/>
      <c r="Y232" s="1660"/>
      <c r="Z232" s="1660"/>
      <c r="AA232" s="1660"/>
      <c r="AB232" s="1660"/>
      <c r="AC232" s="1660"/>
      <c r="AD232" s="1660"/>
      <c r="AE232" s="1660"/>
      <c r="AF232" s="1660"/>
      <c r="AG232" s="1660"/>
      <c r="AH232" s="1660"/>
      <c r="AI232" s="1660"/>
      <c r="AJ232" s="1660"/>
      <c r="AK232" s="1660"/>
      <c r="AL232" s="1660"/>
      <c r="AM232" s="1660"/>
      <c r="AN232" s="1660"/>
      <c r="AO232" s="1660"/>
      <c r="AP232" s="1660"/>
      <c r="AQ232" s="1660"/>
      <c r="AR232" s="1660"/>
      <c r="AS232" s="1660"/>
      <c r="AT232" s="1660"/>
      <c r="AU232" s="1660"/>
      <c r="AV232" s="1660"/>
      <c r="AW232" s="1660"/>
      <c r="AX232" s="1661"/>
    </row>
    <row r="233" spans="1:50" s="116" customFormat="1" ht="22.5" customHeight="1" x14ac:dyDescent="0.15">
      <c r="A233" s="1656" t="s">
        <v>23</v>
      </c>
      <c r="B233" s="1657"/>
      <c r="C233" s="1657"/>
      <c r="D233" s="1657"/>
      <c r="E233" s="1657"/>
      <c r="F233" s="1658"/>
      <c r="G233" s="1727" t="s">
        <v>641</v>
      </c>
      <c r="H233" s="1728"/>
      <c r="I233" s="1728"/>
      <c r="J233" s="1728"/>
      <c r="K233" s="1728"/>
      <c r="L233" s="1728"/>
      <c r="M233" s="1728"/>
      <c r="N233" s="1728"/>
      <c r="O233" s="1728"/>
      <c r="P233" s="1728"/>
      <c r="Q233" s="1728"/>
      <c r="R233" s="1728"/>
      <c r="S233" s="1728"/>
      <c r="T233" s="1728"/>
      <c r="U233" s="1728"/>
      <c r="V233" s="1728"/>
      <c r="W233" s="1728"/>
      <c r="X233" s="1728"/>
      <c r="Y233" s="1728"/>
      <c r="Z233" s="1728"/>
      <c r="AA233" s="1728"/>
      <c r="AB233" s="1728"/>
      <c r="AC233" s="1728"/>
      <c r="AD233" s="1728"/>
      <c r="AE233" s="1728"/>
      <c r="AF233" s="1728"/>
      <c r="AG233" s="1728"/>
      <c r="AH233" s="1728"/>
      <c r="AI233" s="1728"/>
      <c r="AJ233" s="1728"/>
      <c r="AK233" s="1728"/>
      <c r="AL233" s="1728"/>
      <c r="AM233" s="1728"/>
      <c r="AN233" s="1728"/>
      <c r="AO233" s="1728"/>
      <c r="AP233" s="1728"/>
      <c r="AQ233" s="1728"/>
      <c r="AR233" s="1728"/>
      <c r="AS233" s="1728"/>
      <c r="AT233" s="1728"/>
      <c r="AU233" s="1728"/>
      <c r="AV233" s="1728"/>
      <c r="AW233" s="1728"/>
      <c r="AX233" s="1729"/>
    </row>
    <row r="234" spans="1:50" s="116" customFormat="1" ht="19.5" customHeight="1" x14ac:dyDescent="0.15">
      <c r="A234" s="1730" t="s">
        <v>745</v>
      </c>
      <c r="B234" s="1731"/>
      <c r="C234" s="1731"/>
      <c r="D234" s="1731"/>
      <c r="E234" s="1731"/>
      <c r="F234" s="1732"/>
      <c r="G234" s="1739"/>
      <c r="H234" s="1740"/>
      <c r="I234" s="1740"/>
      <c r="J234" s="1740"/>
      <c r="K234" s="1740"/>
      <c r="L234" s="1740"/>
      <c r="M234" s="1740"/>
      <c r="N234" s="1740"/>
      <c r="O234" s="1741"/>
      <c r="P234" s="1705" t="s">
        <v>746</v>
      </c>
      <c r="Q234" s="1706"/>
      <c r="R234" s="1706"/>
      <c r="S234" s="1706"/>
      <c r="T234" s="1706"/>
      <c r="U234" s="1706"/>
      <c r="V234" s="1742"/>
      <c r="W234" s="1705" t="s">
        <v>747</v>
      </c>
      <c r="X234" s="1706"/>
      <c r="Y234" s="1706"/>
      <c r="Z234" s="1706"/>
      <c r="AA234" s="1706"/>
      <c r="AB234" s="1706"/>
      <c r="AC234" s="1742"/>
      <c r="AD234" s="1705" t="s">
        <v>748</v>
      </c>
      <c r="AE234" s="1706"/>
      <c r="AF234" s="1706"/>
      <c r="AG234" s="1706"/>
      <c r="AH234" s="1706"/>
      <c r="AI234" s="1706"/>
      <c r="AJ234" s="1742"/>
      <c r="AK234" s="1705" t="s">
        <v>749</v>
      </c>
      <c r="AL234" s="1706"/>
      <c r="AM234" s="1706"/>
      <c r="AN234" s="1706"/>
      <c r="AO234" s="1706"/>
      <c r="AP234" s="1706"/>
      <c r="AQ234" s="1742"/>
      <c r="AR234" s="1705" t="s">
        <v>750</v>
      </c>
      <c r="AS234" s="1706"/>
      <c r="AT234" s="1706"/>
      <c r="AU234" s="1706"/>
      <c r="AV234" s="1706"/>
      <c r="AW234" s="1706"/>
      <c r="AX234" s="1707"/>
    </row>
    <row r="235" spans="1:50" s="116" customFormat="1" ht="19.5" customHeight="1" x14ac:dyDescent="0.15">
      <c r="A235" s="1733"/>
      <c r="B235" s="1734"/>
      <c r="C235" s="1734"/>
      <c r="D235" s="1734"/>
      <c r="E235" s="1734"/>
      <c r="F235" s="1735"/>
      <c r="G235" s="1708" t="s">
        <v>31</v>
      </c>
      <c r="H235" s="1709"/>
      <c r="I235" s="1714" t="s">
        <v>32</v>
      </c>
      <c r="J235" s="1715"/>
      <c r="K235" s="1715"/>
      <c r="L235" s="1715"/>
      <c r="M235" s="1715"/>
      <c r="N235" s="1715"/>
      <c r="O235" s="1716"/>
      <c r="P235" s="1717">
        <v>12</v>
      </c>
      <c r="Q235" s="1718"/>
      <c r="R235" s="1718"/>
      <c r="S235" s="1718"/>
      <c r="T235" s="1718"/>
      <c r="U235" s="1718"/>
      <c r="V235" s="1719"/>
      <c r="W235" s="1717">
        <v>5</v>
      </c>
      <c r="X235" s="1718"/>
      <c r="Y235" s="1718"/>
      <c r="Z235" s="1718"/>
      <c r="AA235" s="1718"/>
      <c r="AB235" s="1718"/>
      <c r="AC235" s="1719"/>
      <c r="AD235" s="1717">
        <v>5</v>
      </c>
      <c r="AE235" s="1718"/>
      <c r="AF235" s="1718"/>
      <c r="AG235" s="1718"/>
      <c r="AH235" s="1718"/>
      <c r="AI235" s="1718"/>
      <c r="AJ235" s="1719"/>
      <c r="AK235" s="1717">
        <v>5</v>
      </c>
      <c r="AL235" s="1718"/>
      <c r="AM235" s="1718"/>
      <c r="AN235" s="1718"/>
      <c r="AO235" s="1718"/>
      <c r="AP235" s="1718"/>
      <c r="AQ235" s="1719"/>
      <c r="AR235" s="1717"/>
      <c r="AS235" s="1718"/>
      <c r="AT235" s="1718"/>
      <c r="AU235" s="1718"/>
      <c r="AV235" s="1718"/>
      <c r="AW235" s="1718"/>
      <c r="AX235" s="1720"/>
    </row>
    <row r="236" spans="1:50" s="116" customFormat="1" ht="19.5" customHeight="1" x14ac:dyDescent="0.15">
      <c r="A236" s="1733"/>
      <c r="B236" s="1734"/>
      <c r="C236" s="1734"/>
      <c r="D236" s="1734"/>
      <c r="E236" s="1734"/>
      <c r="F236" s="1735"/>
      <c r="G236" s="1710"/>
      <c r="H236" s="1711"/>
      <c r="I236" s="1721" t="s">
        <v>33</v>
      </c>
      <c r="J236" s="1722"/>
      <c r="K236" s="1722"/>
      <c r="L236" s="1722"/>
      <c r="M236" s="1722"/>
      <c r="N236" s="1722"/>
      <c r="O236" s="1723"/>
      <c r="P236" s="1724" t="s">
        <v>675</v>
      </c>
      <c r="Q236" s="1725"/>
      <c r="R236" s="1725"/>
      <c r="S236" s="1725"/>
      <c r="T236" s="1725"/>
      <c r="U236" s="1725"/>
      <c r="V236" s="1726"/>
      <c r="W236" s="1724" t="s">
        <v>675</v>
      </c>
      <c r="X236" s="1725"/>
      <c r="Y236" s="1725"/>
      <c r="Z236" s="1725"/>
      <c r="AA236" s="1725"/>
      <c r="AB236" s="1725"/>
      <c r="AC236" s="1726"/>
      <c r="AD236" s="1724" t="s">
        <v>675</v>
      </c>
      <c r="AE236" s="1725"/>
      <c r="AF236" s="1725"/>
      <c r="AG236" s="1725"/>
      <c r="AH236" s="1725"/>
      <c r="AI236" s="1725"/>
      <c r="AJ236" s="1726"/>
      <c r="AK236" s="1724" t="s">
        <v>675</v>
      </c>
      <c r="AL236" s="1725"/>
      <c r="AM236" s="1725"/>
      <c r="AN236" s="1725"/>
      <c r="AO236" s="1725"/>
      <c r="AP236" s="1725"/>
      <c r="AQ236" s="1726"/>
      <c r="AR236" s="1743"/>
      <c r="AS236" s="1744"/>
      <c r="AT236" s="1744"/>
      <c r="AU236" s="1744"/>
      <c r="AV236" s="1744"/>
      <c r="AW236" s="1744"/>
      <c r="AX236" s="1745"/>
    </row>
    <row r="237" spans="1:50" s="116" customFormat="1" ht="19.5" customHeight="1" x14ac:dyDescent="0.15">
      <c r="A237" s="1733"/>
      <c r="B237" s="1734"/>
      <c r="C237" s="1734"/>
      <c r="D237" s="1734"/>
      <c r="E237" s="1734"/>
      <c r="F237" s="1735"/>
      <c r="G237" s="1710"/>
      <c r="H237" s="1711"/>
      <c r="I237" s="1721" t="s">
        <v>34</v>
      </c>
      <c r="J237" s="1722"/>
      <c r="K237" s="1722"/>
      <c r="L237" s="1722"/>
      <c r="M237" s="1722"/>
      <c r="N237" s="1722"/>
      <c r="O237" s="1723"/>
      <c r="P237" s="1724" t="s">
        <v>675</v>
      </c>
      <c r="Q237" s="1725"/>
      <c r="R237" s="1725"/>
      <c r="S237" s="1725"/>
      <c r="T237" s="1725"/>
      <c r="U237" s="1725"/>
      <c r="V237" s="1726"/>
      <c r="W237" s="1724" t="s">
        <v>675</v>
      </c>
      <c r="X237" s="1725"/>
      <c r="Y237" s="1725"/>
      <c r="Z237" s="1725"/>
      <c r="AA237" s="1725"/>
      <c r="AB237" s="1725"/>
      <c r="AC237" s="1726"/>
      <c r="AD237" s="1724" t="s">
        <v>675</v>
      </c>
      <c r="AE237" s="1725"/>
      <c r="AF237" s="1725"/>
      <c r="AG237" s="1725"/>
      <c r="AH237" s="1725"/>
      <c r="AI237" s="1725"/>
      <c r="AJ237" s="1726"/>
      <c r="AK237" s="1724" t="s">
        <v>675</v>
      </c>
      <c r="AL237" s="1725"/>
      <c r="AM237" s="1725"/>
      <c r="AN237" s="1725"/>
      <c r="AO237" s="1725"/>
      <c r="AP237" s="1725"/>
      <c r="AQ237" s="1726"/>
      <c r="AR237" s="1724"/>
      <c r="AS237" s="1725"/>
      <c r="AT237" s="1725"/>
      <c r="AU237" s="1725"/>
      <c r="AV237" s="1725"/>
      <c r="AW237" s="1725"/>
      <c r="AX237" s="1746"/>
    </row>
    <row r="238" spans="1:50" s="116" customFormat="1" ht="19.5" customHeight="1" x14ac:dyDescent="0.15">
      <c r="A238" s="1733"/>
      <c r="B238" s="1734"/>
      <c r="C238" s="1734"/>
      <c r="D238" s="1734"/>
      <c r="E238" s="1734"/>
      <c r="F238" s="1735"/>
      <c r="G238" s="1710"/>
      <c r="H238" s="1711"/>
      <c r="I238" s="1721" t="s">
        <v>35</v>
      </c>
      <c r="J238" s="1722"/>
      <c r="K238" s="1722"/>
      <c r="L238" s="1722"/>
      <c r="M238" s="1722"/>
      <c r="N238" s="1722"/>
      <c r="O238" s="1723"/>
      <c r="P238" s="1724" t="s">
        <v>675</v>
      </c>
      <c r="Q238" s="1725"/>
      <c r="R238" s="1725"/>
      <c r="S238" s="1725"/>
      <c r="T238" s="1725"/>
      <c r="U238" s="1725"/>
      <c r="V238" s="1726"/>
      <c r="W238" s="1724" t="s">
        <v>675</v>
      </c>
      <c r="X238" s="1725"/>
      <c r="Y238" s="1725"/>
      <c r="Z238" s="1725"/>
      <c r="AA238" s="1725"/>
      <c r="AB238" s="1725"/>
      <c r="AC238" s="1726"/>
      <c r="AD238" s="1724" t="s">
        <v>675</v>
      </c>
      <c r="AE238" s="1725"/>
      <c r="AF238" s="1725"/>
      <c r="AG238" s="1725"/>
      <c r="AH238" s="1725"/>
      <c r="AI238" s="1725"/>
      <c r="AJ238" s="1726"/>
      <c r="AK238" s="1724" t="s">
        <v>675</v>
      </c>
      <c r="AL238" s="1725"/>
      <c r="AM238" s="1725"/>
      <c r="AN238" s="1725"/>
      <c r="AO238" s="1725"/>
      <c r="AP238" s="1725"/>
      <c r="AQ238" s="1726"/>
      <c r="AR238" s="1743"/>
      <c r="AS238" s="1744"/>
      <c r="AT238" s="1744"/>
      <c r="AU238" s="1744"/>
      <c r="AV238" s="1744"/>
      <c r="AW238" s="1744"/>
      <c r="AX238" s="1745"/>
    </row>
    <row r="239" spans="1:50" s="116" customFormat="1" ht="19.5" customHeight="1" x14ac:dyDescent="0.15">
      <c r="A239" s="1733"/>
      <c r="B239" s="1734"/>
      <c r="C239" s="1734"/>
      <c r="D239" s="1734"/>
      <c r="E239" s="1734"/>
      <c r="F239" s="1735"/>
      <c r="G239" s="1710"/>
      <c r="H239" s="1711"/>
      <c r="I239" s="1721" t="s">
        <v>37</v>
      </c>
      <c r="J239" s="1722"/>
      <c r="K239" s="1722"/>
      <c r="L239" s="1722"/>
      <c r="M239" s="1722"/>
      <c r="N239" s="1722"/>
      <c r="O239" s="1723"/>
      <c r="P239" s="1724" t="s">
        <v>675</v>
      </c>
      <c r="Q239" s="1725"/>
      <c r="R239" s="1725"/>
      <c r="S239" s="1725"/>
      <c r="T239" s="1725"/>
      <c r="U239" s="1725"/>
      <c r="V239" s="1726"/>
      <c r="W239" s="1724" t="s">
        <v>675</v>
      </c>
      <c r="X239" s="1725"/>
      <c r="Y239" s="1725"/>
      <c r="Z239" s="1725"/>
      <c r="AA239" s="1725"/>
      <c r="AB239" s="1725"/>
      <c r="AC239" s="1726"/>
      <c r="AD239" s="1724" t="s">
        <v>675</v>
      </c>
      <c r="AE239" s="1725"/>
      <c r="AF239" s="1725"/>
      <c r="AG239" s="1725"/>
      <c r="AH239" s="1725"/>
      <c r="AI239" s="1725"/>
      <c r="AJ239" s="1726"/>
      <c r="AK239" s="1724" t="s">
        <v>675</v>
      </c>
      <c r="AL239" s="1725"/>
      <c r="AM239" s="1725"/>
      <c r="AN239" s="1725"/>
      <c r="AO239" s="1725"/>
      <c r="AP239" s="1725"/>
      <c r="AQ239" s="1726"/>
      <c r="AR239" s="1743"/>
      <c r="AS239" s="1744"/>
      <c r="AT239" s="1744"/>
      <c r="AU239" s="1744"/>
      <c r="AV239" s="1744"/>
      <c r="AW239" s="1744"/>
      <c r="AX239" s="1745"/>
    </row>
    <row r="240" spans="1:50" s="116" customFormat="1" ht="19.5" customHeight="1" x14ac:dyDescent="0.15">
      <c r="A240" s="1733"/>
      <c r="B240" s="1734"/>
      <c r="C240" s="1734"/>
      <c r="D240" s="1734"/>
      <c r="E240" s="1734"/>
      <c r="F240" s="1735"/>
      <c r="G240" s="1712"/>
      <c r="H240" s="1713"/>
      <c r="I240" s="1760" t="s">
        <v>38</v>
      </c>
      <c r="J240" s="1761"/>
      <c r="K240" s="1761"/>
      <c r="L240" s="1761"/>
      <c r="M240" s="1761"/>
      <c r="N240" s="1761"/>
      <c r="O240" s="1762"/>
      <c r="P240" s="1763">
        <v>12</v>
      </c>
      <c r="Q240" s="1764"/>
      <c r="R240" s="1764"/>
      <c r="S240" s="1764"/>
      <c r="T240" s="1764"/>
      <c r="U240" s="1764"/>
      <c r="V240" s="1765"/>
      <c r="W240" s="1763">
        <v>5</v>
      </c>
      <c r="X240" s="1764"/>
      <c r="Y240" s="1764"/>
      <c r="Z240" s="1764"/>
      <c r="AA240" s="1764"/>
      <c r="AB240" s="1764"/>
      <c r="AC240" s="1765"/>
      <c r="AD240" s="1763">
        <v>5</v>
      </c>
      <c r="AE240" s="1764"/>
      <c r="AF240" s="1764"/>
      <c r="AG240" s="1764"/>
      <c r="AH240" s="1764"/>
      <c r="AI240" s="1764"/>
      <c r="AJ240" s="1765"/>
      <c r="AK240" s="1763">
        <v>5</v>
      </c>
      <c r="AL240" s="1764"/>
      <c r="AM240" s="1764"/>
      <c r="AN240" s="1764"/>
      <c r="AO240" s="1764"/>
      <c r="AP240" s="1764"/>
      <c r="AQ240" s="1765"/>
      <c r="AR240" s="1763"/>
      <c r="AS240" s="1764"/>
      <c r="AT240" s="1764"/>
      <c r="AU240" s="1764"/>
      <c r="AV240" s="1764"/>
      <c r="AW240" s="1764"/>
      <c r="AX240" s="1766"/>
    </row>
    <row r="241" spans="1:50" s="116" customFormat="1" ht="19.5" customHeight="1" x14ac:dyDescent="0.15">
      <c r="A241" s="1733"/>
      <c r="B241" s="1734"/>
      <c r="C241" s="1734"/>
      <c r="D241" s="1734"/>
      <c r="E241" s="1734"/>
      <c r="F241" s="1735"/>
      <c r="G241" s="1747" t="s">
        <v>39</v>
      </c>
      <c r="H241" s="1748"/>
      <c r="I241" s="1748"/>
      <c r="J241" s="1748"/>
      <c r="K241" s="1748"/>
      <c r="L241" s="1748"/>
      <c r="M241" s="1748"/>
      <c r="N241" s="1748"/>
      <c r="O241" s="1749"/>
      <c r="P241" s="1757">
        <v>4</v>
      </c>
      <c r="Q241" s="1758"/>
      <c r="R241" s="1758"/>
      <c r="S241" s="1758"/>
      <c r="T241" s="1758"/>
      <c r="U241" s="1758"/>
      <c r="V241" s="1759"/>
      <c r="W241" s="1757">
        <v>6</v>
      </c>
      <c r="X241" s="1758"/>
      <c r="Y241" s="1758"/>
      <c r="Z241" s="1758"/>
      <c r="AA241" s="1758"/>
      <c r="AB241" s="1758"/>
      <c r="AC241" s="1759"/>
      <c r="AD241" s="1757">
        <v>9</v>
      </c>
      <c r="AE241" s="1758"/>
      <c r="AF241" s="1758"/>
      <c r="AG241" s="1758"/>
      <c r="AH241" s="1758"/>
      <c r="AI241" s="1758"/>
      <c r="AJ241" s="1759"/>
      <c r="AK241" s="1753"/>
      <c r="AL241" s="1754"/>
      <c r="AM241" s="1754"/>
      <c r="AN241" s="1754"/>
      <c r="AO241" s="1754"/>
      <c r="AP241" s="1754"/>
      <c r="AQ241" s="1755"/>
      <c r="AR241" s="1753"/>
      <c r="AS241" s="1754"/>
      <c r="AT241" s="1754"/>
      <c r="AU241" s="1754"/>
      <c r="AV241" s="1754"/>
      <c r="AW241" s="1754"/>
      <c r="AX241" s="1756"/>
    </row>
    <row r="242" spans="1:50" s="116" customFormat="1" ht="19.5" customHeight="1" x14ac:dyDescent="0.15">
      <c r="A242" s="1736"/>
      <c r="B242" s="1737"/>
      <c r="C242" s="1737"/>
      <c r="D242" s="1737"/>
      <c r="E242" s="1737"/>
      <c r="F242" s="1738"/>
      <c r="G242" s="1747" t="s">
        <v>40</v>
      </c>
      <c r="H242" s="1748"/>
      <c r="I242" s="1748"/>
      <c r="J242" s="1748"/>
      <c r="K242" s="1748"/>
      <c r="L242" s="1748"/>
      <c r="M242" s="1748"/>
      <c r="N242" s="1748"/>
      <c r="O242" s="1749"/>
      <c r="P242" s="1750">
        <v>0.32400000000000001</v>
      </c>
      <c r="Q242" s="1751"/>
      <c r="R242" s="1751"/>
      <c r="S242" s="1751"/>
      <c r="T242" s="1751"/>
      <c r="U242" s="1751"/>
      <c r="V242" s="1752"/>
      <c r="W242" s="1750">
        <v>1.33</v>
      </c>
      <c r="X242" s="1751"/>
      <c r="Y242" s="1751"/>
      <c r="Z242" s="1751"/>
      <c r="AA242" s="1751"/>
      <c r="AB242" s="1751"/>
      <c r="AC242" s="1752"/>
      <c r="AD242" s="1750">
        <v>1.8515999999999999</v>
      </c>
      <c r="AE242" s="1751"/>
      <c r="AF242" s="1751"/>
      <c r="AG242" s="1751"/>
      <c r="AH242" s="1751"/>
      <c r="AI242" s="1751"/>
      <c r="AJ242" s="1752"/>
      <c r="AK242" s="1753"/>
      <c r="AL242" s="1754"/>
      <c r="AM242" s="1754"/>
      <c r="AN242" s="1754"/>
      <c r="AO242" s="1754"/>
      <c r="AP242" s="1754"/>
      <c r="AQ242" s="1755"/>
      <c r="AR242" s="1753"/>
      <c r="AS242" s="1754"/>
      <c r="AT242" s="1754"/>
      <c r="AU242" s="1754"/>
      <c r="AV242" s="1754"/>
      <c r="AW242" s="1754"/>
      <c r="AX242" s="1756"/>
    </row>
    <row r="243" spans="1:50" s="116" customFormat="1" ht="19.5" customHeight="1" x14ac:dyDescent="0.15">
      <c r="A243" s="1776" t="s">
        <v>71</v>
      </c>
      <c r="B243" s="1777"/>
      <c r="C243" s="1782" t="s">
        <v>72</v>
      </c>
      <c r="D243" s="1783"/>
      <c r="E243" s="1783"/>
      <c r="F243" s="1783"/>
      <c r="G243" s="1783"/>
      <c r="H243" s="1783"/>
      <c r="I243" s="1783"/>
      <c r="J243" s="1783"/>
      <c r="K243" s="1784"/>
      <c r="L243" s="1785" t="s">
        <v>73</v>
      </c>
      <c r="M243" s="1786"/>
      <c r="N243" s="1786"/>
      <c r="O243" s="1786"/>
      <c r="P243" s="1786"/>
      <c r="Q243" s="1787"/>
      <c r="R243" s="1788" t="s">
        <v>750</v>
      </c>
      <c r="S243" s="1783"/>
      <c r="T243" s="1783"/>
      <c r="U243" s="1783"/>
      <c r="V243" s="1783"/>
      <c r="W243" s="1784"/>
      <c r="X243" s="1788" t="s">
        <v>74</v>
      </c>
      <c r="Y243" s="1783"/>
      <c r="Z243" s="1783"/>
      <c r="AA243" s="1783"/>
      <c r="AB243" s="1783"/>
      <c r="AC243" s="1783"/>
      <c r="AD243" s="1783"/>
      <c r="AE243" s="1783"/>
      <c r="AF243" s="1783"/>
      <c r="AG243" s="1783"/>
      <c r="AH243" s="1783"/>
      <c r="AI243" s="1783"/>
      <c r="AJ243" s="1783"/>
      <c r="AK243" s="1783"/>
      <c r="AL243" s="1783"/>
      <c r="AM243" s="1783"/>
      <c r="AN243" s="1783"/>
      <c r="AO243" s="1783"/>
      <c r="AP243" s="1783"/>
      <c r="AQ243" s="1783"/>
      <c r="AR243" s="1783"/>
      <c r="AS243" s="1783"/>
      <c r="AT243" s="1783"/>
      <c r="AU243" s="1783"/>
      <c r="AV243" s="1783"/>
      <c r="AW243" s="1783"/>
      <c r="AX243" s="1789"/>
    </row>
    <row r="244" spans="1:50" s="116" customFormat="1" ht="19.5" customHeight="1" x14ac:dyDescent="0.15">
      <c r="A244" s="1778"/>
      <c r="B244" s="1779"/>
      <c r="C244" s="1790" t="s">
        <v>751</v>
      </c>
      <c r="D244" s="1791"/>
      <c r="E244" s="1791"/>
      <c r="F244" s="1791"/>
      <c r="G244" s="1791"/>
      <c r="H244" s="1791"/>
      <c r="I244" s="1791"/>
      <c r="J244" s="1791"/>
      <c r="K244" s="1792"/>
      <c r="L244" s="1793">
        <v>3</v>
      </c>
      <c r="M244" s="1794"/>
      <c r="N244" s="1794"/>
      <c r="O244" s="1794"/>
      <c r="P244" s="1794"/>
      <c r="Q244" s="1795"/>
      <c r="R244" s="1793"/>
      <c r="S244" s="1794"/>
      <c r="T244" s="1794"/>
      <c r="U244" s="1794"/>
      <c r="V244" s="1794"/>
      <c r="W244" s="1795"/>
      <c r="X244" s="1796"/>
      <c r="Y244" s="1797"/>
      <c r="Z244" s="1797"/>
      <c r="AA244" s="1797"/>
      <c r="AB244" s="1797"/>
      <c r="AC244" s="1797"/>
      <c r="AD244" s="1797"/>
      <c r="AE244" s="1797"/>
      <c r="AF244" s="1797"/>
      <c r="AG244" s="1797"/>
      <c r="AH244" s="1797"/>
      <c r="AI244" s="1797"/>
      <c r="AJ244" s="1797"/>
      <c r="AK244" s="1797"/>
      <c r="AL244" s="1797"/>
      <c r="AM244" s="1797"/>
      <c r="AN244" s="1797"/>
      <c r="AO244" s="1797"/>
      <c r="AP244" s="1797"/>
      <c r="AQ244" s="1797"/>
      <c r="AR244" s="1797"/>
      <c r="AS244" s="1797"/>
      <c r="AT244" s="1797"/>
      <c r="AU244" s="1797"/>
      <c r="AV244" s="1797"/>
      <c r="AW244" s="1797"/>
      <c r="AX244" s="1798"/>
    </row>
    <row r="245" spans="1:50" s="116" customFormat="1" ht="19.5" customHeight="1" x14ac:dyDescent="0.15">
      <c r="A245" s="1778"/>
      <c r="B245" s="1779"/>
      <c r="C245" s="1799" t="s">
        <v>752</v>
      </c>
      <c r="D245" s="1800"/>
      <c r="E245" s="1800"/>
      <c r="F245" s="1800"/>
      <c r="G245" s="1800"/>
      <c r="H245" s="1800"/>
      <c r="I245" s="1800"/>
      <c r="J245" s="1800"/>
      <c r="K245" s="1801"/>
      <c r="L245" s="1767">
        <v>0.6</v>
      </c>
      <c r="M245" s="1768"/>
      <c r="N245" s="1768"/>
      <c r="O245" s="1768"/>
      <c r="P245" s="1768"/>
      <c r="Q245" s="1769"/>
      <c r="R245" s="1767"/>
      <c r="S245" s="1768"/>
      <c r="T245" s="1768"/>
      <c r="U245" s="1768"/>
      <c r="V245" s="1768"/>
      <c r="W245" s="1769"/>
      <c r="X245" s="1770"/>
      <c r="Y245" s="1771"/>
      <c r="Z245" s="1771"/>
      <c r="AA245" s="1771"/>
      <c r="AB245" s="1771"/>
      <c r="AC245" s="1771"/>
      <c r="AD245" s="1771"/>
      <c r="AE245" s="1771"/>
      <c r="AF245" s="1771"/>
      <c r="AG245" s="1771"/>
      <c r="AH245" s="1771"/>
      <c r="AI245" s="1771"/>
      <c r="AJ245" s="1771"/>
      <c r="AK245" s="1771"/>
      <c r="AL245" s="1771"/>
      <c r="AM245" s="1771"/>
      <c r="AN245" s="1771"/>
      <c r="AO245" s="1771"/>
      <c r="AP245" s="1771"/>
      <c r="AQ245" s="1771"/>
      <c r="AR245" s="1771"/>
      <c r="AS245" s="1771"/>
      <c r="AT245" s="1771"/>
      <c r="AU245" s="1771"/>
      <c r="AV245" s="1771"/>
      <c r="AW245" s="1771"/>
      <c r="AX245" s="1772"/>
    </row>
    <row r="246" spans="1:50" s="116" customFormat="1" ht="19.5" customHeight="1" x14ac:dyDescent="0.15">
      <c r="A246" s="1778"/>
      <c r="B246" s="1779"/>
      <c r="C246" s="1773" t="s">
        <v>753</v>
      </c>
      <c r="D246" s="1774"/>
      <c r="E246" s="1774"/>
      <c r="F246" s="1774"/>
      <c r="G246" s="1774"/>
      <c r="H246" s="1774"/>
      <c r="I246" s="1774"/>
      <c r="J246" s="1774"/>
      <c r="K246" s="1775"/>
      <c r="L246" s="1767">
        <v>0.6</v>
      </c>
      <c r="M246" s="1768"/>
      <c r="N246" s="1768"/>
      <c r="O246" s="1768"/>
      <c r="P246" s="1768"/>
      <c r="Q246" s="1769"/>
      <c r="R246" s="1767"/>
      <c r="S246" s="1768"/>
      <c r="T246" s="1768"/>
      <c r="U246" s="1768"/>
      <c r="V246" s="1768"/>
      <c r="W246" s="1769"/>
      <c r="X246" s="1770"/>
      <c r="Y246" s="1771"/>
      <c r="Z246" s="1771"/>
      <c r="AA246" s="1771"/>
      <c r="AB246" s="1771"/>
      <c r="AC246" s="1771"/>
      <c r="AD246" s="1771"/>
      <c r="AE246" s="1771"/>
      <c r="AF246" s="1771"/>
      <c r="AG246" s="1771"/>
      <c r="AH246" s="1771"/>
      <c r="AI246" s="1771"/>
      <c r="AJ246" s="1771"/>
      <c r="AK246" s="1771"/>
      <c r="AL246" s="1771"/>
      <c r="AM246" s="1771"/>
      <c r="AN246" s="1771"/>
      <c r="AO246" s="1771"/>
      <c r="AP246" s="1771"/>
      <c r="AQ246" s="1771"/>
      <c r="AR246" s="1771"/>
      <c r="AS246" s="1771"/>
      <c r="AT246" s="1771"/>
      <c r="AU246" s="1771"/>
      <c r="AV246" s="1771"/>
      <c r="AW246" s="1771"/>
      <c r="AX246" s="1772"/>
    </row>
    <row r="247" spans="1:50" s="116" customFormat="1" ht="19.5" customHeight="1" x14ac:dyDescent="0.15">
      <c r="A247" s="1778"/>
      <c r="B247" s="1779"/>
      <c r="C247" s="1819" t="s">
        <v>754</v>
      </c>
      <c r="D247" s="1820"/>
      <c r="E247" s="1820"/>
      <c r="F247" s="1820"/>
      <c r="G247" s="1820"/>
      <c r="H247" s="1820"/>
      <c r="I247" s="1820"/>
      <c r="J247" s="1820"/>
      <c r="K247" s="1821"/>
      <c r="L247" s="1767">
        <v>0.4</v>
      </c>
      <c r="M247" s="1768"/>
      <c r="N247" s="1768"/>
      <c r="O247" s="1768"/>
      <c r="P247" s="1768"/>
      <c r="Q247" s="1769"/>
      <c r="R247" s="1767"/>
      <c r="S247" s="1768"/>
      <c r="T247" s="1768"/>
      <c r="U247" s="1768"/>
      <c r="V247" s="1768"/>
      <c r="W247" s="1769"/>
      <c r="X247" s="1770"/>
      <c r="Y247" s="1771"/>
      <c r="Z247" s="1771"/>
      <c r="AA247" s="1771"/>
      <c r="AB247" s="1771"/>
      <c r="AC247" s="1771"/>
      <c r="AD247" s="1771"/>
      <c r="AE247" s="1771"/>
      <c r="AF247" s="1771"/>
      <c r="AG247" s="1771"/>
      <c r="AH247" s="1771"/>
      <c r="AI247" s="1771"/>
      <c r="AJ247" s="1771"/>
      <c r="AK247" s="1771"/>
      <c r="AL247" s="1771"/>
      <c r="AM247" s="1771"/>
      <c r="AN247" s="1771"/>
      <c r="AO247" s="1771"/>
      <c r="AP247" s="1771"/>
      <c r="AQ247" s="1771"/>
      <c r="AR247" s="1771"/>
      <c r="AS247" s="1771"/>
      <c r="AT247" s="1771"/>
      <c r="AU247" s="1771"/>
      <c r="AV247" s="1771"/>
      <c r="AW247" s="1771"/>
      <c r="AX247" s="1772"/>
    </row>
    <row r="248" spans="1:50" s="116" customFormat="1" ht="19.5" customHeight="1" x14ac:dyDescent="0.15">
      <c r="A248" s="1778"/>
      <c r="B248" s="1779"/>
      <c r="C248" s="1773" t="s">
        <v>755</v>
      </c>
      <c r="D248" s="1774"/>
      <c r="E248" s="1774"/>
      <c r="F248" s="1774"/>
      <c r="G248" s="1774"/>
      <c r="H248" s="1774"/>
      <c r="I248" s="1774"/>
      <c r="J248" s="1774"/>
      <c r="K248" s="1775"/>
      <c r="L248" s="1767">
        <v>0.3</v>
      </c>
      <c r="M248" s="1768"/>
      <c r="N248" s="1768"/>
      <c r="O248" s="1768"/>
      <c r="P248" s="1768"/>
      <c r="Q248" s="1769"/>
      <c r="R248" s="1767"/>
      <c r="S248" s="1768"/>
      <c r="T248" s="1768"/>
      <c r="U248" s="1768"/>
      <c r="V248" s="1768"/>
      <c r="W248" s="1769"/>
      <c r="X248" s="1770"/>
      <c r="Y248" s="1771"/>
      <c r="Z248" s="1771"/>
      <c r="AA248" s="1771"/>
      <c r="AB248" s="1771"/>
      <c r="AC248" s="1771"/>
      <c r="AD248" s="1771"/>
      <c r="AE248" s="1771"/>
      <c r="AF248" s="1771"/>
      <c r="AG248" s="1771"/>
      <c r="AH248" s="1771"/>
      <c r="AI248" s="1771"/>
      <c r="AJ248" s="1771"/>
      <c r="AK248" s="1771"/>
      <c r="AL248" s="1771"/>
      <c r="AM248" s="1771"/>
      <c r="AN248" s="1771"/>
      <c r="AO248" s="1771"/>
      <c r="AP248" s="1771"/>
      <c r="AQ248" s="1771"/>
      <c r="AR248" s="1771"/>
      <c r="AS248" s="1771"/>
      <c r="AT248" s="1771"/>
      <c r="AU248" s="1771"/>
      <c r="AV248" s="1771"/>
      <c r="AW248" s="1771"/>
      <c r="AX248" s="1772"/>
    </row>
    <row r="249" spans="1:50" s="116" customFormat="1" ht="19.5" customHeight="1" x14ac:dyDescent="0.15">
      <c r="A249" s="1778"/>
      <c r="B249" s="1779"/>
      <c r="C249" s="1806"/>
      <c r="D249" s="1807"/>
      <c r="E249" s="1807"/>
      <c r="F249" s="1807"/>
      <c r="G249" s="1807"/>
      <c r="H249" s="1807"/>
      <c r="I249" s="1807"/>
      <c r="J249" s="1807"/>
      <c r="K249" s="1808"/>
      <c r="L249" s="1809"/>
      <c r="M249" s="1807"/>
      <c r="N249" s="1807"/>
      <c r="O249" s="1807"/>
      <c r="P249" s="1807"/>
      <c r="Q249" s="1808"/>
      <c r="R249" s="1809"/>
      <c r="S249" s="1807"/>
      <c r="T249" s="1807"/>
      <c r="U249" s="1807"/>
      <c r="V249" s="1807"/>
      <c r="W249" s="1808"/>
      <c r="X249" s="1770"/>
      <c r="Y249" s="1771"/>
      <c r="Z249" s="1771"/>
      <c r="AA249" s="1771"/>
      <c r="AB249" s="1771"/>
      <c r="AC249" s="1771"/>
      <c r="AD249" s="1771"/>
      <c r="AE249" s="1771"/>
      <c r="AF249" s="1771"/>
      <c r="AG249" s="1771"/>
      <c r="AH249" s="1771"/>
      <c r="AI249" s="1771"/>
      <c r="AJ249" s="1771"/>
      <c r="AK249" s="1771"/>
      <c r="AL249" s="1771"/>
      <c r="AM249" s="1771"/>
      <c r="AN249" s="1771"/>
      <c r="AO249" s="1771"/>
      <c r="AP249" s="1771"/>
      <c r="AQ249" s="1771"/>
      <c r="AR249" s="1771"/>
      <c r="AS249" s="1771"/>
      <c r="AT249" s="1771"/>
      <c r="AU249" s="1771"/>
      <c r="AV249" s="1771"/>
      <c r="AW249" s="1771"/>
      <c r="AX249" s="1772"/>
    </row>
    <row r="250" spans="1:50" s="116" customFormat="1" ht="19.5" customHeight="1" thickBot="1" x14ac:dyDescent="0.2">
      <c r="A250" s="1780"/>
      <c r="B250" s="1781"/>
      <c r="C250" s="1810" t="s">
        <v>38</v>
      </c>
      <c r="D250" s="1811"/>
      <c r="E250" s="1811"/>
      <c r="F250" s="1811"/>
      <c r="G250" s="1811"/>
      <c r="H250" s="1811"/>
      <c r="I250" s="1811"/>
      <c r="J250" s="1811"/>
      <c r="K250" s="1812"/>
      <c r="L250" s="1813">
        <v>5</v>
      </c>
      <c r="M250" s="1814"/>
      <c r="N250" s="1814"/>
      <c r="O250" s="1814"/>
      <c r="P250" s="1814"/>
      <c r="Q250" s="1815"/>
      <c r="R250" s="1813"/>
      <c r="S250" s="1814"/>
      <c r="T250" s="1814"/>
      <c r="U250" s="1814"/>
      <c r="V250" s="1814"/>
      <c r="W250" s="1815"/>
      <c r="X250" s="1816"/>
      <c r="Y250" s="1817"/>
      <c r="Z250" s="1817"/>
      <c r="AA250" s="1817"/>
      <c r="AB250" s="1817"/>
      <c r="AC250" s="1817"/>
      <c r="AD250" s="1817"/>
      <c r="AE250" s="1817"/>
      <c r="AF250" s="1817"/>
      <c r="AG250" s="1817"/>
      <c r="AH250" s="1817"/>
      <c r="AI250" s="1817"/>
      <c r="AJ250" s="1817"/>
      <c r="AK250" s="1817"/>
      <c r="AL250" s="1817"/>
      <c r="AM250" s="1817"/>
      <c r="AN250" s="1817"/>
      <c r="AO250" s="1817"/>
      <c r="AP250" s="1817"/>
      <c r="AQ250" s="1817"/>
      <c r="AR250" s="1817"/>
      <c r="AS250" s="1817"/>
      <c r="AT250" s="1817"/>
      <c r="AU250" s="1817"/>
      <c r="AV250" s="1817"/>
      <c r="AW250" s="1817"/>
      <c r="AX250" s="1818"/>
    </row>
    <row r="251" spans="1:50" ht="20.25" customHeight="1" thickBot="1" x14ac:dyDescent="0.2">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802" t="s">
        <v>731</v>
      </c>
      <c r="AR251" s="1802"/>
      <c r="AS251" s="1802"/>
      <c r="AT251" s="1802"/>
      <c r="AU251" s="1802"/>
      <c r="AV251" s="1802"/>
      <c r="AW251" s="1802"/>
      <c r="AX251" s="1802"/>
    </row>
    <row r="252" spans="1:50" s="116" customFormat="1" ht="25.15" customHeight="1" x14ac:dyDescent="0.15">
      <c r="A252" s="1690" t="s">
        <v>732</v>
      </c>
      <c r="B252" s="1691"/>
      <c r="C252" s="1691"/>
      <c r="D252" s="1691"/>
      <c r="E252" s="1691"/>
      <c r="F252" s="1692"/>
      <c r="G252" s="1803" t="s">
        <v>756</v>
      </c>
      <c r="H252" s="1804"/>
      <c r="I252" s="1804"/>
      <c r="J252" s="1804"/>
      <c r="K252" s="1804"/>
      <c r="L252" s="1804"/>
      <c r="M252" s="1804"/>
      <c r="N252" s="1804"/>
      <c r="O252" s="1804"/>
      <c r="P252" s="1804"/>
      <c r="Q252" s="1804"/>
      <c r="R252" s="1804"/>
      <c r="S252" s="1804"/>
      <c r="T252" s="1804"/>
      <c r="U252" s="1804"/>
      <c r="V252" s="1804"/>
      <c r="W252" s="1804"/>
      <c r="X252" s="1805"/>
      <c r="Y252" s="1696" t="s">
        <v>734</v>
      </c>
      <c r="Z252" s="1697"/>
      <c r="AA252" s="1697"/>
      <c r="AB252" s="1697"/>
      <c r="AC252" s="1697"/>
      <c r="AD252" s="1698"/>
      <c r="AE252" s="1699" t="s">
        <v>550</v>
      </c>
      <c r="AF252" s="1700"/>
      <c r="AG252" s="1700"/>
      <c r="AH252" s="1700"/>
      <c r="AI252" s="1700"/>
      <c r="AJ252" s="1700"/>
      <c r="AK252" s="1700"/>
      <c r="AL252" s="1700"/>
      <c r="AM252" s="1700"/>
      <c r="AN252" s="1700"/>
      <c r="AO252" s="1700"/>
      <c r="AP252" s="1701"/>
      <c r="AQ252" s="1702" t="s">
        <v>6</v>
      </c>
      <c r="AR252" s="1703"/>
      <c r="AS252" s="1703"/>
      <c r="AT252" s="1703"/>
      <c r="AU252" s="1703"/>
      <c r="AV252" s="1703"/>
      <c r="AW252" s="1703"/>
      <c r="AX252" s="1704"/>
    </row>
    <row r="253" spans="1:50" s="116" customFormat="1" ht="30" customHeight="1" x14ac:dyDescent="0.15">
      <c r="A253" s="1662" t="s">
        <v>7</v>
      </c>
      <c r="B253" s="1663"/>
      <c r="C253" s="1663"/>
      <c r="D253" s="1663"/>
      <c r="E253" s="1663"/>
      <c r="F253" s="1664"/>
      <c r="G253" s="1665" t="s">
        <v>735</v>
      </c>
      <c r="H253" s="1666"/>
      <c r="I253" s="1666"/>
      <c r="J253" s="1666"/>
      <c r="K253" s="1666"/>
      <c r="L253" s="1666"/>
      <c r="M253" s="1666"/>
      <c r="N253" s="1666"/>
      <c r="O253" s="1666"/>
      <c r="P253" s="1666"/>
      <c r="Q253" s="1666"/>
      <c r="R253" s="1666"/>
      <c r="S253" s="1666"/>
      <c r="T253" s="1666"/>
      <c r="U253" s="1666"/>
      <c r="V253" s="1666"/>
      <c r="W253" s="1666"/>
      <c r="X253" s="1667"/>
      <c r="Y253" s="1668" t="s">
        <v>9</v>
      </c>
      <c r="Z253" s="1669"/>
      <c r="AA253" s="1669"/>
      <c r="AB253" s="1669"/>
      <c r="AC253" s="1669"/>
      <c r="AD253" s="1670"/>
      <c r="AE253" s="1671" t="s">
        <v>552</v>
      </c>
      <c r="AF253" s="1672"/>
      <c r="AG253" s="1672"/>
      <c r="AH253" s="1672"/>
      <c r="AI253" s="1672"/>
      <c r="AJ253" s="1672"/>
      <c r="AK253" s="1672"/>
      <c r="AL253" s="1672"/>
      <c r="AM253" s="1672"/>
      <c r="AN253" s="1672"/>
      <c r="AO253" s="1672"/>
      <c r="AP253" s="1673"/>
      <c r="AQ253" s="1674" t="s">
        <v>11</v>
      </c>
      <c r="AR253" s="1675"/>
      <c r="AS253" s="1675"/>
      <c r="AT253" s="1675"/>
      <c r="AU253" s="1675"/>
      <c r="AV253" s="1675"/>
      <c r="AW253" s="1675"/>
      <c r="AX253" s="1676"/>
    </row>
    <row r="254" spans="1:50" s="116" customFormat="1" ht="30" customHeight="1" x14ac:dyDescent="0.15">
      <c r="A254" s="1677" t="s">
        <v>12</v>
      </c>
      <c r="B254" s="1678"/>
      <c r="C254" s="1678"/>
      <c r="D254" s="1678"/>
      <c r="E254" s="1678"/>
      <c r="F254" s="1679"/>
      <c r="G254" s="1680" t="s">
        <v>736</v>
      </c>
      <c r="H254" s="1681"/>
      <c r="I254" s="1681"/>
      <c r="J254" s="1681"/>
      <c r="K254" s="1681"/>
      <c r="L254" s="1681"/>
      <c r="M254" s="1681"/>
      <c r="N254" s="1681"/>
      <c r="O254" s="1681"/>
      <c r="P254" s="1681"/>
      <c r="Q254" s="1681"/>
      <c r="R254" s="1681"/>
      <c r="S254" s="1681"/>
      <c r="T254" s="1681"/>
      <c r="U254" s="1681"/>
      <c r="V254" s="1681"/>
      <c r="W254" s="1681"/>
      <c r="X254" s="1682"/>
      <c r="Y254" s="1683" t="s">
        <v>14</v>
      </c>
      <c r="Z254" s="1684"/>
      <c r="AA254" s="1684"/>
      <c r="AB254" s="1684"/>
      <c r="AC254" s="1684"/>
      <c r="AD254" s="1685"/>
      <c r="AE254" s="1686" t="s">
        <v>635</v>
      </c>
      <c r="AF254" s="1686"/>
      <c r="AG254" s="1686"/>
      <c r="AH254" s="1686"/>
      <c r="AI254" s="1686"/>
      <c r="AJ254" s="1686"/>
      <c r="AK254" s="1686"/>
      <c r="AL254" s="1686"/>
      <c r="AM254" s="1686"/>
      <c r="AN254" s="1686"/>
      <c r="AO254" s="1686"/>
      <c r="AP254" s="1686"/>
      <c r="AQ254" s="1687"/>
      <c r="AR254" s="1687"/>
      <c r="AS254" s="1687"/>
      <c r="AT254" s="1687"/>
      <c r="AU254" s="1687"/>
      <c r="AV254" s="1687"/>
      <c r="AW254" s="1687"/>
      <c r="AX254" s="1688"/>
    </row>
    <row r="255" spans="1:50" s="116" customFormat="1" ht="30" customHeight="1" x14ac:dyDescent="0.15">
      <c r="A255" s="1644" t="s">
        <v>737</v>
      </c>
      <c r="B255" s="1645"/>
      <c r="C255" s="1645"/>
      <c r="D255" s="1645"/>
      <c r="E255" s="1645"/>
      <c r="F255" s="1646"/>
      <c r="G255" s="1647" t="s">
        <v>738</v>
      </c>
      <c r="H255" s="1648"/>
      <c r="I255" s="1648"/>
      <c r="J255" s="1648"/>
      <c r="K255" s="1648"/>
      <c r="L255" s="1648"/>
      <c r="M255" s="1648"/>
      <c r="N255" s="1648"/>
      <c r="O255" s="1648"/>
      <c r="P255" s="1648"/>
      <c r="Q255" s="1648"/>
      <c r="R255" s="1648"/>
      <c r="S255" s="1648"/>
      <c r="T255" s="1648"/>
      <c r="U255" s="1648"/>
      <c r="V255" s="1648"/>
      <c r="W255" s="1648"/>
      <c r="X255" s="1649"/>
      <c r="Y255" s="1650" t="s">
        <v>739</v>
      </c>
      <c r="Z255" s="1651"/>
      <c r="AA255" s="1651"/>
      <c r="AB255" s="1651"/>
      <c r="AC255" s="1651"/>
      <c r="AD255" s="1652"/>
      <c r="AE255" s="1653" t="s">
        <v>740</v>
      </c>
      <c r="AF255" s="1654"/>
      <c r="AG255" s="1654"/>
      <c r="AH255" s="1654"/>
      <c r="AI255" s="1654"/>
      <c r="AJ255" s="1654"/>
      <c r="AK255" s="1654"/>
      <c r="AL255" s="1654"/>
      <c r="AM255" s="1654"/>
      <c r="AN255" s="1654"/>
      <c r="AO255" s="1654"/>
      <c r="AP255" s="1654"/>
      <c r="AQ255" s="1654"/>
      <c r="AR255" s="1654"/>
      <c r="AS255" s="1654"/>
      <c r="AT255" s="1654"/>
      <c r="AU255" s="1654"/>
      <c r="AV255" s="1654"/>
      <c r="AW255" s="1654"/>
      <c r="AX255" s="1655"/>
    </row>
    <row r="256" spans="1:50" s="116" customFormat="1" ht="33.75" customHeight="1" x14ac:dyDescent="0.15">
      <c r="A256" s="1656" t="s">
        <v>741</v>
      </c>
      <c r="B256" s="1657"/>
      <c r="C256" s="1657"/>
      <c r="D256" s="1657"/>
      <c r="E256" s="1657"/>
      <c r="F256" s="1658"/>
      <c r="G256" s="1659" t="s">
        <v>757</v>
      </c>
      <c r="H256" s="1660"/>
      <c r="I256" s="1660"/>
      <c r="J256" s="1660"/>
      <c r="K256" s="1660"/>
      <c r="L256" s="1660"/>
      <c r="M256" s="1660"/>
      <c r="N256" s="1660"/>
      <c r="O256" s="1660"/>
      <c r="P256" s="1660"/>
      <c r="Q256" s="1660"/>
      <c r="R256" s="1660"/>
      <c r="S256" s="1660"/>
      <c r="T256" s="1660"/>
      <c r="U256" s="1660"/>
      <c r="V256" s="1660"/>
      <c r="W256" s="1660"/>
      <c r="X256" s="1660"/>
      <c r="Y256" s="1660"/>
      <c r="Z256" s="1660"/>
      <c r="AA256" s="1660"/>
      <c r="AB256" s="1660"/>
      <c r="AC256" s="1660"/>
      <c r="AD256" s="1660"/>
      <c r="AE256" s="1660"/>
      <c r="AF256" s="1660"/>
      <c r="AG256" s="1660"/>
      <c r="AH256" s="1660"/>
      <c r="AI256" s="1660"/>
      <c r="AJ256" s="1660"/>
      <c r="AK256" s="1660"/>
      <c r="AL256" s="1660"/>
      <c r="AM256" s="1660"/>
      <c r="AN256" s="1660"/>
      <c r="AO256" s="1660"/>
      <c r="AP256" s="1660"/>
      <c r="AQ256" s="1660"/>
      <c r="AR256" s="1660"/>
      <c r="AS256" s="1660"/>
      <c r="AT256" s="1660"/>
      <c r="AU256" s="1660"/>
      <c r="AV256" s="1660"/>
      <c r="AW256" s="1660"/>
      <c r="AX256" s="1661"/>
    </row>
    <row r="257" spans="1:50" s="116" customFormat="1" ht="47.25" customHeight="1" x14ac:dyDescent="0.15">
      <c r="A257" s="1656" t="s">
        <v>743</v>
      </c>
      <c r="B257" s="1657"/>
      <c r="C257" s="1657"/>
      <c r="D257" s="1657"/>
      <c r="E257" s="1657"/>
      <c r="F257" s="1658"/>
      <c r="G257" s="1659" t="s">
        <v>758</v>
      </c>
      <c r="H257" s="1660"/>
      <c r="I257" s="1660"/>
      <c r="J257" s="1660"/>
      <c r="K257" s="1660"/>
      <c r="L257" s="1660"/>
      <c r="M257" s="1660"/>
      <c r="N257" s="1660"/>
      <c r="O257" s="1660"/>
      <c r="P257" s="1660"/>
      <c r="Q257" s="1660"/>
      <c r="R257" s="1660"/>
      <c r="S257" s="1660"/>
      <c r="T257" s="1660"/>
      <c r="U257" s="1660"/>
      <c r="V257" s="1660"/>
      <c r="W257" s="1660"/>
      <c r="X257" s="1660"/>
      <c r="Y257" s="1660"/>
      <c r="Z257" s="1660"/>
      <c r="AA257" s="1660"/>
      <c r="AB257" s="1660"/>
      <c r="AC257" s="1660"/>
      <c r="AD257" s="1660"/>
      <c r="AE257" s="1660"/>
      <c r="AF257" s="1660"/>
      <c r="AG257" s="1660"/>
      <c r="AH257" s="1660"/>
      <c r="AI257" s="1660"/>
      <c r="AJ257" s="1660"/>
      <c r="AK257" s="1660"/>
      <c r="AL257" s="1660"/>
      <c r="AM257" s="1660"/>
      <c r="AN257" s="1660"/>
      <c r="AO257" s="1660"/>
      <c r="AP257" s="1660"/>
      <c r="AQ257" s="1660"/>
      <c r="AR257" s="1660"/>
      <c r="AS257" s="1660"/>
      <c r="AT257" s="1660"/>
      <c r="AU257" s="1660"/>
      <c r="AV257" s="1660"/>
      <c r="AW257" s="1660"/>
      <c r="AX257" s="1661"/>
    </row>
    <row r="258" spans="1:50" s="116" customFormat="1" ht="22.5" customHeight="1" x14ac:dyDescent="0.15">
      <c r="A258" s="1656" t="s">
        <v>23</v>
      </c>
      <c r="B258" s="1657"/>
      <c r="C258" s="1657"/>
      <c r="D258" s="1657"/>
      <c r="E258" s="1657"/>
      <c r="F258" s="1658"/>
      <c r="G258" s="1727" t="s">
        <v>641</v>
      </c>
      <c r="H258" s="1728"/>
      <c r="I258" s="1728"/>
      <c r="J258" s="1728"/>
      <c r="K258" s="1728"/>
      <c r="L258" s="1728"/>
      <c r="M258" s="1728"/>
      <c r="N258" s="1728"/>
      <c r="O258" s="1728"/>
      <c r="P258" s="1728"/>
      <c r="Q258" s="1728"/>
      <c r="R258" s="1728"/>
      <c r="S258" s="1728"/>
      <c r="T258" s="1728"/>
      <c r="U258" s="1728"/>
      <c r="V258" s="1728"/>
      <c r="W258" s="1728"/>
      <c r="X258" s="1728"/>
      <c r="Y258" s="1728"/>
      <c r="Z258" s="1728"/>
      <c r="AA258" s="1728"/>
      <c r="AB258" s="1728"/>
      <c r="AC258" s="1728"/>
      <c r="AD258" s="1728"/>
      <c r="AE258" s="1728"/>
      <c r="AF258" s="1728"/>
      <c r="AG258" s="1728"/>
      <c r="AH258" s="1728"/>
      <c r="AI258" s="1728"/>
      <c r="AJ258" s="1728"/>
      <c r="AK258" s="1728"/>
      <c r="AL258" s="1728"/>
      <c r="AM258" s="1728"/>
      <c r="AN258" s="1728"/>
      <c r="AO258" s="1728"/>
      <c r="AP258" s="1728"/>
      <c r="AQ258" s="1728"/>
      <c r="AR258" s="1728"/>
      <c r="AS258" s="1728"/>
      <c r="AT258" s="1728"/>
      <c r="AU258" s="1728"/>
      <c r="AV258" s="1728"/>
      <c r="AW258" s="1728"/>
      <c r="AX258" s="1729"/>
    </row>
    <row r="259" spans="1:50" s="116" customFormat="1" ht="19.5" customHeight="1" x14ac:dyDescent="0.15">
      <c r="A259" s="1730" t="s">
        <v>745</v>
      </c>
      <c r="B259" s="1731"/>
      <c r="C259" s="1731"/>
      <c r="D259" s="1731"/>
      <c r="E259" s="1731"/>
      <c r="F259" s="1732"/>
      <c r="G259" s="1739"/>
      <c r="H259" s="1740"/>
      <c r="I259" s="1740"/>
      <c r="J259" s="1740"/>
      <c r="K259" s="1740"/>
      <c r="L259" s="1740"/>
      <c r="M259" s="1740"/>
      <c r="N259" s="1740"/>
      <c r="O259" s="1741"/>
      <c r="P259" s="1705" t="s">
        <v>746</v>
      </c>
      <c r="Q259" s="1706"/>
      <c r="R259" s="1706"/>
      <c r="S259" s="1706"/>
      <c r="T259" s="1706"/>
      <c r="U259" s="1706"/>
      <c r="V259" s="1742"/>
      <c r="W259" s="1705" t="s">
        <v>747</v>
      </c>
      <c r="X259" s="1706"/>
      <c r="Y259" s="1706"/>
      <c r="Z259" s="1706"/>
      <c r="AA259" s="1706"/>
      <c r="AB259" s="1706"/>
      <c r="AC259" s="1742"/>
      <c r="AD259" s="1705" t="s">
        <v>748</v>
      </c>
      <c r="AE259" s="1706"/>
      <c r="AF259" s="1706"/>
      <c r="AG259" s="1706"/>
      <c r="AH259" s="1706"/>
      <c r="AI259" s="1706"/>
      <c r="AJ259" s="1742"/>
      <c r="AK259" s="1705" t="s">
        <v>749</v>
      </c>
      <c r="AL259" s="1706"/>
      <c r="AM259" s="1706"/>
      <c r="AN259" s="1706"/>
      <c r="AO259" s="1706"/>
      <c r="AP259" s="1706"/>
      <c r="AQ259" s="1742"/>
      <c r="AR259" s="1705" t="s">
        <v>750</v>
      </c>
      <c r="AS259" s="1706"/>
      <c r="AT259" s="1706"/>
      <c r="AU259" s="1706"/>
      <c r="AV259" s="1706"/>
      <c r="AW259" s="1706"/>
      <c r="AX259" s="1707"/>
    </row>
    <row r="260" spans="1:50" s="116" customFormat="1" ht="19.5" customHeight="1" x14ac:dyDescent="0.15">
      <c r="A260" s="1733"/>
      <c r="B260" s="1734"/>
      <c r="C260" s="1734"/>
      <c r="D260" s="1734"/>
      <c r="E260" s="1734"/>
      <c r="F260" s="1735"/>
      <c r="G260" s="1708" t="s">
        <v>31</v>
      </c>
      <c r="H260" s="1709"/>
      <c r="I260" s="1714" t="s">
        <v>32</v>
      </c>
      <c r="J260" s="1715"/>
      <c r="K260" s="1715"/>
      <c r="L260" s="1715"/>
      <c r="M260" s="1715"/>
      <c r="N260" s="1715"/>
      <c r="O260" s="1716"/>
      <c r="P260" s="1717">
        <v>795</v>
      </c>
      <c r="Q260" s="1718"/>
      <c r="R260" s="1718"/>
      <c r="S260" s="1718"/>
      <c r="T260" s="1718"/>
      <c r="U260" s="1718"/>
      <c r="V260" s="1719"/>
      <c r="W260" s="1717">
        <v>743</v>
      </c>
      <c r="X260" s="1718"/>
      <c r="Y260" s="1718"/>
      <c r="Z260" s="1718"/>
      <c r="AA260" s="1718"/>
      <c r="AB260" s="1718"/>
      <c r="AC260" s="1719"/>
      <c r="AD260" s="1717">
        <v>739</v>
      </c>
      <c r="AE260" s="1718"/>
      <c r="AF260" s="1718"/>
      <c r="AG260" s="1718"/>
      <c r="AH260" s="1718"/>
      <c r="AI260" s="1718"/>
      <c r="AJ260" s="1719"/>
      <c r="AK260" s="1717">
        <v>850</v>
      </c>
      <c r="AL260" s="1718"/>
      <c r="AM260" s="1718"/>
      <c r="AN260" s="1718"/>
      <c r="AO260" s="1718"/>
      <c r="AP260" s="1718"/>
      <c r="AQ260" s="1719"/>
      <c r="AR260" s="1717"/>
      <c r="AS260" s="1718"/>
      <c r="AT260" s="1718"/>
      <c r="AU260" s="1718"/>
      <c r="AV260" s="1718"/>
      <c r="AW260" s="1718"/>
      <c r="AX260" s="1720"/>
    </row>
    <row r="261" spans="1:50" s="116" customFormat="1" ht="19.5" customHeight="1" x14ac:dyDescent="0.15">
      <c r="A261" s="1733"/>
      <c r="B261" s="1734"/>
      <c r="C261" s="1734"/>
      <c r="D261" s="1734"/>
      <c r="E261" s="1734"/>
      <c r="F261" s="1735"/>
      <c r="G261" s="1710"/>
      <c r="H261" s="1711"/>
      <c r="I261" s="1721" t="s">
        <v>33</v>
      </c>
      <c r="J261" s="1722"/>
      <c r="K261" s="1722"/>
      <c r="L261" s="1722"/>
      <c r="M261" s="1722"/>
      <c r="N261" s="1722"/>
      <c r="O261" s="1723"/>
      <c r="P261" s="1724" t="s">
        <v>740</v>
      </c>
      <c r="Q261" s="1725"/>
      <c r="R261" s="1725"/>
      <c r="S261" s="1725"/>
      <c r="T261" s="1725"/>
      <c r="U261" s="1725"/>
      <c r="V261" s="1726"/>
      <c r="W261" s="1724" t="s">
        <v>740</v>
      </c>
      <c r="X261" s="1725"/>
      <c r="Y261" s="1725"/>
      <c r="Z261" s="1725"/>
      <c r="AA261" s="1725"/>
      <c r="AB261" s="1725"/>
      <c r="AC261" s="1726"/>
      <c r="AD261" s="1724" t="s">
        <v>740</v>
      </c>
      <c r="AE261" s="1725"/>
      <c r="AF261" s="1725"/>
      <c r="AG261" s="1725"/>
      <c r="AH261" s="1725"/>
      <c r="AI261" s="1725"/>
      <c r="AJ261" s="1726"/>
      <c r="AK261" s="1724" t="s">
        <v>740</v>
      </c>
      <c r="AL261" s="1725"/>
      <c r="AM261" s="1725"/>
      <c r="AN261" s="1725"/>
      <c r="AO261" s="1725"/>
      <c r="AP261" s="1725"/>
      <c r="AQ261" s="1726"/>
      <c r="AR261" s="1743"/>
      <c r="AS261" s="1744"/>
      <c r="AT261" s="1744"/>
      <c r="AU261" s="1744"/>
      <c r="AV261" s="1744"/>
      <c r="AW261" s="1744"/>
      <c r="AX261" s="1745"/>
    </row>
    <row r="262" spans="1:50" s="116" customFormat="1" ht="19.5" customHeight="1" x14ac:dyDescent="0.15">
      <c r="A262" s="1733"/>
      <c r="B262" s="1734"/>
      <c r="C262" s="1734"/>
      <c r="D262" s="1734"/>
      <c r="E262" s="1734"/>
      <c r="F262" s="1735"/>
      <c r="G262" s="1710"/>
      <c r="H262" s="1711"/>
      <c r="I262" s="1721" t="s">
        <v>34</v>
      </c>
      <c r="J262" s="1722"/>
      <c r="K262" s="1722"/>
      <c r="L262" s="1722"/>
      <c r="M262" s="1722"/>
      <c r="N262" s="1722"/>
      <c r="O262" s="1723"/>
      <c r="P262" s="1724" t="s">
        <v>740</v>
      </c>
      <c r="Q262" s="1725"/>
      <c r="R262" s="1725"/>
      <c r="S262" s="1725"/>
      <c r="T262" s="1725"/>
      <c r="U262" s="1725"/>
      <c r="V262" s="1726"/>
      <c r="W262" s="1724" t="s">
        <v>740</v>
      </c>
      <c r="X262" s="1725"/>
      <c r="Y262" s="1725"/>
      <c r="Z262" s="1725"/>
      <c r="AA262" s="1725"/>
      <c r="AB262" s="1725"/>
      <c r="AC262" s="1726"/>
      <c r="AD262" s="1724" t="s">
        <v>740</v>
      </c>
      <c r="AE262" s="1725"/>
      <c r="AF262" s="1725"/>
      <c r="AG262" s="1725"/>
      <c r="AH262" s="1725"/>
      <c r="AI262" s="1725"/>
      <c r="AJ262" s="1726"/>
      <c r="AK262" s="1724" t="s">
        <v>740</v>
      </c>
      <c r="AL262" s="1725"/>
      <c r="AM262" s="1725"/>
      <c r="AN262" s="1725"/>
      <c r="AO262" s="1725"/>
      <c r="AP262" s="1725"/>
      <c r="AQ262" s="1726"/>
      <c r="AR262" s="1724"/>
      <c r="AS262" s="1725"/>
      <c r="AT262" s="1725"/>
      <c r="AU262" s="1725"/>
      <c r="AV262" s="1725"/>
      <c r="AW262" s="1725"/>
      <c r="AX262" s="1746"/>
    </row>
    <row r="263" spans="1:50" s="116" customFormat="1" ht="19.5" customHeight="1" x14ac:dyDescent="0.15">
      <c r="A263" s="1733"/>
      <c r="B263" s="1734"/>
      <c r="C263" s="1734"/>
      <c r="D263" s="1734"/>
      <c r="E263" s="1734"/>
      <c r="F263" s="1735"/>
      <c r="G263" s="1710"/>
      <c r="H263" s="1711"/>
      <c r="I263" s="1721" t="s">
        <v>35</v>
      </c>
      <c r="J263" s="1722"/>
      <c r="K263" s="1722"/>
      <c r="L263" s="1722"/>
      <c r="M263" s="1722"/>
      <c r="N263" s="1722"/>
      <c r="O263" s="1723"/>
      <c r="P263" s="1724" t="s">
        <v>740</v>
      </c>
      <c r="Q263" s="1725"/>
      <c r="R263" s="1725"/>
      <c r="S263" s="1725"/>
      <c r="T263" s="1725"/>
      <c r="U263" s="1725"/>
      <c r="V263" s="1726"/>
      <c r="W263" s="1724" t="s">
        <v>740</v>
      </c>
      <c r="X263" s="1725"/>
      <c r="Y263" s="1725"/>
      <c r="Z263" s="1725"/>
      <c r="AA263" s="1725"/>
      <c r="AB263" s="1725"/>
      <c r="AC263" s="1726"/>
      <c r="AD263" s="1724" t="s">
        <v>740</v>
      </c>
      <c r="AE263" s="1725"/>
      <c r="AF263" s="1725"/>
      <c r="AG263" s="1725"/>
      <c r="AH263" s="1725"/>
      <c r="AI263" s="1725"/>
      <c r="AJ263" s="1726"/>
      <c r="AK263" s="1724" t="s">
        <v>740</v>
      </c>
      <c r="AL263" s="1725"/>
      <c r="AM263" s="1725"/>
      <c r="AN263" s="1725"/>
      <c r="AO263" s="1725"/>
      <c r="AP263" s="1725"/>
      <c r="AQ263" s="1726"/>
      <c r="AR263" s="1743"/>
      <c r="AS263" s="1744"/>
      <c r="AT263" s="1744"/>
      <c r="AU263" s="1744"/>
      <c r="AV263" s="1744"/>
      <c r="AW263" s="1744"/>
      <c r="AX263" s="1745"/>
    </row>
    <row r="264" spans="1:50" s="116" customFormat="1" ht="19.5" customHeight="1" x14ac:dyDescent="0.15">
      <c r="A264" s="1733"/>
      <c r="B264" s="1734"/>
      <c r="C264" s="1734"/>
      <c r="D264" s="1734"/>
      <c r="E264" s="1734"/>
      <c r="F264" s="1735"/>
      <c r="G264" s="1710"/>
      <c r="H264" s="1711"/>
      <c r="I264" s="1721" t="s">
        <v>37</v>
      </c>
      <c r="J264" s="1722"/>
      <c r="K264" s="1722"/>
      <c r="L264" s="1722"/>
      <c r="M264" s="1722"/>
      <c r="N264" s="1722"/>
      <c r="O264" s="1723"/>
      <c r="P264" s="1724" t="s">
        <v>740</v>
      </c>
      <c r="Q264" s="1725"/>
      <c r="R264" s="1725"/>
      <c r="S264" s="1725"/>
      <c r="T264" s="1725"/>
      <c r="U264" s="1725"/>
      <c r="V264" s="1726"/>
      <c r="W264" s="1724" t="s">
        <v>740</v>
      </c>
      <c r="X264" s="1725"/>
      <c r="Y264" s="1725"/>
      <c r="Z264" s="1725"/>
      <c r="AA264" s="1725"/>
      <c r="AB264" s="1725"/>
      <c r="AC264" s="1726"/>
      <c r="AD264" s="1724" t="s">
        <v>740</v>
      </c>
      <c r="AE264" s="1725"/>
      <c r="AF264" s="1725"/>
      <c r="AG264" s="1725"/>
      <c r="AH264" s="1725"/>
      <c r="AI264" s="1725"/>
      <c r="AJ264" s="1726"/>
      <c r="AK264" s="1724" t="s">
        <v>740</v>
      </c>
      <c r="AL264" s="1725"/>
      <c r="AM264" s="1725"/>
      <c r="AN264" s="1725"/>
      <c r="AO264" s="1725"/>
      <c r="AP264" s="1725"/>
      <c r="AQ264" s="1726"/>
      <c r="AR264" s="1743"/>
      <c r="AS264" s="1744"/>
      <c r="AT264" s="1744"/>
      <c r="AU264" s="1744"/>
      <c r="AV264" s="1744"/>
      <c r="AW264" s="1744"/>
      <c r="AX264" s="1745"/>
    </row>
    <row r="265" spans="1:50" s="116" customFormat="1" ht="19.5" customHeight="1" x14ac:dyDescent="0.15">
      <c r="A265" s="1733"/>
      <c r="B265" s="1734"/>
      <c r="C265" s="1734"/>
      <c r="D265" s="1734"/>
      <c r="E265" s="1734"/>
      <c r="F265" s="1735"/>
      <c r="G265" s="1712"/>
      <c r="H265" s="1713"/>
      <c r="I265" s="1760" t="s">
        <v>38</v>
      </c>
      <c r="J265" s="1761"/>
      <c r="K265" s="1761"/>
      <c r="L265" s="1761"/>
      <c r="M265" s="1761"/>
      <c r="N265" s="1761"/>
      <c r="O265" s="1762"/>
      <c r="P265" s="1763">
        <v>795</v>
      </c>
      <c r="Q265" s="1764"/>
      <c r="R265" s="1764"/>
      <c r="S265" s="1764"/>
      <c r="T265" s="1764"/>
      <c r="U265" s="1764"/>
      <c r="V265" s="1765"/>
      <c r="W265" s="1763">
        <v>743</v>
      </c>
      <c r="X265" s="1764"/>
      <c r="Y265" s="1764"/>
      <c r="Z265" s="1764"/>
      <c r="AA265" s="1764"/>
      <c r="AB265" s="1764"/>
      <c r="AC265" s="1765"/>
      <c r="AD265" s="1763">
        <v>739</v>
      </c>
      <c r="AE265" s="1764"/>
      <c r="AF265" s="1764"/>
      <c r="AG265" s="1764"/>
      <c r="AH265" s="1764"/>
      <c r="AI265" s="1764"/>
      <c r="AJ265" s="1765"/>
      <c r="AK265" s="1763">
        <v>850</v>
      </c>
      <c r="AL265" s="1764"/>
      <c r="AM265" s="1764"/>
      <c r="AN265" s="1764"/>
      <c r="AO265" s="1764"/>
      <c r="AP265" s="1764"/>
      <c r="AQ265" s="1765"/>
      <c r="AR265" s="1763"/>
      <c r="AS265" s="1764"/>
      <c r="AT265" s="1764"/>
      <c r="AU265" s="1764"/>
      <c r="AV265" s="1764"/>
      <c r="AW265" s="1764"/>
      <c r="AX265" s="1766"/>
    </row>
    <row r="266" spans="1:50" s="116" customFormat="1" ht="19.5" customHeight="1" x14ac:dyDescent="0.15">
      <c r="A266" s="1733"/>
      <c r="B266" s="1734"/>
      <c r="C266" s="1734"/>
      <c r="D266" s="1734"/>
      <c r="E266" s="1734"/>
      <c r="F266" s="1735"/>
      <c r="G266" s="1747" t="s">
        <v>39</v>
      </c>
      <c r="H266" s="1748"/>
      <c r="I266" s="1748"/>
      <c r="J266" s="1748"/>
      <c r="K266" s="1748"/>
      <c r="L266" s="1748"/>
      <c r="M266" s="1748"/>
      <c r="N266" s="1748"/>
      <c r="O266" s="1749"/>
      <c r="P266" s="1757">
        <v>760</v>
      </c>
      <c r="Q266" s="1758"/>
      <c r="R266" s="1758"/>
      <c r="S266" s="1758"/>
      <c r="T266" s="1758"/>
      <c r="U266" s="1758"/>
      <c r="V266" s="1759"/>
      <c r="W266" s="1757">
        <v>743</v>
      </c>
      <c r="X266" s="1758"/>
      <c r="Y266" s="1758"/>
      <c r="Z266" s="1758"/>
      <c r="AA266" s="1758"/>
      <c r="AB266" s="1758"/>
      <c r="AC266" s="1759"/>
      <c r="AD266" s="1757">
        <v>727</v>
      </c>
      <c r="AE266" s="1758"/>
      <c r="AF266" s="1758"/>
      <c r="AG266" s="1758"/>
      <c r="AH266" s="1758"/>
      <c r="AI266" s="1758"/>
      <c r="AJ266" s="1759"/>
      <c r="AK266" s="1753"/>
      <c r="AL266" s="1754"/>
      <c r="AM266" s="1754"/>
      <c r="AN266" s="1754"/>
      <c r="AO266" s="1754"/>
      <c r="AP266" s="1754"/>
      <c r="AQ266" s="1755"/>
      <c r="AR266" s="1753"/>
      <c r="AS266" s="1754"/>
      <c r="AT266" s="1754"/>
      <c r="AU266" s="1754"/>
      <c r="AV266" s="1754"/>
      <c r="AW266" s="1754"/>
      <c r="AX266" s="1756"/>
    </row>
    <row r="267" spans="1:50" s="116" customFormat="1" ht="19.5" customHeight="1" x14ac:dyDescent="0.15">
      <c r="A267" s="1736"/>
      <c r="B267" s="1737"/>
      <c r="C267" s="1737"/>
      <c r="D267" s="1737"/>
      <c r="E267" s="1737"/>
      <c r="F267" s="1738"/>
      <c r="G267" s="1747" t="s">
        <v>40</v>
      </c>
      <c r="H267" s="1748"/>
      <c r="I267" s="1748"/>
      <c r="J267" s="1748"/>
      <c r="K267" s="1748"/>
      <c r="L267" s="1748"/>
      <c r="M267" s="1748"/>
      <c r="N267" s="1748"/>
      <c r="O267" s="1749"/>
      <c r="P267" s="1750">
        <v>0.95599999999999996</v>
      </c>
      <c r="Q267" s="1751"/>
      <c r="R267" s="1751"/>
      <c r="S267" s="1751"/>
      <c r="T267" s="1751"/>
      <c r="U267" s="1751"/>
      <c r="V267" s="1752"/>
      <c r="W267" s="1750">
        <v>1</v>
      </c>
      <c r="X267" s="1751"/>
      <c r="Y267" s="1751"/>
      <c r="Z267" s="1751"/>
      <c r="AA267" s="1751"/>
      <c r="AB267" s="1751"/>
      <c r="AC267" s="1752"/>
      <c r="AD267" s="1750">
        <v>0.98380000000000001</v>
      </c>
      <c r="AE267" s="1751"/>
      <c r="AF267" s="1751"/>
      <c r="AG267" s="1751"/>
      <c r="AH267" s="1751"/>
      <c r="AI267" s="1751"/>
      <c r="AJ267" s="1752"/>
      <c r="AK267" s="1753"/>
      <c r="AL267" s="1754"/>
      <c r="AM267" s="1754"/>
      <c r="AN267" s="1754"/>
      <c r="AO267" s="1754"/>
      <c r="AP267" s="1754"/>
      <c r="AQ267" s="1755"/>
      <c r="AR267" s="1753"/>
      <c r="AS267" s="1754"/>
      <c r="AT267" s="1754"/>
      <c r="AU267" s="1754"/>
      <c r="AV267" s="1754"/>
      <c r="AW267" s="1754"/>
      <c r="AX267" s="1756"/>
    </row>
    <row r="268" spans="1:50" s="116" customFormat="1" ht="19.5" customHeight="1" x14ac:dyDescent="0.15">
      <c r="A268" s="1776" t="s">
        <v>71</v>
      </c>
      <c r="B268" s="1777"/>
      <c r="C268" s="1782" t="s">
        <v>72</v>
      </c>
      <c r="D268" s="1783"/>
      <c r="E268" s="1783"/>
      <c r="F268" s="1783"/>
      <c r="G268" s="1783"/>
      <c r="H268" s="1783"/>
      <c r="I268" s="1783"/>
      <c r="J268" s="1783"/>
      <c r="K268" s="1784"/>
      <c r="L268" s="1785" t="s">
        <v>73</v>
      </c>
      <c r="M268" s="1786"/>
      <c r="N268" s="1786"/>
      <c r="O268" s="1786"/>
      <c r="P268" s="1786"/>
      <c r="Q268" s="1787"/>
      <c r="R268" s="1788" t="s">
        <v>750</v>
      </c>
      <c r="S268" s="1783"/>
      <c r="T268" s="1783"/>
      <c r="U268" s="1783"/>
      <c r="V268" s="1783"/>
      <c r="W268" s="1784"/>
      <c r="X268" s="1788" t="s">
        <v>74</v>
      </c>
      <c r="Y268" s="1783"/>
      <c r="Z268" s="1783"/>
      <c r="AA268" s="1783"/>
      <c r="AB268" s="1783"/>
      <c r="AC268" s="1783"/>
      <c r="AD268" s="1783"/>
      <c r="AE268" s="1783"/>
      <c r="AF268" s="1783"/>
      <c r="AG268" s="1783"/>
      <c r="AH268" s="1783"/>
      <c r="AI268" s="1783"/>
      <c r="AJ268" s="1783"/>
      <c r="AK268" s="1783"/>
      <c r="AL268" s="1783"/>
      <c r="AM268" s="1783"/>
      <c r="AN268" s="1783"/>
      <c r="AO268" s="1783"/>
      <c r="AP268" s="1783"/>
      <c r="AQ268" s="1783"/>
      <c r="AR268" s="1783"/>
      <c r="AS268" s="1783"/>
      <c r="AT268" s="1783"/>
      <c r="AU268" s="1783"/>
      <c r="AV268" s="1783"/>
      <c r="AW268" s="1783"/>
      <c r="AX268" s="1789"/>
    </row>
    <row r="269" spans="1:50" s="116" customFormat="1" ht="19.5" customHeight="1" x14ac:dyDescent="0.15">
      <c r="A269" s="1778"/>
      <c r="B269" s="1779"/>
      <c r="C269" s="1826" t="s">
        <v>759</v>
      </c>
      <c r="D269" s="1827"/>
      <c r="E269" s="1827"/>
      <c r="F269" s="1827"/>
      <c r="G269" s="1827"/>
      <c r="H269" s="1827"/>
      <c r="I269" s="1827"/>
      <c r="J269" s="1827"/>
      <c r="K269" s="1828"/>
      <c r="L269" s="1793">
        <v>799</v>
      </c>
      <c r="M269" s="1794"/>
      <c r="N269" s="1794"/>
      <c r="O269" s="1794"/>
      <c r="P269" s="1794"/>
      <c r="Q269" s="1795"/>
      <c r="R269" s="1793"/>
      <c r="S269" s="1794"/>
      <c r="T269" s="1794"/>
      <c r="U269" s="1794"/>
      <c r="V269" s="1794"/>
      <c r="W269" s="1795"/>
      <c r="X269" s="1796"/>
      <c r="Y269" s="1797"/>
      <c r="Z269" s="1797"/>
      <c r="AA269" s="1797"/>
      <c r="AB269" s="1797"/>
      <c r="AC269" s="1797"/>
      <c r="AD269" s="1797"/>
      <c r="AE269" s="1797"/>
      <c r="AF269" s="1797"/>
      <c r="AG269" s="1797"/>
      <c r="AH269" s="1797"/>
      <c r="AI269" s="1797"/>
      <c r="AJ269" s="1797"/>
      <c r="AK269" s="1797"/>
      <c r="AL269" s="1797"/>
      <c r="AM269" s="1797"/>
      <c r="AN269" s="1797"/>
      <c r="AO269" s="1797"/>
      <c r="AP269" s="1797"/>
      <c r="AQ269" s="1797"/>
      <c r="AR269" s="1797"/>
      <c r="AS269" s="1797"/>
      <c r="AT269" s="1797"/>
      <c r="AU269" s="1797"/>
      <c r="AV269" s="1797"/>
      <c r="AW269" s="1797"/>
      <c r="AX269" s="1798"/>
    </row>
    <row r="270" spans="1:50" s="116" customFormat="1" ht="19.5" customHeight="1" x14ac:dyDescent="0.15">
      <c r="A270" s="1778"/>
      <c r="B270" s="1779"/>
      <c r="C270" s="1823" t="s">
        <v>760</v>
      </c>
      <c r="D270" s="1824"/>
      <c r="E270" s="1824"/>
      <c r="F270" s="1824"/>
      <c r="G270" s="1824"/>
      <c r="H270" s="1824"/>
      <c r="I270" s="1824"/>
      <c r="J270" s="1824"/>
      <c r="K270" s="1825"/>
      <c r="L270" s="1767">
        <v>39</v>
      </c>
      <c r="M270" s="1768"/>
      <c r="N270" s="1768"/>
      <c r="O270" s="1768"/>
      <c r="P270" s="1768"/>
      <c r="Q270" s="1769"/>
      <c r="R270" s="1767"/>
      <c r="S270" s="1768"/>
      <c r="T270" s="1768"/>
      <c r="U270" s="1768"/>
      <c r="V270" s="1768"/>
      <c r="W270" s="1769"/>
      <c r="X270" s="1770"/>
      <c r="Y270" s="1771"/>
      <c r="Z270" s="1771"/>
      <c r="AA270" s="1771"/>
      <c r="AB270" s="1771"/>
      <c r="AC270" s="1771"/>
      <c r="AD270" s="1771"/>
      <c r="AE270" s="1771"/>
      <c r="AF270" s="1771"/>
      <c r="AG270" s="1771"/>
      <c r="AH270" s="1771"/>
      <c r="AI270" s="1771"/>
      <c r="AJ270" s="1771"/>
      <c r="AK270" s="1771"/>
      <c r="AL270" s="1771"/>
      <c r="AM270" s="1771"/>
      <c r="AN270" s="1771"/>
      <c r="AO270" s="1771"/>
      <c r="AP270" s="1771"/>
      <c r="AQ270" s="1771"/>
      <c r="AR270" s="1771"/>
      <c r="AS270" s="1771"/>
      <c r="AT270" s="1771"/>
      <c r="AU270" s="1771"/>
      <c r="AV270" s="1771"/>
      <c r="AW270" s="1771"/>
      <c r="AX270" s="1772"/>
    </row>
    <row r="271" spans="1:50" s="116" customFormat="1" ht="19.5" customHeight="1" x14ac:dyDescent="0.15">
      <c r="A271" s="1778"/>
      <c r="B271" s="1779"/>
      <c r="C271" s="1823" t="s">
        <v>761</v>
      </c>
      <c r="D271" s="1824"/>
      <c r="E271" s="1824"/>
      <c r="F271" s="1824"/>
      <c r="G271" s="1824"/>
      <c r="H271" s="1824"/>
      <c r="I271" s="1824"/>
      <c r="J271" s="1824"/>
      <c r="K271" s="1825"/>
      <c r="L271" s="1767">
        <v>12</v>
      </c>
      <c r="M271" s="1768"/>
      <c r="N271" s="1768"/>
      <c r="O271" s="1768"/>
      <c r="P271" s="1768"/>
      <c r="Q271" s="1769"/>
      <c r="R271" s="1767"/>
      <c r="S271" s="1768"/>
      <c r="T271" s="1768"/>
      <c r="U271" s="1768"/>
      <c r="V271" s="1768"/>
      <c r="W271" s="1769"/>
      <c r="X271" s="1770"/>
      <c r="Y271" s="1771"/>
      <c r="Z271" s="1771"/>
      <c r="AA271" s="1771"/>
      <c r="AB271" s="1771"/>
      <c r="AC271" s="1771"/>
      <c r="AD271" s="1771"/>
      <c r="AE271" s="1771"/>
      <c r="AF271" s="1771"/>
      <c r="AG271" s="1771"/>
      <c r="AH271" s="1771"/>
      <c r="AI271" s="1771"/>
      <c r="AJ271" s="1771"/>
      <c r="AK271" s="1771"/>
      <c r="AL271" s="1771"/>
      <c r="AM271" s="1771"/>
      <c r="AN271" s="1771"/>
      <c r="AO271" s="1771"/>
      <c r="AP271" s="1771"/>
      <c r="AQ271" s="1771"/>
      <c r="AR271" s="1771"/>
      <c r="AS271" s="1771"/>
      <c r="AT271" s="1771"/>
      <c r="AU271" s="1771"/>
      <c r="AV271" s="1771"/>
      <c r="AW271" s="1771"/>
      <c r="AX271" s="1772"/>
    </row>
    <row r="272" spans="1:50" s="116" customFormat="1" ht="19.5" customHeight="1" x14ac:dyDescent="0.15">
      <c r="A272" s="1778"/>
      <c r="B272" s="1779"/>
      <c r="C272" s="1822"/>
      <c r="D272" s="1768"/>
      <c r="E272" s="1768"/>
      <c r="F272" s="1768"/>
      <c r="G272" s="1768"/>
      <c r="H272" s="1768"/>
      <c r="I272" s="1768"/>
      <c r="J272" s="1768"/>
      <c r="K272" s="1769"/>
      <c r="L272" s="1767"/>
      <c r="M272" s="1768"/>
      <c r="N272" s="1768"/>
      <c r="O272" s="1768"/>
      <c r="P272" s="1768"/>
      <c r="Q272" s="1769"/>
      <c r="R272" s="1767"/>
      <c r="S272" s="1768"/>
      <c r="T272" s="1768"/>
      <c r="U272" s="1768"/>
      <c r="V272" s="1768"/>
      <c r="W272" s="1769"/>
      <c r="X272" s="1770"/>
      <c r="Y272" s="1771"/>
      <c r="Z272" s="1771"/>
      <c r="AA272" s="1771"/>
      <c r="AB272" s="1771"/>
      <c r="AC272" s="1771"/>
      <c r="AD272" s="1771"/>
      <c r="AE272" s="1771"/>
      <c r="AF272" s="1771"/>
      <c r="AG272" s="1771"/>
      <c r="AH272" s="1771"/>
      <c r="AI272" s="1771"/>
      <c r="AJ272" s="1771"/>
      <c r="AK272" s="1771"/>
      <c r="AL272" s="1771"/>
      <c r="AM272" s="1771"/>
      <c r="AN272" s="1771"/>
      <c r="AO272" s="1771"/>
      <c r="AP272" s="1771"/>
      <c r="AQ272" s="1771"/>
      <c r="AR272" s="1771"/>
      <c r="AS272" s="1771"/>
      <c r="AT272" s="1771"/>
      <c r="AU272" s="1771"/>
      <c r="AV272" s="1771"/>
      <c r="AW272" s="1771"/>
      <c r="AX272" s="1772"/>
    </row>
    <row r="273" spans="1:50" s="116" customFormat="1" ht="19.5" customHeight="1" x14ac:dyDescent="0.15">
      <c r="A273" s="1778"/>
      <c r="B273" s="1779"/>
      <c r="C273" s="1822"/>
      <c r="D273" s="1768"/>
      <c r="E273" s="1768"/>
      <c r="F273" s="1768"/>
      <c r="G273" s="1768"/>
      <c r="H273" s="1768"/>
      <c r="I273" s="1768"/>
      <c r="J273" s="1768"/>
      <c r="K273" s="1769"/>
      <c r="L273" s="1767"/>
      <c r="M273" s="1768"/>
      <c r="N273" s="1768"/>
      <c r="O273" s="1768"/>
      <c r="P273" s="1768"/>
      <c r="Q273" s="1769"/>
      <c r="R273" s="1767"/>
      <c r="S273" s="1768"/>
      <c r="T273" s="1768"/>
      <c r="U273" s="1768"/>
      <c r="V273" s="1768"/>
      <c r="W273" s="1769"/>
      <c r="X273" s="1770"/>
      <c r="Y273" s="1771"/>
      <c r="Z273" s="1771"/>
      <c r="AA273" s="1771"/>
      <c r="AB273" s="1771"/>
      <c r="AC273" s="1771"/>
      <c r="AD273" s="1771"/>
      <c r="AE273" s="1771"/>
      <c r="AF273" s="1771"/>
      <c r="AG273" s="1771"/>
      <c r="AH273" s="1771"/>
      <c r="AI273" s="1771"/>
      <c r="AJ273" s="1771"/>
      <c r="AK273" s="1771"/>
      <c r="AL273" s="1771"/>
      <c r="AM273" s="1771"/>
      <c r="AN273" s="1771"/>
      <c r="AO273" s="1771"/>
      <c r="AP273" s="1771"/>
      <c r="AQ273" s="1771"/>
      <c r="AR273" s="1771"/>
      <c r="AS273" s="1771"/>
      <c r="AT273" s="1771"/>
      <c r="AU273" s="1771"/>
      <c r="AV273" s="1771"/>
      <c r="AW273" s="1771"/>
      <c r="AX273" s="1772"/>
    </row>
    <row r="274" spans="1:50" s="116" customFormat="1" ht="19.5" customHeight="1" x14ac:dyDescent="0.15">
      <c r="A274" s="1778"/>
      <c r="B274" s="1779"/>
      <c r="C274" s="1806"/>
      <c r="D274" s="1807"/>
      <c r="E274" s="1807"/>
      <c r="F274" s="1807"/>
      <c r="G274" s="1807"/>
      <c r="H274" s="1807"/>
      <c r="I274" s="1807"/>
      <c r="J274" s="1807"/>
      <c r="K274" s="1808"/>
      <c r="L274" s="1809"/>
      <c r="M274" s="1807"/>
      <c r="N274" s="1807"/>
      <c r="O274" s="1807"/>
      <c r="P274" s="1807"/>
      <c r="Q274" s="1808"/>
      <c r="R274" s="1809"/>
      <c r="S274" s="1807"/>
      <c r="T274" s="1807"/>
      <c r="U274" s="1807"/>
      <c r="V274" s="1807"/>
      <c r="W274" s="1808"/>
      <c r="X274" s="1770"/>
      <c r="Y274" s="1771"/>
      <c r="Z274" s="1771"/>
      <c r="AA274" s="1771"/>
      <c r="AB274" s="1771"/>
      <c r="AC274" s="1771"/>
      <c r="AD274" s="1771"/>
      <c r="AE274" s="1771"/>
      <c r="AF274" s="1771"/>
      <c r="AG274" s="1771"/>
      <c r="AH274" s="1771"/>
      <c r="AI274" s="1771"/>
      <c r="AJ274" s="1771"/>
      <c r="AK274" s="1771"/>
      <c r="AL274" s="1771"/>
      <c r="AM274" s="1771"/>
      <c r="AN274" s="1771"/>
      <c r="AO274" s="1771"/>
      <c r="AP274" s="1771"/>
      <c r="AQ274" s="1771"/>
      <c r="AR274" s="1771"/>
      <c r="AS274" s="1771"/>
      <c r="AT274" s="1771"/>
      <c r="AU274" s="1771"/>
      <c r="AV274" s="1771"/>
      <c r="AW274" s="1771"/>
      <c r="AX274" s="1772"/>
    </row>
    <row r="275" spans="1:50" s="116" customFormat="1" ht="19.5" customHeight="1" thickBot="1" x14ac:dyDescent="0.2">
      <c r="A275" s="1780"/>
      <c r="B275" s="1781"/>
      <c r="C275" s="1810" t="s">
        <v>38</v>
      </c>
      <c r="D275" s="1811"/>
      <c r="E275" s="1811"/>
      <c r="F275" s="1811"/>
      <c r="G275" s="1811"/>
      <c r="H275" s="1811"/>
      <c r="I275" s="1811"/>
      <c r="J275" s="1811"/>
      <c r="K275" s="1812"/>
      <c r="L275" s="1813">
        <v>850</v>
      </c>
      <c r="M275" s="1814"/>
      <c r="N275" s="1814"/>
      <c r="O275" s="1814"/>
      <c r="P275" s="1814"/>
      <c r="Q275" s="1815"/>
      <c r="R275" s="1813"/>
      <c r="S275" s="1814"/>
      <c r="T275" s="1814"/>
      <c r="U275" s="1814"/>
      <c r="V275" s="1814"/>
      <c r="W275" s="1815"/>
      <c r="X275" s="1816"/>
      <c r="Y275" s="1817"/>
      <c r="Z275" s="1817"/>
      <c r="AA275" s="1817"/>
      <c r="AB275" s="1817"/>
      <c r="AC275" s="1817"/>
      <c r="AD275" s="1817"/>
      <c r="AE275" s="1817"/>
      <c r="AF275" s="1817"/>
      <c r="AG275" s="1817"/>
      <c r="AH275" s="1817"/>
      <c r="AI275" s="1817"/>
      <c r="AJ275" s="1817"/>
      <c r="AK275" s="1817"/>
      <c r="AL275" s="1817"/>
      <c r="AM275" s="1817"/>
      <c r="AN275" s="1817"/>
      <c r="AO275" s="1817"/>
      <c r="AP275" s="1817"/>
      <c r="AQ275" s="1817"/>
      <c r="AR275" s="1817"/>
      <c r="AS275" s="1817"/>
      <c r="AT275" s="1817"/>
      <c r="AU275" s="1817"/>
      <c r="AV275" s="1817"/>
      <c r="AW275" s="1817"/>
      <c r="AX275" s="1818"/>
    </row>
  </sheetData>
  <mergeCells count="1152">
    <mergeCell ref="A268:B275"/>
    <mergeCell ref="C268:K268"/>
    <mergeCell ref="L268:Q268"/>
    <mergeCell ref="R268:W268"/>
    <mergeCell ref="X268:AX268"/>
    <mergeCell ref="C269:K269"/>
    <mergeCell ref="L269:Q269"/>
    <mergeCell ref="R269:W269"/>
    <mergeCell ref="X269:AX269"/>
    <mergeCell ref="C270:K270"/>
    <mergeCell ref="G267:O267"/>
    <mergeCell ref="P267:V267"/>
    <mergeCell ref="W267:AC267"/>
    <mergeCell ref="AD267:AJ267"/>
    <mergeCell ref="AK267:AQ267"/>
    <mergeCell ref="AR267:AX267"/>
    <mergeCell ref="G266:O266"/>
    <mergeCell ref="P266:V266"/>
    <mergeCell ref="W266:AC266"/>
    <mergeCell ref="AD266:AJ266"/>
    <mergeCell ref="AK266:AQ266"/>
    <mergeCell ref="AR266:AX266"/>
    <mergeCell ref="C274:K274"/>
    <mergeCell ref="L274:Q274"/>
    <mergeCell ref="R274:W274"/>
    <mergeCell ref="X274:AX274"/>
    <mergeCell ref="C275:K275"/>
    <mergeCell ref="L275:Q275"/>
    <mergeCell ref="R275:W275"/>
    <mergeCell ref="X275:AX275"/>
    <mergeCell ref="C272:K272"/>
    <mergeCell ref="L272:Q272"/>
    <mergeCell ref="R272:W272"/>
    <mergeCell ref="X272:AX272"/>
    <mergeCell ref="C273:K273"/>
    <mergeCell ref="L273:Q273"/>
    <mergeCell ref="R273:W273"/>
    <mergeCell ref="X273:AX273"/>
    <mergeCell ref="L270:Q270"/>
    <mergeCell ref="R270:W270"/>
    <mergeCell ref="X270:AX270"/>
    <mergeCell ref="C271:K271"/>
    <mergeCell ref="L271:Q271"/>
    <mergeCell ref="R271:W271"/>
    <mergeCell ref="X271:AX271"/>
    <mergeCell ref="AD262:AJ262"/>
    <mergeCell ref="AK262:AQ262"/>
    <mergeCell ref="AR262:AX262"/>
    <mergeCell ref="AR259:AX259"/>
    <mergeCell ref="G260:H265"/>
    <mergeCell ref="I260:O260"/>
    <mergeCell ref="P260:V260"/>
    <mergeCell ref="W260:AC260"/>
    <mergeCell ref="AD260:AJ260"/>
    <mergeCell ref="AK260:AQ260"/>
    <mergeCell ref="AR260:AX260"/>
    <mergeCell ref="I261:O261"/>
    <mergeCell ref="P261:V261"/>
    <mergeCell ref="I265:O265"/>
    <mergeCell ref="P265:V265"/>
    <mergeCell ref="W265:AC265"/>
    <mergeCell ref="AD265:AJ265"/>
    <mergeCell ref="AK265:AQ265"/>
    <mergeCell ref="AR265:AX265"/>
    <mergeCell ref="I264:O264"/>
    <mergeCell ref="P264:V264"/>
    <mergeCell ref="W264:AC264"/>
    <mergeCell ref="AD264:AJ264"/>
    <mergeCell ref="AK264:AQ264"/>
    <mergeCell ref="AR264:AX264"/>
    <mergeCell ref="I263:O263"/>
    <mergeCell ref="P263:V263"/>
    <mergeCell ref="W263:AC263"/>
    <mergeCell ref="AD263:AJ263"/>
    <mergeCell ref="AK263:AQ263"/>
    <mergeCell ref="AR263:AX263"/>
    <mergeCell ref="A257:F257"/>
    <mergeCell ref="G257:AX257"/>
    <mergeCell ref="A258:F258"/>
    <mergeCell ref="G258:AX258"/>
    <mergeCell ref="A259:F267"/>
    <mergeCell ref="G259:O259"/>
    <mergeCell ref="P259:V259"/>
    <mergeCell ref="W259:AC259"/>
    <mergeCell ref="AD259:AJ259"/>
    <mergeCell ref="AK259:AQ259"/>
    <mergeCell ref="A255:F255"/>
    <mergeCell ref="G255:X255"/>
    <mergeCell ref="Y255:AD255"/>
    <mergeCell ref="AE255:AX255"/>
    <mergeCell ref="A256:F256"/>
    <mergeCell ref="G256:AX256"/>
    <mergeCell ref="A253:F253"/>
    <mergeCell ref="G253:X253"/>
    <mergeCell ref="Y253:AD253"/>
    <mergeCell ref="AE253:AP253"/>
    <mergeCell ref="AQ253:AX253"/>
    <mergeCell ref="A254:F254"/>
    <mergeCell ref="G254:X254"/>
    <mergeCell ref="Y254:AD254"/>
    <mergeCell ref="AE254:AX254"/>
    <mergeCell ref="W261:AC261"/>
    <mergeCell ref="AD261:AJ261"/>
    <mergeCell ref="AK261:AQ261"/>
    <mergeCell ref="AR261:AX261"/>
    <mergeCell ref="I262:O262"/>
    <mergeCell ref="P262:V262"/>
    <mergeCell ref="W262:AC262"/>
    <mergeCell ref="AQ251:AX251"/>
    <mergeCell ref="A252:F252"/>
    <mergeCell ref="G252:X252"/>
    <mergeCell ref="Y252:AD252"/>
    <mergeCell ref="AE252:AP252"/>
    <mergeCell ref="AQ252:AX252"/>
    <mergeCell ref="C249:K249"/>
    <mergeCell ref="L249:Q249"/>
    <mergeCell ref="R249:W249"/>
    <mergeCell ref="X249:AX249"/>
    <mergeCell ref="C250:K250"/>
    <mergeCell ref="L250:Q250"/>
    <mergeCell ref="R250:W250"/>
    <mergeCell ref="X250:AX250"/>
    <mergeCell ref="C247:K247"/>
    <mergeCell ref="L247:Q247"/>
    <mergeCell ref="R247:W247"/>
    <mergeCell ref="X247:AX247"/>
    <mergeCell ref="C248:K248"/>
    <mergeCell ref="L248:Q248"/>
    <mergeCell ref="R248:W248"/>
    <mergeCell ref="X248:AX248"/>
    <mergeCell ref="L245:Q245"/>
    <mergeCell ref="R245:W245"/>
    <mergeCell ref="X245:AX245"/>
    <mergeCell ref="C246:K246"/>
    <mergeCell ref="L246:Q246"/>
    <mergeCell ref="R246:W246"/>
    <mergeCell ref="X246:AX246"/>
    <mergeCell ref="A243:B250"/>
    <mergeCell ref="C243:K243"/>
    <mergeCell ref="L243:Q243"/>
    <mergeCell ref="R243:W243"/>
    <mergeCell ref="X243:AX243"/>
    <mergeCell ref="C244:K244"/>
    <mergeCell ref="L244:Q244"/>
    <mergeCell ref="R244:W244"/>
    <mergeCell ref="X244:AX244"/>
    <mergeCell ref="C245:K245"/>
    <mergeCell ref="W236:AC236"/>
    <mergeCell ref="AD236:AJ236"/>
    <mergeCell ref="AK236:AQ236"/>
    <mergeCell ref="AR236:AX236"/>
    <mergeCell ref="I237:O237"/>
    <mergeCell ref="P237:V237"/>
    <mergeCell ref="W237:AC237"/>
    <mergeCell ref="AD237:AJ237"/>
    <mergeCell ref="AK237:AQ237"/>
    <mergeCell ref="AR237:AX237"/>
    <mergeCell ref="G242:O242"/>
    <mergeCell ref="P242:V242"/>
    <mergeCell ref="W242:AC242"/>
    <mergeCell ref="AD242:AJ242"/>
    <mergeCell ref="AK242:AQ242"/>
    <mergeCell ref="AR242:AX242"/>
    <mergeCell ref="G241:O241"/>
    <mergeCell ref="P241:V241"/>
    <mergeCell ref="W241:AC241"/>
    <mergeCell ref="AD241:AJ241"/>
    <mergeCell ref="AK241:AQ241"/>
    <mergeCell ref="AR241:AX241"/>
    <mergeCell ref="I240:O240"/>
    <mergeCell ref="P240:V240"/>
    <mergeCell ref="W240:AC240"/>
    <mergeCell ref="AD240:AJ240"/>
    <mergeCell ref="AK240:AQ240"/>
    <mergeCell ref="AR240:AX240"/>
    <mergeCell ref="AR234:AX234"/>
    <mergeCell ref="G235:H240"/>
    <mergeCell ref="I235:O235"/>
    <mergeCell ref="P235:V235"/>
    <mergeCell ref="W235:AC235"/>
    <mergeCell ref="AD235:AJ235"/>
    <mergeCell ref="AK235:AQ235"/>
    <mergeCell ref="AR235:AX235"/>
    <mergeCell ref="I236:O236"/>
    <mergeCell ref="P236:V236"/>
    <mergeCell ref="A232:F232"/>
    <mergeCell ref="G232:AX232"/>
    <mergeCell ref="A233:F233"/>
    <mergeCell ref="G233:AX233"/>
    <mergeCell ref="A234:F242"/>
    <mergeCell ref="G234:O234"/>
    <mergeCell ref="P234:V234"/>
    <mergeCell ref="W234:AC234"/>
    <mergeCell ref="AD234:AJ234"/>
    <mergeCell ref="AK234:AQ234"/>
    <mergeCell ref="I239:O239"/>
    <mergeCell ref="P239:V239"/>
    <mergeCell ref="W239:AC239"/>
    <mergeCell ref="AD239:AJ239"/>
    <mergeCell ref="AK239:AQ239"/>
    <mergeCell ref="AR239:AX239"/>
    <mergeCell ref="I238:O238"/>
    <mergeCell ref="P238:V238"/>
    <mergeCell ref="W238:AC238"/>
    <mergeCell ref="AD238:AJ238"/>
    <mergeCell ref="AK238:AQ238"/>
    <mergeCell ref="AR238:AX238"/>
    <mergeCell ref="A230:F230"/>
    <mergeCell ref="G230:X230"/>
    <mergeCell ref="Y230:AD230"/>
    <mergeCell ref="AE230:AX230"/>
    <mergeCell ref="A231:F231"/>
    <mergeCell ref="G231:AX231"/>
    <mergeCell ref="A228:F228"/>
    <mergeCell ref="G228:X228"/>
    <mergeCell ref="Y228:AD228"/>
    <mergeCell ref="AE228:AP228"/>
    <mergeCell ref="AQ228:AX228"/>
    <mergeCell ref="A229:F229"/>
    <mergeCell ref="G229:X229"/>
    <mergeCell ref="Y229:AD229"/>
    <mergeCell ref="AE229:AX229"/>
    <mergeCell ref="AQ226:AX226"/>
    <mergeCell ref="A227:F227"/>
    <mergeCell ref="G227:X227"/>
    <mergeCell ref="Y227:AD227"/>
    <mergeCell ref="AE227:AP227"/>
    <mergeCell ref="AQ227:AX227"/>
    <mergeCell ref="A224:B224"/>
    <mergeCell ref="C224:L224"/>
    <mergeCell ref="M224:AJ224"/>
    <mergeCell ref="AK224:AP224"/>
    <mergeCell ref="AQ224:AT224"/>
    <mergeCell ref="AU224:AX224"/>
    <mergeCell ref="A223:B223"/>
    <mergeCell ref="C223:L223"/>
    <mergeCell ref="M223:AJ223"/>
    <mergeCell ref="AK223:AP223"/>
    <mergeCell ref="AQ223:AT223"/>
    <mergeCell ref="AU223:AX223"/>
    <mergeCell ref="A222:B222"/>
    <mergeCell ref="C222:L222"/>
    <mergeCell ref="M222:AJ222"/>
    <mergeCell ref="AK222:AP222"/>
    <mergeCell ref="AQ222:AT222"/>
    <mergeCell ref="AU222:AX222"/>
    <mergeCell ref="A221:B221"/>
    <mergeCell ref="C221:L221"/>
    <mergeCell ref="M221:AJ221"/>
    <mergeCell ref="AK221:AP221"/>
    <mergeCell ref="AQ221:AT221"/>
    <mergeCell ref="AU221:AX221"/>
    <mergeCell ref="A220:B220"/>
    <mergeCell ref="C220:L220"/>
    <mergeCell ref="M220:AJ220"/>
    <mergeCell ref="AK220:AP220"/>
    <mergeCell ref="AQ220:AT220"/>
    <mergeCell ref="AU220:AX220"/>
    <mergeCell ref="A219:B219"/>
    <mergeCell ref="C219:L219"/>
    <mergeCell ref="M219:AJ219"/>
    <mergeCell ref="AK219:AP219"/>
    <mergeCell ref="AQ219:AT219"/>
    <mergeCell ref="AU219:AX219"/>
    <mergeCell ref="A218:B218"/>
    <mergeCell ref="C218:L218"/>
    <mergeCell ref="M218:AJ218"/>
    <mergeCell ref="AK218:AP218"/>
    <mergeCell ref="AQ218:AT218"/>
    <mergeCell ref="AU218:AX218"/>
    <mergeCell ref="A217:B217"/>
    <mergeCell ref="C217:L217"/>
    <mergeCell ref="M217:AJ217"/>
    <mergeCell ref="AK217:AP217"/>
    <mergeCell ref="AQ217:AT217"/>
    <mergeCell ref="AU217:AX217"/>
    <mergeCell ref="A216:B216"/>
    <mergeCell ref="C216:L216"/>
    <mergeCell ref="M216:AJ216"/>
    <mergeCell ref="AK216:AP216"/>
    <mergeCell ref="AQ216:AT216"/>
    <mergeCell ref="AU216:AX216"/>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11:B211"/>
    <mergeCell ref="C211:L211"/>
    <mergeCell ref="M211:AJ211"/>
    <mergeCell ref="AK211:AP211"/>
    <mergeCell ref="AQ211:AT211"/>
    <mergeCell ref="AU211:AX211"/>
    <mergeCell ref="A210:B210"/>
    <mergeCell ref="C210:L210"/>
    <mergeCell ref="M210:AJ210"/>
    <mergeCell ref="AK210:AP210"/>
    <mergeCell ref="AQ210:AT210"/>
    <mergeCell ref="AU210:AX210"/>
    <mergeCell ref="A209:B209"/>
    <mergeCell ref="C209:L209"/>
    <mergeCell ref="M209:AJ209"/>
    <mergeCell ref="AK209:AP209"/>
    <mergeCell ref="AQ209:AT209"/>
    <mergeCell ref="AU209:AX209"/>
    <mergeCell ref="A208:B208"/>
    <mergeCell ref="C208:L208"/>
    <mergeCell ref="M208:AJ208"/>
    <mergeCell ref="AK208:AP208"/>
    <mergeCell ref="AQ208:AT208"/>
    <mergeCell ref="AU208:AX208"/>
    <mergeCell ref="A207:B207"/>
    <mergeCell ref="C207:L207"/>
    <mergeCell ref="M207:AJ207"/>
    <mergeCell ref="AK207:AP207"/>
    <mergeCell ref="AQ207:AT207"/>
    <mergeCell ref="AU207:AX207"/>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04:B204"/>
    <mergeCell ref="C204:L204"/>
    <mergeCell ref="M204:AJ204"/>
    <mergeCell ref="AK204:AP204"/>
    <mergeCell ref="AQ204:AT204"/>
    <mergeCell ref="AU204:AX204"/>
    <mergeCell ref="A203:B203"/>
    <mergeCell ref="C203:L203"/>
    <mergeCell ref="M203:AJ203"/>
    <mergeCell ref="AK203:AP203"/>
    <mergeCell ref="AQ203:AT203"/>
    <mergeCell ref="AU203:AX203"/>
    <mergeCell ref="A202:B202"/>
    <mergeCell ref="C202:L202"/>
    <mergeCell ref="M202:AJ202"/>
    <mergeCell ref="AK202:AP202"/>
    <mergeCell ref="AQ202:AT202"/>
    <mergeCell ref="AU202:AX202"/>
    <mergeCell ref="A201:B201"/>
    <mergeCell ref="C201:L201"/>
    <mergeCell ref="M201:AJ201"/>
    <mergeCell ref="AK201:AP201"/>
    <mergeCell ref="AQ201:AT201"/>
    <mergeCell ref="AU201:AX201"/>
    <mergeCell ref="A198:B198"/>
    <mergeCell ref="C198:L198"/>
    <mergeCell ref="M198:AJ198"/>
    <mergeCell ref="AK198:AP198"/>
    <mergeCell ref="AQ198:AT198"/>
    <mergeCell ref="AU198:AX198"/>
    <mergeCell ref="A197:B197"/>
    <mergeCell ref="C197:L197"/>
    <mergeCell ref="M197:AJ197"/>
    <mergeCell ref="AK197:AP197"/>
    <mergeCell ref="AQ197:AT197"/>
    <mergeCell ref="AU197:AX197"/>
    <mergeCell ref="A196:B196"/>
    <mergeCell ref="C196:L196"/>
    <mergeCell ref="M196:AJ196"/>
    <mergeCell ref="AK196:AP196"/>
    <mergeCell ref="AQ196:AT196"/>
    <mergeCell ref="AU196:AX196"/>
    <mergeCell ref="A195:B195"/>
    <mergeCell ref="C195:L195"/>
    <mergeCell ref="M195:AJ195"/>
    <mergeCell ref="AK195:AP195"/>
    <mergeCell ref="AQ195:AT195"/>
    <mergeCell ref="AU195:AX195"/>
    <mergeCell ref="A194:B194"/>
    <mergeCell ref="C194:L194"/>
    <mergeCell ref="M194:AJ194"/>
    <mergeCell ref="AK194:AP194"/>
    <mergeCell ref="AQ194:AT194"/>
    <mergeCell ref="AU194:AX194"/>
    <mergeCell ref="A193:B193"/>
    <mergeCell ref="C193:L193"/>
    <mergeCell ref="M193:AJ193"/>
    <mergeCell ref="AK193:AP193"/>
    <mergeCell ref="AQ193:AT193"/>
    <mergeCell ref="AU193:AX193"/>
    <mergeCell ref="A192:B192"/>
    <mergeCell ref="C192:L192"/>
    <mergeCell ref="M192:AJ192"/>
    <mergeCell ref="AK192:AP192"/>
    <mergeCell ref="AQ192:AT192"/>
    <mergeCell ref="AU192:AX192"/>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80:B180"/>
    <mergeCell ref="C180:L180"/>
    <mergeCell ref="M180:AJ180"/>
    <mergeCell ref="AK180:AP180"/>
    <mergeCell ref="AQ180:AT180"/>
    <mergeCell ref="AU180:AX180"/>
    <mergeCell ref="A179:B179"/>
    <mergeCell ref="C179:L179"/>
    <mergeCell ref="M179:AJ179"/>
    <mergeCell ref="AK179:AP179"/>
    <mergeCell ref="AQ179:AT179"/>
    <mergeCell ref="AU179:AX179"/>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49:B149"/>
    <mergeCell ref="C149:L149"/>
    <mergeCell ref="M149:AJ149"/>
    <mergeCell ref="AK149:AP149"/>
    <mergeCell ref="AQ149:AT149"/>
    <mergeCell ref="AU149:AX149"/>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A141:B141"/>
    <mergeCell ref="C141:L141"/>
    <mergeCell ref="M141:AJ141"/>
    <mergeCell ref="AK141:AP141"/>
    <mergeCell ref="AQ141:AT141"/>
    <mergeCell ref="AU141:AX141"/>
    <mergeCell ref="A140:B140"/>
    <mergeCell ref="C140:L140"/>
    <mergeCell ref="M140:AJ140"/>
    <mergeCell ref="AK140:AP140"/>
    <mergeCell ref="AQ140:AT140"/>
    <mergeCell ref="AU140:AX140"/>
    <mergeCell ref="A139:B139"/>
    <mergeCell ref="C139:L139"/>
    <mergeCell ref="M139:AJ139"/>
    <mergeCell ref="AK139:AP139"/>
    <mergeCell ref="AQ139:AT139"/>
    <mergeCell ref="AU139:AX139"/>
    <mergeCell ref="A138:B138"/>
    <mergeCell ref="C138:L138"/>
    <mergeCell ref="M138:AJ138"/>
    <mergeCell ref="AK138:AP138"/>
    <mergeCell ref="AQ138:AT138"/>
    <mergeCell ref="AU138:AX138"/>
    <mergeCell ref="A137:B137"/>
    <mergeCell ref="C137:L137"/>
    <mergeCell ref="M137:AJ137"/>
    <mergeCell ref="AK137:AP137"/>
    <mergeCell ref="AQ137:AT137"/>
    <mergeCell ref="AU137:AX137"/>
    <mergeCell ref="A136:B136"/>
    <mergeCell ref="C136:L136"/>
    <mergeCell ref="M136:AJ136"/>
    <mergeCell ref="AK136:AP136"/>
    <mergeCell ref="AQ136:AT136"/>
    <mergeCell ref="AU136:AX136"/>
    <mergeCell ref="A133:B133"/>
    <mergeCell ref="C133:L133"/>
    <mergeCell ref="M133:AJ133"/>
    <mergeCell ref="AK133:AP133"/>
    <mergeCell ref="AQ133:AT133"/>
    <mergeCell ref="AU133:AX133"/>
    <mergeCell ref="A132:B132"/>
    <mergeCell ref="C132:L132"/>
    <mergeCell ref="M132:AJ132"/>
    <mergeCell ref="AK132:AP132"/>
    <mergeCell ref="AQ132:AT132"/>
    <mergeCell ref="AU132:AX132"/>
    <mergeCell ref="A131:B131"/>
    <mergeCell ref="C131:L131"/>
    <mergeCell ref="M131:AJ131"/>
    <mergeCell ref="AK131:AP131"/>
    <mergeCell ref="AQ131:AT131"/>
    <mergeCell ref="AU131:AX131"/>
    <mergeCell ref="A130:B130"/>
    <mergeCell ref="C130:L130"/>
    <mergeCell ref="M130:AJ130"/>
    <mergeCell ref="AK130:AP130"/>
    <mergeCell ref="AQ130:AT130"/>
    <mergeCell ref="AU130:AX130"/>
    <mergeCell ref="A129:B129"/>
    <mergeCell ref="C129:L129"/>
    <mergeCell ref="M129:AJ129"/>
    <mergeCell ref="AK129:AP129"/>
    <mergeCell ref="AQ129:AT129"/>
    <mergeCell ref="AU129:AX129"/>
    <mergeCell ref="A128:B128"/>
    <mergeCell ref="C128:L128"/>
    <mergeCell ref="M128:AJ128"/>
    <mergeCell ref="AK128:AP128"/>
    <mergeCell ref="AQ128:AT128"/>
    <mergeCell ref="AU128:AX128"/>
    <mergeCell ref="A127:B127"/>
    <mergeCell ref="C127:L127"/>
    <mergeCell ref="M127:AJ127"/>
    <mergeCell ref="AK127:AP127"/>
    <mergeCell ref="AQ127:AT127"/>
    <mergeCell ref="AU127:AX127"/>
    <mergeCell ref="A126:B126"/>
    <mergeCell ref="C126:L126"/>
    <mergeCell ref="M126:AJ126"/>
    <mergeCell ref="AK126:AP126"/>
    <mergeCell ref="AQ126:AT126"/>
    <mergeCell ref="AU126:AX126"/>
    <mergeCell ref="A125:B125"/>
    <mergeCell ref="C125:L125"/>
    <mergeCell ref="M125:AJ125"/>
    <mergeCell ref="AK125:AP125"/>
    <mergeCell ref="AQ125:AT125"/>
    <mergeCell ref="AU125:AX125"/>
    <mergeCell ref="A124:B124"/>
    <mergeCell ref="C124:L124"/>
    <mergeCell ref="M124:AJ124"/>
    <mergeCell ref="AK124:AP124"/>
    <mergeCell ref="AQ124:AT124"/>
    <mergeCell ref="AU124:AX124"/>
    <mergeCell ref="A123:B123"/>
    <mergeCell ref="C123:L123"/>
    <mergeCell ref="M123:AJ123"/>
    <mergeCell ref="AK123:AP123"/>
    <mergeCell ref="AQ123:AT123"/>
    <mergeCell ref="AU123:AX123"/>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16:AB116"/>
    <mergeCell ref="AC116:AX116"/>
    <mergeCell ref="G117:K117"/>
    <mergeCell ref="L117:X117"/>
    <mergeCell ref="Y117:AB117"/>
    <mergeCell ref="AC117:AG117"/>
    <mergeCell ref="AH117:AT117"/>
    <mergeCell ref="AU117:AX117"/>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AH107:AT107"/>
    <mergeCell ref="AU107:AX107"/>
    <mergeCell ref="AH105:AT105"/>
    <mergeCell ref="AU105:AX105"/>
    <mergeCell ref="G106:K106"/>
    <mergeCell ref="L106:X106"/>
    <mergeCell ref="Y106:AB106"/>
    <mergeCell ref="AC106:AG106"/>
    <mergeCell ref="AH106:AT106"/>
    <mergeCell ref="AU106:AX106"/>
    <mergeCell ref="G112:AB112"/>
    <mergeCell ref="AC112:AX112"/>
    <mergeCell ref="G113:K113"/>
    <mergeCell ref="L113:X113"/>
    <mergeCell ref="Y113:AB113"/>
    <mergeCell ref="AC113:AG113"/>
    <mergeCell ref="AH113:AT113"/>
    <mergeCell ref="AU113:AX113"/>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AI76:AP76"/>
    <mergeCell ref="AQ76:AX76"/>
    <mergeCell ref="A78:F101"/>
    <mergeCell ref="A104:F119"/>
    <mergeCell ref="G104:AB104"/>
    <mergeCell ref="AC104:AX104"/>
    <mergeCell ref="G105:K105"/>
    <mergeCell ref="L105:X105"/>
    <mergeCell ref="Y105:AB105"/>
    <mergeCell ref="AC105:AG105"/>
    <mergeCell ref="A72:E72"/>
    <mergeCell ref="F72:AX72"/>
    <mergeCell ref="A73:AX73"/>
    <mergeCell ref="A74:AX74"/>
    <mergeCell ref="A75:AX75"/>
    <mergeCell ref="A76:B76"/>
    <mergeCell ref="C76:J76"/>
    <mergeCell ref="K76:R76"/>
    <mergeCell ref="S76:Z76"/>
    <mergeCell ref="AA76:AH76"/>
    <mergeCell ref="G108:AB108"/>
    <mergeCell ref="AC108:AX108"/>
    <mergeCell ref="G109:K109"/>
    <mergeCell ref="L109:X109"/>
    <mergeCell ref="Y109:AB109"/>
    <mergeCell ref="AC109:AG109"/>
    <mergeCell ref="AH109:AT109"/>
    <mergeCell ref="AU109:AX109"/>
    <mergeCell ref="G107:K107"/>
    <mergeCell ref="L107:X107"/>
    <mergeCell ref="Y107:AB107"/>
    <mergeCell ref="AC107:AG107"/>
    <mergeCell ref="A67:AX67"/>
    <mergeCell ref="A68:AX68"/>
    <mergeCell ref="A69:AX69"/>
    <mergeCell ref="A70:E70"/>
    <mergeCell ref="F70:AX70"/>
    <mergeCell ref="A71:AX71"/>
    <mergeCell ref="C64:F64"/>
    <mergeCell ref="G64:S64"/>
    <mergeCell ref="T64:AF64"/>
    <mergeCell ref="A65:B66"/>
    <mergeCell ref="C65:F65"/>
    <mergeCell ref="G65:AX65"/>
    <mergeCell ref="C66:F66"/>
    <mergeCell ref="G66:AX66"/>
    <mergeCell ref="A61:B64"/>
    <mergeCell ref="C61:AC61"/>
    <mergeCell ref="AD61:AF61"/>
    <mergeCell ref="AG61:AX64"/>
    <mergeCell ref="C62:F62"/>
    <mergeCell ref="G62:S62"/>
    <mergeCell ref="T62:AF62"/>
    <mergeCell ref="C63:F63"/>
    <mergeCell ref="G63:S63"/>
    <mergeCell ref="T63:AF63"/>
    <mergeCell ref="A58:B60"/>
    <mergeCell ref="C58:AC58"/>
    <mergeCell ref="AD58:AF58"/>
    <mergeCell ref="AG58:AX60"/>
    <mergeCell ref="C59:AC59"/>
    <mergeCell ref="AD59:AF59"/>
    <mergeCell ref="C60:AC60"/>
    <mergeCell ref="AD60:AF60"/>
    <mergeCell ref="C55:AC55"/>
    <mergeCell ref="AD55:AF55"/>
    <mergeCell ref="C56:AC56"/>
    <mergeCell ref="AD56:AF56"/>
    <mergeCell ref="C57:AC57"/>
    <mergeCell ref="AD57:AF57"/>
    <mergeCell ref="C51:AC51"/>
    <mergeCell ref="AD51:AF51"/>
    <mergeCell ref="A52:B57"/>
    <mergeCell ref="C52:AC52"/>
    <mergeCell ref="AD52:AF52"/>
    <mergeCell ref="AG52:AX57"/>
    <mergeCell ref="C53:AC53"/>
    <mergeCell ref="AD53:AF53"/>
    <mergeCell ref="C54:AC54"/>
    <mergeCell ref="AD54:AF54"/>
    <mergeCell ref="A47:AX47"/>
    <mergeCell ref="C48:AC48"/>
    <mergeCell ref="AD48:AF48"/>
    <mergeCell ref="AG48:AX48"/>
    <mergeCell ref="A49:B51"/>
    <mergeCell ref="C49:AC49"/>
    <mergeCell ref="AD49:AF49"/>
    <mergeCell ref="AG49:AX51"/>
    <mergeCell ref="C50:AC50"/>
    <mergeCell ref="AD50:AF50"/>
    <mergeCell ref="C44:K44"/>
    <mergeCell ref="L44:Q44"/>
    <mergeCell ref="R44:W44"/>
    <mergeCell ref="X44:AX44"/>
    <mergeCell ref="C45:K45"/>
    <mergeCell ref="L45:Q45"/>
    <mergeCell ref="R45:W45"/>
    <mergeCell ref="X45:AX45"/>
    <mergeCell ref="C42:K42"/>
    <mergeCell ref="L42:Q42"/>
    <mergeCell ref="R42:W42"/>
    <mergeCell ref="X42:AX42"/>
    <mergeCell ref="C43:K43"/>
    <mergeCell ref="L43:Q43"/>
    <mergeCell ref="R43:W43"/>
    <mergeCell ref="X43:AX43"/>
    <mergeCell ref="L40:Q40"/>
    <mergeCell ref="R40:W40"/>
    <mergeCell ref="X40:AX40"/>
    <mergeCell ref="C41:K41"/>
    <mergeCell ref="L41:Q41"/>
    <mergeCell ref="R41:W41"/>
    <mergeCell ref="X41:AX41"/>
    <mergeCell ref="A38:B45"/>
    <mergeCell ref="C38:K38"/>
    <mergeCell ref="L38:Q38"/>
    <mergeCell ref="R38:W38"/>
    <mergeCell ref="X38:AX38"/>
    <mergeCell ref="C39:K39"/>
    <mergeCell ref="L39:Q39"/>
    <mergeCell ref="R39:W39"/>
    <mergeCell ref="X39:AX39"/>
    <mergeCell ref="C40:K40"/>
    <mergeCell ref="AJ32:AN32"/>
    <mergeCell ref="AO32:AS32"/>
    <mergeCell ref="AT32:AX32"/>
    <mergeCell ref="Y33:AA33"/>
    <mergeCell ref="AT36:AX36"/>
    <mergeCell ref="Y37:AA37"/>
    <mergeCell ref="AB37:AD37"/>
    <mergeCell ref="AE37:AI37"/>
    <mergeCell ref="AJ37:AN37"/>
    <mergeCell ref="AO37:AS37"/>
    <mergeCell ref="AT37:AX37"/>
    <mergeCell ref="G36:X37"/>
    <mergeCell ref="Y36:AA36"/>
    <mergeCell ref="AB36:AD36"/>
    <mergeCell ref="AE36:AI36"/>
    <mergeCell ref="AJ36:AN36"/>
    <mergeCell ref="AO36:AS36"/>
    <mergeCell ref="AO34:AS34"/>
    <mergeCell ref="AT34:AX34"/>
    <mergeCell ref="Y35:AA35"/>
    <mergeCell ref="AB35:AD35"/>
    <mergeCell ref="AE35:AI35"/>
    <mergeCell ref="AJ35:AN35"/>
    <mergeCell ref="AO35:AS35"/>
    <mergeCell ref="AT35:AX35"/>
    <mergeCell ref="A31:F37"/>
    <mergeCell ref="G31:X31"/>
    <mergeCell ref="Y31:AA31"/>
    <mergeCell ref="AB31:AD31"/>
    <mergeCell ref="AE31:AI31"/>
    <mergeCell ref="AJ31:AN31"/>
    <mergeCell ref="AO28:AS28"/>
    <mergeCell ref="AT28:AX28"/>
    <mergeCell ref="G29:X30"/>
    <mergeCell ref="Y29:AA29"/>
    <mergeCell ref="AB29:AD29"/>
    <mergeCell ref="AE29:AI29"/>
    <mergeCell ref="AJ29:AN29"/>
    <mergeCell ref="AO29:AS29"/>
    <mergeCell ref="AT29:AX29"/>
    <mergeCell ref="Y30:AA30"/>
    <mergeCell ref="AB33:AD33"/>
    <mergeCell ref="AE33:AI33"/>
    <mergeCell ref="AJ33:AN33"/>
    <mergeCell ref="AO33:AS33"/>
    <mergeCell ref="AT33:AX33"/>
    <mergeCell ref="G34:X35"/>
    <mergeCell ref="Y34:AA34"/>
    <mergeCell ref="AB34:AD34"/>
    <mergeCell ref="AE34:AI34"/>
    <mergeCell ref="AJ34:AN34"/>
    <mergeCell ref="AO31:AS31"/>
    <mergeCell ref="AT31:AX31"/>
    <mergeCell ref="G32:X33"/>
    <mergeCell ref="Y32:AA32"/>
    <mergeCell ref="AB32:AD32"/>
    <mergeCell ref="AE32:AI32"/>
    <mergeCell ref="AO23:AS23"/>
    <mergeCell ref="AT23:AX23"/>
    <mergeCell ref="AO26:AS26"/>
    <mergeCell ref="AT26:AX26"/>
    <mergeCell ref="G27:X28"/>
    <mergeCell ref="Y27:AA27"/>
    <mergeCell ref="AB27:AD27"/>
    <mergeCell ref="AE27:AI27"/>
    <mergeCell ref="AJ27:AN27"/>
    <mergeCell ref="AO27:AS27"/>
    <mergeCell ref="AT27:AX27"/>
    <mergeCell ref="Y28:AA28"/>
    <mergeCell ref="A26:F30"/>
    <mergeCell ref="G26:X26"/>
    <mergeCell ref="Y26:AA26"/>
    <mergeCell ref="AB26:AD26"/>
    <mergeCell ref="AE26:AI26"/>
    <mergeCell ref="AJ26:AN26"/>
    <mergeCell ref="AB28:AD28"/>
    <mergeCell ref="AE28:AI28"/>
    <mergeCell ref="AJ28:AN28"/>
    <mergeCell ref="AB30:AD30"/>
    <mergeCell ref="AE30:AI30"/>
    <mergeCell ref="AJ30:AN30"/>
    <mergeCell ref="AO30:AS30"/>
    <mergeCell ref="AT30:AX30"/>
    <mergeCell ref="Y22:AA22"/>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Y25:AA25"/>
    <mergeCell ref="AB25:AD25"/>
    <mergeCell ref="AE25:AI25"/>
    <mergeCell ref="AJ25:AN25"/>
    <mergeCell ref="AO25:AS25"/>
    <mergeCell ref="AT25:AX25"/>
    <mergeCell ref="Y24:AA24"/>
    <mergeCell ref="AB24:AD24"/>
    <mergeCell ref="AE24:AI24"/>
    <mergeCell ref="AJ24:AN24"/>
    <mergeCell ref="AO24:AS24"/>
    <mergeCell ref="AT24:AX24"/>
    <mergeCell ref="Y23:AA23"/>
    <mergeCell ref="AB23:AD23"/>
    <mergeCell ref="AE23:AI23"/>
    <mergeCell ref="AJ23:AN23"/>
    <mergeCell ref="AK15:AQ15"/>
    <mergeCell ref="AR15:AX15"/>
    <mergeCell ref="I14:O14"/>
    <mergeCell ref="P14:V14"/>
    <mergeCell ref="W14:AC14"/>
    <mergeCell ref="AD14:AJ14"/>
    <mergeCell ref="AK14:AQ14"/>
    <mergeCell ref="AR14:AX14"/>
    <mergeCell ref="A19:F25"/>
    <mergeCell ref="G19:X19"/>
    <mergeCell ref="Y19:AA19"/>
    <mergeCell ref="AB19:AD19"/>
    <mergeCell ref="AE19:AI19"/>
    <mergeCell ref="AJ19:AN19"/>
    <mergeCell ref="AB21:AD21"/>
    <mergeCell ref="AE21:AI21"/>
    <mergeCell ref="AJ21:AN21"/>
    <mergeCell ref="G23:X25"/>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6" manualBreakCount="6">
    <brk id="45" max="49" man="1"/>
    <brk id="76" max="49" man="1"/>
    <brk id="102" max="49" man="1"/>
    <brk id="119" max="49" man="1"/>
    <brk id="173" max="49" man="1"/>
    <brk id="225" max="4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23</vt:i4>
      </vt:variant>
    </vt:vector>
  </HeadingPairs>
  <TitlesOfParts>
    <vt:vector size="48" baseType="lpstr">
      <vt:lpstr>092</vt:lpstr>
      <vt:lpstr>093</vt:lpstr>
      <vt:lpstr>別添１</vt:lpstr>
      <vt:lpstr>別添２</vt:lpstr>
      <vt:lpstr>別添３</vt:lpstr>
      <vt:lpstr>別添４</vt:lpstr>
      <vt:lpstr>094</vt:lpstr>
      <vt:lpstr>095</vt:lpstr>
      <vt:lpstr>096</vt:lpstr>
      <vt:lpstr>097</vt:lpstr>
      <vt:lpstr>098</vt:lpstr>
      <vt:lpstr>099</vt:lpstr>
      <vt:lpstr>100</vt:lpstr>
      <vt:lpstr>101</vt:lpstr>
      <vt:lpstr>102</vt:lpstr>
      <vt:lpstr>103</vt:lpstr>
      <vt:lpstr>104</vt:lpstr>
      <vt:lpstr>105</vt:lpstr>
      <vt:lpstr>106</vt:lpstr>
      <vt:lpstr>107</vt:lpstr>
      <vt:lpstr>108</vt:lpstr>
      <vt:lpstr>109</vt:lpstr>
      <vt:lpstr>110</vt:lpstr>
      <vt:lpstr>111</vt:lpstr>
      <vt:lpstr>112</vt:lpstr>
      <vt:lpstr>'092'!Print_Area</vt:lpstr>
      <vt:lpstr>'093'!Print_Area</vt:lpstr>
      <vt:lpstr>'094'!Print_Area</vt:lpstr>
      <vt:lpstr>'095'!Print_Area</vt:lpstr>
      <vt:lpstr>'096'!Print_Area</vt:lpstr>
      <vt:lpstr>'097'!Print_Area</vt:lpstr>
      <vt:lpstr>'098'!Print_Area</vt:lpstr>
      <vt:lpstr>'099'!Print_Area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'110'!Print_Area</vt:lpstr>
      <vt:lpstr>'111'!Print_Area</vt:lpstr>
      <vt:lpstr>'112'!Print_Area</vt:lpstr>
      <vt:lpstr>別添１!Print_Area</vt:lpstr>
      <vt:lpstr>別添２!Print_Titles</vt:lpstr>
    </vt:vector>
  </TitlesOfParts>
  <Company>外務省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dcterms:created xsi:type="dcterms:W3CDTF">2014-06-27T18:21:32Z</dcterms:created>
  <dcterms:modified xsi:type="dcterms:W3CDTF">2014-07-03T09:06:45Z</dcterms:modified>
</cp:coreProperties>
</file>