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0" yWindow="660" windowWidth="17835" windowHeight="10860"/>
  </bookViews>
  <sheets>
    <sheet name="083" sheetId="1" r:id="rId1"/>
  </sheets>
  <definedNames>
    <definedName name="_xlnm.Print_Area" localSheetId="0">'083'!$A$1:$AX$236</definedName>
  </definedNames>
  <calcPr calcId="145621"/>
</workbook>
</file>

<file path=xl/calcChain.xml><?xml version="1.0" encoding="utf-8"?>
<calcChain xmlns="http://schemas.openxmlformats.org/spreadsheetml/2006/main">
  <c r="AU156" i="1" l="1"/>
  <c r="Y156" i="1"/>
  <c r="AU151" i="1"/>
  <c r="Y151" i="1"/>
  <c r="AU146" i="1"/>
  <c r="Y146" i="1"/>
  <c r="AU141" i="1"/>
  <c r="Y141" i="1"/>
  <c r="AU136" i="1"/>
  <c r="Y136" i="1"/>
  <c r="AU131" i="1"/>
  <c r="Y131" i="1"/>
  <c r="AU126" i="1"/>
  <c r="Y126" i="1"/>
  <c r="AU121" i="1"/>
  <c r="Y121" i="1"/>
  <c r="L33" i="1"/>
  <c r="AD18" i="1"/>
  <c r="AD17" i="1"/>
  <c r="AD16" i="1"/>
  <c r="W16" i="1"/>
  <c r="W18" i="1" s="1"/>
  <c r="P16" i="1"/>
  <c r="P18" i="1" s="1"/>
  <c r="AK11" i="1"/>
  <c r="AK16" i="1" s="1"/>
  <c r="AQ1" i="1"/>
</calcChain>
</file>

<file path=xl/sharedStrings.xml><?xml version="1.0" encoding="utf-8"?>
<sst xmlns="http://schemas.openxmlformats.org/spreadsheetml/2006/main" count="450" uniqueCount="240">
  <si>
    <t>事業番号</t>
    <rPh sb="0" eb="2">
      <t>ジギョウ</t>
    </rPh>
    <rPh sb="2" eb="4">
      <t>バンゴウ</t>
    </rPh>
    <phoneticPr fontId="4"/>
  </si>
  <si>
    <t>　　　　　　　　　　　　平成２６年行政事業レビューシート</t>
    <rPh sb="12" eb="14">
      <t>ヘイセイ</t>
    </rPh>
    <rPh sb="16" eb="17">
      <t>ネン</t>
    </rPh>
    <rPh sb="17" eb="19">
      <t>ギョウセイ</t>
    </rPh>
    <rPh sb="19" eb="21">
      <t>ジギョウ</t>
    </rPh>
    <phoneticPr fontId="4"/>
  </si>
  <si>
    <t>（外務省）</t>
    <rPh sb="1" eb="3">
      <t>ガイム</t>
    </rPh>
    <rPh sb="3" eb="4">
      <t>ショウ</t>
    </rPh>
    <phoneticPr fontId="4"/>
  </si>
  <si>
    <t>事業名</t>
    <rPh sb="0" eb="2">
      <t>ジギョウ</t>
    </rPh>
    <rPh sb="2" eb="3">
      <t>メイ</t>
    </rPh>
    <phoneticPr fontId="4"/>
  </si>
  <si>
    <t>領事システム</t>
    <rPh sb="0" eb="2">
      <t>リョウジ</t>
    </rPh>
    <phoneticPr fontId="4"/>
  </si>
  <si>
    <t>担当部局庁</t>
    <phoneticPr fontId="4"/>
  </si>
  <si>
    <t>領事局</t>
    <rPh sb="0" eb="3">
      <t>リョウジキョク</t>
    </rPh>
    <phoneticPr fontId="4"/>
  </si>
  <si>
    <t>作成責任者</t>
    <rPh sb="0" eb="2">
      <t>サクセイ</t>
    </rPh>
    <rPh sb="2" eb="5">
      <t>セキニンシャ</t>
    </rPh>
    <phoneticPr fontId="4"/>
  </si>
  <si>
    <t>事業開始・
終了(予定）年度</t>
    <rPh sb="6" eb="8">
      <t>シュウリョウ</t>
    </rPh>
    <rPh sb="9" eb="11">
      <t>ヨテイ</t>
    </rPh>
    <phoneticPr fontId="4"/>
  </si>
  <si>
    <t>担当課室</t>
    <rPh sb="0" eb="2">
      <t>タントウ</t>
    </rPh>
    <rPh sb="2" eb="3">
      <t>カ</t>
    </rPh>
    <rPh sb="3" eb="4">
      <t>シツ</t>
    </rPh>
    <phoneticPr fontId="4"/>
  </si>
  <si>
    <t>政策課</t>
    <rPh sb="0" eb="3">
      <t>セイサクカ</t>
    </rPh>
    <phoneticPr fontId="4"/>
  </si>
  <si>
    <t>課長　田島　浩志</t>
    <rPh sb="0" eb="2">
      <t>カチョウ</t>
    </rPh>
    <rPh sb="3" eb="5">
      <t>タジマ</t>
    </rPh>
    <rPh sb="6" eb="8">
      <t>ヒロシ</t>
    </rPh>
    <phoneticPr fontId="4"/>
  </si>
  <si>
    <t>会計区分</t>
    <rPh sb="0" eb="2">
      <t>カイケイ</t>
    </rPh>
    <rPh sb="2" eb="4">
      <t>クブン</t>
    </rPh>
    <phoneticPr fontId="4"/>
  </si>
  <si>
    <t>一般会計</t>
    <rPh sb="0" eb="2">
      <t>イッパン</t>
    </rPh>
    <rPh sb="2" eb="4">
      <t>カイケイ</t>
    </rPh>
    <phoneticPr fontId="4"/>
  </si>
  <si>
    <t>政策・施策名</t>
    <rPh sb="0" eb="2">
      <t>セイサク</t>
    </rPh>
    <rPh sb="3" eb="5">
      <t>シサク</t>
    </rPh>
    <rPh sb="5" eb="6">
      <t>メイ</t>
    </rPh>
    <phoneticPr fontId="4"/>
  </si>
  <si>
    <t>Ⅳ-1-1　領事サービスの充実</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</si>
  <si>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4"/>
  </si>
  <si>
    <t>外務省設置法第４条第８～１４号
旅券法第１６条</t>
  </si>
  <si>
    <t>関係する計画、通知等</t>
    <phoneticPr fontId="4"/>
  </si>
  <si>
    <t>　領事業務の抜本的改革(平成13年)
　外務省行政手続等の電子化推進に関するｱｸｼｮﾝﾌﾟﾗﾝ(平成14年)
　電子政府構築計画（2003年各府省CIO連絡会議決定）
　領事業務の業務・システム最適化計画
　（2006年外務省情報化推進委員会決定，2010年改定）</t>
  </si>
  <si>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4"/>
  </si>
  <si>
    <t>　外務省改革の一環としての「領事業務の抜本的改革」や行政手続等の電子化推進・電子政府構築計画等に基づき、領事窓口サービスの改善や邦人保護体制の拡充、業務の効率化を目的として、領事業務のＯＡ化を維持・推進するとともに，「領事業務の業務・システム最適化計画」に則り、国民サービスの向上および領事業務・システムの効率化を目指す。</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</si>
  <si>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4"/>
  </si>
  <si>
    <t>　全世界で約１２５万人(平成２４年１０月)に上る、多数の在留邦人の在留届データを管理する「領事関連データ管理システム」、在留届のオンライン申請システムである「在留届電子届出システム」、領事窓口業務（在外選挙、戸籍・国籍業務、邦人援護統計事務、司法供助、管海事務)を支援する領事利便支援システム，在留邦人向けメールマガジンや災害時等の一斉通報をサービスする「在留邦人向けメールマガジン配信システム」，年間約４００万人に発給する「旅券発給管理システム」等の領事業務に関連する情報システムの運用を行い，領事業務のＯＡ化を維持・推進する。
　また，平成２２年４月に改定した「領事業務の業務・システム最適化計画」に則り，旅券発給管理システムを刷新する際に，新たに領事関連情報システム全体の基盤となる「領事業務情報システム」を構築したので，今後は，査証システムを含めた上記領事業務関連システムの統合を進め，業務の効率化，国民サービスの向上等を目指す。</t>
    <phoneticPr fontId="2"/>
  </si>
  <si>
    <t>実施方法</t>
    <rPh sb="0" eb="2">
      <t>ジッシ</t>
    </rPh>
    <rPh sb="2" eb="4">
      <t>ホウホウ</t>
    </rPh>
    <phoneticPr fontId="4"/>
  </si>
  <si>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4"/>
  </si>
  <si>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4"/>
  </si>
  <si>
    <r>
      <t>2</t>
    </r>
    <r>
      <rPr>
        <sz val="11"/>
        <color theme="1"/>
        <rFont val="ＭＳ Ｐゴシック"/>
        <family val="2"/>
        <charset val="128"/>
        <scheme val="minor"/>
      </rPr>
      <t>3</t>
    </r>
    <r>
      <rPr>
        <sz val="11"/>
        <rFont val="ＭＳ Ｐゴシック"/>
        <family val="3"/>
        <charset val="128"/>
      </rPr>
      <t>年度</t>
    </r>
    <rPh sb="2" eb="4">
      <t>ネンド</t>
    </rPh>
    <phoneticPr fontId="4"/>
  </si>
  <si>
    <r>
      <t>2</t>
    </r>
    <r>
      <rPr>
        <sz val="11"/>
        <color theme="1"/>
        <rFont val="ＭＳ Ｐゴシック"/>
        <family val="2"/>
        <charset val="128"/>
        <scheme val="minor"/>
      </rPr>
      <t>4</t>
    </r>
    <r>
      <rPr>
        <sz val="11"/>
        <rFont val="ＭＳ Ｐゴシック"/>
        <family val="3"/>
        <charset val="128"/>
      </rPr>
      <t>年度</t>
    </r>
    <rPh sb="2" eb="4">
      <t>ネンド</t>
    </rPh>
    <phoneticPr fontId="4"/>
  </si>
  <si>
    <r>
      <t>2</t>
    </r>
    <r>
      <rPr>
        <sz val="11"/>
        <color theme="1"/>
        <rFont val="ＭＳ Ｐゴシック"/>
        <family val="2"/>
        <charset val="128"/>
        <scheme val="minor"/>
      </rPr>
      <t>5</t>
    </r>
    <r>
      <rPr>
        <sz val="11"/>
        <rFont val="ＭＳ Ｐゴシック"/>
        <family val="3"/>
        <charset val="128"/>
      </rPr>
      <t>年度</t>
    </r>
    <rPh sb="2" eb="4">
      <t>ネンド</t>
    </rPh>
    <phoneticPr fontId="4"/>
  </si>
  <si>
    <r>
      <t>2</t>
    </r>
    <r>
      <rPr>
        <sz val="11"/>
        <color theme="1"/>
        <rFont val="ＭＳ Ｐゴシック"/>
        <family val="2"/>
        <charset val="128"/>
        <scheme val="minor"/>
      </rPr>
      <t>6</t>
    </r>
    <r>
      <rPr>
        <sz val="11"/>
        <rFont val="ＭＳ Ｐゴシック"/>
        <family val="3"/>
        <charset val="128"/>
      </rPr>
      <t>年度</t>
    </r>
    <rPh sb="2" eb="4">
      <t>ネンド</t>
    </rPh>
    <phoneticPr fontId="4"/>
  </si>
  <si>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4"/>
  </si>
  <si>
    <t>予算の状況</t>
    <rPh sb="0" eb="2">
      <t>ヨサン</t>
    </rPh>
    <rPh sb="3" eb="5">
      <t>ジョウキョウ</t>
    </rPh>
    <phoneticPr fontId="4"/>
  </si>
  <si>
    <t>当初予算</t>
    <rPh sb="0" eb="2">
      <t>トウショ</t>
    </rPh>
    <rPh sb="2" eb="4">
      <t>ヨサン</t>
    </rPh>
    <phoneticPr fontId="4"/>
  </si>
  <si>
    <t>補正予算</t>
    <rPh sb="0" eb="2">
      <t>ホセイ</t>
    </rPh>
    <rPh sb="2" eb="4">
      <t>ヨサン</t>
    </rPh>
    <phoneticPr fontId="4"/>
  </si>
  <si>
    <t>前年度から繰越し</t>
    <rPh sb="0" eb="3">
      <t>ゼンネンド</t>
    </rPh>
    <rPh sb="5" eb="6">
      <t>ク</t>
    </rPh>
    <rPh sb="6" eb="7">
      <t>コ</t>
    </rPh>
    <phoneticPr fontId="4"/>
  </si>
  <si>
    <t>翌年度へ繰越し</t>
    <rPh sb="0" eb="3">
      <t>ヨクネンド</t>
    </rPh>
    <rPh sb="4" eb="6">
      <t>クリコ</t>
    </rPh>
    <phoneticPr fontId="4"/>
  </si>
  <si>
    <t>予備費等</t>
    <rPh sb="0" eb="3">
      <t>ヨビヒ</t>
    </rPh>
    <rPh sb="3" eb="4">
      <t>トウ</t>
    </rPh>
    <phoneticPr fontId="4"/>
  </si>
  <si>
    <t>計</t>
    <rPh sb="0" eb="1">
      <t>ケイ</t>
    </rPh>
    <phoneticPr fontId="4"/>
  </si>
  <si>
    <t>執行額</t>
    <rPh sb="0" eb="2">
      <t>シッコウ</t>
    </rPh>
    <rPh sb="2" eb="3">
      <t>ガク</t>
    </rPh>
    <phoneticPr fontId="4"/>
  </si>
  <si>
    <t>執行率（％）</t>
    <rPh sb="0" eb="3">
      <t>シッコウリツ</t>
    </rPh>
    <phoneticPr fontId="4"/>
  </si>
  <si>
    <t>成果目標及び成果実績
（アウトカム）</t>
    <rPh sb="0" eb="2">
      <t>セイカ</t>
    </rPh>
    <rPh sb="2" eb="4">
      <t>モクヒョウ</t>
    </rPh>
    <rPh sb="4" eb="5">
      <t>オヨ</t>
    </rPh>
    <rPh sb="6" eb="8">
      <t>セイカ</t>
    </rPh>
    <rPh sb="8" eb="10">
      <t>ジッセキ</t>
    </rPh>
    <phoneticPr fontId="4"/>
  </si>
  <si>
    <t>成果指標</t>
    <rPh sb="0" eb="2">
      <t>セイカ</t>
    </rPh>
    <rPh sb="2" eb="4">
      <t>シヒョウ</t>
    </rPh>
    <phoneticPr fontId="4"/>
  </si>
  <si>
    <t>単位</t>
    <rPh sb="0" eb="2">
      <t>タンイ</t>
    </rPh>
    <phoneticPr fontId="4"/>
  </si>
  <si>
    <t>目標値
（　　年度）</t>
    <rPh sb="0" eb="3">
      <t>モクヒョウチ</t>
    </rPh>
    <rPh sb="7" eb="9">
      <t>ネンド</t>
    </rPh>
    <phoneticPr fontId="4"/>
  </si>
  <si>
    <t>１．在留届電子届出割合を在留届出全体の６０％とする。
２．全在外公館から一斉急報（メルマガ）を発出可能とする。
３．旅券システム刷新により，Ｈ１７年度試算値に比べ，約5.3億円の年間運用経費削減と，約5，000時間の業務時間短縮を目指す。</t>
    <rPh sb="12" eb="15">
      <t>ザイリュウトドケ</t>
    </rPh>
    <rPh sb="15" eb="16">
      <t>デ</t>
    </rPh>
    <phoneticPr fontId="2"/>
  </si>
  <si>
    <t>成果実績</t>
    <rPh sb="0" eb="2">
      <t>セイカ</t>
    </rPh>
    <rPh sb="2" eb="4">
      <t>ジッセキ</t>
    </rPh>
    <phoneticPr fontId="4"/>
  </si>
  <si>
    <t>１．件・％
２．公館数</t>
    <rPh sb="2" eb="3">
      <t>ケン</t>
    </rPh>
    <rPh sb="8" eb="10">
      <t>コウカン</t>
    </rPh>
    <rPh sb="10" eb="11">
      <t>スウ</t>
    </rPh>
    <phoneticPr fontId="2"/>
  </si>
  <si>
    <t>１．74千件/132千件(56%)
２．220(100%)</t>
    <rPh sb="4" eb="6">
      <t>センケン</t>
    </rPh>
    <rPh sb="10" eb="12">
      <t>センケン</t>
    </rPh>
    <phoneticPr fontId="3"/>
  </si>
  <si>
    <t>１．98千件/146千件(67%)
２．220(100%)</t>
    <phoneticPr fontId="2"/>
  </si>
  <si>
    <t>１．99千件/146千件(68%)
２．220(100%)</t>
    <phoneticPr fontId="2"/>
  </si>
  <si>
    <t>目標値</t>
    <rPh sb="0" eb="3">
      <t>モクヒョウチ</t>
    </rPh>
    <phoneticPr fontId="4"/>
  </si>
  <si>
    <t>１．60％
２．220</t>
    <phoneticPr fontId="2"/>
  </si>
  <si>
    <t xml:space="preserve">１．60％(H24)
２．200(Ｈ２５）
３．（Ｈ２６）
</t>
    <phoneticPr fontId="2"/>
  </si>
  <si>
    <t>達成度</t>
    <rPh sb="0" eb="2">
      <t>タッセイ</t>
    </rPh>
    <rPh sb="2" eb="3">
      <t>ド</t>
    </rPh>
    <phoneticPr fontId="4"/>
  </si>
  <si>
    <t>％</t>
    <phoneticPr fontId="4"/>
  </si>
  <si>
    <t>活動指標及び活動実績
（アウトプット）</t>
    <rPh sb="0" eb="2">
      <t>カツドウ</t>
    </rPh>
    <rPh sb="2" eb="4">
      <t>シヒョウ</t>
    </rPh>
    <rPh sb="4" eb="5">
      <t>オヨ</t>
    </rPh>
    <rPh sb="6" eb="8">
      <t>カツドウ</t>
    </rPh>
    <rPh sb="8" eb="10">
      <t>ジッセキ</t>
    </rPh>
    <phoneticPr fontId="4"/>
  </si>
  <si>
    <t>活動指標</t>
    <rPh sb="0" eb="2">
      <t>カツドウ</t>
    </rPh>
    <rPh sb="2" eb="4">
      <t>シヒョウ</t>
    </rPh>
    <phoneticPr fontId="4"/>
  </si>
  <si>
    <t>26年度活動見込</t>
    <rPh sb="2" eb="4">
      <t>ネンド</t>
    </rPh>
    <rPh sb="4" eb="6">
      <t>カツドウ</t>
    </rPh>
    <rPh sb="6" eb="8">
      <t>ミコ</t>
    </rPh>
    <phoneticPr fontId="4"/>
  </si>
  <si>
    <t>１．在留届電子届出の運用開始（15年度）
２．一斉急報システムの運用開始（21年度）
３．旅券システム刷新にかかるシステム開発（22年度より）</t>
    <phoneticPr fontId="2"/>
  </si>
  <si>
    <t>活動実績</t>
    <rPh sb="0" eb="2">
      <t>カツドウ</t>
    </rPh>
    <rPh sb="2" eb="4">
      <t>ジッセキ</t>
    </rPh>
    <phoneticPr fontId="4"/>
  </si>
  <si>
    <t>旅券システム刷新
（旅券，統合プラットフォーム構築・展開)</t>
    <rPh sb="10" eb="12">
      <t>リョケン</t>
    </rPh>
    <rPh sb="13" eb="15">
      <t>トウゴウ</t>
    </rPh>
    <rPh sb="23" eb="25">
      <t>コウチク</t>
    </rPh>
    <rPh sb="26" eb="28">
      <t>テンカイ</t>
    </rPh>
    <phoneticPr fontId="4"/>
  </si>
  <si>
    <t>―</t>
    <phoneticPr fontId="4"/>
  </si>
  <si>
    <t>当初見込み</t>
    <phoneticPr fontId="4"/>
  </si>
  <si>
    <t>単位当たり
コスト</t>
    <rPh sb="0" eb="2">
      <t>タンイ</t>
    </rPh>
    <rPh sb="2" eb="3">
      <t>ア</t>
    </rPh>
    <phoneticPr fontId="4"/>
  </si>
  <si>
    <t>算出根拠</t>
    <rPh sb="0" eb="2">
      <t>サンシュツ</t>
    </rPh>
    <rPh sb="2" eb="4">
      <t>コンキョ</t>
    </rPh>
    <phoneticPr fontId="4"/>
  </si>
  <si>
    <t>26年度見込</t>
    <rPh sb="2" eb="4">
      <t>ネンド</t>
    </rPh>
    <rPh sb="4" eb="6">
      <t>ミコ</t>
    </rPh>
    <phoneticPr fontId="4"/>
  </si>
  <si>
    <t>＊在留届電子届出・メルマガ機器借料等の運用経費を件数で割ったもの。なお両システムはＨ２５に統合したので，以降の運用経費には統合一時経費を含み，また各経費は便宜的に２分割した。
（Ｈ２６）
１．在留届電子届出：５８０円（年間システム運用経費：５８百万円／電子届出件数：１００千件）
２．メルマガ／一斉急報：４．８円（年間システム運用経費：５８百万円／メルマガ・一斉急報延べ配信数：１２百万件）　</t>
    <rPh sb="13" eb="15">
      <t>キキ</t>
    </rPh>
    <rPh sb="15" eb="17">
      <t>シャクリョウ</t>
    </rPh>
    <rPh sb="17" eb="18">
      <t>トウ</t>
    </rPh>
    <rPh sb="19" eb="21">
      <t>ウンヨウ</t>
    </rPh>
    <rPh sb="21" eb="23">
      <t>ケイヒ</t>
    </rPh>
    <rPh sb="24" eb="26">
      <t>ケンスウ</t>
    </rPh>
    <rPh sb="27" eb="28">
      <t>ワ</t>
    </rPh>
    <rPh sb="35" eb="36">
      <t>リョウ</t>
    </rPh>
    <rPh sb="52" eb="54">
      <t>イコウ</t>
    </rPh>
    <rPh sb="61" eb="63">
      <t>トウゴウ</t>
    </rPh>
    <rPh sb="63" eb="65">
      <t>イチジ</t>
    </rPh>
    <rPh sb="65" eb="67">
      <t>ケイヒ</t>
    </rPh>
    <rPh sb="68" eb="69">
      <t>フク</t>
    </rPh>
    <rPh sb="73" eb="74">
      <t>カク</t>
    </rPh>
    <rPh sb="74" eb="76">
      <t>ケイヒ</t>
    </rPh>
    <rPh sb="109" eb="111">
      <t>ネンカン</t>
    </rPh>
    <rPh sb="157" eb="159">
      <t>ネンカン</t>
    </rPh>
    <rPh sb="191" eb="193">
      <t>ヒャクマン</t>
    </rPh>
    <phoneticPr fontId="4"/>
  </si>
  <si>
    <t>1.　757円
2.　3円</t>
    <rPh sb="6" eb="7">
      <t>エン</t>
    </rPh>
    <rPh sb="12" eb="13">
      <t>エン</t>
    </rPh>
    <phoneticPr fontId="2"/>
  </si>
  <si>
    <t>1.　571円
2.　2.3円</t>
    <rPh sb="6" eb="7">
      <t>エン</t>
    </rPh>
    <rPh sb="14" eb="15">
      <t>エン</t>
    </rPh>
    <phoneticPr fontId="2"/>
  </si>
  <si>
    <t>1.　566円
2.　1.6円</t>
    <rPh sb="6" eb="7">
      <t>エン</t>
    </rPh>
    <rPh sb="14" eb="15">
      <t>エン</t>
    </rPh>
    <phoneticPr fontId="2"/>
  </si>
  <si>
    <t>1.　580円
2　.4.8円</t>
    <rPh sb="6" eb="7">
      <t>エン</t>
    </rPh>
    <rPh sb="14" eb="15">
      <t>エン</t>
    </rPh>
    <phoneticPr fontId="2"/>
  </si>
  <si>
    <t>計算式</t>
    <rPh sb="0" eb="2">
      <t>ケイサン</t>
    </rPh>
    <rPh sb="2" eb="3">
      <t>シキ</t>
    </rPh>
    <phoneticPr fontId="4"/>
  </si>
  <si>
    <t>　　/</t>
    <phoneticPr fontId="4"/>
  </si>
  <si>
    <t>1.56百万/74千
2.18百万/6百万</t>
    <rPh sb="4" eb="6">
      <t>ヒャクマン</t>
    </rPh>
    <rPh sb="9" eb="10">
      <t>セン</t>
    </rPh>
    <rPh sb="15" eb="16">
      <t>ヒャク</t>
    </rPh>
    <rPh sb="16" eb="17">
      <t>マン</t>
    </rPh>
    <rPh sb="19" eb="20">
      <t>ヒャク</t>
    </rPh>
    <rPh sb="20" eb="21">
      <t>マン</t>
    </rPh>
    <phoneticPr fontId="2"/>
  </si>
  <si>
    <t>1.56百万/98千
2.18百万/8百万</t>
    <rPh sb="4" eb="6">
      <t>ヒャクマン</t>
    </rPh>
    <rPh sb="9" eb="10">
      <t>セン</t>
    </rPh>
    <rPh sb="15" eb="16">
      <t>ヒャク</t>
    </rPh>
    <rPh sb="16" eb="17">
      <t>マン</t>
    </rPh>
    <rPh sb="19" eb="20">
      <t>ヒャク</t>
    </rPh>
    <rPh sb="20" eb="21">
      <t>マン</t>
    </rPh>
    <phoneticPr fontId="2"/>
  </si>
  <si>
    <t>1.56百万/99千
2.18百万/11百万</t>
    <rPh sb="4" eb="6">
      <t>ヒャクマン</t>
    </rPh>
    <rPh sb="9" eb="10">
      <t>セン</t>
    </rPh>
    <rPh sb="15" eb="16">
      <t>ヒャク</t>
    </rPh>
    <rPh sb="16" eb="17">
      <t>マン</t>
    </rPh>
    <rPh sb="20" eb="21">
      <t>ヒャク</t>
    </rPh>
    <rPh sb="21" eb="22">
      <t>マン</t>
    </rPh>
    <phoneticPr fontId="2"/>
  </si>
  <si>
    <t>1.58百万/100千
2.58百万/12百万</t>
    <rPh sb="4" eb="6">
      <t>ヒャクマン</t>
    </rPh>
    <rPh sb="10" eb="11">
      <t>セン</t>
    </rPh>
    <rPh sb="16" eb="17">
      <t>ヒャク</t>
    </rPh>
    <rPh sb="17" eb="18">
      <t>マン</t>
    </rPh>
    <rPh sb="21" eb="23">
      <t>ヒャクマン</t>
    </rPh>
    <phoneticPr fontId="2"/>
  </si>
  <si>
    <t>平成26・27年度予算内訳（単位：百万円）</t>
    <rPh sb="0" eb="2">
      <t>ヘイセイ</t>
    </rPh>
    <rPh sb="7" eb="9">
      <t>ネンド</t>
    </rPh>
    <rPh sb="9" eb="11">
      <t>ヨサン</t>
    </rPh>
    <rPh sb="11" eb="13">
      <t>ウチワケ</t>
    </rPh>
    <phoneticPr fontId="4"/>
  </si>
  <si>
    <t>費　目</t>
    <rPh sb="0" eb="1">
      <t>ヒ</t>
    </rPh>
    <rPh sb="2" eb="3">
      <t>メ</t>
    </rPh>
    <phoneticPr fontId="4"/>
  </si>
  <si>
    <t>26年度当初予算</t>
    <rPh sb="2" eb="4">
      <t>ネンド</t>
    </rPh>
    <rPh sb="4" eb="6">
      <t>トウショ</t>
    </rPh>
    <rPh sb="6" eb="8">
      <t>ヨサン</t>
    </rPh>
    <phoneticPr fontId="4"/>
  </si>
  <si>
    <t>主な増減理由</t>
    <rPh sb="0" eb="1">
      <t>オモ</t>
    </rPh>
    <rPh sb="2" eb="4">
      <t>ゾウゲン</t>
    </rPh>
    <rPh sb="4" eb="6">
      <t>リユウ</t>
    </rPh>
    <phoneticPr fontId="4"/>
  </si>
  <si>
    <t>領事業務情報システム開発経費</t>
    <rPh sb="0" eb="2">
      <t>リョウジ</t>
    </rPh>
    <rPh sb="2" eb="4">
      <t>ギョウム</t>
    </rPh>
    <rPh sb="4" eb="6">
      <t>ジョウホウ</t>
    </rPh>
    <rPh sb="10" eb="12">
      <t>カイハツ</t>
    </rPh>
    <rPh sb="12" eb="14">
      <t>ケイヒ</t>
    </rPh>
    <phoneticPr fontId="4"/>
  </si>
  <si>
    <t>領事業務情報システム運用経費</t>
    <rPh sb="0" eb="2">
      <t>リョウジ</t>
    </rPh>
    <rPh sb="2" eb="4">
      <t>ギョウム</t>
    </rPh>
    <rPh sb="4" eb="6">
      <t>ジョウホウ</t>
    </rPh>
    <rPh sb="10" eb="12">
      <t>ウンヨウ</t>
    </rPh>
    <rPh sb="12" eb="14">
      <t>ケイヒ</t>
    </rPh>
    <phoneticPr fontId="4"/>
  </si>
  <si>
    <t>領事業務支援各種システム運用経費</t>
    <rPh sb="0" eb="2">
      <t>リョウジ</t>
    </rPh>
    <rPh sb="2" eb="4">
      <t>ギョウム</t>
    </rPh>
    <rPh sb="4" eb="6">
      <t>シエン</t>
    </rPh>
    <rPh sb="6" eb="8">
      <t>カクシュ</t>
    </rPh>
    <rPh sb="12" eb="14">
      <t>ウンヨウ</t>
    </rPh>
    <rPh sb="14" eb="16">
      <t>ケイヒ</t>
    </rPh>
    <phoneticPr fontId="4"/>
  </si>
  <si>
    <t>事業所管部局による点検・改善</t>
    <rPh sb="0" eb="2">
      <t>ジギョウ</t>
    </rPh>
    <rPh sb="2" eb="4">
      <t>ショカン</t>
    </rPh>
    <rPh sb="4" eb="6">
      <t>ブキョク</t>
    </rPh>
    <rPh sb="9" eb="11">
      <t>テンケン</t>
    </rPh>
    <rPh sb="12" eb="14">
      <t>カイゼン</t>
    </rPh>
    <phoneticPr fontId="4"/>
  </si>
  <si>
    <t>項　　目</t>
    <rPh sb="0" eb="1">
      <t>コウ</t>
    </rPh>
    <rPh sb="3" eb="4">
      <t>メ</t>
    </rPh>
    <phoneticPr fontId="4"/>
  </si>
  <si>
    <t>評　価</t>
    <rPh sb="0" eb="1">
      <t>ヒョウ</t>
    </rPh>
    <rPh sb="2" eb="3">
      <t>アタイ</t>
    </rPh>
    <phoneticPr fontId="4"/>
  </si>
  <si>
    <t>評価に関する説明</t>
    <rPh sb="0" eb="2">
      <t>ヒョウカ</t>
    </rPh>
    <rPh sb="3" eb="4">
      <t>カン</t>
    </rPh>
    <rPh sb="6" eb="8">
      <t>セツメイ</t>
    </rPh>
    <phoneticPr fontId="4"/>
  </si>
  <si>
    <t>国費投入の
必要性</t>
    <phoneticPr fontId="4"/>
  </si>
  <si>
    <t>広く国民のニーズがあるか。国費を投入しなければ事業目的が達成できないのか。</t>
    <phoneticPr fontId="4"/>
  </si>
  <si>
    <t>○</t>
    <phoneticPr fontId="2"/>
  </si>
  <si>
    <t>海外における在留邦人向け領事サービス（緊急時の情報伝達，旅券作成等）は，在留邦人にとって重要な行政サービスであり，他の地方自治体等に委託することはできない。</t>
    <rPh sb="0" eb="2">
      <t>カイガイ</t>
    </rPh>
    <rPh sb="6" eb="8">
      <t>ザイリュウ</t>
    </rPh>
    <rPh sb="8" eb="10">
      <t>ホウジン</t>
    </rPh>
    <rPh sb="10" eb="11">
      <t>ム</t>
    </rPh>
    <rPh sb="12" eb="14">
      <t>リョウジ</t>
    </rPh>
    <rPh sb="19" eb="22">
      <t>キンキュウジ</t>
    </rPh>
    <rPh sb="23" eb="25">
      <t>ジョウホウ</t>
    </rPh>
    <rPh sb="25" eb="27">
      <t>デンタツ</t>
    </rPh>
    <rPh sb="28" eb="30">
      <t>リョケン</t>
    </rPh>
    <rPh sb="30" eb="32">
      <t>サクセイ</t>
    </rPh>
    <rPh sb="32" eb="33">
      <t>トウ</t>
    </rPh>
    <rPh sb="36" eb="38">
      <t>ザイリュウ</t>
    </rPh>
    <rPh sb="38" eb="40">
      <t>ホウジン</t>
    </rPh>
    <rPh sb="44" eb="46">
      <t>ジュウヨウ</t>
    </rPh>
    <rPh sb="47" eb="49">
      <t>ギョウセイ</t>
    </rPh>
    <rPh sb="57" eb="58">
      <t>タ</t>
    </rPh>
    <rPh sb="59" eb="61">
      <t>チホウ</t>
    </rPh>
    <rPh sb="61" eb="64">
      <t>ジチタイ</t>
    </rPh>
    <rPh sb="64" eb="65">
      <t>トウ</t>
    </rPh>
    <rPh sb="66" eb="68">
      <t>イタク</t>
    </rPh>
    <phoneticPr fontId="2"/>
  </si>
  <si>
    <t>地方自治体、民間等に委ねることができない事業なのか。</t>
    <phoneticPr fontId="4"/>
  </si>
  <si>
    <t>○</t>
    <phoneticPr fontId="2"/>
  </si>
  <si>
    <t>明確な政策目的（成果目標）の達成手段として位置付けられ、優先度の高い事業となっているか。</t>
    <phoneticPr fontId="4"/>
  </si>
  <si>
    <t>－</t>
    <phoneticPr fontId="2"/>
  </si>
  <si>
    <t>事業の効率性</t>
    <phoneticPr fontId="4"/>
  </si>
  <si>
    <t>競争性が確保されているなど支出先の選定は妥当か。　</t>
    <phoneticPr fontId="4"/>
  </si>
  <si>
    <t>大規模なシステム開発や機器等の調達は，一般競争あるは企画競争など競争性を確保した調達相手先の選定に努めている。</t>
    <rPh sb="0" eb="3">
      <t>ダイキボ</t>
    </rPh>
    <rPh sb="8" eb="10">
      <t>カイハツ</t>
    </rPh>
    <rPh sb="11" eb="13">
      <t>キキ</t>
    </rPh>
    <rPh sb="13" eb="14">
      <t>トウ</t>
    </rPh>
    <rPh sb="15" eb="17">
      <t>チョウタツ</t>
    </rPh>
    <rPh sb="19" eb="21">
      <t>イッパン</t>
    </rPh>
    <rPh sb="21" eb="23">
      <t>キョウソウ</t>
    </rPh>
    <rPh sb="26" eb="28">
      <t>キカク</t>
    </rPh>
    <rPh sb="28" eb="30">
      <t>キョウソウ</t>
    </rPh>
    <rPh sb="32" eb="35">
      <t>キョウソウセイ</t>
    </rPh>
    <rPh sb="36" eb="38">
      <t>カクホ</t>
    </rPh>
    <rPh sb="40" eb="42">
      <t>チョウタツ</t>
    </rPh>
    <rPh sb="42" eb="45">
      <t>アイテサキ</t>
    </rPh>
    <rPh sb="46" eb="48">
      <t>センテイ</t>
    </rPh>
    <rPh sb="49" eb="50">
      <t>ツト</t>
    </rPh>
    <phoneticPr fontId="2"/>
  </si>
  <si>
    <t>受益者との負担関係は妥当であるか。</t>
    <phoneticPr fontId="4"/>
  </si>
  <si>
    <t>－</t>
  </si>
  <si>
    <t>単位当たりコストの水準は妥当か。</t>
    <phoneticPr fontId="4"/>
  </si>
  <si>
    <t>資金の流れの中間段階での支出は合理的なものとなっているか。</t>
    <phoneticPr fontId="4"/>
  </si>
  <si>
    <t>費目・使途が事業目的に即し真に必要なものに限定されているか。</t>
    <phoneticPr fontId="4"/>
  </si>
  <si>
    <t>不用率が大きい場合、その理由は妥当か。（理由を右に記載）</t>
    <phoneticPr fontId="4"/>
  </si>
  <si>
    <t>事業の有効性</t>
    <rPh sb="0" eb="2">
      <t>ジギョウ</t>
    </rPh>
    <rPh sb="3" eb="6">
      <t>ユウコウセイ</t>
    </rPh>
    <phoneticPr fontId="4"/>
  </si>
  <si>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4"/>
  </si>
  <si>
    <t xml:space="preserve">海外在留邦人に対する唯一の電子行政サービスである在留届電子届出システムの利用率は６０％を超えており，在外公館からのメール発出も年間約1１百万通（延べ受信者数）に及んでいる。
</t>
    <rPh sb="44" eb="45">
      <t>コ</t>
    </rPh>
    <rPh sb="68" eb="70">
      <t>ヒャクマン</t>
    </rPh>
    <rPh sb="70" eb="71">
      <t>ツウ</t>
    </rPh>
    <rPh sb="72" eb="73">
      <t>ノ</t>
    </rPh>
    <rPh sb="74" eb="77">
      <t>ジュシンシャ</t>
    </rPh>
    <rPh sb="77" eb="78">
      <t>スウ</t>
    </rPh>
    <phoneticPr fontId="2"/>
  </si>
  <si>
    <t>活動実績は見込みに見合ったものであるか。</t>
    <phoneticPr fontId="4"/>
  </si>
  <si>
    <t>整備された施設や成果物は十分に活用されているか。</t>
    <phoneticPr fontId="4"/>
  </si>
  <si>
    <t>重複排除</t>
    <rPh sb="0" eb="2">
      <t>チョウフク</t>
    </rPh>
    <rPh sb="2" eb="4">
      <t>ハイジョ</t>
    </rPh>
    <phoneticPr fontId="4"/>
  </si>
  <si>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4"/>
  </si>
  <si>
    <t>類似事業名</t>
    <rPh sb="0" eb="2">
      <t>ルイジ</t>
    </rPh>
    <rPh sb="2" eb="4">
      <t>ジギョウ</t>
    </rPh>
    <rPh sb="4" eb="5">
      <t>メイ</t>
    </rPh>
    <phoneticPr fontId="4"/>
  </si>
  <si>
    <t>所管府省・部局名</t>
    <phoneticPr fontId="4"/>
  </si>
  <si>
    <t>点検・改善結果</t>
    <rPh sb="0" eb="2">
      <t>テンケン</t>
    </rPh>
    <rPh sb="3" eb="5">
      <t>カイゼン</t>
    </rPh>
    <rPh sb="5" eb="7">
      <t>ケッカ</t>
    </rPh>
    <phoneticPr fontId="4"/>
  </si>
  <si>
    <t>点検結果</t>
    <rPh sb="0" eb="2">
      <t>テンケン</t>
    </rPh>
    <rPh sb="2" eb="4">
      <t>ケッカ</t>
    </rPh>
    <phoneticPr fontId="4"/>
  </si>
  <si>
    <t>領事業務を円滑に推進する上で，領事システムのＩＴ化は今後も継続する必要がある。その際には，システムの構築・改良においては投資対効果を踏まえた計画を策定すること，機器更新等においては引き続き一般競争入札により支出先の選定の透明性による経費の削減に努めること，等を念頭にＩＴ化の推進に努める。</t>
    <phoneticPr fontId="2"/>
  </si>
  <si>
    <t>改善の
方向性</t>
    <rPh sb="0" eb="2">
      <t>カイゼン</t>
    </rPh>
    <rPh sb="4" eb="7">
      <t>ホウコウセイ</t>
    </rPh>
    <phoneticPr fontId="4"/>
  </si>
  <si>
    <t>外部有識者の所見</t>
    <rPh sb="0" eb="2">
      <t>ガイブ</t>
    </rPh>
    <rPh sb="2" eb="5">
      <t>ユウシキシャ</t>
    </rPh>
    <rPh sb="6" eb="8">
      <t>ショケン</t>
    </rPh>
    <phoneticPr fontId="4"/>
  </si>
  <si>
    <t>行政事業レビュー推進チームの所見</t>
    <rPh sb="0" eb="2">
      <t>ギョウセイ</t>
    </rPh>
    <rPh sb="2" eb="4">
      <t>ジギョウ</t>
    </rPh>
    <rPh sb="8" eb="10">
      <t>スイシン</t>
    </rPh>
    <rPh sb="14" eb="16">
      <t>ショケン</t>
    </rPh>
    <phoneticPr fontId="4"/>
  </si>
  <si>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4"/>
  </si>
  <si>
    <t>備考</t>
    <rPh sb="0" eb="2">
      <t>ビコウ</t>
    </rPh>
    <phoneticPr fontId="4"/>
  </si>
  <si>
    <t>関連する過去のレビューシートの事業番号</t>
    <rPh sb="0" eb="2">
      <t>カンレン</t>
    </rPh>
    <rPh sb="4" eb="6">
      <t>カコ</t>
    </rPh>
    <rPh sb="15" eb="17">
      <t>ジギョウ</t>
    </rPh>
    <rPh sb="17" eb="19">
      <t>バンゴウ</t>
    </rPh>
    <phoneticPr fontId="4"/>
  </si>
  <si>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</si>
  <si>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4"/>
  </si>
  <si>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4"/>
  </si>
  <si>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4"/>
  </si>
  <si>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4"/>
  </si>
  <si>
    <t>※金額については、ブロック毎に百万円未満を四捨五入しているため、合計額が一致しておりません</t>
    <phoneticPr fontId="4"/>
  </si>
  <si>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4"/>
  </si>
  <si>
    <t>A.</t>
    <phoneticPr fontId="4"/>
  </si>
  <si>
    <t>Ｈ.</t>
    <phoneticPr fontId="4"/>
  </si>
  <si>
    <t>使　途</t>
    <rPh sb="0" eb="1">
      <t>ツカ</t>
    </rPh>
    <rPh sb="2" eb="3">
      <t>ト</t>
    </rPh>
    <phoneticPr fontId="4"/>
  </si>
  <si>
    <t>金　額
(百万円）</t>
    <rPh sb="0" eb="1">
      <t>キン</t>
    </rPh>
    <rPh sb="2" eb="3">
      <t>ガク</t>
    </rPh>
    <rPh sb="5" eb="7">
      <t>ヒャクマン</t>
    </rPh>
    <rPh sb="7" eb="8">
      <t>エン</t>
    </rPh>
    <phoneticPr fontId="4"/>
  </si>
  <si>
    <t>人件費</t>
    <rPh sb="0" eb="3">
      <t>ジンケンヒ</t>
    </rPh>
    <phoneticPr fontId="2"/>
  </si>
  <si>
    <t>システム改修・移行作業支援等</t>
    <rPh sb="4" eb="6">
      <t>カイシュウ</t>
    </rPh>
    <rPh sb="7" eb="9">
      <t>イコウ</t>
    </rPh>
    <rPh sb="9" eb="11">
      <t>サギョウ</t>
    </rPh>
    <rPh sb="11" eb="13">
      <t>シエン</t>
    </rPh>
    <rPh sb="13" eb="14">
      <t>トウ</t>
    </rPh>
    <phoneticPr fontId="2"/>
  </si>
  <si>
    <t>システム改修</t>
    <rPh sb="4" eb="6">
      <t>カイシュウ</t>
    </rPh>
    <phoneticPr fontId="2"/>
  </si>
  <si>
    <t>B.</t>
    <phoneticPr fontId="4"/>
  </si>
  <si>
    <t>Ｉ.</t>
    <phoneticPr fontId="4"/>
  </si>
  <si>
    <t>物品借料</t>
    <rPh sb="0" eb="2">
      <t>ブッピン</t>
    </rPh>
    <rPh sb="2" eb="4">
      <t>シャクリョウ</t>
    </rPh>
    <phoneticPr fontId="2"/>
  </si>
  <si>
    <t>サーバ等機器賃借・保守</t>
    <rPh sb="3" eb="4">
      <t>トウ</t>
    </rPh>
    <rPh sb="4" eb="6">
      <t>キキ</t>
    </rPh>
    <rPh sb="6" eb="8">
      <t>チンシャク</t>
    </rPh>
    <rPh sb="9" eb="11">
      <t>ホシュ</t>
    </rPh>
    <phoneticPr fontId="2"/>
  </si>
  <si>
    <t>システム移行展開費</t>
    <rPh sb="4" eb="6">
      <t>イコウ</t>
    </rPh>
    <rPh sb="6" eb="8">
      <t>テンカイ</t>
    </rPh>
    <rPh sb="8" eb="9">
      <t>ヒ</t>
    </rPh>
    <phoneticPr fontId="2"/>
  </si>
  <si>
    <t>C.</t>
    <phoneticPr fontId="4"/>
  </si>
  <si>
    <t>Ｊ.</t>
    <phoneticPr fontId="4"/>
  </si>
  <si>
    <t>クラウド利用・保守</t>
    <rPh sb="4" eb="6">
      <t>リヨウ</t>
    </rPh>
    <rPh sb="7" eb="9">
      <t>ホシュ</t>
    </rPh>
    <phoneticPr fontId="2"/>
  </si>
  <si>
    <t>コンサルティング経費</t>
    <rPh sb="8" eb="10">
      <t>ケイヒ</t>
    </rPh>
    <phoneticPr fontId="2"/>
  </si>
  <si>
    <t>D.</t>
    <phoneticPr fontId="4"/>
  </si>
  <si>
    <t>Ｋ.</t>
    <phoneticPr fontId="4"/>
  </si>
  <si>
    <t>パソコン賃借・保守</t>
    <rPh sb="4" eb="6">
      <t>チンシャク</t>
    </rPh>
    <rPh sb="7" eb="9">
      <t>ホシュ</t>
    </rPh>
    <phoneticPr fontId="2"/>
  </si>
  <si>
    <t>領事業務情報システム(過渡期）運用保守経費</t>
    <phoneticPr fontId="2"/>
  </si>
  <si>
    <t>E.</t>
    <phoneticPr fontId="4"/>
  </si>
  <si>
    <t>Ｌ.</t>
    <phoneticPr fontId="4"/>
  </si>
  <si>
    <t>通信費</t>
    <rPh sb="0" eb="3">
      <t>ツウシンヒ</t>
    </rPh>
    <phoneticPr fontId="2"/>
  </si>
  <si>
    <t>通信回線等利用料</t>
    <rPh sb="0" eb="2">
      <t>ツウシン</t>
    </rPh>
    <rPh sb="2" eb="4">
      <t>カイセン</t>
    </rPh>
    <rPh sb="4" eb="5">
      <t>トウ</t>
    </rPh>
    <rPh sb="5" eb="8">
      <t>リヨウリョウ</t>
    </rPh>
    <phoneticPr fontId="2"/>
  </si>
  <si>
    <t>領事業務情報システム機器借料・保守料等</t>
    <rPh sb="18" eb="19">
      <t>トウ</t>
    </rPh>
    <phoneticPr fontId="2"/>
  </si>
  <si>
    <t>F.</t>
    <phoneticPr fontId="4"/>
  </si>
  <si>
    <t>Ｍ.</t>
    <phoneticPr fontId="4"/>
  </si>
  <si>
    <t>システム運用・保守</t>
    <rPh sb="4" eb="6">
      <t>ウンヨウ</t>
    </rPh>
    <rPh sb="7" eb="9">
      <t>ホシュ</t>
    </rPh>
    <phoneticPr fontId="2"/>
  </si>
  <si>
    <t>領事業務情報システム回線経費</t>
    <phoneticPr fontId="2"/>
  </si>
  <si>
    <t>G.</t>
    <phoneticPr fontId="4"/>
  </si>
  <si>
    <t>Ｎ.</t>
    <phoneticPr fontId="4"/>
  </si>
  <si>
    <t>物品購入費</t>
    <rPh sb="0" eb="2">
      <t>ブッピン</t>
    </rPh>
    <rPh sb="2" eb="4">
      <t>コウニュウ</t>
    </rPh>
    <rPh sb="4" eb="5">
      <t>ヒ</t>
    </rPh>
    <phoneticPr fontId="2"/>
  </si>
  <si>
    <t>消耗品等購入</t>
    <rPh sb="0" eb="3">
      <t>ショウモウヒン</t>
    </rPh>
    <rPh sb="3" eb="4">
      <t>トウ</t>
    </rPh>
    <rPh sb="4" eb="6">
      <t>コウニュウ</t>
    </rPh>
    <phoneticPr fontId="2"/>
  </si>
  <si>
    <t>領事業務情報システム（統合運用経費）</t>
    <phoneticPr fontId="2"/>
  </si>
  <si>
    <t>Ｏ.</t>
    <phoneticPr fontId="4"/>
  </si>
  <si>
    <t>領事業務情報システム（統合保守経費）</t>
    <phoneticPr fontId="2"/>
  </si>
  <si>
    <t>支出先上位１０者リスト</t>
    <phoneticPr fontId="4"/>
  </si>
  <si>
    <t>A.</t>
    <phoneticPr fontId="4"/>
  </si>
  <si>
    <t>支　出　先</t>
    <phoneticPr fontId="4"/>
  </si>
  <si>
    <t>業　務　概　要</t>
    <phoneticPr fontId="4"/>
  </si>
  <si>
    <t>支　出　額
（百万円）</t>
    <phoneticPr fontId="4"/>
  </si>
  <si>
    <t>入札者数</t>
  </si>
  <si>
    <t>落札率</t>
  </si>
  <si>
    <t>富士通（株）</t>
    <rPh sb="0" eb="3">
      <t>フジツウ</t>
    </rPh>
    <rPh sb="3" eb="6">
      <t>カブ</t>
    </rPh>
    <phoneticPr fontId="2"/>
  </si>
  <si>
    <t>領事関連データ管理システム改修</t>
    <rPh sb="0" eb="2">
      <t>リョウジ</t>
    </rPh>
    <rPh sb="2" eb="4">
      <t>カンレン</t>
    </rPh>
    <rPh sb="7" eb="9">
      <t>カンリ</t>
    </rPh>
    <rPh sb="13" eb="15">
      <t>カイシュウ</t>
    </rPh>
    <phoneticPr fontId="2"/>
  </si>
  <si>
    <t>随意契約</t>
    <rPh sb="0" eb="2">
      <t>ズイイ</t>
    </rPh>
    <rPh sb="2" eb="4">
      <t>ケイヤク</t>
    </rPh>
    <phoneticPr fontId="2"/>
  </si>
  <si>
    <t>領事利便支援システム改修</t>
    <rPh sb="0" eb="2">
      <t>リョウジ</t>
    </rPh>
    <rPh sb="2" eb="4">
      <t>リベン</t>
    </rPh>
    <rPh sb="4" eb="6">
      <t>シエン</t>
    </rPh>
    <rPh sb="10" eb="12">
      <t>カイシュウ</t>
    </rPh>
    <phoneticPr fontId="2"/>
  </si>
  <si>
    <t>在留届電子届出システム移行作業支援</t>
    <rPh sb="0" eb="3">
      <t>ザイリュウトドケ</t>
    </rPh>
    <rPh sb="3" eb="5">
      <t>デンシ</t>
    </rPh>
    <rPh sb="5" eb="7">
      <t>トドケデ</t>
    </rPh>
    <rPh sb="11" eb="13">
      <t>イコウ</t>
    </rPh>
    <rPh sb="13" eb="15">
      <t>サギョウ</t>
    </rPh>
    <rPh sb="15" eb="17">
      <t>シエン</t>
    </rPh>
    <phoneticPr fontId="2"/>
  </si>
  <si>
    <t>領管システム等開閉館作業</t>
    <rPh sb="0" eb="2">
      <t>リョウカン</t>
    </rPh>
    <rPh sb="6" eb="7">
      <t>トウ</t>
    </rPh>
    <rPh sb="7" eb="10">
      <t>カイヘイカン</t>
    </rPh>
    <rPh sb="10" eb="12">
      <t>サギョウ</t>
    </rPh>
    <phoneticPr fontId="2"/>
  </si>
  <si>
    <t>DNS設定変更作業</t>
    <rPh sb="3" eb="5">
      <t>セッテイ</t>
    </rPh>
    <rPh sb="5" eb="7">
      <t>ヘンコウ</t>
    </rPh>
    <rPh sb="7" eb="9">
      <t>サギョウ</t>
    </rPh>
    <phoneticPr fontId="2"/>
  </si>
  <si>
    <t>日本電気（株）</t>
    <rPh sb="0" eb="2">
      <t>ニホン</t>
    </rPh>
    <rPh sb="2" eb="4">
      <t>デンキ</t>
    </rPh>
    <rPh sb="4" eb="7">
      <t>カブ</t>
    </rPh>
    <phoneticPr fontId="2"/>
  </si>
  <si>
    <t>メールマガジン配信システムデータ移行作業等</t>
    <rPh sb="7" eb="9">
      <t>ハイシン</t>
    </rPh>
    <rPh sb="16" eb="18">
      <t>イコウ</t>
    </rPh>
    <rPh sb="18" eb="20">
      <t>サギョウ</t>
    </rPh>
    <rPh sb="20" eb="21">
      <t>トウ</t>
    </rPh>
    <phoneticPr fontId="2"/>
  </si>
  <si>
    <t>（株）リコー</t>
    <rPh sb="0" eb="3">
      <t>カブ</t>
    </rPh>
    <phoneticPr fontId="2"/>
  </si>
  <si>
    <t>パソコン160台用マスタ改修</t>
    <rPh sb="7" eb="8">
      <t>ダイ</t>
    </rPh>
    <rPh sb="8" eb="9">
      <t>ヨウ</t>
    </rPh>
    <rPh sb="12" eb="14">
      <t>カイシュウ</t>
    </rPh>
    <phoneticPr fontId="2"/>
  </si>
  <si>
    <t>B.</t>
    <phoneticPr fontId="4"/>
  </si>
  <si>
    <t>東京センチュリーリース（株）</t>
    <rPh sb="0" eb="2">
      <t>トウキョウ</t>
    </rPh>
    <rPh sb="11" eb="14">
      <t>カブ</t>
    </rPh>
    <phoneticPr fontId="2"/>
  </si>
  <si>
    <t>在留届電子届出システムサーバ機器等賃貸借・保守</t>
    <rPh sb="0" eb="3">
      <t>ザイリュウトドケ</t>
    </rPh>
    <rPh sb="3" eb="5">
      <t>デンシ</t>
    </rPh>
    <rPh sb="5" eb="7">
      <t>トドケデ</t>
    </rPh>
    <rPh sb="14" eb="16">
      <t>キキ</t>
    </rPh>
    <rPh sb="16" eb="17">
      <t>トウ</t>
    </rPh>
    <rPh sb="17" eb="20">
      <t>チンタイシャク</t>
    </rPh>
    <rPh sb="21" eb="23">
      <t>ホシュ</t>
    </rPh>
    <phoneticPr fontId="2"/>
  </si>
  <si>
    <t>NECキャピタルソリューション（株）</t>
    <rPh sb="15" eb="18">
      <t>カブ</t>
    </rPh>
    <phoneticPr fontId="2"/>
  </si>
  <si>
    <t>メールマガジン配信システムサーバ機器等賃貸借・保守</t>
    <rPh sb="7" eb="9">
      <t>ハイシン</t>
    </rPh>
    <rPh sb="16" eb="18">
      <t>キキ</t>
    </rPh>
    <rPh sb="18" eb="19">
      <t>トウ</t>
    </rPh>
    <rPh sb="19" eb="22">
      <t>チンタイシャク</t>
    </rPh>
    <rPh sb="23" eb="25">
      <t>ホシュ</t>
    </rPh>
    <phoneticPr fontId="2"/>
  </si>
  <si>
    <t>緊急一斉通報機器保守</t>
    <rPh sb="0" eb="2">
      <t>キンキュウ</t>
    </rPh>
    <rPh sb="2" eb="4">
      <t>イッセイ</t>
    </rPh>
    <rPh sb="4" eb="6">
      <t>ツウホウ</t>
    </rPh>
    <rPh sb="6" eb="8">
      <t>キキ</t>
    </rPh>
    <rPh sb="8" eb="10">
      <t>ホシュ</t>
    </rPh>
    <phoneticPr fontId="2"/>
  </si>
  <si>
    <t>リコーリース（株）</t>
    <rPh sb="6" eb="9">
      <t>カブ</t>
    </rPh>
    <phoneticPr fontId="2"/>
  </si>
  <si>
    <t>印影照合システムサーバ機器等賃貸借</t>
    <rPh sb="0" eb="2">
      <t>インエイ</t>
    </rPh>
    <rPh sb="2" eb="4">
      <t>ショウゴウ</t>
    </rPh>
    <rPh sb="11" eb="13">
      <t>キキ</t>
    </rPh>
    <rPh sb="13" eb="14">
      <t>トウ</t>
    </rPh>
    <rPh sb="14" eb="17">
      <t>チンタイシャク</t>
    </rPh>
    <phoneticPr fontId="2"/>
  </si>
  <si>
    <t>富士ソフト（株）</t>
    <rPh sb="0" eb="2">
      <t>フジ</t>
    </rPh>
    <rPh sb="5" eb="8">
      <t>カブ</t>
    </rPh>
    <phoneticPr fontId="2"/>
  </si>
  <si>
    <t>在留届電子届出システム等用クラウドサービス利用及び保守</t>
    <rPh sb="0" eb="3">
      <t>ザイリュウトドケ</t>
    </rPh>
    <rPh sb="3" eb="5">
      <t>デンシ</t>
    </rPh>
    <rPh sb="5" eb="7">
      <t>トドケデ</t>
    </rPh>
    <rPh sb="11" eb="12">
      <t>トウ</t>
    </rPh>
    <rPh sb="12" eb="13">
      <t>ヨウ</t>
    </rPh>
    <rPh sb="21" eb="23">
      <t>リヨウ</t>
    </rPh>
    <rPh sb="23" eb="24">
      <t>オヨ</t>
    </rPh>
    <rPh sb="25" eb="27">
      <t>ホシュ</t>
    </rPh>
    <phoneticPr fontId="2"/>
  </si>
  <si>
    <t>パソコン160台賃貸借・保守</t>
    <rPh sb="7" eb="8">
      <t>ダイ</t>
    </rPh>
    <rPh sb="8" eb="11">
      <t>チンタイシャク</t>
    </rPh>
    <rPh sb="12" eb="14">
      <t>ホシュ</t>
    </rPh>
    <phoneticPr fontId="2"/>
  </si>
  <si>
    <t>パソコン65台賃貸借</t>
    <rPh sb="6" eb="7">
      <t>ダイ</t>
    </rPh>
    <rPh sb="7" eb="10">
      <t>チンタイシャク</t>
    </rPh>
    <phoneticPr fontId="2"/>
  </si>
  <si>
    <t>パソコン49台等賃貸借</t>
    <rPh sb="6" eb="7">
      <t>ダイ</t>
    </rPh>
    <rPh sb="7" eb="8">
      <t>トウ</t>
    </rPh>
    <rPh sb="8" eb="11">
      <t>チンタイシャク</t>
    </rPh>
    <phoneticPr fontId="2"/>
  </si>
  <si>
    <t>パソコン31台賃貸借</t>
    <rPh sb="6" eb="7">
      <t>ダイ</t>
    </rPh>
    <rPh sb="7" eb="10">
      <t>チンタイシャク</t>
    </rPh>
    <phoneticPr fontId="2"/>
  </si>
  <si>
    <t>KDDI（株）</t>
    <rPh sb="4" eb="7">
      <t>カブ</t>
    </rPh>
    <phoneticPr fontId="2"/>
  </si>
  <si>
    <t>緊急一斉通報用電話回線利用料及び通信料</t>
    <rPh sb="0" eb="2">
      <t>キンキュウ</t>
    </rPh>
    <rPh sb="2" eb="4">
      <t>イッセイ</t>
    </rPh>
    <rPh sb="4" eb="6">
      <t>ツウホウ</t>
    </rPh>
    <rPh sb="6" eb="7">
      <t>ヨウ</t>
    </rPh>
    <rPh sb="7" eb="9">
      <t>デンワ</t>
    </rPh>
    <rPh sb="9" eb="11">
      <t>カイセン</t>
    </rPh>
    <rPh sb="11" eb="14">
      <t>リヨウリョウ</t>
    </rPh>
    <rPh sb="14" eb="15">
      <t>オヨ</t>
    </rPh>
    <rPh sb="16" eb="19">
      <t>ツウシンリョウ</t>
    </rPh>
    <phoneticPr fontId="2"/>
  </si>
  <si>
    <t>（株）NTT東日本</t>
    <rPh sb="0" eb="3">
      <t>カブ</t>
    </rPh>
    <rPh sb="6" eb="9">
      <t>ヒガシニホン</t>
    </rPh>
    <phoneticPr fontId="2"/>
  </si>
  <si>
    <t>在留届電子届出システム用VDSL回線等利用料</t>
    <rPh sb="0" eb="3">
      <t>ザイリュウトドケ</t>
    </rPh>
    <rPh sb="3" eb="5">
      <t>デンシ</t>
    </rPh>
    <rPh sb="5" eb="7">
      <t>トドケデ</t>
    </rPh>
    <rPh sb="11" eb="12">
      <t>ヨウ</t>
    </rPh>
    <rPh sb="16" eb="18">
      <t>カイセン</t>
    </rPh>
    <rPh sb="18" eb="19">
      <t>トウ</t>
    </rPh>
    <rPh sb="19" eb="22">
      <t>リヨウリョウ</t>
    </rPh>
    <phoneticPr fontId="2"/>
  </si>
  <si>
    <t>F.</t>
    <phoneticPr fontId="2"/>
  </si>
  <si>
    <t>領事関連データ管理システム等運用・保守</t>
    <rPh sb="0" eb="2">
      <t>リョウジ</t>
    </rPh>
    <rPh sb="2" eb="4">
      <t>カンレン</t>
    </rPh>
    <rPh sb="7" eb="9">
      <t>カンリ</t>
    </rPh>
    <rPh sb="13" eb="14">
      <t>トウ</t>
    </rPh>
    <rPh sb="14" eb="16">
      <t>ウンヨウ</t>
    </rPh>
    <rPh sb="17" eb="19">
      <t>ホシュ</t>
    </rPh>
    <phoneticPr fontId="2"/>
  </si>
  <si>
    <t>メールマガジン配信システム等運用・保守</t>
    <rPh sb="7" eb="9">
      <t>ハイシン</t>
    </rPh>
    <rPh sb="13" eb="14">
      <t>トウ</t>
    </rPh>
    <rPh sb="14" eb="16">
      <t>ウンヨウ</t>
    </rPh>
    <rPh sb="17" eb="19">
      <t>ホシュ</t>
    </rPh>
    <phoneticPr fontId="2"/>
  </si>
  <si>
    <t>在留届電子届出システム運用・保守</t>
    <rPh sb="0" eb="3">
      <t>ザイリュウトドケ</t>
    </rPh>
    <rPh sb="3" eb="5">
      <t>デンシ</t>
    </rPh>
    <rPh sb="5" eb="7">
      <t>トドケデ</t>
    </rPh>
    <rPh sb="11" eb="13">
      <t>ウンヨウ</t>
    </rPh>
    <rPh sb="14" eb="16">
      <t>ホシュ</t>
    </rPh>
    <phoneticPr fontId="2"/>
  </si>
  <si>
    <t>G.</t>
    <phoneticPr fontId="2"/>
  </si>
  <si>
    <t>富士通エフサス（株）</t>
    <rPh sb="0" eb="3">
      <t>フジツウ</t>
    </rPh>
    <rPh sb="7" eb="10">
      <t>カブ</t>
    </rPh>
    <phoneticPr fontId="2"/>
  </si>
  <si>
    <t>セキュリティソフト更新ライセンス等購入</t>
    <rPh sb="9" eb="11">
      <t>コウシン</t>
    </rPh>
    <rPh sb="16" eb="17">
      <t>トウ</t>
    </rPh>
    <rPh sb="17" eb="19">
      <t>コウニュウ</t>
    </rPh>
    <phoneticPr fontId="2"/>
  </si>
  <si>
    <t>日興商会（株）</t>
    <rPh sb="0" eb="2">
      <t>ニッコウ</t>
    </rPh>
    <rPh sb="2" eb="4">
      <t>ショウカイ</t>
    </rPh>
    <rPh sb="4" eb="7">
      <t>カブ</t>
    </rPh>
    <phoneticPr fontId="2"/>
  </si>
  <si>
    <t>セキュリティソフト更新ライセンス購入</t>
    <rPh sb="9" eb="11">
      <t>コウシン</t>
    </rPh>
    <rPh sb="16" eb="18">
      <t>コウニュウ</t>
    </rPh>
    <phoneticPr fontId="2"/>
  </si>
  <si>
    <t>日本加除出版（株）</t>
    <rPh sb="0" eb="2">
      <t>ニホン</t>
    </rPh>
    <rPh sb="2" eb="4">
      <t>カジョ</t>
    </rPh>
    <rPh sb="4" eb="6">
      <t>シュッパン</t>
    </rPh>
    <rPh sb="6" eb="9">
      <t>カブ</t>
    </rPh>
    <phoneticPr fontId="2"/>
  </si>
  <si>
    <t>CD版市町村役場便覧購入</t>
    <rPh sb="2" eb="3">
      <t>バン</t>
    </rPh>
    <rPh sb="3" eb="6">
      <t>シチョウソン</t>
    </rPh>
    <rPh sb="6" eb="8">
      <t>ヤクバ</t>
    </rPh>
    <rPh sb="8" eb="10">
      <t>ビンラン</t>
    </rPh>
    <rPh sb="10" eb="12">
      <t>コウニュウ</t>
    </rPh>
    <phoneticPr fontId="2"/>
  </si>
  <si>
    <t>Ｈ．</t>
    <phoneticPr fontId="4"/>
  </si>
  <si>
    <t>沖電気（株）</t>
    <rPh sb="0" eb="3">
      <t>オキデンキ</t>
    </rPh>
    <rPh sb="3" eb="6">
      <t>カブ</t>
    </rPh>
    <phoneticPr fontId="2"/>
  </si>
  <si>
    <t>査証システム開発</t>
    <rPh sb="0" eb="2">
      <t>サショウ</t>
    </rPh>
    <rPh sb="6" eb="8">
      <t>カイハツ</t>
    </rPh>
    <phoneticPr fontId="2"/>
  </si>
  <si>
    <t>企画競争</t>
    <rPh sb="0" eb="2">
      <t>キカク</t>
    </rPh>
    <rPh sb="2" eb="4">
      <t>キョウソウ</t>
    </rPh>
    <phoneticPr fontId="2"/>
  </si>
  <si>
    <t>Ｉ.</t>
    <phoneticPr fontId="4"/>
  </si>
  <si>
    <t>富士通(株)</t>
    <rPh sb="0" eb="3">
      <t>フジツウ</t>
    </rPh>
    <rPh sb="3" eb="6">
      <t>カブ</t>
    </rPh>
    <phoneticPr fontId="2"/>
  </si>
  <si>
    <t>領事業務情報システム（旅券発給管理システム）展開経費</t>
    <rPh sb="0" eb="2">
      <t>リョウジ</t>
    </rPh>
    <rPh sb="2" eb="4">
      <t>ギョウム</t>
    </rPh>
    <rPh sb="4" eb="6">
      <t>ジョウホウ</t>
    </rPh>
    <rPh sb="11" eb="13">
      <t>リョケン</t>
    </rPh>
    <rPh sb="13" eb="15">
      <t>ハッキュウ</t>
    </rPh>
    <rPh sb="15" eb="17">
      <t>カンリ</t>
    </rPh>
    <rPh sb="22" eb="24">
      <t>テンカイ</t>
    </rPh>
    <rPh sb="24" eb="26">
      <t>ケイヒ</t>
    </rPh>
    <phoneticPr fontId="2"/>
  </si>
  <si>
    <t>KDDI(株)</t>
    <rPh sb="4" eb="7">
      <t>カブ</t>
    </rPh>
    <phoneticPr fontId="2"/>
  </si>
  <si>
    <t>領事業務情報システム（旅券発給管理システム）展開ネットワーク対応経費</t>
    <rPh sb="0" eb="2">
      <t>リョウジ</t>
    </rPh>
    <rPh sb="2" eb="4">
      <t>ギョウム</t>
    </rPh>
    <rPh sb="4" eb="6">
      <t>ジョウホウ</t>
    </rPh>
    <rPh sb="11" eb="13">
      <t>リョケン</t>
    </rPh>
    <rPh sb="13" eb="15">
      <t>ハッキュウ</t>
    </rPh>
    <rPh sb="15" eb="17">
      <t>カンリ</t>
    </rPh>
    <rPh sb="22" eb="24">
      <t>テンカイ</t>
    </rPh>
    <rPh sb="30" eb="32">
      <t>タイオウ</t>
    </rPh>
    <rPh sb="32" eb="34">
      <t>ケイヒ</t>
    </rPh>
    <phoneticPr fontId="2"/>
  </si>
  <si>
    <t>野村総研（株）</t>
    <rPh sb="0" eb="2">
      <t>ノムラ</t>
    </rPh>
    <rPh sb="2" eb="4">
      <t>ソウケン</t>
    </rPh>
    <rPh sb="4" eb="7">
      <t>カブ</t>
    </rPh>
    <phoneticPr fontId="2"/>
  </si>
  <si>
    <t>領事最適化計画推進コンサルティング</t>
    <rPh sb="0" eb="2">
      <t>リョウジ</t>
    </rPh>
    <rPh sb="2" eb="5">
      <t>サイテキカ</t>
    </rPh>
    <rPh sb="5" eb="7">
      <t>ケイカク</t>
    </rPh>
    <rPh sb="7" eb="9">
      <t>スイシン</t>
    </rPh>
    <phoneticPr fontId="2"/>
  </si>
  <si>
    <t>領事業務情報システム(過渡期）運用保守経費</t>
    <rPh sb="0" eb="2">
      <t>リョウジ</t>
    </rPh>
    <rPh sb="2" eb="4">
      <t>ギョウム</t>
    </rPh>
    <rPh sb="4" eb="6">
      <t>ジョウホウ</t>
    </rPh>
    <rPh sb="11" eb="14">
      <t>カトキ</t>
    </rPh>
    <rPh sb="15" eb="17">
      <t>ウンヨウ</t>
    </rPh>
    <rPh sb="17" eb="19">
      <t>ホシュ</t>
    </rPh>
    <rPh sb="19" eb="21">
      <t>ケイヒ</t>
    </rPh>
    <phoneticPr fontId="2"/>
  </si>
  <si>
    <t>東京センチュリーリース(株)</t>
    <rPh sb="0" eb="2">
      <t>トウキョウ</t>
    </rPh>
    <rPh sb="11" eb="14">
      <t>カブ</t>
    </rPh>
    <phoneticPr fontId="2"/>
  </si>
  <si>
    <t>領事業務情報システム（サーバ）機器借料・保守料・保守作業料</t>
    <rPh sb="0" eb="2">
      <t>リョウジ</t>
    </rPh>
    <rPh sb="2" eb="4">
      <t>ギョウム</t>
    </rPh>
    <rPh sb="4" eb="6">
      <t>ジョウホウ</t>
    </rPh>
    <rPh sb="15" eb="17">
      <t>キキ</t>
    </rPh>
    <rPh sb="17" eb="19">
      <t>シャクリョウ</t>
    </rPh>
    <rPh sb="20" eb="22">
      <t>ホシュ</t>
    </rPh>
    <rPh sb="22" eb="23">
      <t>リョウ</t>
    </rPh>
    <rPh sb="24" eb="26">
      <t>ホシュ</t>
    </rPh>
    <rPh sb="26" eb="28">
      <t>サギョウ</t>
    </rPh>
    <rPh sb="28" eb="29">
      <t>リョウ</t>
    </rPh>
    <phoneticPr fontId="2"/>
  </si>
  <si>
    <t>領事業務情報システム（端末）機器借料・保守料・保守作業料</t>
    <rPh sb="0" eb="2">
      <t>リョウジ</t>
    </rPh>
    <rPh sb="2" eb="4">
      <t>ギョウム</t>
    </rPh>
    <rPh sb="4" eb="6">
      <t>ジョウホウ</t>
    </rPh>
    <rPh sb="11" eb="13">
      <t>タンマツ</t>
    </rPh>
    <rPh sb="14" eb="16">
      <t>キキ</t>
    </rPh>
    <rPh sb="16" eb="18">
      <t>シャクリョウ</t>
    </rPh>
    <rPh sb="19" eb="21">
      <t>ホシュ</t>
    </rPh>
    <rPh sb="21" eb="22">
      <t>リョウ</t>
    </rPh>
    <rPh sb="23" eb="25">
      <t>ホシュ</t>
    </rPh>
    <rPh sb="25" eb="27">
      <t>サギョウ</t>
    </rPh>
    <rPh sb="27" eb="28">
      <t>リョウ</t>
    </rPh>
    <phoneticPr fontId="2"/>
  </si>
  <si>
    <t>Ｍ.</t>
    <phoneticPr fontId="2"/>
  </si>
  <si>
    <t>(株)ソフトバンクテレコム</t>
    <rPh sb="0" eb="3">
      <t>カブ</t>
    </rPh>
    <phoneticPr fontId="2"/>
  </si>
  <si>
    <t>領事業務情報システム回線経費</t>
    <rPh sb="0" eb="2">
      <t>リョウジ</t>
    </rPh>
    <rPh sb="2" eb="4">
      <t>ギョウム</t>
    </rPh>
    <rPh sb="4" eb="6">
      <t>ジョウホウ</t>
    </rPh>
    <rPh sb="10" eb="12">
      <t>カイセン</t>
    </rPh>
    <rPh sb="12" eb="14">
      <t>ケイヒ</t>
    </rPh>
    <phoneticPr fontId="2"/>
  </si>
  <si>
    <t>Ｎ.</t>
    <phoneticPr fontId="2"/>
  </si>
  <si>
    <t>領事業務情報システム（統合運用経費）</t>
    <rPh sb="0" eb="2">
      <t>リョウジ</t>
    </rPh>
    <rPh sb="2" eb="4">
      <t>ギョウム</t>
    </rPh>
    <rPh sb="4" eb="6">
      <t>ジョウホウ</t>
    </rPh>
    <rPh sb="11" eb="13">
      <t>トウゴウ</t>
    </rPh>
    <rPh sb="13" eb="15">
      <t>ウンヨウ</t>
    </rPh>
    <rPh sb="15" eb="17">
      <t>ケイヒ</t>
    </rPh>
    <phoneticPr fontId="2"/>
  </si>
  <si>
    <t>Ｎ.</t>
    <phoneticPr fontId="2"/>
  </si>
  <si>
    <t>支　出　先</t>
    <phoneticPr fontId="4"/>
  </si>
  <si>
    <t>業　務　概　要</t>
    <phoneticPr fontId="4"/>
  </si>
  <si>
    <t>支　出　額
（百万円）</t>
    <phoneticPr fontId="4"/>
  </si>
  <si>
    <t>領事業務情報システム（統合保守経費）</t>
    <rPh sb="0" eb="2">
      <t>リョウジ</t>
    </rPh>
    <rPh sb="2" eb="4">
      <t>ギョウム</t>
    </rPh>
    <rPh sb="4" eb="6">
      <t>ジョウホウ</t>
    </rPh>
    <rPh sb="11" eb="13">
      <t>トウゴウ</t>
    </rPh>
    <rPh sb="13" eb="15">
      <t>ホシュ</t>
    </rPh>
    <rPh sb="15" eb="17">
      <t>ケイヒ</t>
    </rPh>
    <phoneticPr fontId="2"/>
  </si>
  <si>
    <t>公募随契</t>
    <rPh sb="0" eb="2">
      <t>コウボ</t>
    </rPh>
    <rPh sb="2" eb="4">
      <t>ズイケイ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</si>
</sst>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
    <numFmt numFmtId="177" formatCode="#,##0_ "/>
    <numFmt numFmtId="178" formatCode="0;&quot;▲ &quot;0"/>
    <numFmt numFmtId="179" formatCode="0.0%"/>
    <numFmt numFmtId="180" formatCode="0.0_ "/>
  </numFmts>
  <fonts count="24"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9"/>
      <name val="ＭＳ ゴシック"/>
      <family val="3"/>
      <charset val="128"/>
    </font>
    <font>
      <sz val="11"/>
      <color rgb="FFFF0000"/>
      <name val="ＭＳ Ｐゴシック"/>
      <family val="3"/>
      <charset val="128"/>
    </font>
    <font>
      <sz val="8"/>
      <name val="ＭＳ Ｐゴシック"/>
      <family val="3"/>
      <charset val="128"/>
    </font>
    <font>
      <sz val="7"/>
      <name val="ＭＳ Ｐゴシック"/>
      <family val="3"/>
      <charset val="128"/>
    </font>
    <font>
      <b/>
      <sz val="10"/>
      <name val="ＭＳ Ｐゴシック"/>
      <family val="3"/>
      <charset val="128"/>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cellStyleXfs>
  <cellXfs count="483">
    <xf numFmtId="0" fontId="0" fillId="0" borderId="0" xfId="0">
      <alignment vertical="center"/>
    </xf>
    <xf numFmtId="0" fontId="1" fillId="0" borderId="0" xfId="1">
      <alignment vertical="center"/>
    </xf>
    <xf numFmtId="0" fontId="1" fillId="0" borderId="24" xfId="1" applyBorder="1">
      <alignment vertical="center"/>
    </xf>
    <xf numFmtId="0" fontId="1" fillId="0" borderId="0" xfId="1" applyBorder="1">
      <alignment vertical="center"/>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1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9" fillId="0" borderId="0" xfId="1" applyFont="1" applyBorder="1" applyAlignment="1">
      <alignment horizontal="center" vertical="center" wrapText="1"/>
    </xf>
    <xf numFmtId="177" fontId="1" fillId="0" borderId="0" xfId="1" applyNumberFormat="1" applyFont="1" applyBorder="1" applyAlignment="1">
      <alignment horizontal="right" vertical="center"/>
    </xf>
    <xf numFmtId="0" fontId="11" fillId="2" borderId="80" xfId="1" applyFont="1" applyFill="1" applyBorder="1" applyAlignment="1">
      <alignment horizontal="center" vertical="center" textRotation="255" wrapText="1"/>
    </xf>
    <xf numFmtId="0" fontId="11" fillId="2" borderId="81" xfId="1" applyFont="1" applyFill="1" applyBorder="1" applyAlignment="1">
      <alignment horizontal="center" vertical="center" textRotation="255" wrapText="1"/>
    </xf>
    <xf numFmtId="0" fontId="9" fillId="0" borderId="132" xfId="3" applyFont="1" applyFill="1" applyBorder="1" applyAlignment="1" applyProtection="1">
      <alignment vertical="top"/>
    </xf>
    <xf numFmtId="0" fontId="9" fillId="0" borderId="130" xfId="3" applyFont="1" applyFill="1" applyBorder="1" applyAlignment="1" applyProtection="1">
      <alignment vertical="top"/>
    </xf>
    <xf numFmtId="0" fontId="9" fillId="0" borderId="133" xfId="3" applyFont="1" applyFill="1" applyBorder="1" applyAlignment="1" applyProtection="1">
      <alignment vertical="top"/>
    </xf>
    <xf numFmtId="0" fontId="9" fillId="0" borderId="30" xfId="3" applyFont="1" applyFill="1" applyBorder="1" applyAlignment="1" applyProtection="1">
      <alignment vertical="top"/>
    </xf>
    <xf numFmtId="0" fontId="9" fillId="0" borderId="0" xfId="3" applyFont="1" applyFill="1" applyBorder="1" applyAlignment="1" applyProtection="1">
      <alignment vertical="top"/>
    </xf>
    <xf numFmtId="0" fontId="9" fillId="0" borderId="66" xfId="3" applyFont="1" applyFill="1" applyBorder="1" applyAlignment="1" applyProtection="1">
      <alignment vertical="top"/>
    </xf>
    <xf numFmtId="0" fontId="9" fillId="0" borderId="134" xfId="3" applyFont="1" applyFill="1" applyBorder="1" applyAlignment="1" applyProtection="1">
      <alignment vertical="top"/>
    </xf>
    <xf numFmtId="0" fontId="9" fillId="0" borderId="1" xfId="3" applyFont="1" applyFill="1" applyBorder="1" applyAlignment="1" applyProtection="1">
      <alignment vertical="top"/>
    </xf>
    <xf numFmtId="0" fontId="9" fillId="0" borderId="74" xfId="3" applyFont="1" applyFill="1" applyBorder="1" applyAlignment="1" applyProtection="1">
      <alignment vertical="top"/>
    </xf>
    <xf numFmtId="0" fontId="1" fillId="0" borderId="0" xfId="1" applyFont="1" applyBorder="1" applyAlignment="1">
      <alignment horizontal="center" vertical="center" wrapText="1"/>
    </xf>
    <xf numFmtId="0" fontId="7" fillId="0" borderId="1" xfId="2" applyFont="1" applyFill="1" applyBorder="1" applyAlignment="1" applyProtection="1">
      <alignment horizontal="center" vertical="center" wrapText="1"/>
    </xf>
    <xf numFmtId="0" fontId="1" fillId="0" borderId="0" xfId="1" applyFont="1">
      <alignment vertical="center"/>
    </xf>
    <xf numFmtId="0" fontId="21" fillId="0" borderId="0" xfId="1" applyFont="1">
      <alignment vertical="center"/>
    </xf>
    <xf numFmtId="0" fontId="1" fillId="0" borderId="0" xfId="1" applyFont="1" applyFill="1" applyBorder="1" applyAlignment="1">
      <alignment vertical="center"/>
    </xf>
    <xf numFmtId="0" fontId="1" fillId="0" borderId="0" xfId="1" applyFont="1" applyFill="1" applyBorder="1" applyAlignment="1">
      <alignment vertical="center" wrapText="1"/>
    </xf>
    <xf numFmtId="0" fontId="1" fillId="0" borderId="0" xfId="1" applyFill="1">
      <alignment vertical="center"/>
    </xf>
    <xf numFmtId="0" fontId="3" fillId="0" borderId="1" xfId="1" applyFont="1" applyBorder="1" applyAlignment="1">
      <alignment horizontal="center" vertical="center"/>
    </xf>
    <xf numFmtId="176" fontId="5" fillId="0" borderId="1" xfId="1" applyNumberFormat="1" applyFont="1" applyBorder="1" applyAlignment="1">
      <alignment horizontal="center" vertical="center"/>
    </xf>
    <xf numFmtId="0" fontId="6" fillId="2" borderId="2" xfId="2" applyFont="1" applyFill="1" applyBorder="1" applyAlignment="1" applyProtection="1">
      <alignment horizontal="center" vertical="center"/>
    </xf>
    <xf numFmtId="0" fontId="1" fillId="0" borderId="3" xfId="1" applyFont="1" applyBorder="1" applyAlignment="1">
      <alignment vertical="center"/>
    </xf>
    <xf numFmtId="0" fontId="6" fillId="3" borderId="3" xfId="1" applyFont="1" applyFill="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7" fillId="2" borderId="5" xfId="2" applyFont="1" applyFill="1" applyBorder="1" applyAlignment="1" applyProtection="1">
      <alignment horizontal="center" vertical="center"/>
    </xf>
    <xf numFmtId="0" fontId="7" fillId="2" borderId="6" xfId="2" applyFont="1" applyFill="1" applyBorder="1" applyAlignment="1" applyProtection="1">
      <alignment horizontal="center" vertical="center"/>
    </xf>
    <xf numFmtId="0" fontId="8" fillId="0" borderId="7" xfId="3" applyFont="1" applyFill="1" applyBorder="1" applyAlignment="1" applyProtection="1">
      <alignment horizontal="center" vertical="center" wrapText="1" shrinkToFit="1"/>
    </xf>
    <xf numFmtId="0" fontId="1" fillId="0" borderId="6" xfId="1" applyFont="1" applyFill="1" applyBorder="1" applyAlignment="1">
      <alignment horizontal="center" vertical="center"/>
    </xf>
    <xf numFmtId="0" fontId="7" fillId="2" borderId="8"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9" xfId="1" applyFont="1" applyBorder="1" applyAlignment="1">
      <alignment horizontal="center" vertical="center"/>
    </xf>
    <xf numFmtId="0" fontId="9" fillId="0" borderId="6" xfId="1" applyFont="1" applyBorder="1" applyAlignment="1">
      <alignment horizontal="center" vertical="center"/>
    </xf>
    <xf numFmtId="0" fontId="7" fillId="2" borderId="8" xfId="3" applyFont="1" applyFill="1" applyBorder="1" applyAlignment="1" applyProtection="1">
      <alignment horizontal="center" vertical="center"/>
    </xf>
    <xf numFmtId="0" fontId="1" fillId="0" borderId="10" xfId="1" applyFont="1" applyBorder="1" applyAlignment="1">
      <alignment horizontal="center" vertical="center"/>
    </xf>
    <xf numFmtId="0" fontId="11" fillId="2" borderId="18" xfId="2" applyFont="1" applyFill="1" applyBorder="1" applyAlignment="1" applyProtection="1">
      <alignment horizontal="center" vertical="center" wrapText="1" shrinkToFit="1"/>
    </xf>
    <xf numFmtId="0" fontId="11" fillId="2" borderId="19" xfId="2" applyFont="1" applyFill="1" applyBorder="1" applyAlignment="1" applyProtection="1">
      <alignment horizontal="center" vertical="center" wrapText="1" shrinkToFit="1"/>
    </xf>
    <xf numFmtId="0" fontId="11" fillId="0" borderId="20" xfId="2" applyFont="1" applyFill="1" applyBorder="1" applyAlignment="1" applyProtection="1">
      <alignment horizontal="center" vertical="center" wrapText="1" shrinkToFit="1"/>
    </xf>
    <xf numFmtId="0" fontId="1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7"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2" fillId="0" borderId="15" xfId="3" applyFont="1" applyFill="1" applyBorder="1" applyAlignment="1">
      <alignment horizontal="center" vertical="center" wrapText="1" shrinkToFit="1"/>
    </xf>
    <xf numFmtId="0" fontId="12" fillId="0" borderId="12" xfId="1" applyFont="1" applyBorder="1" applyAlignment="1">
      <alignment horizontal="center" vertical="center" wrapText="1" shrinkToFit="1"/>
    </xf>
    <xf numFmtId="0" fontId="12" fillId="0" borderId="17" xfId="1" applyFont="1" applyBorder="1" applyAlignment="1">
      <alignment horizontal="center" vertical="center" wrapText="1" shrinkToFit="1"/>
    </xf>
    <xf numFmtId="0" fontId="7" fillId="2" borderId="11" xfId="2" applyFont="1" applyFill="1" applyBorder="1" applyAlignment="1" applyProtection="1">
      <alignment horizontal="center" vertical="center" wrapText="1"/>
    </xf>
    <xf numFmtId="0" fontId="7" fillId="2" borderId="12" xfId="2" applyFont="1" applyFill="1" applyBorder="1" applyAlignment="1" applyProtection="1">
      <alignment horizontal="center" vertical="center" wrapText="1"/>
    </xf>
    <xf numFmtId="0" fontId="9" fillId="0" borderId="14" xfId="3" applyFont="1" applyFill="1" applyBorder="1" applyAlignment="1" applyProtection="1">
      <alignment vertical="top" wrapText="1"/>
    </xf>
    <xf numFmtId="0" fontId="9" fillId="0" borderId="12" xfId="3" applyFont="1" applyFill="1" applyBorder="1" applyAlignment="1" applyProtection="1">
      <alignment vertical="top" wrapText="1"/>
    </xf>
    <xf numFmtId="0" fontId="9" fillId="0" borderId="17" xfId="3" applyFont="1" applyFill="1" applyBorder="1" applyAlignment="1" applyProtection="1">
      <alignment vertical="top" wrapText="1"/>
    </xf>
    <xf numFmtId="0" fontId="8" fillId="2" borderId="11" xfId="2" applyFont="1" applyFill="1" applyBorder="1" applyAlignment="1" applyProtection="1">
      <alignment horizontal="center" vertical="center" wrapText="1" shrinkToFit="1"/>
    </xf>
    <xf numFmtId="0" fontId="8" fillId="2" borderId="12" xfId="2" applyFont="1" applyFill="1" applyBorder="1" applyAlignment="1" applyProtection="1">
      <alignment horizontal="center" vertical="center" shrinkToFit="1"/>
    </xf>
    <xf numFmtId="0" fontId="8" fillId="2" borderId="13" xfId="2" applyFont="1" applyFill="1" applyBorder="1" applyAlignment="1" applyProtection="1">
      <alignment horizontal="center" vertical="center" shrinkToFit="1"/>
    </xf>
    <xf numFmtId="0" fontId="7" fillId="0" borderId="14" xfId="2" applyFont="1" applyFill="1" applyBorder="1" applyAlignment="1" applyProtection="1">
      <alignment horizontal="center" vertical="center"/>
    </xf>
    <xf numFmtId="0" fontId="7" fillId="0" borderId="12" xfId="2" applyFont="1" applyFill="1" applyBorder="1" applyAlignment="1" applyProtection="1">
      <alignment horizontal="center" vertical="center"/>
    </xf>
    <xf numFmtId="0" fontId="7"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1" fillId="2" borderId="11" xfId="2" applyFont="1" applyFill="1" applyBorder="1" applyAlignment="1" applyProtection="1">
      <alignment horizontal="center" vertical="center"/>
    </xf>
    <xf numFmtId="0" fontId="11" fillId="2" borderId="12" xfId="2" applyFont="1" applyFill="1" applyBorder="1" applyAlignment="1" applyProtection="1">
      <alignment horizontal="center" vertical="center"/>
    </xf>
    <xf numFmtId="0" fontId="7" fillId="0" borderId="14" xfId="3" applyFont="1" applyFill="1" applyBorder="1" applyAlignment="1" applyProtection="1">
      <alignment horizontal="center" vertical="center" wrapText="1" shrinkToFit="1"/>
    </xf>
    <xf numFmtId="0" fontId="7" fillId="2" borderId="15"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6" xfId="2" applyFont="1" applyFill="1" applyBorder="1" applyAlignment="1" applyProtection="1">
      <alignment horizontal="center" vertical="center"/>
    </xf>
    <xf numFmtId="0" fontId="10" fillId="0" borderId="12" xfId="4" applyFont="1" applyFill="1" applyBorder="1" applyAlignment="1" applyProtection="1">
      <alignment horizontal="center" vertical="center" wrapText="1"/>
    </xf>
    <xf numFmtId="0" fontId="1" fillId="0" borderId="17" xfId="1" applyFont="1" applyBorder="1" applyAlignment="1">
      <alignment horizontal="center" vertical="center"/>
    </xf>
    <xf numFmtId="0" fontId="7"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7" fillId="2" borderId="18" xfId="2" applyFont="1" applyFill="1" applyBorder="1" applyAlignment="1" applyProtection="1">
      <alignment horizontal="center" vertical="center" wrapText="1"/>
    </xf>
    <xf numFmtId="0" fontId="7" fillId="2" borderId="19" xfId="2" applyFont="1" applyFill="1" applyBorder="1" applyAlignment="1" applyProtection="1">
      <alignment horizontal="center" vertical="center" wrapText="1"/>
    </xf>
    <xf numFmtId="0" fontId="7" fillId="2" borderId="21" xfId="2" applyFont="1" applyFill="1" applyBorder="1" applyAlignment="1" applyProtection="1">
      <alignment horizontal="center" vertical="center" wrapText="1"/>
    </xf>
    <xf numFmtId="0" fontId="7" fillId="2" borderId="24" xfId="2" applyFont="1" applyFill="1" applyBorder="1" applyAlignment="1" applyProtection="1">
      <alignment horizontal="center" vertical="center" wrapText="1"/>
    </xf>
    <xf numFmtId="0" fontId="7" fillId="2" borderId="0" xfId="2" applyFont="1" applyFill="1" applyBorder="1" applyAlignment="1" applyProtection="1">
      <alignment horizontal="center" vertical="center" wrapText="1"/>
    </xf>
    <xf numFmtId="0" fontId="7" fillId="2" borderId="25"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7" fillId="2" borderId="45" xfId="2" applyFont="1" applyFill="1" applyBorder="1" applyAlignment="1" applyProtection="1">
      <alignment horizontal="center" vertical="center" wrapText="1"/>
    </xf>
    <xf numFmtId="0" fontId="7" fillId="2" borderId="52" xfId="2" applyFont="1" applyFill="1" applyBorder="1" applyAlignment="1" applyProtection="1">
      <alignment horizontal="center" vertical="center" wrapText="1"/>
    </xf>
    <xf numFmtId="0" fontId="7" fillId="0" borderId="22" xfId="2" applyFont="1" applyFill="1" applyBorder="1" applyAlignment="1" applyProtection="1">
      <alignment horizontal="center" vertical="center" wrapText="1"/>
    </xf>
    <xf numFmtId="0" fontId="7"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0"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4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177" fontId="1" fillId="0" borderId="28" xfId="1" applyNumberFormat="1" applyFont="1" applyFill="1" applyBorder="1" applyAlignment="1">
      <alignment horizontal="center" vertical="center"/>
    </xf>
    <xf numFmtId="177" fontId="14" fillId="0" borderId="28" xfId="1" applyNumberFormat="1" applyFont="1" applyFill="1" applyBorder="1" applyAlignment="1">
      <alignment horizontal="center" vertical="center"/>
    </xf>
    <xf numFmtId="177" fontId="14" fillId="0" borderId="29" xfId="1" applyNumberFormat="1" applyFont="1" applyFill="1" applyBorder="1" applyAlignment="1">
      <alignment horizontal="center" vertical="center"/>
    </xf>
    <xf numFmtId="0" fontId="10" fillId="2" borderId="32" xfId="2" applyFont="1" applyFill="1" applyBorder="1" applyAlignment="1" applyProtection="1">
      <alignment horizontal="center" vertical="center" wrapText="1"/>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 fillId="0" borderId="35" xfId="1" applyFont="1" applyFill="1" applyBorder="1" applyAlignment="1">
      <alignment horizontal="center" vertical="center"/>
    </xf>
    <xf numFmtId="0" fontId="1" fillId="0" borderId="33" xfId="1" applyBorder="1" applyAlignment="1">
      <alignment horizontal="center" vertical="center" wrapText="1"/>
    </xf>
    <xf numFmtId="0" fontId="1" fillId="0" borderId="34" xfId="1" applyBorder="1" applyAlignment="1">
      <alignment horizontal="center" vertical="center" wrapText="1"/>
    </xf>
    <xf numFmtId="0" fontId="1" fillId="0" borderId="32" xfId="1" applyFont="1" applyFill="1" applyBorder="1" applyAlignment="1">
      <alignment horizontal="center" vertical="center"/>
    </xf>
    <xf numFmtId="0" fontId="1" fillId="0" borderId="33" xfId="1" applyFill="1" applyBorder="1" applyAlignment="1">
      <alignment horizontal="center" vertical="center"/>
    </xf>
    <xf numFmtId="0" fontId="1" fillId="0" borderId="34" xfId="1" applyFill="1" applyBorder="1" applyAlignment="1">
      <alignment horizontal="center" vertical="center"/>
    </xf>
    <xf numFmtId="178" fontId="1" fillId="0" borderId="32" xfId="1" applyNumberFormat="1" applyFont="1" applyFill="1" applyBorder="1" applyAlignment="1">
      <alignment horizontal="center" vertical="center"/>
    </xf>
    <xf numFmtId="178" fontId="1" fillId="0" borderId="33" xfId="1" applyNumberFormat="1" applyFill="1" applyBorder="1" applyAlignment="1">
      <alignment horizontal="center" vertical="center"/>
    </xf>
    <xf numFmtId="178" fontId="1" fillId="0" borderId="34" xfId="1" applyNumberFormat="1" applyFill="1" applyBorder="1" applyAlignment="1">
      <alignment horizontal="center" vertical="center"/>
    </xf>
    <xf numFmtId="177" fontId="1" fillId="0" borderId="39" xfId="1" applyNumberFormat="1" applyFont="1" applyFill="1" applyBorder="1" applyAlignment="1">
      <alignment horizontal="center" vertical="center"/>
    </xf>
    <xf numFmtId="177" fontId="1" fillId="0" borderId="40" xfId="1" applyNumberFormat="1" applyFill="1" applyBorder="1" applyAlignment="1">
      <alignment horizontal="center" vertical="center"/>
    </xf>
    <xf numFmtId="177" fontId="1" fillId="0" borderId="41" xfId="1" applyNumberFormat="1" applyFill="1" applyBorder="1" applyAlignment="1">
      <alignment horizontal="center" vertical="center"/>
    </xf>
    <xf numFmtId="177" fontId="1" fillId="0" borderId="36" xfId="1" applyNumberFormat="1" applyFont="1" applyFill="1" applyBorder="1" applyAlignment="1">
      <alignment horizontal="center" vertical="center"/>
    </xf>
    <xf numFmtId="177" fontId="1" fillId="0" borderId="37" xfId="1" applyNumberFormat="1" applyFont="1" applyFill="1" applyBorder="1" applyAlignment="1">
      <alignment horizontal="center" vertical="center"/>
    </xf>
    <xf numFmtId="177" fontId="1" fillId="0" borderId="32" xfId="1" applyNumberFormat="1" applyFont="1" applyFill="1" applyBorder="1" applyAlignment="1">
      <alignment horizontal="center" vertical="center"/>
    </xf>
    <xf numFmtId="177" fontId="1" fillId="0" borderId="33" xfId="1" applyNumberFormat="1" applyFill="1" applyBorder="1" applyAlignment="1">
      <alignment horizontal="center" vertical="center"/>
    </xf>
    <xf numFmtId="177" fontId="1" fillId="0" borderId="38" xfId="1" applyNumberFormat="1" applyFill="1" applyBorder="1" applyAlignment="1">
      <alignment horizontal="center" vertical="center"/>
    </xf>
    <xf numFmtId="0" fontId="10" fillId="2" borderId="44" xfId="2" applyFont="1" applyFill="1" applyBorder="1" applyAlignment="1" applyProtection="1">
      <alignment horizontal="center" vertical="center" wrapText="1"/>
    </xf>
    <xf numFmtId="0" fontId="10" fillId="2" borderId="45" xfId="2" applyFont="1" applyFill="1" applyBorder="1" applyAlignment="1" applyProtection="1">
      <alignment horizontal="center" vertical="center" wrapText="1"/>
    </xf>
    <xf numFmtId="0" fontId="10" fillId="2" borderId="43" xfId="2" applyFont="1" applyFill="1" applyBorder="1" applyAlignment="1" applyProtection="1">
      <alignment horizontal="center" vertical="center" wrapText="1"/>
    </xf>
    <xf numFmtId="177" fontId="1" fillId="0" borderId="46" xfId="1" applyNumberFormat="1" applyFont="1" applyFill="1" applyBorder="1" applyAlignment="1">
      <alignment horizontal="center" vertical="center"/>
    </xf>
    <xf numFmtId="177" fontId="1" fillId="0" borderId="47" xfId="1" applyNumberFormat="1" applyFont="1" applyFill="1" applyBorder="1" applyAlignment="1">
      <alignment horizontal="center" vertical="center"/>
    </xf>
    <xf numFmtId="0" fontId="10" fillId="2" borderId="48" xfId="2" applyFont="1" applyFill="1" applyBorder="1" applyAlignment="1" applyProtection="1">
      <alignment horizontal="center" vertical="center" wrapText="1"/>
    </xf>
    <xf numFmtId="0" fontId="10" fillId="2" borderId="49" xfId="2" applyFont="1" applyFill="1" applyBorder="1" applyAlignment="1" applyProtection="1">
      <alignment horizontal="center" vertical="center" wrapText="1"/>
    </xf>
    <xf numFmtId="179" fontId="1" fillId="0" borderId="49" xfId="1" applyNumberFormat="1" applyFont="1" applyFill="1" applyBorder="1" applyAlignment="1">
      <alignment horizontal="center" vertical="center"/>
    </xf>
    <xf numFmtId="0" fontId="1" fillId="0" borderId="23" xfId="1" applyFont="1" applyFill="1" applyBorder="1" applyAlignment="1">
      <alignment horizontal="center" vertical="center"/>
    </xf>
    <xf numFmtId="0" fontId="1" fillId="0" borderId="50" xfId="1" applyFont="1" applyFill="1" applyBorder="1" applyAlignment="1">
      <alignment horizontal="center" vertical="center"/>
    </xf>
    <xf numFmtId="177" fontId="1" fillId="0" borderId="49" xfId="1" applyNumberFormat="1" applyFont="1" applyFill="1" applyBorder="1" applyAlignment="1">
      <alignment horizontal="center" vertical="center"/>
    </xf>
    <xf numFmtId="0" fontId="1" fillId="0" borderId="20" xfId="1" applyFont="1" applyBorder="1" applyAlignment="1">
      <alignment horizontal="left" vertical="top" wrapText="1"/>
    </xf>
    <xf numFmtId="0" fontId="1" fillId="0" borderId="19" xfId="1" applyFont="1" applyBorder="1" applyAlignment="1">
      <alignment horizontal="left" vertical="top"/>
    </xf>
    <xf numFmtId="0" fontId="1" fillId="0" borderId="26" xfId="1" applyFont="1" applyBorder="1" applyAlignment="1">
      <alignment horizontal="left" vertical="top"/>
    </xf>
    <xf numFmtId="0" fontId="1" fillId="0" borderId="30" xfId="1" applyFont="1" applyBorder="1" applyAlignment="1">
      <alignment horizontal="left" vertical="top"/>
    </xf>
    <xf numFmtId="0" fontId="1" fillId="0" borderId="0" xfId="1" applyFont="1" applyBorder="1" applyAlignment="1">
      <alignment horizontal="left" vertical="top"/>
    </xf>
    <xf numFmtId="0" fontId="1" fillId="0" borderId="31" xfId="1" applyFont="1" applyBorder="1" applyAlignment="1">
      <alignment horizontal="left" vertical="top"/>
    </xf>
    <xf numFmtId="0" fontId="1" fillId="0" borderId="42" xfId="1" applyFont="1" applyBorder="1" applyAlignment="1">
      <alignment horizontal="left" vertical="top"/>
    </xf>
    <xf numFmtId="0" fontId="1" fillId="0" borderId="45" xfId="1" applyFont="1" applyBorder="1" applyAlignment="1">
      <alignment horizontal="left" vertical="top"/>
    </xf>
    <xf numFmtId="0" fontId="1" fillId="0" borderId="43" xfId="1" applyFont="1" applyBorder="1" applyAlignment="1">
      <alignment horizontal="left" vertical="top"/>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15" xfId="1" applyFont="1" applyFill="1" applyBorder="1" applyAlignment="1">
      <alignment horizontal="left" vertical="center" wrapText="1" shrinkToFit="1"/>
    </xf>
    <xf numFmtId="0" fontId="1" fillId="0" borderId="12" xfId="1" applyFont="1" applyFill="1" applyBorder="1" applyAlignment="1">
      <alignment horizontal="left" vertical="center" shrinkToFit="1"/>
    </xf>
    <xf numFmtId="0" fontId="1" fillId="0" borderId="16" xfId="1" applyFont="1" applyFill="1" applyBorder="1" applyAlignment="1">
      <alignment horizontal="left" vertical="center" shrinkToFit="1"/>
    </xf>
    <xf numFmtId="0" fontId="15" fillId="0" borderId="15" xfId="1" applyFont="1" applyFill="1" applyBorder="1" applyAlignment="1">
      <alignment horizontal="center" vertical="center" wrapText="1"/>
    </xf>
    <xf numFmtId="0" fontId="15" fillId="0" borderId="12" xfId="1" applyFont="1" applyFill="1" applyBorder="1" applyAlignment="1">
      <alignment horizontal="center" vertical="center" wrapText="1"/>
    </xf>
    <xf numFmtId="0" fontId="15" fillId="0" borderId="16" xfId="1" applyFont="1" applyFill="1" applyBorder="1" applyAlignment="1">
      <alignment horizontal="center" vertical="center" wrapText="1"/>
    </xf>
    <xf numFmtId="0" fontId="15" fillId="0" borderId="49" xfId="1" applyFont="1" applyFill="1" applyBorder="1" applyAlignment="1">
      <alignment horizontal="center" vertical="center" wrapText="1"/>
    </xf>
    <xf numFmtId="0" fontId="15" fillId="0" borderId="23" xfId="1" applyFont="1" applyFill="1" applyBorder="1" applyAlignment="1">
      <alignment horizontal="center" vertical="center"/>
    </xf>
    <xf numFmtId="0" fontId="15" fillId="0" borderId="50" xfId="1" applyFont="1" applyFill="1" applyBorder="1" applyAlignment="1">
      <alignment horizontal="center" vertical="center"/>
    </xf>
    <xf numFmtId="0" fontId="11" fillId="2" borderId="53" xfId="1" applyFont="1" applyFill="1" applyBorder="1" applyAlignment="1">
      <alignment horizontal="center" vertical="center" wrapText="1"/>
    </xf>
    <xf numFmtId="0" fontId="11" fillId="2" borderId="49" xfId="1" applyFont="1" applyFill="1" applyBorder="1" applyAlignment="1">
      <alignment horizontal="center" vertical="center"/>
    </xf>
    <xf numFmtId="0" fontId="11" fillId="2" borderId="54" xfId="1" applyFont="1" applyFill="1" applyBorder="1" applyAlignment="1">
      <alignment horizontal="center" vertical="center"/>
    </xf>
    <xf numFmtId="0" fontId="11" fillId="2" borderId="53" xfId="1" applyFont="1" applyFill="1" applyBorder="1" applyAlignment="1">
      <alignment horizontal="center" vertical="center"/>
    </xf>
    <xf numFmtId="0" fontId="11" fillId="2" borderId="59" xfId="1" applyFont="1" applyFill="1" applyBorder="1" applyAlignment="1">
      <alignment horizontal="center" vertical="center"/>
    </xf>
    <xf numFmtId="0" fontId="11" fillId="2" borderId="60" xfId="1" applyFont="1" applyFill="1" applyBorder="1" applyAlignment="1">
      <alignment horizontal="center" vertical="center"/>
    </xf>
    <xf numFmtId="0" fontId="11" fillId="2" borderId="61"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1" fillId="2" borderId="49" xfId="1" applyFont="1" applyFill="1" applyBorder="1" applyAlignment="1">
      <alignment horizontal="center" vertical="center"/>
    </xf>
    <xf numFmtId="0" fontId="1" fillId="0" borderId="15" xfId="1" applyFont="1" applyFill="1" applyBorder="1" applyAlignment="1">
      <alignment horizontal="left" vertical="top" wrapText="1"/>
    </xf>
    <xf numFmtId="0" fontId="1" fillId="0" borderId="12" xfId="1" applyFont="1" applyFill="1" applyBorder="1" applyAlignment="1">
      <alignment horizontal="left" vertical="top"/>
    </xf>
    <xf numFmtId="0" fontId="1" fillId="0" borderId="16" xfId="1" applyFont="1" applyFill="1" applyBorder="1" applyAlignment="1">
      <alignment horizontal="left" vertical="top"/>
    </xf>
    <xf numFmtId="0" fontId="15" fillId="0" borderId="60" xfId="1" applyFont="1" applyFill="1" applyBorder="1" applyAlignment="1">
      <alignment horizontal="center" vertical="center"/>
    </xf>
    <xf numFmtId="0" fontId="15" fillId="0" borderId="15" xfId="1" applyFont="1" applyFill="1" applyBorder="1" applyAlignment="1">
      <alignment horizontal="center" vertical="top" wrapText="1"/>
    </xf>
    <xf numFmtId="0" fontId="15" fillId="0" borderId="12" xfId="1" applyFont="1" applyFill="1" applyBorder="1" applyAlignment="1">
      <alignment horizontal="center" vertical="top"/>
    </xf>
    <xf numFmtId="0" fontId="15" fillId="0" borderId="17" xfId="1" applyFont="1" applyFill="1" applyBorder="1" applyAlignment="1">
      <alignment horizontal="center" vertical="top"/>
    </xf>
    <xf numFmtId="0" fontId="1" fillId="0" borderId="60" xfId="1" applyFont="1" applyFill="1" applyBorder="1" applyAlignment="1">
      <alignment horizontal="center" vertical="center"/>
    </xf>
    <xf numFmtId="0" fontId="15" fillId="0" borderId="62" xfId="1" applyFont="1" applyFill="1" applyBorder="1" applyAlignment="1">
      <alignment horizontal="center" vertical="center"/>
    </xf>
    <xf numFmtId="0" fontId="15" fillId="0" borderId="63" xfId="1" applyFont="1" applyFill="1" applyBorder="1" applyAlignment="1">
      <alignment horizontal="center" vertical="center"/>
    </xf>
    <xf numFmtId="0" fontId="1" fillId="2" borderId="49" xfId="1" applyFont="1" applyFill="1" applyBorder="1" applyAlignment="1">
      <alignment horizontal="center" vertical="center" wrapText="1"/>
    </xf>
    <xf numFmtId="0" fontId="1" fillId="2" borderId="58" xfId="1" applyFont="1" applyFill="1" applyBorder="1" applyAlignment="1">
      <alignment horizontal="center" vertical="center"/>
    </xf>
    <xf numFmtId="0" fontId="9" fillId="2" borderId="15" xfId="1" applyFont="1" applyFill="1" applyBorder="1" applyAlignment="1">
      <alignment horizontal="center" vertical="center" shrinkToFit="1"/>
    </xf>
    <xf numFmtId="0" fontId="9" fillId="2" borderId="12" xfId="1" applyFont="1" applyFill="1" applyBorder="1" applyAlignment="1">
      <alignment horizontal="center" vertical="center" shrinkToFit="1"/>
    </xf>
    <xf numFmtId="0" fontId="9" fillId="2" borderId="17" xfId="1" applyFont="1" applyFill="1" applyBorder="1" applyAlignment="1">
      <alignment horizontal="center" vertical="center" shrinkToFit="1"/>
    </xf>
    <xf numFmtId="0" fontId="12"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Font="1" applyBorder="1" applyAlignment="1">
      <alignment horizontal="center" vertical="center" shrinkToFit="1"/>
    </xf>
    <xf numFmtId="0" fontId="9" fillId="0" borderId="49" xfId="0" applyFont="1" applyBorder="1" applyAlignment="1">
      <alignment horizontal="center" vertical="center" wrapText="1"/>
    </xf>
    <xf numFmtId="0" fontId="1" fillId="0" borderId="15" xfId="1" applyFont="1" applyBorder="1" applyAlignment="1">
      <alignment horizontal="center" vertical="center"/>
    </xf>
    <xf numFmtId="0" fontId="12" fillId="2" borderId="15" xfId="1" applyFont="1" applyFill="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 fillId="0" borderId="15" xfId="1" applyFont="1" applyBorder="1" applyAlignment="1">
      <alignment horizontal="center" vertical="center" shrinkToFit="1"/>
    </xf>
    <xf numFmtId="0" fontId="1" fillId="0" borderId="44" xfId="1" applyFont="1" applyBorder="1" applyAlignment="1">
      <alignment horizontal="center" vertical="center"/>
    </xf>
    <xf numFmtId="0" fontId="1" fillId="0" borderId="45" xfId="1" applyFont="1" applyBorder="1" applyAlignment="1">
      <alignment horizontal="center" vertical="center"/>
    </xf>
    <xf numFmtId="0" fontId="1" fillId="0" borderId="64" xfId="1" applyFont="1" applyBorder="1" applyAlignment="1">
      <alignment horizontal="center" vertical="center"/>
    </xf>
    <xf numFmtId="0" fontId="11"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1" xfId="1" applyBorder="1" applyAlignment="1">
      <alignment horizontal="center" vertical="center"/>
    </xf>
    <xf numFmtId="0" fontId="1" fillId="0" borderId="45" xfId="1" applyBorder="1" applyAlignment="1">
      <alignment horizontal="center" vertical="center"/>
    </xf>
    <xf numFmtId="0" fontId="1" fillId="0" borderId="52" xfId="1" applyBorder="1" applyAlignment="1">
      <alignment horizontal="center" vertical="center"/>
    </xf>
    <xf numFmtId="0" fontId="12" fillId="0" borderId="55" xfId="1" applyFont="1" applyFill="1" applyBorder="1" applyAlignment="1">
      <alignment horizontal="center" vertical="center" shrinkToFit="1"/>
    </xf>
    <xf numFmtId="0" fontId="1" fillId="0" borderId="56" xfId="1" applyFill="1" applyBorder="1" applyAlignment="1">
      <alignment horizontal="center" vertical="center" shrinkToFit="1"/>
    </xf>
    <xf numFmtId="0" fontId="1" fillId="0" borderId="57" xfId="1" applyFill="1" applyBorder="1" applyAlignment="1">
      <alignment horizontal="center" vertical="center" shrinkToFit="1"/>
    </xf>
    <xf numFmtId="0" fontId="15" fillId="0" borderId="20" xfId="1" applyFont="1" applyFill="1" applyBorder="1" applyAlignment="1">
      <alignment horizontal="left" vertical="top" wrapText="1"/>
    </xf>
    <xf numFmtId="0" fontId="15" fillId="0" borderId="19" xfId="1" applyFont="1" applyFill="1" applyBorder="1" applyAlignment="1">
      <alignment horizontal="left" vertical="top" wrapText="1"/>
    </xf>
    <xf numFmtId="0" fontId="15" fillId="0" borderId="26" xfId="1" applyFont="1" applyFill="1" applyBorder="1" applyAlignment="1">
      <alignment horizontal="left" vertical="top" wrapText="1"/>
    </xf>
    <xf numFmtId="0" fontId="15" fillId="0" borderId="42" xfId="1" applyFont="1" applyFill="1" applyBorder="1" applyAlignment="1">
      <alignment horizontal="left" vertical="top" wrapText="1"/>
    </xf>
    <xf numFmtId="0" fontId="15" fillId="0" borderId="45" xfId="1" applyFont="1" applyFill="1" applyBorder="1" applyAlignment="1">
      <alignment horizontal="left" vertical="top" wrapText="1"/>
    </xf>
    <xf numFmtId="0" fontId="15" fillId="0" borderId="43" xfId="1" applyFont="1" applyFill="1" applyBorder="1" applyAlignment="1">
      <alignment horizontal="left" vertical="top" wrapText="1"/>
    </xf>
    <xf numFmtId="0" fontId="11" fillId="2" borderId="19" xfId="1" applyFont="1" applyFill="1" applyBorder="1" applyAlignment="1">
      <alignment horizontal="center" vertical="center" wrapText="1"/>
    </xf>
    <xf numFmtId="0" fontId="11" fillId="2" borderId="21" xfId="1" applyFont="1" applyFill="1" applyBorder="1" applyAlignment="1">
      <alignment horizontal="center" vertical="center" wrapText="1"/>
    </xf>
    <xf numFmtId="0" fontId="11" fillId="2" borderId="24" xfId="1" applyFont="1" applyFill="1" applyBorder="1" applyAlignment="1">
      <alignment horizontal="center" vertical="center" wrapText="1"/>
    </xf>
    <xf numFmtId="0" fontId="11" fillId="2" borderId="0" xfId="1" applyFont="1" applyFill="1" applyBorder="1" applyAlignment="1">
      <alignment horizontal="center" vertical="center" wrapText="1"/>
    </xf>
    <xf numFmtId="0" fontId="11" fillId="2" borderId="25" xfId="1" applyFont="1" applyFill="1" applyBorder="1" applyAlignment="1">
      <alignment horizontal="center" vertical="center" wrapText="1"/>
    </xf>
    <xf numFmtId="0" fontId="11" fillId="2" borderId="51" xfId="1" applyFont="1" applyFill="1" applyBorder="1" applyAlignment="1">
      <alignment horizontal="center" vertical="center" wrapText="1"/>
    </xf>
    <xf numFmtId="0" fontId="11" fillId="2" borderId="45" xfId="1" applyFont="1" applyFill="1" applyBorder="1" applyAlignment="1">
      <alignment horizontal="center" vertical="center" wrapText="1"/>
    </xf>
    <xf numFmtId="0" fontId="11" fillId="2" borderId="52" xfId="1" applyFont="1" applyFill="1" applyBorder="1" applyAlignment="1">
      <alignment horizontal="center" vertical="center" wrapText="1"/>
    </xf>
    <xf numFmtId="0" fontId="1" fillId="0" borderId="15" xfId="1" applyFont="1" applyFill="1" applyBorder="1" applyAlignment="1">
      <alignment vertical="center"/>
    </xf>
    <xf numFmtId="0" fontId="1" fillId="0" borderId="12" xfId="1" applyFill="1" applyBorder="1" applyAlignment="1">
      <alignment vertical="center"/>
    </xf>
    <xf numFmtId="0" fontId="1" fillId="0" borderId="16" xfId="1" applyFill="1" applyBorder="1" applyAlignment="1">
      <alignment vertical="center"/>
    </xf>
    <xf numFmtId="0" fontId="12" fillId="0" borderId="15" xfId="1" applyFont="1" applyFill="1" applyBorder="1" applyAlignment="1">
      <alignment horizontal="center" vertical="center" wrapText="1"/>
    </xf>
    <xf numFmtId="0" fontId="12" fillId="0" borderId="12" xfId="1" applyFont="1" applyFill="1" applyBorder="1" applyAlignment="1">
      <alignment horizontal="center" vertical="center"/>
    </xf>
    <xf numFmtId="0" fontId="12" fillId="0" borderId="16" xfId="1" applyFont="1" applyFill="1" applyBorder="1" applyAlignment="1">
      <alignment horizontal="center" vertical="center"/>
    </xf>
    <xf numFmtId="0" fontId="16" fillId="2" borderId="15" xfId="1" applyFont="1" applyFill="1" applyBorder="1" applyAlignment="1">
      <alignment horizontal="center" vertical="center" wrapText="1" shrinkToFit="1"/>
    </xf>
    <xf numFmtId="0" fontId="16" fillId="2" borderId="12" xfId="1" applyFont="1" applyFill="1" applyBorder="1" applyAlignment="1">
      <alignment horizontal="center" vertical="center" shrinkToFit="1"/>
    </xf>
    <xf numFmtId="0" fontId="16" fillId="2" borderId="16" xfId="1" applyFont="1" applyFill="1" applyBorder="1" applyAlignment="1">
      <alignment horizontal="center" vertical="center" shrinkToFit="1"/>
    </xf>
    <xf numFmtId="0" fontId="12" fillId="0" borderId="17" xfId="1" applyFont="1" applyFill="1" applyBorder="1" applyAlignment="1">
      <alignment horizontal="center" vertical="center"/>
    </xf>
    <xf numFmtId="177" fontId="1" fillId="0" borderId="32" xfId="1" applyNumberFormat="1" applyFont="1" applyFill="1" applyBorder="1" applyAlignment="1">
      <alignment horizontal="right" vertical="top"/>
    </xf>
    <xf numFmtId="177" fontId="1" fillId="0" borderId="33" xfId="1" applyNumberFormat="1" applyFont="1" applyFill="1" applyBorder="1" applyAlignment="1">
      <alignment horizontal="right" vertical="top"/>
    </xf>
    <xf numFmtId="177" fontId="1" fillId="0" borderId="34" xfId="1" applyNumberFormat="1" applyFont="1" applyFill="1" applyBorder="1" applyAlignment="1">
      <alignment horizontal="right" vertical="top"/>
    </xf>
    <xf numFmtId="0" fontId="1" fillId="0" borderId="35" xfId="1" applyFont="1" applyFill="1" applyBorder="1" applyAlignment="1">
      <alignment horizontal="center" vertical="top"/>
    </xf>
    <xf numFmtId="0" fontId="1" fillId="0" borderId="72" xfId="1" applyFont="1" applyFill="1" applyBorder="1" applyAlignment="1">
      <alignment horizontal="center" vertical="top"/>
    </xf>
    <xf numFmtId="0" fontId="1" fillId="0" borderId="0" xfId="1" applyFont="1" applyFill="1" applyBorder="1" applyAlignment="1">
      <alignment horizontal="center" vertical="top"/>
    </xf>
    <xf numFmtId="0" fontId="1" fillId="0" borderId="66" xfId="1" applyFont="1" applyFill="1" applyBorder="1" applyAlignment="1">
      <alignment horizontal="center" vertical="top"/>
    </xf>
    <xf numFmtId="0" fontId="20" fillId="0" borderId="71" xfId="0" applyFont="1" applyFill="1" applyBorder="1" applyAlignment="1">
      <alignment horizontal="left" vertical="top" wrapText="1"/>
    </xf>
    <xf numFmtId="0" fontId="20" fillId="0" borderId="33" xfId="0" applyFont="1" applyFill="1" applyBorder="1" applyAlignment="1">
      <alignment horizontal="left" vertical="top" wrapText="1"/>
    </xf>
    <xf numFmtId="0" fontId="20" fillId="0" borderId="34" xfId="0" applyFont="1" applyFill="1" applyBorder="1" applyAlignment="1">
      <alignment horizontal="left" vertical="top" wrapText="1"/>
    </xf>
    <xf numFmtId="0" fontId="17" fillId="2" borderId="18" xfId="1" applyFont="1" applyFill="1" applyBorder="1" applyAlignment="1">
      <alignment horizontal="center" vertical="center" textRotation="255" wrapText="1"/>
    </xf>
    <xf numFmtId="0" fontId="17" fillId="2" borderId="65" xfId="1" applyFont="1" applyFill="1" applyBorder="1" applyAlignment="1">
      <alignment horizontal="center" vertical="center" textRotation="255" wrapText="1"/>
    </xf>
    <xf numFmtId="0" fontId="17" fillId="2" borderId="24" xfId="1" applyFont="1" applyFill="1" applyBorder="1" applyAlignment="1">
      <alignment horizontal="center" vertical="center" textRotation="255" wrapText="1"/>
    </xf>
    <xf numFmtId="0" fontId="17" fillId="2" borderId="66" xfId="1" applyFont="1" applyFill="1" applyBorder="1" applyAlignment="1">
      <alignment horizontal="center" vertical="center" textRotation="255" wrapText="1"/>
    </xf>
    <xf numFmtId="0" fontId="17" fillId="2" borderId="73" xfId="1" applyFont="1" applyFill="1" applyBorder="1" applyAlignment="1">
      <alignment horizontal="center" vertical="center" textRotation="255" wrapText="1"/>
    </xf>
    <xf numFmtId="0" fontId="17"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9" fillId="3" borderId="49" xfId="1" applyFont="1" applyFill="1" applyBorder="1" applyAlignment="1">
      <alignment horizontal="center" vertical="center"/>
    </xf>
    <xf numFmtId="0" fontId="1" fillId="3" borderId="49"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5" xfId="1" applyFont="1" applyFill="1" applyBorder="1" applyAlignment="1">
      <alignment horizontal="center" vertical="center"/>
    </xf>
    <xf numFmtId="0" fontId="18" fillId="0" borderId="67" xfId="0" applyFont="1" applyFill="1" applyBorder="1" applyAlignment="1">
      <alignment horizontal="left" vertical="top" wrapText="1"/>
    </xf>
    <xf numFmtId="0" fontId="19" fillId="0" borderId="68" xfId="0" applyFont="1" applyFill="1" applyBorder="1" applyAlignment="1">
      <alignment horizontal="left" vertical="top"/>
    </xf>
    <xf numFmtId="0" fontId="19" fillId="0" borderId="69" xfId="0" applyFont="1" applyFill="1" applyBorder="1" applyAlignment="1">
      <alignment horizontal="left" vertical="top"/>
    </xf>
    <xf numFmtId="177" fontId="1" fillId="0" borderId="70" xfId="1" applyNumberFormat="1" applyFont="1" applyFill="1" applyBorder="1" applyAlignment="1">
      <alignment horizontal="right" vertical="top"/>
    </xf>
    <xf numFmtId="177" fontId="1" fillId="0" borderId="68" xfId="1" applyNumberFormat="1" applyFont="1" applyFill="1" applyBorder="1" applyAlignment="1">
      <alignment horizontal="right" vertical="top"/>
    </xf>
    <xf numFmtId="177" fontId="1" fillId="0" borderId="69" xfId="1" applyNumberFormat="1" applyFont="1" applyFill="1" applyBorder="1" applyAlignment="1">
      <alignment horizontal="right" vertical="top"/>
    </xf>
    <xf numFmtId="0" fontId="1" fillId="0" borderId="28" xfId="1" applyFont="1" applyFill="1" applyBorder="1" applyAlignment="1">
      <alignment horizontal="center" vertical="top"/>
    </xf>
    <xf numFmtId="0" fontId="1" fillId="0" borderId="27" xfId="1" applyFont="1" applyFill="1" applyBorder="1" applyAlignment="1">
      <alignment horizontal="center" vertical="top"/>
    </xf>
    <xf numFmtId="0" fontId="1" fillId="0" borderId="19" xfId="1" applyFont="1" applyFill="1" applyBorder="1" applyAlignment="1">
      <alignment horizontal="center" vertical="top"/>
    </xf>
    <xf numFmtId="0" fontId="1" fillId="0" borderId="65" xfId="1" applyFont="1" applyFill="1" applyBorder="1" applyAlignment="1">
      <alignment horizontal="center" vertical="top"/>
    </xf>
    <xf numFmtId="0" fontId="11" fillId="2" borderId="87" xfId="1" applyFont="1" applyFill="1" applyBorder="1" applyAlignment="1">
      <alignment horizontal="center" vertical="center" textRotation="255" wrapText="1"/>
    </xf>
    <xf numFmtId="0" fontId="1" fillId="0" borderId="88"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89" xfId="1" applyFont="1" applyFill="1" applyBorder="1" applyAlignment="1">
      <alignment vertical="center" wrapText="1"/>
    </xf>
    <xf numFmtId="0" fontId="1" fillId="0" borderId="90" xfId="1" applyFont="1" applyBorder="1" applyAlignment="1">
      <alignment vertical="center" wrapText="1"/>
    </xf>
    <xf numFmtId="0" fontId="1" fillId="0" borderId="90" xfId="1" applyFont="1" applyBorder="1" applyAlignment="1">
      <alignment vertical="center"/>
    </xf>
    <xf numFmtId="0" fontId="1" fillId="0" borderId="91" xfId="1" applyFont="1" applyBorder="1" applyAlignment="1">
      <alignment horizontal="center" vertical="center"/>
    </xf>
    <xf numFmtId="0" fontId="1" fillId="0" borderId="90" xfId="1" applyFont="1" applyBorder="1" applyAlignment="1">
      <alignment horizontal="center" vertical="center"/>
    </xf>
    <xf numFmtId="0" fontId="1" fillId="0" borderId="92" xfId="1" applyFont="1" applyFill="1" applyBorder="1" applyAlignment="1">
      <alignment horizontal="left" vertical="top" wrapText="1"/>
    </xf>
    <xf numFmtId="0" fontId="1" fillId="0" borderId="93" xfId="1" applyFont="1" applyBorder="1" applyAlignment="1">
      <alignment horizontal="left" vertical="top" wrapText="1"/>
    </xf>
    <xf numFmtId="0" fontId="1" fillId="0" borderId="94" xfId="1" applyFont="1" applyBorder="1" applyAlignment="1">
      <alignment horizontal="left" vertical="top" wrapText="1"/>
    </xf>
    <xf numFmtId="0" fontId="1" fillId="0" borderId="72" xfId="1" applyFont="1" applyBorder="1" applyAlignment="1">
      <alignment horizontal="left" vertical="top" wrapText="1"/>
    </xf>
    <xf numFmtId="0" fontId="1" fillId="0" borderId="0" xfId="1" applyFont="1" applyBorder="1" applyAlignment="1">
      <alignment horizontal="left" vertical="top" wrapText="1"/>
    </xf>
    <xf numFmtId="0" fontId="1" fillId="0" borderId="66" xfId="1" applyFont="1" applyBorder="1" applyAlignment="1">
      <alignment horizontal="left" vertical="top" wrapText="1"/>
    </xf>
    <xf numFmtId="0" fontId="1" fillId="0" borderId="44" xfId="1" applyFont="1" applyBorder="1" applyAlignment="1">
      <alignment horizontal="left" vertical="top" wrapText="1"/>
    </xf>
    <xf numFmtId="0" fontId="1" fillId="0" borderId="45" xfId="1" applyFont="1" applyBorder="1" applyAlignment="1">
      <alignment horizontal="left" vertical="top" wrapText="1"/>
    </xf>
    <xf numFmtId="0" fontId="1" fillId="0" borderId="64" xfId="1" applyFont="1" applyBorder="1" applyAlignment="1">
      <alignment horizontal="left" vertical="top" wrapText="1"/>
    </xf>
    <xf numFmtId="0" fontId="1" fillId="0" borderId="95" xfId="1" applyFont="1" applyFill="1" applyBorder="1" applyAlignment="1">
      <alignment vertical="center" wrapText="1"/>
    </xf>
    <xf numFmtId="0" fontId="1" fillId="0" borderId="33" xfId="1" applyFont="1" applyBorder="1" applyAlignment="1">
      <alignment vertical="center" wrapText="1"/>
    </xf>
    <xf numFmtId="0" fontId="1" fillId="0" borderId="33" xfId="1" applyFont="1" applyBorder="1" applyAlignment="1">
      <alignment vertical="center"/>
    </xf>
    <xf numFmtId="0" fontId="1" fillId="0" borderId="32" xfId="1" applyFont="1" applyBorder="1" applyAlignment="1">
      <alignment horizontal="center" vertical="center"/>
    </xf>
    <xf numFmtId="0" fontId="1" fillId="0" borderId="33" xfId="1" applyFont="1" applyBorder="1" applyAlignment="1">
      <alignment horizontal="center" vertical="center"/>
    </xf>
    <xf numFmtId="0" fontId="1" fillId="0" borderId="96" xfId="1" applyFont="1" applyFill="1" applyBorder="1" applyAlignment="1">
      <alignment vertical="center" wrapText="1"/>
    </xf>
    <xf numFmtId="0" fontId="1" fillId="0" borderId="97" xfId="1" applyFont="1" applyBorder="1" applyAlignment="1">
      <alignment vertical="center" wrapText="1"/>
    </xf>
    <xf numFmtId="0" fontId="1" fillId="0" borderId="98" xfId="1" applyFont="1" applyBorder="1" applyAlignment="1">
      <alignment vertical="center" wrapText="1"/>
    </xf>
    <xf numFmtId="0" fontId="1" fillId="0" borderId="99" xfId="1" applyFont="1" applyBorder="1" applyAlignment="1">
      <alignment horizontal="center" vertical="center"/>
    </xf>
    <xf numFmtId="0" fontId="1" fillId="0" borderId="97" xfId="1" applyFont="1" applyBorder="1" applyAlignment="1">
      <alignment horizontal="center" vertical="center"/>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177" fontId="1" fillId="0" borderId="78" xfId="1" applyNumberFormat="1" applyFont="1" applyFill="1" applyBorder="1" applyAlignment="1">
      <alignment horizontal="right" vertical="top"/>
    </xf>
    <xf numFmtId="177" fontId="1" fillId="0" borderId="76" xfId="1" applyNumberFormat="1" applyFont="1" applyFill="1" applyBorder="1" applyAlignment="1">
      <alignment horizontal="right" vertical="top"/>
    </xf>
    <xf numFmtId="177" fontId="1" fillId="0" borderId="77" xfId="1" applyNumberFormat="1" applyFont="1" applyFill="1" applyBorder="1" applyAlignment="1">
      <alignment horizontal="right" vertical="top"/>
    </xf>
    <xf numFmtId="0" fontId="1" fillId="0" borderId="78" xfId="1" applyFont="1" applyFill="1" applyBorder="1" applyAlignment="1">
      <alignment horizontal="center" vertical="top"/>
    </xf>
    <xf numFmtId="0" fontId="1" fillId="0" borderId="76" xfId="1" applyFont="1" applyFill="1" applyBorder="1" applyAlignment="1">
      <alignment horizontal="center" vertical="top"/>
    </xf>
    <xf numFmtId="0" fontId="1" fillId="0" borderId="77" xfId="1" applyFont="1" applyFill="1" applyBorder="1" applyAlignment="1">
      <alignment horizontal="center" vertical="top"/>
    </xf>
    <xf numFmtId="0" fontId="1" fillId="0" borderId="79" xfId="1" applyFont="1" applyFill="1" applyBorder="1" applyAlignment="1">
      <alignment horizontal="center" vertical="top"/>
    </xf>
    <xf numFmtId="0" fontId="1" fillId="0" borderId="1" xfId="1" applyFont="1" applyFill="1" applyBorder="1" applyAlignment="1">
      <alignment horizontal="center" vertical="top"/>
    </xf>
    <xf numFmtId="0" fontId="1" fillId="0" borderId="74" xfId="1" applyFont="1" applyFill="1" applyBorder="1" applyAlignment="1">
      <alignment horizontal="center" vertical="top"/>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82" xfId="1" applyFont="1" applyFill="1" applyBorder="1" applyAlignment="1">
      <alignment horizontal="center" vertical="center"/>
    </xf>
    <xf numFmtId="0" fontId="1" fillId="0" borderId="83" xfId="1" applyFont="1" applyBorder="1" applyAlignment="1">
      <alignment horizontal="center" vertical="center"/>
    </xf>
    <xf numFmtId="0" fontId="1" fillId="0" borderId="84" xfId="1" applyFont="1" applyBorder="1" applyAlignment="1">
      <alignment horizontal="center" vertical="center"/>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1"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0" xfId="1" applyFont="1" applyFill="1" applyBorder="1" applyAlignment="1">
      <alignment horizontal="left" vertical="center" wrapText="1"/>
    </xf>
    <xf numFmtId="0" fontId="1" fillId="0" borderId="68" xfId="1" applyFont="1" applyBorder="1" applyAlignment="1">
      <alignment horizontal="left" vertical="center" wrapText="1"/>
    </xf>
    <xf numFmtId="0" fontId="1" fillId="0" borderId="68" xfId="1" applyFont="1" applyBorder="1" applyAlignment="1">
      <alignment vertical="center"/>
    </xf>
    <xf numFmtId="0" fontId="1" fillId="0" borderId="70" xfId="1" applyFont="1" applyBorder="1" applyAlignment="1">
      <alignment horizontal="center" vertical="center"/>
    </xf>
    <xf numFmtId="0" fontId="1" fillId="0" borderId="68" xfId="1" applyFont="1" applyBorder="1" applyAlignment="1">
      <alignment horizontal="center" vertical="center"/>
    </xf>
    <xf numFmtId="0" fontId="1" fillId="0" borderId="27" xfId="1" applyFont="1" applyFill="1" applyBorder="1" applyAlignment="1">
      <alignment horizontal="center" vertical="center"/>
    </xf>
    <xf numFmtId="0" fontId="1" fillId="0" borderId="19" xfId="1" applyFont="1" applyBorder="1" applyAlignment="1">
      <alignment horizontal="center" vertical="center"/>
    </xf>
    <xf numFmtId="0" fontId="1" fillId="0" borderId="65" xfId="1" applyFont="1" applyBorder="1" applyAlignment="1">
      <alignment horizontal="center" vertical="center"/>
    </xf>
    <xf numFmtId="0" fontId="1" fillId="0" borderId="72" xfId="1" applyFont="1" applyBorder="1" applyAlignment="1">
      <alignment horizontal="center" vertical="center"/>
    </xf>
    <xf numFmtId="0" fontId="1" fillId="0" borderId="0" xfId="1" applyFont="1" applyBorder="1" applyAlignment="1">
      <alignment horizontal="center" vertical="center"/>
    </xf>
    <xf numFmtId="0" fontId="1" fillId="0" borderId="66" xfId="1" applyFont="1" applyBorder="1" applyAlignment="1">
      <alignment horizontal="center" vertical="center"/>
    </xf>
    <xf numFmtId="0" fontId="22" fillId="3" borderId="101" xfId="1" applyFont="1" applyFill="1" applyBorder="1" applyAlignment="1">
      <alignment horizontal="center" vertical="center" wrapText="1"/>
    </xf>
    <xf numFmtId="0" fontId="1" fillId="3" borderId="102" xfId="1" applyFont="1" applyFill="1" applyBorder="1" applyAlignment="1">
      <alignment horizontal="center" vertical="center" wrapText="1"/>
    </xf>
    <xf numFmtId="0" fontId="1" fillId="0" borderId="95" xfId="1" applyFont="1" applyFill="1" applyBorder="1" applyAlignment="1">
      <alignment vertical="center"/>
    </xf>
    <xf numFmtId="0" fontId="1" fillId="0" borderId="34" xfId="1" applyFont="1" applyBorder="1" applyAlignment="1">
      <alignment vertical="center"/>
    </xf>
    <xf numFmtId="0" fontId="1" fillId="0" borderId="96" xfId="1" applyFont="1" applyFill="1" applyBorder="1" applyAlignment="1">
      <alignment vertical="center"/>
    </xf>
    <xf numFmtId="0" fontId="1" fillId="0" borderId="97" xfId="1" applyFont="1" applyBorder="1" applyAlignment="1">
      <alignment vertical="center"/>
    </xf>
    <xf numFmtId="0" fontId="1" fillId="0" borderId="100" xfId="1" applyFont="1" applyFill="1" applyBorder="1" applyAlignment="1">
      <alignment vertical="center" wrapText="1"/>
    </xf>
    <xf numFmtId="0" fontId="1" fillId="0" borderId="68" xfId="1" applyFont="1" applyBorder="1" applyAlignment="1">
      <alignment vertical="center" wrapText="1"/>
    </xf>
    <xf numFmtId="0" fontId="1" fillId="0" borderId="69" xfId="1" applyFont="1" applyBorder="1" applyAlignment="1">
      <alignment vertical="center" wrapText="1"/>
    </xf>
    <xf numFmtId="0" fontId="1" fillId="0" borderId="100" xfId="1" applyFont="1" applyFill="1" applyBorder="1" applyAlignment="1">
      <alignment vertical="center"/>
    </xf>
    <xf numFmtId="0" fontId="1" fillId="0" borderId="27" xfId="1" applyFont="1" applyFill="1" applyBorder="1" applyAlignment="1">
      <alignment horizontal="left" vertical="top" wrapText="1"/>
    </xf>
    <xf numFmtId="0" fontId="1" fillId="0" borderId="19" xfId="1" applyFont="1" applyBorder="1" applyAlignment="1">
      <alignment horizontal="left" vertical="top" wrapText="1"/>
    </xf>
    <xf numFmtId="0" fontId="1" fillId="0" borderId="65" xfId="1" applyFont="1" applyBorder="1" applyAlignment="1">
      <alignment horizontal="left" vertical="top" wrapText="1"/>
    </xf>
    <xf numFmtId="0" fontId="22" fillId="3" borderId="103" xfId="1" applyFont="1" applyFill="1" applyBorder="1" applyAlignment="1">
      <alignment horizontal="center" vertical="center" wrapText="1"/>
    </xf>
    <xf numFmtId="0" fontId="1" fillId="0" borderId="104" xfId="1" applyFont="1" applyBorder="1" applyAlignment="1">
      <alignment horizontal="center" vertical="center" wrapText="1"/>
    </xf>
    <xf numFmtId="0" fontId="1" fillId="0" borderId="105" xfId="1" applyFont="1" applyBorder="1" applyAlignment="1">
      <alignment horizontal="center" vertical="center" wrapText="1"/>
    </xf>
    <xf numFmtId="0" fontId="1" fillId="3" borderId="106" xfId="1" applyFont="1" applyFill="1" applyBorder="1" applyAlignment="1">
      <alignment horizontal="center" vertical="center" wrapText="1"/>
    </xf>
    <xf numFmtId="0" fontId="1" fillId="0" borderId="0" xfId="1" applyFont="1" applyBorder="1" applyAlignment="1">
      <alignment vertical="center"/>
    </xf>
    <xf numFmtId="0" fontId="22" fillId="0" borderId="107" xfId="1" applyFont="1" applyFill="1" applyBorder="1" applyAlignment="1">
      <alignment vertical="center"/>
    </xf>
    <xf numFmtId="0" fontId="1" fillId="0" borderId="108" xfId="1" applyFont="1" applyFill="1" applyBorder="1" applyAlignment="1">
      <alignment vertical="center"/>
    </xf>
    <xf numFmtId="0" fontId="22" fillId="0" borderId="109" xfId="1" applyFont="1" applyFill="1" applyBorder="1" applyAlignment="1">
      <alignment vertical="center"/>
    </xf>
    <xf numFmtId="0" fontId="1" fillId="0" borderId="110" xfId="1" applyFont="1" applyBorder="1" applyAlignment="1">
      <alignment vertical="center"/>
    </xf>
    <xf numFmtId="0" fontId="1" fillId="0" borderId="109" xfId="1" applyFont="1" applyBorder="1" applyAlignment="1">
      <alignment vertical="center"/>
    </xf>
    <xf numFmtId="0" fontId="22" fillId="0" borderId="111" xfId="1" applyFont="1" applyFill="1" applyBorder="1" applyAlignment="1">
      <alignment vertical="center"/>
    </xf>
    <xf numFmtId="0" fontId="1" fillId="0" borderId="112" xfId="1" applyFont="1" applyFill="1" applyBorder="1" applyAlignment="1">
      <alignment vertical="center"/>
    </xf>
    <xf numFmtId="0" fontId="22" fillId="0" borderId="113" xfId="1" applyFont="1" applyFill="1" applyBorder="1" applyAlignment="1">
      <alignment vertical="center"/>
    </xf>
    <xf numFmtId="0" fontId="1" fillId="0" borderId="114" xfId="1" applyFont="1" applyBorder="1" applyAlignment="1">
      <alignment vertical="center"/>
    </xf>
    <xf numFmtId="0" fontId="1" fillId="0" borderId="115" xfId="1" applyFont="1" applyBorder="1" applyAlignment="1">
      <alignment vertical="center"/>
    </xf>
    <xf numFmtId="0" fontId="1" fillId="0" borderId="45" xfId="1" applyFont="1" applyBorder="1" applyAlignment="1">
      <alignment vertical="center"/>
    </xf>
    <xf numFmtId="0" fontId="1" fillId="0" borderId="65" xfId="1" applyFont="1" applyBorder="1" applyAlignment="1">
      <alignment horizontal="left" vertical="top"/>
    </xf>
    <xf numFmtId="0" fontId="1" fillId="0" borderId="72" xfId="1" applyFont="1" applyBorder="1" applyAlignment="1">
      <alignment horizontal="left" vertical="top"/>
    </xf>
    <xf numFmtId="0" fontId="1" fillId="0" borderId="66" xfId="1" applyFont="1" applyBorder="1" applyAlignment="1">
      <alignment horizontal="left" vertical="top"/>
    </xf>
    <xf numFmtId="0" fontId="1" fillId="0" borderId="44" xfId="1" applyFont="1" applyBorder="1" applyAlignment="1">
      <alignment horizontal="left" vertical="top"/>
    </xf>
    <xf numFmtId="0" fontId="1" fillId="0" borderId="64" xfId="1" applyFont="1" applyBorder="1" applyAlignment="1">
      <alignment horizontal="left" vertical="top"/>
    </xf>
    <xf numFmtId="0" fontId="11" fillId="0" borderId="75" xfId="1" applyFont="1" applyFill="1" applyBorder="1" applyAlignment="1">
      <alignment vertical="center" textRotation="255"/>
    </xf>
    <xf numFmtId="0" fontId="1" fillId="0" borderId="76" xfId="1" applyFont="1" applyFill="1" applyBorder="1" applyAlignment="1">
      <alignment vertical="center"/>
    </xf>
    <xf numFmtId="0" fontId="1" fillId="0" borderId="124" xfId="1" applyFont="1" applyFill="1" applyBorder="1" applyAlignment="1">
      <alignment vertical="center"/>
    </xf>
    <xf numFmtId="0" fontId="21" fillId="2" borderId="51" xfId="1" applyFont="1" applyFill="1" applyBorder="1" applyAlignment="1">
      <alignment horizontal="center" vertical="center" wrapText="1"/>
    </xf>
    <xf numFmtId="0" fontId="21" fillId="2" borderId="45" xfId="1" applyFont="1" applyFill="1" applyBorder="1" applyAlignment="1">
      <alignment horizontal="center" vertical="center" wrapText="1"/>
    </xf>
    <xf numFmtId="0" fontId="21" fillId="2" borderId="64" xfId="1" applyFont="1" applyFill="1" applyBorder="1" applyAlignment="1">
      <alignment horizontal="center" vertical="center" wrapText="1"/>
    </xf>
    <xf numFmtId="0" fontId="1" fillId="0" borderId="125" xfId="1" applyFont="1" applyFill="1" applyBorder="1" applyAlignment="1">
      <alignment vertical="center"/>
    </xf>
    <xf numFmtId="0" fontId="11" fillId="0" borderId="126" xfId="1" applyFont="1" applyFill="1" applyBorder="1" applyAlignment="1">
      <alignment vertical="center" wrapText="1"/>
    </xf>
    <xf numFmtId="0" fontId="1" fillId="0" borderId="76" xfId="1" applyFont="1" applyFill="1" applyBorder="1" applyAlignment="1">
      <alignment vertical="center" wrapText="1"/>
    </xf>
    <xf numFmtId="0" fontId="1" fillId="0" borderId="124" xfId="1" applyFont="1" applyFill="1" applyBorder="1" applyAlignment="1">
      <alignment vertical="center" wrapText="1"/>
    </xf>
    <xf numFmtId="0" fontId="1" fillId="0" borderId="76" xfId="1" applyFont="1" applyFill="1" applyBorder="1" applyAlignment="1">
      <alignment vertical="center" textRotation="255"/>
    </xf>
    <xf numFmtId="0" fontId="1" fillId="0" borderId="125" xfId="1" applyFont="1" applyFill="1" applyBorder="1" applyAlignment="1">
      <alignment vertical="center" textRotation="255"/>
    </xf>
    <xf numFmtId="0" fontId="1" fillId="0" borderId="124" xfId="1" applyFont="1" applyFill="1" applyBorder="1" applyAlignment="1">
      <alignment vertical="center" textRotation="255"/>
    </xf>
    <xf numFmtId="0" fontId="11" fillId="2" borderId="21" xfId="1" applyFont="1" applyFill="1" applyBorder="1" applyAlignment="1">
      <alignment horizontal="center" vertical="center" textRotation="255"/>
    </xf>
    <xf numFmtId="0" fontId="1" fillId="0" borderId="73" xfId="1" applyBorder="1" applyAlignment="1">
      <alignment horizontal="center" vertical="center" textRotation="255"/>
    </xf>
    <xf numFmtId="0" fontId="1" fillId="0" borderId="119"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16" xfId="1" applyFont="1" applyFill="1" applyBorder="1" applyAlignment="1">
      <alignment horizontal="left" vertical="top" wrapText="1"/>
    </xf>
    <xf numFmtId="0" fontId="1" fillId="0" borderId="117" xfId="1" applyFill="1" applyBorder="1" applyAlignment="1">
      <alignment horizontal="left" vertical="top" wrapText="1"/>
    </xf>
    <xf numFmtId="0" fontId="1" fillId="0" borderId="118" xfId="1" applyFill="1" applyBorder="1" applyAlignment="1">
      <alignment horizontal="left" vertical="top" wrapText="1"/>
    </xf>
    <xf numFmtId="0" fontId="1" fillId="0" borderId="120" xfId="1" applyFont="1" applyFill="1" applyBorder="1" applyAlignment="1">
      <alignment horizontal="center" vertical="center" wrapText="1"/>
    </xf>
    <xf numFmtId="0" fontId="1" fillId="0" borderId="121" xfId="1" applyFill="1" applyBorder="1" applyAlignment="1">
      <alignment horizontal="center" vertical="center"/>
    </xf>
    <xf numFmtId="0" fontId="1" fillId="0" borderId="122" xfId="1" applyFill="1" applyBorder="1" applyAlignment="1">
      <alignment horizontal="center" vertical="center"/>
    </xf>
    <xf numFmtId="0" fontId="1" fillId="0" borderId="121" xfId="1" applyFill="1" applyBorder="1" applyAlignment="1">
      <alignment vertical="center"/>
    </xf>
    <xf numFmtId="0" fontId="1" fillId="0" borderId="123" xfId="1" applyFill="1" applyBorder="1" applyAlignment="1">
      <alignment vertical="center"/>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1" fillId="4" borderId="18" xfId="1" applyFont="1" applyFill="1" applyBorder="1" applyAlignment="1">
      <alignment horizontal="center" vertical="center"/>
    </xf>
    <xf numFmtId="0" fontId="1" fillId="4" borderId="19" xfId="1" applyFont="1" applyFill="1" applyBorder="1" applyAlignment="1">
      <alignment horizontal="center" vertical="center"/>
    </xf>
    <xf numFmtId="0" fontId="1" fillId="4" borderId="65" xfId="1" applyFont="1" applyFill="1" applyBorder="1" applyAlignment="1">
      <alignment horizontal="center" vertical="center"/>
    </xf>
    <xf numFmtId="0" fontId="21"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5" fillId="5" borderId="10" xfId="1" applyFont="1" applyFill="1" applyBorder="1" applyAlignment="1">
      <alignment horizontal="center" vertical="center"/>
    </xf>
    <xf numFmtId="0" fontId="1" fillId="0" borderId="127" xfId="1" applyFont="1" applyFill="1" applyBorder="1" applyAlignment="1">
      <alignment horizontal="left" vertical="center"/>
    </xf>
    <xf numFmtId="0" fontId="1" fillId="0" borderId="128" xfId="1" applyFont="1" applyFill="1" applyBorder="1" applyAlignment="1">
      <alignment horizontal="left" vertical="center"/>
    </xf>
    <xf numFmtId="0" fontId="1" fillId="3" borderId="78" xfId="1" applyFont="1" applyFill="1" applyBorder="1" applyAlignment="1">
      <alignment horizontal="center" vertical="center"/>
    </xf>
    <xf numFmtId="0" fontId="1" fillId="0" borderId="76" xfId="1" applyFont="1" applyBorder="1" applyAlignment="1">
      <alignment horizontal="center" vertical="center"/>
    </xf>
    <xf numFmtId="0" fontId="1" fillId="0" borderId="77" xfId="1" applyFont="1" applyBorder="1" applyAlignment="1">
      <alignment horizontal="center" vertical="center"/>
    </xf>
    <xf numFmtId="0" fontId="1" fillId="0" borderId="76" xfId="1" applyFont="1" applyFill="1" applyBorder="1" applyAlignment="1">
      <alignment horizontal="left" vertical="center"/>
    </xf>
    <xf numFmtId="0" fontId="1" fillId="0" borderId="78" xfId="1" applyFont="1" applyFill="1" applyBorder="1" applyAlignment="1">
      <alignment horizontal="left"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0" fontId="1" fillId="0" borderId="76" xfId="1" applyFont="1" applyBorder="1" applyAlignment="1">
      <alignment horizontal="left" vertical="center"/>
    </xf>
    <xf numFmtId="0" fontId="1" fillId="0" borderId="124" xfId="1" applyFont="1" applyBorder="1" applyAlignment="1">
      <alignment horizontal="left" vertical="center"/>
    </xf>
    <xf numFmtId="0" fontId="7" fillId="2" borderId="129" xfId="2" applyFont="1" applyFill="1" applyBorder="1" applyAlignment="1" applyProtection="1">
      <alignment horizontal="center" vertical="center" wrapText="1"/>
    </xf>
    <xf numFmtId="0" fontId="7" fillId="2" borderId="130" xfId="2" applyFont="1" applyFill="1" applyBorder="1" applyAlignment="1" applyProtection="1">
      <alignment horizontal="center" vertical="center" wrapText="1"/>
    </xf>
    <xf numFmtId="0" fontId="7" fillId="2" borderId="131"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9" xfId="1" applyFont="1" applyBorder="1" applyAlignment="1">
      <alignment horizontal="center" vertical="center" wrapText="1"/>
    </xf>
    <xf numFmtId="0" fontId="11" fillId="2" borderId="129" xfId="1" applyFont="1" applyFill="1" applyBorder="1" applyAlignment="1">
      <alignment horizontal="center" vertical="center" wrapText="1"/>
    </xf>
    <xf numFmtId="0" fontId="11" fillId="2" borderId="130" xfId="1" applyFont="1" applyFill="1" applyBorder="1" applyAlignment="1">
      <alignment horizontal="center" vertical="center" wrapText="1"/>
    </xf>
    <xf numFmtId="0" fontId="11" fillId="2" borderId="131"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1" xfId="1" applyFont="1" applyFill="1" applyBorder="1" applyAlignment="1">
      <alignment horizontal="center" vertical="center" wrapText="1"/>
    </xf>
    <xf numFmtId="0" fontId="11" fillId="2" borderId="119"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9" xfId="1" applyFont="1" applyBorder="1" applyAlignment="1">
      <alignment horizontal="center" vertical="center"/>
    </xf>
    <xf numFmtId="0" fontId="23" fillId="0" borderId="10" xfId="1" applyFont="1" applyBorder="1" applyAlignment="1">
      <alignment horizontal="center" vertical="center"/>
    </xf>
    <xf numFmtId="0" fontId="1" fillId="0" borderId="15" xfId="1" applyFont="1" applyFill="1" applyBorder="1" applyAlignment="1">
      <alignment horizontal="center" vertical="center"/>
    </xf>
    <xf numFmtId="0" fontId="9" fillId="0" borderId="15" xfId="1" applyFont="1" applyBorder="1" applyAlignment="1">
      <alignment horizontal="center" vertical="center" wrapText="1"/>
    </xf>
    <xf numFmtId="0" fontId="9" fillId="0" borderId="12" xfId="1" applyFont="1" applyBorder="1" applyAlignment="1">
      <alignment horizontal="center" vertical="center"/>
    </xf>
    <xf numFmtId="0" fontId="9" fillId="0" borderId="16" xfId="1" applyFont="1" applyBorder="1" applyAlignment="1">
      <alignment horizontal="center" vertical="center"/>
    </xf>
    <xf numFmtId="0" fontId="1" fillId="0" borderId="96" xfId="1" applyFont="1" applyBorder="1" applyAlignment="1">
      <alignment horizontal="center" vertical="center"/>
    </xf>
    <xf numFmtId="0" fontId="1" fillId="0" borderId="98" xfId="1" applyFont="1" applyBorder="1" applyAlignment="1">
      <alignment horizontal="center" vertical="center"/>
    </xf>
    <xf numFmtId="0" fontId="9" fillId="0" borderId="99" xfId="1" applyFont="1" applyBorder="1" applyAlignment="1">
      <alignment horizontal="left" vertical="center" wrapText="1"/>
    </xf>
    <xf numFmtId="0" fontId="1" fillId="0" borderId="97" xfId="1" applyFont="1" applyBorder="1" applyAlignment="1">
      <alignment horizontal="left" vertical="center"/>
    </xf>
    <xf numFmtId="0" fontId="1" fillId="0" borderId="98" xfId="1" applyFont="1" applyBorder="1" applyAlignment="1">
      <alignment horizontal="left" vertical="center"/>
    </xf>
    <xf numFmtId="177" fontId="1" fillId="0" borderId="99" xfId="1" applyNumberFormat="1" applyFont="1" applyBorder="1" applyAlignment="1">
      <alignment horizontal="right" vertical="center"/>
    </xf>
    <xf numFmtId="177" fontId="1" fillId="0" borderId="97" xfId="1" applyNumberFormat="1" applyFont="1" applyBorder="1" applyAlignment="1">
      <alignment horizontal="right" vertical="center"/>
    </xf>
    <xf numFmtId="177" fontId="1" fillId="0" borderId="136" xfId="1" applyNumberFormat="1" applyFont="1" applyBorder="1" applyAlignment="1">
      <alignment horizontal="right" vertical="center"/>
    </xf>
    <xf numFmtId="0" fontId="9" fillId="0" borderId="17" xfId="1" applyFont="1" applyBorder="1" applyAlignment="1">
      <alignment horizontal="center" vertical="center"/>
    </xf>
    <xf numFmtId="0" fontId="1" fillId="0" borderId="100" xfId="1" applyFont="1" applyBorder="1" applyAlignment="1">
      <alignment horizontal="center" vertical="center"/>
    </xf>
    <xf numFmtId="0" fontId="1" fillId="0" borderId="69" xfId="1" applyFont="1" applyBorder="1" applyAlignment="1">
      <alignment horizontal="center" vertical="center"/>
    </xf>
    <xf numFmtId="0" fontId="9" fillId="0" borderId="70" xfId="1" applyFont="1" applyBorder="1" applyAlignment="1">
      <alignment horizontal="left" vertical="center" wrapText="1"/>
    </xf>
    <xf numFmtId="0" fontId="1" fillId="0" borderId="68" xfId="1" applyFont="1" applyBorder="1" applyAlignment="1">
      <alignment horizontal="left" vertical="center"/>
    </xf>
    <xf numFmtId="0" fontId="1" fillId="0" borderId="69" xfId="1" applyFont="1" applyBorder="1" applyAlignment="1">
      <alignment horizontal="left" vertical="center"/>
    </xf>
    <xf numFmtId="177" fontId="1" fillId="0" borderId="70" xfId="1" applyNumberFormat="1" applyFont="1" applyBorder="1" applyAlignment="1">
      <alignment horizontal="right" vertical="center"/>
    </xf>
    <xf numFmtId="177" fontId="1" fillId="0" borderId="68" xfId="1" applyNumberFormat="1" applyFont="1" applyBorder="1" applyAlignment="1">
      <alignment horizontal="right" vertical="center"/>
    </xf>
    <xf numFmtId="177" fontId="1" fillId="0" borderId="69" xfId="1" applyNumberFormat="1" applyFont="1" applyBorder="1" applyAlignment="1">
      <alignment horizontal="right" vertical="center"/>
    </xf>
    <xf numFmtId="177" fontId="1" fillId="0" borderId="135"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1" fillId="0" borderId="14" xfId="1" applyFont="1" applyBorder="1" applyAlignment="1">
      <alignment horizontal="center" vertical="center"/>
    </xf>
    <xf numFmtId="0" fontId="9" fillId="0" borderId="55" xfId="1" applyFont="1" applyBorder="1" applyAlignment="1">
      <alignment horizontal="center" vertical="center" wrapText="1"/>
    </xf>
    <xf numFmtId="177" fontId="1" fillId="0" borderId="15" xfId="1" applyNumberFormat="1" applyFont="1" applyBorder="1" applyAlignment="1">
      <alignment horizontal="right" vertical="center"/>
    </xf>
    <xf numFmtId="177" fontId="1" fillId="0" borderId="12" xfId="1" applyNumberFormat="1" applyFont="1" applyBorder="1" applyAlignment="1">
      <alignment horizontal="right" vertical="center"/>
    </xf>
    <xf numFmtId="177" fontId="1" fillId="0" borderId="16" xfId="1" applyNumberFormat="1" applyFont="1" applyBorder="1" applyAlignment="1">
      <alignment horizontal="right" vertical="center"/>
    </xf>
    <xf numFmtId="0" fontId="1" fillId="0" borderId="137" xfId="1" applyFont="1" applyBorder="1" applyAlignment="1">
      <alignment horizontal="center" vertical="center"/>
    </xf>
    <xf numFmtId="0" fontId="9" fillId="0" borderId="138" xfId="1" applyFont="1" applyBorder="1" applyAlignment="1">
      <alignment horizontal="center" vertical="center" wrapText="1"/>
    </xf>
    <xf numFmtId="0" fontId="1" fillId="0" borderId="128" xfId="1" applyFont="1" applyBorder="1" applyAlignment="1">
      <alignment horizontal="center" vertical="center"/>
    </xf>
    <xf numFmtId="0" fontId="1" fillId="0" borderId="139" xfId="1" applyFont="1" applyBorder="1" applyAlignment="1">
      <alignment horizontal="center" vertical="center"/>
    </xf>
    <xf numFmtId="177" fontId="1" fillId="0" borderId="78" xfId="1" applyNumberFormat="1" applyFont="1" applyBorder="1" applyAlignment="1">
      <alignment horizontal="right" vertical="center"/>
    </xf>
    <xf numFmtId="177" fontId="1" fillId="0" borderId="76" xfId="1" applyNumberFormat="1" applyFont="1" applyBorder="1" applyAlignment="1">
      <alignment horizontal="right" vertical="center"/>
    </xf>
    <xf numFmtId="177" fontId="1" fillId="0" borderId="124" xfId="1" applyNumberFormat="1" applyFont="1" applyBorder="1" applyAlignment="1">
      <alignment horizontal="right" vertical="center"/>
    </xf>
    <xf numFmtId="177" fontId="1" fillId="0" borderId="17" xfId="1" applyNumberFormat="1" applyFont="1" applyBorder="1" applyAlignment="1">
      <alignment horizontal="right" vertical="center"/>
    </xf>
    <xf numFmtId="177" fontId="1" fillId="0" borderId="77" xfId="1" applyNumberFormat="1" applyFont="1" applyBorder="1" applyAlignment="1">
      <alignment horizontal="right" vertical="center"/>
    </xf>
    <xf numFmtId="0" fontId="1" fillId="2" borderId="49" xfId="1" applyFont="1" applyFill="1" applyBorder="1" applyAlignment="1">
      <alignment vertical="center"/>
    </xf>
    <xf numFmtId="0" fontId="1" fillId="0" borderId="16" xfId="1" applyFont="1" applyBorder="1" applyAlignment="1">
      <alignment vertical="center"/>
    </xf>
    <xf numFmtId="0" fontId="1" fillId="0" borderId="49" xfId="1" applyFont="1" applyBorder="1" applyAlignment="1">
      <alignment vertical="center"/>
    </xf>
    <xf numFmtId="0" fontId="1" fillId="0" borderId="49" xfId="1" applyFont="1" applyBorder="1" applyAlignment="1">
      <alignment vertical="center" wrapText="1"/>
    </xf>
    <xf numFmtId="0" fontId="1" fillId="0" borderId="15" xfId="1" applyFont="1" applyBorder="1" applyAlignment="1">
      <alignment vertical="center"/>
    </xf>
    <xf numFmtId="0" fontId="1" fillId="0" borderId="12" xfId="1" applyFont="1" applyBorder="1" applyAlignment="1">
      <alignment vertical="center"/>
    </xf>
    <xf numFmtId="180" fontId="1" fillId="0" borderId="15" xfId="1" applyNumberFormat="1" applyFont="1" applyBorder="1" applyAlignment="1">
      <alignment vertical="center"/>
    </xf>
    <xf numFmtId="180" fontId="1" fillId="0" borderId="12" xfId="1" applyNumberFormat="1" applyFont="1" applyBorder="1" applyAlignment="1">
      <alignment vertical="center"/>
    </xf>
    <xf numFmtId="180" fontId="1" fillId="0" borderId="16" xfId="1" applyNumberFormat="1" applyFont="1" applyBorder="1" applyAlignment="1">
      <alignment vertical="center"/>
    </xf>
  </cellXfs>
  <cellStyles count="5">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8662</xdr:colOff>
      <xdr:row>67</xdr:row>
      <xdr:rowOff>327895</xdr:rowOff>
    </xdr:from>
    <xdr:to>
      <xdr:col>27</xdr:col>
      <xdr:colOff>23804</xdr:colOff>
      <xdr:row>70</xdr:row>
      <xdr:rowOff>352861</xdr:rowOff>
    </xdr:to>
    <xdr:cxnSp macro="">
      <xdr:nvCxnSpPr>
        <xdr:cNvPr id="2" name="直線コネクタ 1"/>
        <xdr:cNvCxnSpPr>
          <a:stCxn id="37" idx="2"/>
        </xdr:cNvCxnSpPr>
      </xdr:nvCxnSpPr>
      <xdr:spPr>
        <a:xfrm flipH="1">
          <a:off x="5409337" y="29683945"/>
          <a:ext cx="15142" cy="186329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97572</xdr:colOff>
      <xdr:row>70</xdr:row>
      <xdr:rowOff>380821</xdr:rowOff>
    </xdr:from>
    <xdr:to>
      <xdr:col>30</xdr:col>
      <xdr:colOff>64160</xdr:colOff>
      <xdr:row>70</xdr:row>
      <xdr:rowOff>382407</xdr:rowOff>
    </xdr:to>
    <xdr:cxnSp macro="">
      <xdr:nvCxnSpPr>
        <xdr:cNvPr id="3" name="直線コネクタ 2"/>
        <xdr:cNvCxnSpPr/>
      </xdr:nvCxnSpPr>
      <xdr:spPr>
        <a:xfrm flipV="1">
          <a:off x="2697897" y="31575196"/>
          <a:ext cx="3367013" cy="158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52710</xdr:colOff>
      <xdr:row>71</xdr:row>
      <xdr:rowOff>153346</xdr:rowOff>
    </xdr:from>
    <xdr:to>
      <xdr:col>28</xdr:col>
      <xdr:colOff>85725</xdr:colOff>
      <xdr:row>72</xdr:row>
      <xdr:rowOff>294593</xdr:rowOff>
    </xdr:to>
    <xdr:sp macro="" textlink="">
      <xdr:nvSpPr>
        <xdr:cNvPr id="4" name="正方形/長方形 3"/>
        <xdr:cNvSpPr/>
      </xdr:nvSpPr>
      <xdr:spPr>
        <a:xfrm>
          <a:off x="3253110" y="32004946"/>
          <a:ext cx="2433315" cy="66512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Ａ．富士通</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他</a:t>
          </a:r>
          <a:r>
            <a:rPr kumimoji="1" lang="en-US" altLang="ja-JP" sz="1200" baseline="0">
              <a:solidFill>
                <a:sysClr val="windowText" lastClr="000000"/>
              </a:solidFill>
              <a:latin typeface="ＭＳ ゴシック" pitchFamily="49" charset="-128"/>
              <a:ea typeface="ＭＳ ゴシック" pitchFamily="49" charset="-128"/>
            </a:rPr>
            <a:t>2</a:t>
          </a:r>
          <a:r>
            <a:rPr kumimoji="1" lang="ja-JP" altLang="en-US" sz="1200" baseline="0">
              <a:solidFill>
                <a:sysClr val="windowText" lastClr="000000"/>
              </a:solidFill>
              <a:latin typeface="ＭＳ ゴシック" pitchFamily="49" charset="-128"/>
              <a:ea typeface="ＭＳ ゴシック" pitchFamily="49" charset="-128"/>
            </a:rPr>
            <a:t>社</a:t>
          </a:r>
          <a:r>
            <a:rPr kumimoji="1" lang="en-US" altLang="ja-JP" sz="1200" baseline="0">
              <a:solidFill>
                <a:sysClr val="windowText" lastClr="000000"/>
              </a:solidFill>
              <a:latin typeface="ＭＳ ゴシック" pitchFamily="49" charset="-128"/>
              <a:ea typeface="ＭＳ ゴシック" pitchFamily="49" charset="-128"/>
            </a:rPr>
            <a:t>)</a:t>
          </a:r>
        </a:p>
        <a:p>
          <a:pPr algn="ctr"/>
          <a:r>
            <a:rPr kumimoji="1" lang="en-US" altLang="ja-JP" sz="1200" baseline="0">
              <a:solidFill>
                <a:sysClr val="windowText" lastClr="000000"/>
              </a:solidFill>
              <a:latin typeface="ＭＳ ゴシック" pitchFamily="49" charset="-128"/>
              <a:ea typeface="ＭＳ ゴシック" pitchFamily="49" charset="-128"/>
            </a:rPr>
            <a:t>78</a:t>
          </a:r>
          <a:r>
            <a:rPr kumimoji="1" lang="ja-JP" altLang="en-US" sz="1200" baseline="0">
              <a:solidFill>
                <a:sysClr val="windowText" lastClr="000000"/>
              </a:solidFill>
              <a:latin typeface="ＭＳ ゴシック" pitchFamily="49" charset="-128"/>
              <a:ea typeface="ＭＳ ゴシック" pitchFamily="49" charset="-128"/>
            </a:rPr>
            <a:t>百万円</a:t>
          </a:r>
          <a:r>
            <a:rPr kumimoji="1" lang="en-US" altLang="ja-JP" sz="1100">
              <a:latin typeface="ＭＳ ゴシック" pitchFamily="49" charset="-128"/>
              <a:ea typeface="ＭＳ ゴシック" pitchFamily="49" charset="-128"/>
            </a:rPr>
            <a:t> </a:t>
          </a:r>
          <a:endParaRPr kumimoji="1" lang="ja-JP" altLang="en-US" sz="1100">
            <a:latin typeface="ＭＳ ゴシック" pitchFamily="49" charset="-128"/>
            <a:ea typeface="ＭＳ ゴシック" pitchFamily="49" charset="-128"/>
          </a:endParaRPr>
        </a:p>
      </xdr:txBody>
    </xdr:sp>
    <xdr:clientData/>
  </xdr:twoCellAnchor>
  <xdr:twoCellAnchor>
    <xdr:from>
      <xdr:col>16</xdr:col>
      <xdr:colOff>46363</xdr:colOff>
      <xdr:row>72</xdr:row>
      <xdr:rowOff>344281</xdr:rowOff>
    </xdr:from>
    <xdr:to>
      <xdr:col>28</xdr:col>
      <xdr:colOff>95251</xdr:colOff>
      <xdr:row>74</xdr:row>
      <xdr:rowOff>126207</xdr:rowOff>
    </xdr:to>
    <xdr:sp macro="" textlink="">
      <xdr:nvSpPr>
        <xdr:cNvPr id="5" name="角丸四角形 4"/>
        <xdr:cNvSpPr/>
      </xdr:nvSpPr>
      <xdr:spPr>
        <a:xfrm>
          <a:off x="3246763" y="32719756"/>
          <a:ext cx="2449188" cy="111542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lang="ja-JP" altLang="en-US" sz="1100">
              <a:latin typeface="ＭＳ ゴシック" pitchFamily="49" charset="-128"/>
              <a:ea typeface="ＭＳ ゴシック" pitchFamily="49" charset="-128"/>
            </a:rPr>
            <a:t>在留届電子届出システム・領管システム，メールマガジン配信システム等改修・データ移行，リプレース支援</a:t>
          </a:r>
        </a:p>
      </xdr:txBody>
    </xdr:sp>
    <xdr:clientData/>
  </xdr:twoCellAnchor>
  <xdr:twoCellAnchor>
    <xdr:from>
      <xdr:col>16</xdr:col>
      <xdr:colOff>66675</xdr:colOff>
      <xdr:row>70</xdr:row>
      <xdr:rowOff>470702</xdr:rowOff>
    </xdr:from>
    <xdr:to>
      <xdr:col>28</xdr:col>
      <xdr:colOff>85725</xdr:colOff>
      <xdr:row>71</xdr:row>
      <xdr:rowOff>98028</xdr:rowOff>
    </xdr:to>
    <xdr:sp macro="" textlink="">
      <xdr:nvSpPr>
        <xdr:cNvPr id="6" name="テキスト ボックス 5"/>
        <xdr:cNvSpPr txBox="1"/>
      </xdr:nvSpPr>
      <xdr:spPr>
        <a:xfrm>
          <a:off x="3267075" y="31665077"/>
          <a:ext cx="2419350" cy="2845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t>【</a:t>
          </a:r>
          <a:r>
            <a:rPr kumimoji="1" lang="ja-JP" altLang="en-US" sz="1200"/>
            <a:t>随意契約</a:t>
          </a:r>
          <a:r>
            <a:rPr kumimoji="1" lang="en-US" altLang="ja-JP" sz="1200"/>
            <a:t>】</a:t>
          </a:r>
          <a:endParaRPr kumimoji="1" lang="ja-JP" altLang="en-US" sz="1200"/>
        </a:p>
      </xdr:txBody>
    </xdr:sp>
    <xdr:clientData/>
  </xdr:twoCellAnchor>
  <xdr:twoCellAnchor>
    <xdr:from>
      <xdr:col>16</xdr:col>
      <xdr:colOff>0</xdr:colOff>
      <xdr:row>75</xdr:row>
      <xdr:rowOff>478233</xdr:rowOff>
    </xdr:from>
    <xdr:to>
      <xdr:col>28</xdr:col>
      <xdr:colOff>8659</xdr:colOff>
      <xdr:row>76</xdr:row>
      <xdr:rowOff>483827</xdr:rowOff>
    </xdr:to>
    <xdr:sp macro="" textlink="">
      <xdr:nvSpPr>
        <xdr:cNvPr id="7" name="正方形/長方形 6"/>
        <xdr:cNvSpPr/>
      </xdr:nvSpPr>
      <xdr:spPr>
        <a:xfrm>
          <a:off x="3200400" y="34853958"/>
          <a:ext cx="2408959" cy="67234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Ｂ．東京センチュリーリース</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他</a:t>
          </a:r>
          <a:r>
            <a:rPr kumimoji="1" lang="en-US" altLang="ja-JP" sz="1200" baseline="0">
              <a:solidFill>
                <a:sysClr val="windowText" lastClr="000000"/>
              </a:solidFill>
              <a:latin typeface="ＭＳ ゴシック" pitchFamily="49" charset="-128"/>
              <a:ea typeface="ＭＳ ゴシック" pitchFamily="49" charset="-128"/>
            </a:rPr>
            <a:t>3</a:t>
          </a:r>
          <a:r>
            <a:rPr kumimoji="1" lang="ja-JP" altLang="en-US" sz="1200" baseline="0">
              <a:solidFill>
                <a:sysClr val="windowText" lastClr="000000"/>
              </a:solidFill>
              <a:latin typeface="ＭＳ ゴシック" pitchFamily="49" charset="-128"/>
              <a:ea typeface="ＭＳ ゴシック" pitchFamily="49" charset="-128"/>
            </a:rPr>
            <a:t>社</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　</a:t>
          </a:r>
          <a:r>
            <a:rPr kumimoji="1" lang="en-US" altLang="ja-JP" sz="1200" baseline="0">
              <a:solidFill>
                <a:sysClr val="windowText" lastClr="000000"/>
              </a:solidFill>
              <a:latin typeface="ＭＳ ゴシック" pitchFamily="49" charset="-128"/>
              <a:ea typeface="ＭＳ ゴシック" pitchFamily="49" charset="-128"/>
            </a:rPr>
            <a:t>58</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latin typeface="ＭＳ ゴシック" pitchFamily="49" charset="-128"/>
            <a:ea typeface="ＭＳ ゴシック" pitchFamily="49" charset="-128"/>
          </a:endParaRPr>
        </a:p>
      </xdr:txBody>
    </xdr:sp>
    <xdr:clientData/>
  </xdr:twoCellAnchor>
  <xdr:twoCellAnchor>
    <xdr:from>
      <xdr:col>15</xdr:col>
      <xdr:colOff>179060</xdr:colOff>
      <xdr:row>76</xdr:row>
      <xdr:rowOff>532858</xdr:rowOff>
    </xdr:from>
    <xdr:to>
      <xdr:col>28</xdr:col>
      <xdr:colOff>17319</xdr:colOff>
      <xdr:row>77</xdr:row>
      <xdr:rowOff>545451</xdr:rowOff>
    </xdr:to>
    <xdr:sp macro="" textlink="">
      <xdr:nvSpPr>
        <xdr:cNvPr id="8" name="角丸四角形 7"/>
        <xdr:cNvSpPr/>
      </xdr:nvSpPr>
      <xdr:spPr>
        <a:xfrm>
          <a:off x="3179435" y="35575333"/>
          <a:ext cx="2438584" cy="679343"/>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ja-JP" altLang="en-US" sz="1100">
              <a:latin typeface="ＭＳ ゴシック" pitchFamily="49" charset="-128"/>
              <a:ea typeface="ＭＳ ゴシック" pitchFamily="49" charset="-128"/>
            </a:rPr>
            <a:t>在留届電子届出システム他サーバ等機器賃借・保守</a:t>
          </a:r>
        </a:p>
      </xdr:txBody>
    </xdr:sp>
    <xdr:clientData/>
  </xdr:twoCellAnchor>
  <xdr:twoCellAnchor>
    <xdr:from>
      <xdr:col>16</xdr:col>
      <xdr:colOff>1733</xdr:colOff>
      <xdr:row>75</xdr:row>
      <xdr:rowOff>134865</xdr:rowOff>
    </xdr:from>
    <xdr:to>
      <xdr:col>28</xdr:col>
      <xdr:colOff>20783</xdr:colOff>
      <xdr:row>75</xdr:row>
      <xdr:rowOff>416694</xdr:rowOff>
    </xdr:to>
    <xdr:sp macro="" textlink="">
      <xdr:nvSpPr>
        <xdr:cNvPr id="9" name="テキスト ボックス 8"/>
        <xdr:cNvSpPr txBox="1"/>
      </xdr:nvSpPr>
      <xdr:spPr>
        <a:xfrm>
          <a:off x="3202133" y="34510590"/>
          <a:ext cx="2419350" cy="2818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一般競争入札</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15</xdr:col>
      <xdr:colOff>167420</xdr:colOff>
      <xdr:row>79</xdr:row>
      <xdr:rowOff>426423</xdr:rowOff>
    </xdr:from>
    <xdr:to>
      <xdr:col>27</xdr:col>
      <xdr:colOff>197305</xdr:colOff>
      <xdr:row>80</xdr:row>
      <xdr:rowOff>388866</xdr:rowOff>
    </xdr:to>
    <xdr:sp macro="" textlink="">
      <xdr:nvSpPr>
        <xdr:cNvPr id="10" name="正方形/長方形 9"/>
        <xdr:cNvSpPr/>
      </xdr:nvSpPr>
      <xdr:spPr>
        <a:xfrm>
          <a:off x="3167795" y="37469148"/>
          <a:ext cx="2430185" cy="62919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fontAlgn="base"/>
          <a:r>
            <a:rPr kumimoji="1" lang="ja-JP" altLang="en-US" sz="1200" baseline="0">
              <a:solidFill>
                <a:sysClr val="windowText" lastClr="000000"/>
              </a:solidFill>
              <a:latin typeface="ＭＳ ゴシック" pitchFamily="49" charset="-128"/>
              <a:ea typeface="ＭＳ ゴシック" pitchFamily="49" charset="-128"/>
            </a:rPr>
            <a:t>Ｃ．富士ソフト</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p>
        <a:p>
          <a:pPr algn="ctr" fontAlgn="base"/>
          <a:r>
            <a:rPr kumimoji="1" lang="en-US" altLang="ja-JP" sz="1200" baseline="0">
              <a:solidFill>
                <a:sysClr val="windowText" lastClr="000000"/>
              </a:solidFill>
              <a:latin typeface="ＭＳ ゴシック" pitchFamily="49" charset="-128"/>
              <a:ea typeface="ＭＳ ゴシック" pitchFamily="49" charset="-128"/>
            </a:rPr>
            <a:t>9</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latin typeface="ＭＳ ゴシック" pitchFamily="49" charset="-128"/>
            <a:ea typeface="ＭＳ ゴシック" pitchFamily="49" charset="-128"/>
          </a:endParaRPr>
        </a:p>
      </xdr:txBody>
    </xdr:sp>
    <xdr:clientData/>
  </xdr:twoCellAnchor>
  <xdr:twoCellAnchor>
    <xdr:from>
      <xdr:col>15</xdr:col>
      <xdr:colOff>179918</xdr:colOff>
      <xdr:row>80</xdr:row>
      <xdr:rowOff>436547</xdr:rowOff>
    </xdr:from>
    <xdr:to>
      <xdr:col>28</xdr:col>
      <xdr:colOff>15135</xdr:colOff>
      <xdr:row>82</xdr:row>
      <xdr:rowOff>107347</xdr:rowOff>
    </xdr:to>
    <xdr:sp macro="" textlink="">
      <xdr:nvSpPr>
        <xdr:cNvPr id="11" name="角丸四角形 10"/>
        <xdr:cNvSpPr/>
      </xdr:nvSpPr>
      <xdr:spPr>
        <a:xfrm>
          <a:off x="3180293" y="38146022"/>
          <a:ext cx="2435542" cy="87095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lang="ja-JP" altLang="en-US" sz="1100">
              <a:latin typeface="ＭＳ ゴシック" pitchFamily="49" charset="-128"/>
              <a:ea typeface="ＭＳ ゴシック" pitchFamily="49" charset="-128"/>
            </a:rPr>
            <a:t>在留届電子届出システム・メールマガジン配信システムリプレース・運用保守</a:t>
          </a:r>
          <a:endParaRPr lang="en-US" altLang="ja-JP" sz="1100">
            <a:latin typeface="ＭＳ ゴシック" pitchFamily="49" charset="-128"/>
            <a:ea typeface="ＭＳ ゴシック" pitchFamily="49" charset="-128"/>
          </a:endParaRPr>
        </a:p>
        <a:p>
          <a:endParaRPr lang="ja-JP" altLang="en-US"/>
        </a:p>
      </xdr:txBody>
    </xdr:sp>
    <xdr:clientData/>
  </xdr:twoCellAnchor>
  <xdr:twoCellAnchor>
    <xdr:from>
      <xdr:col>15</xdr:col>
      <xdr:colOff>168430</xdr:colOff>
      <xdr:row>79</xdr:row>
      <xdr:rowOff>83787</xdr:rowOff>
    </xdr:from>
    <xdr:to>
      <xdr:col>27</xdr:col>
      <xdr:colOff>188575</xdr:colOff>
      <xdr:row>79</xdr:row>
      <xdr:rowOff>373217</xdr:rowOff>
    </xdr:to>
    <xdr:sp macro="" textlink="">
      <xdr:nvSpPr>
        <xdr:cNvPr id="12" name="テキスト ボックス 11"/>
        <xdr:cNvSpPr txBox="1"/>
      </xdr:nvSpPr>
      <xdr:spPr>
        <a:xfrm>
          <a:off x="3168805" y="37126512"/>
          <a:ext cx="2420445" cy="289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企画競争</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13</xdr:col>
      <xdr:colOff>53121</xdr:colOff>
      <xdr:row>76</xdr:row>
      <xdr:rowOff>13639</xdr:rowOff>
    </xdr:from>
    <xdr:to>
      <xdr:col>15</xdr:col>
      <xdr:colOff>43296</xdr:colOff>
      <xdr:row>76</xdr:row>
      <xdr:rowOff>17377</xdr:rowOff>
    </xdr:to>
    <xdr:cxnSp macro="">
      <xdr:nvCxnSpPr>
        <xdr:cNvPr id="13" name="直線矢印コネクタ 12"/>
        <xdr:cNvCxnSpPr/>
      </xdr:nvCxnSpPr>
      <xdr:spPr>
        <a:xfrm flipV="1">
          <a:off x="2653446" y="35056114"/>
          <a:ext cx="390225" cy="373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162915</xdr:colOff>
      <xdr:row>83</xdr:row>
      <xdr:rowOff>493317</xdr:rowOff>
    </xdr:from>
    <xdr:to>
      <xdr:col>27</xdr:col>
      <xdr:colOff>194373</xdr:colOff>
      <xdr:row>84</xdr:row>
      <xdr:rowOff>491116</xdr:rowOff>
    </xdr:to>
    <xdr:sp macro="" textlink="">
      <xdr:nvSpPr>
        <xdr:cNvPr id="14" name="正方形/長方形 13"/>
        <xdr:cNvSpPr/>
      </xdr:nvSpPr>
      <xdr:spPr>
        <a:xfrm>
          <a:off x="3163290" y="40069692"/>
          <a:ext cx="2431758" cy="66454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Ｄ．リコー</a:t>
          </a:r>
          <a:r>
            <a:rPr kumimoji="1" lang="ja-JP" altLang="en-US" sz="1200" baseline="0">
              <a:solidFill>
                <a:schemeClr val="tx1"/>
              </a:solidFill>
              <a:latin typeface="ＭＳ ゴシック" pitchFamily="49" charset="-128"/>
              <a:ea typeface="ＭＳ ゴシック" pitchFamily="49" charset="-128"/>
              <a:cs typeface="+mn-cs"/>
            </a:rPr>
            <a:t>リース</a:t>
          </a:r>
          <a:r>
            <a:rPr kumimoji="1" lang="en-US" altLang="ja-JP" sz="1200" baseline="0">
              <a:solidFill>
                <a:schemeClr val="tx1"/>
              </a:solidFill>
              <a:latin typeface="ＭＳ ゴシック" pitchFamily="49" charset="-128"/>
              <a:ea typeface="ＭＳ ゴシック" pitchFamily="49" charset="-128"/>
              <a:cs typeface="+mn-cs"/>
            </a:rPr>
            <a:t>(</a:t>
          </a:r>
          <a:r>
            <a:rPr kumimoji="1" lang="ja-JP" altLang="en-US" sz="1200" baseline="0">
              <a:solidFill>
                <a:schemeClr val="tx1"/>
              </a:solidFill>
              <a:latin typeface="ＭＳ ゴシック" pitchFamily="49" charset="-128"/>
              <a:ea typeface="ＭＳ ゴシック" pitchFamily="49" charset="-128"/>
              <a:cs typeface="+mn-cs"/>
            </a:rPr>
            <a:t>株</a:t>
          </a:r>
          <a:r>
            <a:rPr kumimoji="1" lang="en-US" altLang="ja-JP" sz="1200" baseline="0">
              <a:solidFill>
                <a:schemeClr val="tx1"/>
              </a:solidFill>
              <a:latin typeface="ＭＳ ゴシック" pitchFamily="49" charset="-128"/>
              <a:ea typeface="ＭＳ ゴシック" pitchFamily="49" charset="-128"/>
              <a:cs typeface="+mn-cs"/>
            </a:rPr>
            <a:t>)(</a:t>
          </a:r>
          <a:r>
            <a:rPr kumimoji="1" lang="ja-JP" altLang="en-US" sz="1200" baseline="0">
              <a:solidFill>
                <a:schemeClr val="tx1"/>
              </a:solidFill>
              <a:latin typeface="ＭＳ ゴシック" pitchFamily="49" charset="-128"/>
              <a:ea typeface="ＭＳ ゴシック" pitchFamily="49" charset="-128"/>
              <a:cs typeface="+mn-cs"/>
            </a:rPr>
            <a:t>他</a:t>
          </a:r>
          <a:r>
            <a:rPr kumimoji="1" lang="en-US" altLang="ja-JP" sz="1200" baseline="0">
              <a:solidFill>
                <a:schemeClr val="tx1"/>
              </a:solidFill>
              <a:latin typeface="ＭＳ ゴシック" pitchFamily="49" charset="-128"/>
              <a:ea typeface="ＭＳ ゴシック" pitchFamily="49" charset="-128"/>
              <a:cs typeface="+mn-cs"/>
            </a:rPr>
            <a:t>1</a:t>
          </a:r>
          <a:r>
            <a:rPr kumimoji="1" lang="ja-JP" altLang="en-US" sz="1200" baseline="0">
              <a:solidFill>
                <a:schemeClr val="tx1"/>
              </a:solidFill>
              <a:latin typeface="ＭＳ ゴシック" pitchFamily="49" charset="-128"/>
              <a:ea typeface="ＭＳ ゴシック" pitchFamily="49" charset="-128"/>
              <a:cs typeface="+mn-cs"/>
            </a:rPr>
            <a:t>社</a:t>
          </a:r>
          <a:r>
            <a:rPr kumimoji="1" lang="en-US" altLang="ja-JP" sz="1200" baseline="0">
              <a:solidFill>
                <a:schemeClr val="tx1"/>
              </a:solidFill>
              <a:latin typeface="ＭＳ ゴシック" pitchFamily="49" charset="-128"/>
              <a:ea typeface="ＭＳ ゴシック" pitchFamily="49" charset="-128"/>
              <a:cs typeface="+mn-cs"/>
            </a:rPr>
            <a:t>)</a:t>
          </a:r>
          <a:r>
            <a:rPr kumimoji="1" lang="ja-JP" altLang="en-US" sz="1200" baseline="0">
              <a:solidFill>
                <a:schemeClr val="tx1"/>
              </a:solidFill>
              <a:latin typeface="ＭＳ ゴシック" pitchFamily="49" charset="-128"/>
              <a:ea typeface="ＭＳ ゴシック" pitchFamily="49" charset="-128"/>
              <a:cs typeface="+mn-cs"/>
            </a:rPr>
            <a:t>　</a:t>
          </a:r>
          <a:r>
            <a:rPr kumimoji="1" lang="en-US" altLang="ja-JP" sz="1200" baseline="0">
              <a:solidFill>
                <a:schemeClr val="tx1"/>
              </a:solidFill>
              <a:latin typeface="ＭＳ ゴシック" pitchFamily="49" charset="-128"/>
              <a:ea typeface="ＭＳ ゴシック" pitchFamily="49" charset="-128"/>
              <a:cs typeface="+mn-cs"/>
            </a:rPr>
            <a:t>9</a:t>
          </a:r>
          <a:r>
            <a:rPr kumimoji="1" lang="ja-JP" altLang="en-US" sz="1200" baseline="0">
              <a:solidFill>
                <a:schemeClr val="tx1"/>
              </a:solidFill>
              <a:latin typeface="ＭＳ ゴシック" pitchFamily="49" charset="-128"/>
              <a:ea typeface="ＭＳ ゴシック" pitchFamily="49" charset="-128"/>
              <a:cs typeface="+mn-cs"/>
            </a:rPr>
            <a:t>百万円</a:t>
          </a:r>
          <a:endParaRPr kumimoji="1" lang="ja-JP" altLang="en-US" sz="1200">
            <a:latin typeface="ＭＳ ゴシック" pitchFamily="49" charset="-128"/>
            <a:ea typeface="ＭＳ ゴシック" pitchFamily="49" charset="-128"/>
          </a:endParaRPr>
        </a:p>
      </xdr:txBody>
    </xdr:sp>
    <xdr:clientData/>
  </xdr:twoCellAnchor>
  <xdr:twoCellAnchor>
    <xdr:from>
      <xdr:col>15</xdr:col>
      <xdr:colOff>162050</xdr:colOff>
      <xdr:row>84</xdr:row>
      <xdr:rowOff>545952</xdr:rowOff>
    </xdr:from>
    <xdr:to>
      <xdr:col>28</xdr:col>
      <xdr:colOff>11665</xdr:colOff>
      <xdr:row>85</xdr:row>
      <xdr:rowOff>620568</xdr:rowOff>
    </xdr:to>
    <xdr:sp macro="" textlink="">
      <xdr:nvSpPr>
        <xdr:cNvPr id="15" name="角丸四角形 14"/>
        <xdr:cNvSpPr/>
      </xdr:nvSpPr>
      <xdr:spPr>
        <a:xfrm>
          <a:off x="3162425" y="40789077"/>
          <a:ext cx="2449940" cy="74136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latin typeface="ＭＳ ゴシック" pitchFamily="49" charset="-128"/>
              <a:ea typeface="ＭＳ ゴシック" pitchFamily="49" charset="-128"/>
              <a:cs typeface="+mn-cs"/>
            </a:rPr>
            <a:t>在外領事業務用パソコン賃借・保守</a:t>
          </a:r>
          <a:endParaRPr lang="ja-JP" altLang="en-US" sz="1200">
            <a:latin typeface="ＭＳ ゴシック" pitchFamily="49" charset="-128"/>
            <a:ea typeface="ＭＳ ゴシック" pitchFamily="49" charset="-128"/>
          </a:endParaRPr>
        </a:p>
      </xdr:txBody>
    </xdr:sp>
    <xdr:clientData/>
  </xdr:twoCellAnchor>
  <xdr:twoCellAnchor>
    <xdr:from>
      <xdr:col>15</xdr:col>
      <xdr:colOff>175107</xdr:colOff>
      <xdr:row>83</xdr:row>
      <xdr:rowOff>135911</xdr:rowOff>
    </xdr:from>
    <xdr:to>
      <xdr:col>27</xdr:col>
      <xdr:colOff>185714</xdr:colOff>
      <xdr:row>83</xdr:row>
      <xdr:rowOff>444633</xdr:rowOff>
    </xdr:to>
    <xdr:sp macro="" textlink="">
      <xdr:nvSpPr>
        <xdr:cNvPr id="16" name="テキスト ボックス 15"/>
        <xdr:cNvSpPr txBox="1"/>
      </xdr:nvSpPr>
      <xdr:spPr>
        <a:xfrm>
          <a:off x="3175482" y="39712286"/>
          <a:ext cx="2410907" cy="3087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一般競争入札</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12</xdr:col>
      <xdr:colOff>134638</xdr:colOff>
      <xdr:row>83</xdr:row>
      <xdr:rowOff>617262</xdr:rowOff>
    </xdr:from>
    <xdr:to>
      <xdr:col>14</xdr:col>
      <xdr:colOff>130443</xdr:colOff>
      <xdr:row>83</xdr:row>
      <xdr:rowOff>617262</xdr:rowOff>
    </xdr:to>
    <xdr:cxnSp macro="">
      <xdr:nvCxnSpPr>
        <xdr:cNvPr id="17" name="直線矢印コネクタ 16"/>
        <xdr:cNvCxnSpPr/>
      </xdr:nvCxnSpPr>
      <xdr:spPr>
        <a:xfrm>
          <a:off x="2534938" y="40193637"/>
          <a:ext cx="395855" cy="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87111</xdr:colOff>
      <xdr:row>75</xdr:row>
      <xdr:rowOff>488157</xdr:rowOff>
    </xdr:from>
    <xdr:to>
      <xdr:col>32</xdr:col>
      <xdr:colOff>119063</xdr:colOff>
      <xdr:row>75</xdr:row>
      <xdr:rowOff>489181</xdr:rowOff>
    </xdr:to>
    <xdr:cxnSp macro="">
      <xdr:nvCxnSpPr>
        <xdr:cNvPr id="18" name="直線矢印コネクタ 17"/>
        <xdr:cNvCxnSpPr/>
      </xdr:nvCxnSpPr>
      <xdr:spPr>
        <a:xfrm flipV="1">
          <a:off x="6087861" y="34863882"/>
          <a:ext cx="432002" cy="10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56947</xdr:colOff>
      <xdr:row>71</xdr:row>
      <xdr:rowOff>280875</xdr:rowOff>
    </xdr:from>
    <xdr:to>
      <xdr:col>32</xdr:col>
      <xdr:colOff>80529</xdr:colOff>
      <xdr:row>71</xdr:row>
      <xdr:rowOff>280879</xdr:rowOff>
    </xdr:to>
    <xdr:cxnSp macro="">
      <xdr:nvCxnSpPr>
        <xdr:cNvPr id="19" name="直線矢印コネクタ 18"/>
        <xdr:cNvCxnSpPr/>
      </xdr:nvCxnSpPr>
      <xdr:spPr>
        <a:xfrm flipV="1">
          <a:off x="6057697" y="32132475"/>
          <a:ext cx="423632" cy="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176572</xdr:colOff>
      <xdr:row>71</xdr:row>
      <xdr:rowOff>197001</xdr:rowOff>
    </xdr:from>
    <xdr:to>
      <xdr:col>44</xdr:col>
      <xdr:colOff>130968</xdr:colOff>
      <xdr:row>72</xdr:row>
      <xdr:rowOff>326082</xdr:rowOff>
    </xdr:to>
    <xdr:sp macro="" textlink="">
      <xdr:nvSpPr>
        <xdr:cNvPr id="20" name="正方形/長方形 19"/>
        <xdr:cNvSpPr/>
      </xdr:nvSpPr>
      <xdr:spPr>
        <a:xfrm>
          <a:off x="6577372" y="32048601"/>
          <a:ext cx="2354696" cy="65295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Ｅ．</a:t>
          </a:r>
          <a:r>
            <a:rPr kumimoji="1" lang="en-US" altLang="ja-JP" sz="1200" baseline="0">
              <a:solidFill>
                <a:sysClr val="windowText" lastClr="000000"/>
              </a:solidFill>
              <a:latin typeface="ＭＳ ゴシック" pitchFamily="49" charset="-128"/>
              <a:ea typeface="ＭＳ ゴシック" pitchFamily="49" charset="-128"/>
            </a:rPr>
            <a:t>KDDI(</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他</a:t>
          </a:r>
          <a:r>
            <a:rPr kumimoji="1" lang="en-US" altLang="ja-JP" sz="1200" baseline="0">
              <a:solidFill>
                <a:sysClr val="windowText" lastClr="000000"/>
              </a:solidFill>
              <a:latin typeface="ＭＳ ゴシック" pitchFamily="49" charset="-128"/>
              <a:ea typeface="ＭＳ ゴシック" pitchFamily="49" charset="-128"/>
            </a:rPr>
            <a:t>1</a:t>
          </a:r>
          <a:r>
            <a:rPr kumimoji="1" lang="ja-JP" altLang="en-US" sz="1200" baseline="0">
              <a:solidFill>
                <a:sysClr val="windowText" lastClr="000000"/>
              </a:solidFill>
              <a:latin typeface="ＭＳ ゴシック" pitchFamily="49" charset="-128"/>
              <a:ea typeface="ＭＳ ゴシック" pitchFamily="49" charset="-128"/>
            </a:rPr>
            <a:t>社</a:t>
          </a:r>
          <a:r>
            <a:rPr kumimoji="1" lang="en-US" sz="1200" baseline="0">
              <a:solidFill>
                <a:sysClr val="windowText" lastClr="000000"/>
              </a:solidFill>
              <a:latin typeface="ＭＳ ゴシック" pitchFamily="49" charset="-128"/>
              <a:ea typeface="ＭＳ ゴシック" pitchFamily="49" charset="-128"/>
              <a:cs typeface="+mn-cs"/>
            </a:rPr>
            <a:t>)</a:t>
          </a:r>
        </a:p>
        <a:p>
          <a:pPr algn="ctr"/>
          <a:r>
            <a:rPr kumimoji="1" lang="en-US" altLang="ja-JP" sz="1200" baseline="0">
              <a:solidFill>
                <a:sysClr val="windowText" lastClr="000000"/>
              </a:solidFill>
              <a:latin typeface="ＭＳ ゴシック" pitchFamily="49" charset="-128"/>
              <a:ea typeface="ＭＳ ゴシック" pitchFamily="49" charset="-128"/>
              <a:cs typeface="+mn-cs"/>
            </a:rPr>
            <a:t>0.7</a:t>
          </a:r>
          <a:r>
            <a:rPr kumimoji="1" lang="ja-JP" altLang="en-US" sz="1200" baseline="0">
              <a:solidFill>
                <a:sysClr val="windowText" lastClr="000000"/>
              </a:solidFill>
              <a:latin typeface="ＭＳ ゴシック" pitchFamily="49" charset="-128"/>
              <a:ea typeface="ＭＳ ゴシック" pitchFamily="49" charset="-128"/>
              <a:cs typeface="+mn-cs"/>
            </a:rPr>
            <a:t>百万円</a:t>
          </a:r>
          <a:endParaRPr kumimoji="1" lang="ja-JP" altLang="en-US" sz="1100"/>
        </a:p>
      </xdr:txBody>
    </xdr:sp>
    <xdr:clientData/>
  </xdr:twoCellAnchor>
  <xdr:twoCellAnchor>
    <xdr:from>
      <xdr:col>32</xdr:col>
      <xdr:colOff>188480</xdr:colOff>
      <xdr:row>72</xdr:row>
      <xdr:rowOff>374082</xdr:rowOff>
    </xdr:from>
    <xdr:to>
      <xdr:col>44</xdr:col>
      <xdr:colOff>142875</xdr:colOff>
      <xdr:row>73</xdr:row>
      <xdr:rowOff>452437</xdr:rowOff>
    </xdr:to>
    <xdr:sp macro="" textlink="">
      <xdr:nvSpPr>
        <xdr:cNvPr id="21" name="角丸四角形 20"/>
        <xdr:cNvSpPr/>
      </xdr:nvSpPr>
      <xdr:spPr>
        <a:xfrm>
          <a:off x="6589280" y="32749557"/>
          <a:ext cx="2354695" cy="745105"/>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latin typeface="ＭＳ ゴシック" pitchFamily="49" charset="-128"/>
              <a:ea typeface="ＭＳ ゴシック" pitchFamily="49" charset="-128"/>
            </a:rPr>
            <a:t>在留届電子届出システム用回線，緊急一斉通報用回線</a:t>
          </a:r>
        </a:p>
      </xdr:txBody>
    </xdr:sp>
    <xdr:clientData/>
  </xdr:twoCellAnchor>
  <xdr:twoCellAnchor>
    <xdr:from>
      <xdr:col>32</xdr:col>
      <xdr:colOff>151966</xdr:colOff>
      <xdr:row>70</xdr:row>
      <xdr:rowOff>495339</xdr:rowOff>
    </xdr:from>
    <xdr:to>
      <xdr:col>44</xdr:col>
      <xdr:colOff>130969</xdr:colOff>
      <xdr:row>71</xdr:row>
      <xdr:rowOff>145222</xdr:rowOff>
    </xdr:to>
    <xdr:sp macro="" textlink="">
      <xdr:nvSpPr>
        <xdr:cNvPr id="22" name="テキスト ボックス 21"/>
        <xdr:cNvSpPr txBox="1"/>
      </xdr:nvSpPr>
      <xdr:spPr>
        <a:xfrm>
          <a:off x="6552766" y="31689714"/>
          <a:ext cx="2379303" cy="3071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200">
              <a:solidFill>
                <a:schemeClr val="dk1"/>
              </a:solidFill>
              <a:latin typeface="ＭＳ ゴシック" pitchFamily="49" charset="-128"/>
              <a:ea typeface="ＭＳ ゴシック" pitchFamily="49" charset="-128"/>
              <a:cs typeface="+mn-cs"/>
            </a:rPr>
            <a:t>【</a:t>
          </a:r>
          <a:r>
            <a:rPr kumimoji="1" lang="ja-JP" altLang="en-US" sz="1200">
              <a:solidFill>
                <a:schemeClr val="dk1"/>
              </a:solidFill>
              <a:latin typeface="ＭＳ ゴシック" pitchFamily="49" charset="-128"/>
              <a:ea typeface="ＭＳ ゴシック" pitchFamily="49" charset="-128"/>
              <a:cs typeface="+mn-cs"/>
            </a:rPr>
            <a:t>随意契約</a:t>
          </a:r>
          <a:r>
            <a:rPr kumimoji="1" lang="en-US" sz="1200">
              <a:solidFill>
                <a:schemeClr val="dk1"/>
              </a:solidFill>
              <a:latin typeface="ＭＳ ゴシック" pitchFamily="49" charset="-128"/>
              <a:ea typeface="ＭＳ ゴシック" pitchFamily="49" charset="-128"/>
              <a:cs typeface="+mn-cs"/>
            </a:rPr>
            <a:t>】</a:t>
          </a:r>
          <a:endParaRPr kumimoji="1" lang="ja-JP" altLang="en-US" sz="1200">
            <a:solidFill>
              <a:schemeClr val="dk1"/>
            </a:solidFill>
            <a:latin typeface="ＭＳ ゴシック" pitchFamily="49" charset="-128"/>
            <a:ea typeface="ＭＳ ゴシック" pitchFamily="49" charset="-128"/>
            <a:cs typeface="+mn-cs"/>
          </a:endParaRPr>
        </a:p>
        <a:p>
          <a:pPr algn="ctr"/>
          <a:endParaRPr kumimoji="1" lang="ja-JP" altLang="en-US" sz="1100"/>
        </a:p>
      </xdr:txBody>
    </xdr:sp>
    <xdr:clientData/>
  </xdr:twoCellAnchor>
  <xdr:twoCellAnchor>
    <xdr:from>
      <xdr:col>33</xdr:col>
      <xdr:colOff>34114</xdr:colOff>
      <xdr:row>75</xdr:row>
      <xdr:rowOff>277509</xdr:rowOff>
    </xdr:from>
    <xdr:to>
      <xdr:col>44</xdr:col>
      <xdr:colOff>142875</xdr:colOff>
      <xdr:row>76</xdr:row>
      <xdr:rowOff>250032</xdr:rowOff>
    </xdr:to>
    <xdr:sp macro="" textlink="">
      <xdr:nvSpPr>
        <xdr:cNvPr id="23" name="正方形/長方形 22"/>
        <xdr:cNvSpPr/>
      </xdr:nvSpPr>
      <xdr:spPr>
        <a:xfrm>
          <a:off x="6634939" y="34653234"/>
          <a:ext cx="2309036" cy="63927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Ｆ．富士通</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他</a:t>
          </a:r>
          <a:r>
            <a:rPr kumimoji="1" lang="en-US" altLang="ja-JP" sz="1200" baseline="0">
              <a:solidFill>
                <a:sysClr val="windowText" lastClr="000000"/>
              </a:solidFill>
              <a:latin typeface="ＭＳ ゴシック" pitchFamily="49" charset="-128"/>
              <a:ea typeface="ＭＳ ゴシック" pitchFamily="49" charset="-128"/>
            </a:rPr>
            <a:t>2</a:t>
          </a:r>
          <a:r>
            <a:rPr kumimoji="1" lang="ja-JP" altLang="en-US" sz="1200" baseline="0">
              <a:solidFill>
                <a:sysClr val="windowText" lastClr="000000"/>
              </a:solidFill>
              <a:latin typeface="ＭＳ ゴシック" pitchFamily="49" charset="-128"/>
              <a:ea typeface="ＭＳ ゴシック" pitchFamily="49" charset="-128"/>
            </a:rPr>
            <a:t>社</a:t>
          </a:r>
          <a:endParaRPr kumimoji="1" lang="en-US" altLang="ja-JP" sz="1200" baseline="0">
            <a:solidFill>
              <a:sysClr val="windowText" lastClr="000000"/>
            </a:solidFill>
            <a:latin typeface="ＭＳ ゴシック" pitchFamily="49" charset="-128"/>
            <a:ea typeface="ＭＳ ゴシック" pitchFamily="49" charset="-128"/>
          </a:endParaRPr>
        </a:p>
        <a:p>
          <a:pPr algn="ctr"/>
          <a:r>
            <a:rPr kumimoji="1" lang="en-US" altLang="ja-JP" sz="1200" baseline="0">
              <a:solidFill>
                <a:sysClr val="windowText" lastClr="000000"/>
              </a:solidFill>
              <a:latin typeface="ＭＳ ゴシック" pitchFamily="49" charset="-128"/>
              <a:ea typeface="ＭＳ ゴシック" pitchFamily="49" charset="-128"/>
            </a:rPr>
            <a:t>35</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p>
      </xdr:txBody>
    </xdr:sp>
    <xdr:clientData/>
  </xdr:twoCellAnchor>
  <xdr:twoCellAnchor>
    <xdr:from>
      <xdr:col>33</xdr:col>
      <xdr:colOff>33338</xdr:colOff>
      <xdr:row>76</xdr:row>
      <xdr:rowOff>295501</xdr:rowOff>
    </xdr:from>
    <xdr:to>
      <xdr:col>44</xdr:col>
      <xdr:colOff>164306</xdr:colOff>
      <xdr:row>77</xdr:row>
      <xdr:rowOff>611982</xdr:rowOff>
    </xdr:to>
    <xdr:sp macro="" textlink="">
      <xdr:nvSpPr>
        <xdr:cNvPr id="24" name="角丸四角形 23"/>
        <xdr:cNvSpPr/>
      </xdr:nvSpPr>
      <xdr:spPr>
        <a:xfrm>
          <a:off x="6634163" y="35337976"/>
          <a:ext cx="2331243" cy="98323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latin typeface="ＭＳ ゴシック" pitchFamily="49" charset="-128"/>
              <a:ea typeface="ＭＳ ゴシック" pitchFamily="49" charset="-128"/>
              <a:cs typeface="+mn-cs"/>
            </a:rPr>
            <a:t>在留届電子届出システム，領管システム，メールマガジン配信システム等運用・保守</a:t>
          </a:r>
          <a:endParaRPr lang="ja-JP" altLang="en-US">
            <a:latin typeface="ＭＳ ゴシック" pitchFamily="49" charset="-128"/>
            <a:ea typeface="ＭＳ ゴシック" pitchFamily="49" charset="-128"/>
          </a:endParaRPr>
        </a:p>
      </xdr:txBody>
    </xdr:sp>
    <xdr:clientData/>
  </xdr:twoCellAnchor>
  <xdr:twoCellAnchor>
    <xdr:from>
      <xdr:col>33</xdr:col>
      <xdr:colOff>18504</xdr:colOff>
      <xdr:row>74</xdr:row>
      <xdr:rowOff>564319</xdr:rowOff>
    </xdr:from>
    <xdr:to>
      <xdr:col>44</xdr:col>
      <xdr:colOff>130969</xdr:colOff>
      <xdr:row>75</xdr:row>
      <xdr:rowOff>214687</xdr:rowOff>
    </xdr:to>
    <xdr:sp macro="" textlink="">
      <xdr:nvSpPr>
        <xdr:cNvPr id="25" name="テキスト ボックス 24"/>
        <xdr:cNvSpPr txBox="1"/>
      </xdr:nvSpPr>
      <xdr:spPr>
        <a:xfrm>
          <a:off x="6619329" y="34273294"/>
          <a:ext cx="2312740" cy="3171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随意契約</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33</xdr:col>
      <xdr:colOff>82532</xdr:colOff>
      <xdr:row>79</xdr:row>
      <xdr:rowOff>331485</xdr:rowOff>
    </xdr:from>
    <xdr:to>
      <xdr:col>44</xdr:col>
      <xdr:colOff>170981</xdr:colOff>
      <xdr:row>80</xdr:row>
      <xdr:rowOff>285751</xdr:rowOff>
    </xdr:to>
    <xdr:sp macro="" textlink="">
      <xdr:nvSpPr>
        <xdr:cNvPr id="26" name="正方形/長方形 25"/>
        <xdr:cNvSpPr/>
      </xdr:nvSpPr>
      <xdr:spPr>
        <a:xfrm>
          <a:off x="6683357" y="37374210"/>
          <a:ext cx="2288724" cy="62101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Ｇ．</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富士通エフサス</a:t>
          </a:r>
          <a:endParaRPr kumimoji="1" lang="en-US" altLang="ja-JP" sz="1200" baseline="0">
            <a:solidFill>
              <a:sysClr val="windowText" lastClr="000000"/>
            </a:solidFill>
            <a:latin typeface="ＭＳ ゴシック" pitchFamily="49" charset="-128"/>
            <a:ea typeface="ＭＳ ゴシック" pitchFamily="49" charset="-128"/>
          </a:endParaRPr>
        </a:p>
        <a:p>
          <a:pPr algn="ct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他</a:t>
          </a:r>
          <a:r>
            <a:rPr kumimoji="1" lang="en-US" altLang="ja-JP" sz="1200" baseline="0">
              <a:solidFill>
                <a:sysClr val="windowText" lastClr="000000"/>
              </a:solidFill>
              <a:latin typeface="ＭＳ ゴシック" pitchFamily="49" charset="-128"/>
              <a:ea typeface="ＭＳ ゴシック" pitchFamily="49" charset="-128"/>
            </a:rPr>
            <a:t>2</a:t>
          </a:r>
          <a:r>
            <a:rPr kumimoji="1" lang="ja-JP" altLang="en-US" sz="1200" baseline="0">
              <a:solidFill>
                <a:sysClr val="windowText" lastClr="000000"/>
              </a:solidFill>
              <a:latin typeface="ＭＳ ゴシック" pitchFamily="49" charset="-128"/>
              <a:ea typeface="ＭＳ ゴシック" pitchFamily="49" charset="-128"/>
            </a:rPr>
            <a:t>社</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　</a:t>
          </a:r>
          <a:r>
            <a:rPr kumimoji="1" lang="en-US" altLang="ja-JP" sz="1200" baseline="0">
              <a:solidFill>
                <a:sysClr val="windowText" lastClr="000000"/>
              </a:solidFill>
              <a:latin typeface="ＭＳ ゴシック" pitchFamily="49" charset="-128"/>
              <a:ea typeface="ＭＳ ゴシック" pitchFamily="49" charset="-128"/>
            </a:rPr>
            <a:t>1.2</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p>
      </xdr:txBody>
    </xdr:sp>
    <xdr:clientData/>
  </xdr:twoCellAnchor>
  <xdr:twoCellAnchor>
    <xdr:from>
      <xdr:col>33</xdr:col>
      <xdr:colOff>71438</xdr:colOff>
      <xdr:row>80</xdr:row>
      <xdr:rowOff>347662</xdr:rowOff>
    </xdr:from>
    <xdr:to>
      <xdr:col>44</xdr:col>
      <xdr:colOff>176213</xdr:colOff>
      <xdr:row>82</xdr:row>
      <xdr:rowOff>74082</xdr:rowOff>
    </xdr:to>
    <xdr:sp macro="" textlink="">
      <xdr:nvSpPr>
        <xdr:cNvPr id="27" name="角丸四角形 26"/>
        <xdr:cNvSpPr/>
      </xdr:nvSpPr>
      <xdr:spPr>
        <a:xfrm>
          <a:off x="6672263" y="38057137"/>
          <a:ext cx="2305050" cy="92657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latin typeface="ＭＳ ゴシック" pitchFamily="49" charset="-128"/>
              <a:ea typeface="ＭＳ ゴシック" pitchFamily="49" charset="-128"/>
              <a:cs typeface="+mn-cs"/>
            </a:rPr>
            <a:t>　</a:t>
          </a:r>
          <a:r>
            <a:rPr lang="ja-JP" altLang="en-US" sz="1100">
              <a:solidFill>
                <a:schemeClr val="dk1"/>
              </a:solidFill>
              <a:latin typeface="ＭＳ ゴシック" pitchFamily="49" charset="-128"/>
              <a:ea typeface="ＭＳ ゴシック" pitchFamily="49" charset="-128"/>
              <a:cs typeface="+mn-cs"/>
            </a:rPr>
            <a:t>在留届電子届出システム及び領管システム等関連消耗品類</a:t>
          </a:r>
          <a:endParaRPr lang="ja-JP" altLang="en-US" sz="1100">
            <a:latin typeface="ＭＳ ゴシック" pitchFamily="49" charset="-128"/>
            <a:ea typeface="ＭＳ ゴシック" pitchFamily="49" charset="-128"/>
          </a:endParaRPr>
        </a:p>
      </xdr:txBody>
    </xdr:sp>
    <xdr:clientData/>
  </xdr:twoCellAnchor>
  <xdr:twoCellAnchor>
    <xdr:from>
      <xdr:col>10</xdr:col>
      <xdr:colOff>65810</xdr:colOff>
      <xdr:row>69</xdr:row>
      <xdr:rowOff>381000</xdr:rowOff>
    </xdr:from>
    <xdr:to>
      <xdr:col>12</xdr:col>
      <xdr:colOff>51090</xdr:colOff>
      <xdr:row>74</xdr:row>
      <xdr:rowOff>127001</xdr:rowOff>
    </xdr:to>
    <xdr:sp macro="" textlink="">
      <xdr:nvSpPr>
        <xdr:cNvPr id="28" name="テキスト ボックス 27"/>
        <xdr:cNvSpPr txBox="1"/>
      </xdr:nvSpPr>
      <xdr:spPr>
        <a:xfrm>
          <a:off x="2066060" y="30918150"/>
          <a:ext cx="385330" cy="2917826"/>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システム改修・移行作業支援等</a:t>
          </a:r>
          <a:r>
            <a:rPr kumimoji="1" lang="en-US" altLang="ja-JP" sz="1200">
              <a:latin typeface="ＭＳ ゴシック" pitchFamily="49" charset="-128"/>
              <a:ea typeface="ＭＳ ゴシック" pitchFamily="49" charset="-128"/>
            </a:rPr>
            <a:t> 】</a:t>
          </a:r>
          <a:endParaRPr kumimoji="1" lang="ja-JP" altLang="en-US" sz="1200">
            <a:latin typeface="ＭＳ ゴシック" pitchFamily="49" charset="-128"/>
            <a:ea typeface="ＭＳ ゴシック" pitchFamily="49" charset="-128"/>
          </a:endParaRPr>
        </a:p>
      </xdr:txBody>
    </xdr:sp>
    <xdr:clientData/>
  </xdr:twoCellAnchor>
  <xdr:twoCellAnchor>
    <xdr:from>
      <xdr:col>10</xdr:col>
      <xdr:colOff>88323</xdr:colOff>
      <xdr:row>74</xdr:row>
      <xdr:rowOff>445632</xdr:rowOff>
    </xdr:from>
    <xdr:to>
      <xdr:col>12</xdr:col>
      <xdr:colOff>74137</xdr:colOff>
      <xdr:row>78</xdr:row>
      <xdr:rowOff>84668</xdr:rowOff>
    </xdr:to>
    <xdr:sp macro="" textlink="">
      <xdr:nvSpPr>
        <xdr:cNvPr id="29" name="テキスト ボックス 28"/>
        <xdr:cNvSpPr txBox="1"/>
      </xdr:nvSpPr>
      <xdr:spPr>
        <a:xfrm>
          <a:off x="2088573" y="34154607"/>
          <a:ext cx="385864" cy="2306036"/>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サーバ等機器賃借・保守</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10</xdr:col>
      <xdr:colOff>83343</xdr:colOff>
      <xdr:row>83</xdr:row>
      <xdr:rowOff>117741</xdr:rowOff>
    </xdr:from>
    <xdr:to>
      <xdr:col>12</xdr:col>
      <xdr:colOff>59531</xdr:colOff>
      <xdr:row>86</xdr:row>
      <xdr:rowOff>1</xdr:rowOff>
    </xdr:to>
    <xdr:sp macro="" textlink="">
      <xdr:nvSpPr>
        <xdr:cNvPr id="30" name="テキスト ボックス 29"/>
        <xdr:cNvSpPr txBox="1"/>
      </xdr:nvSpPr>
      <xdr:spPr>
        <a:xfrm>
          <a:off x="2083593" y="39694116"/>
          <a:ext cx="376238" cy="1882510"/>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t"/>
        <a:lstStyle/>
        <a:p>
          <a:pPr algn="ctr"/>
          <a:r>
            <a:rPr kumimoji="1" lang="en-US" altLang="ja-JP" sz="1200"/>
            <a:t>【</a:t>
          </a:r>
          <a:r>
            <a:rPr kumimoji="1" lang="ja-JP" altLang="en-US" sz="1200"/>
            <a:t>パソコン賃借・保守</a:t>
          </a:r>
          <a:r>
            <a:rPr kumimoji="1" lang="en-US" altLang="ja-JP" sz="1200"/>
            <a:t>】</a:t>
          </a:r>
          <a:endParaRPr kumimoji="1" lang="ja-JP" altLang="en-US" sz="1200"/>
        </a:p>
      </xdr:txBody>
    </xdr:sp>
    <xdr:clientData/>
  </xdr:twoCellAnchor>
  <xdr:twoCellAnchor>
    <xdr:from>
      <xdr:col>45</xdr:col>
      <xdr:colOff>183322</xdr:colOff>
      <xdr:row>70</xdr:row>
      <xdr:rowOff>473871</xdr:rowOff>
    </xdr:from>
    <xdr:to>
      <xdr:col>47</xdr:col>
      <xdr:colOff>161925</xdr:colOff>
      <xdr:row>73</xdr:row>
      <xdr:rowOff>424940</xdr:rowOff>
    </xdr:to>
    <xdr:sp macro="" textlink="">
      <xdr:nvSpPr>
        <xdr:cNvPr id="31" name="テキスト ボックス 30"/>
        <xdr:cNvSpPr txBox="1"/>
      </xdr:nvSpPr>
      <xdr:spPr>
        <a:xfrm>
          <a:off x="9184447" y="31668246"/>
          <a:ext cx="378653" cy="1798919"/>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sz="1200">
              <a:solidFill>
                <a:schemeClr val="dk1"/>
              </a:solidFill>
              <a:latin typeface="ＭＳ ゴシック" pitchFamily="49" charset="-128"/>
              <a:ea typeface="ＭＳ ゴシック" pitchFamily="49" charset="-128"/>
              <a:cs typeface="+mn-cs"/>
            </a:rPr>
            <a:t>【</a:t>
          </a:r>
          <a:r>
            <a:rPr kumimoji="1" lang="ja-JP" altLang="en-US" sz="1200">
              <a:solidFill>
                <a:schemeClr val="dk1"/>
              </a:solidFill>
              <a:latin typeface="ＭＳ ゴシック" pitchFamily="49" charset="-128"/>
              <a:ea typeface="ＭＳ ゴシック" pitchFamily="49" charset="-128"/>
              <a:cs typeface="+mn-cs"/>
            </a:rPr>
            <a:t>通信回線等利用料</a:t>
          </a:r>
          <a:r>
            <a:rPr kumimoji="1" lang="en-US" altLang="ja-JP" sz="1200">
              <a:solidFill>
                <a:schemeClr val="dk1"/>
              </a:solidFill>
              <a:latin typeface="ＭＳ ゴシック" pitchFamily="49" charset="-128"/>
              <a:ea typeface="ＭＳ ゴシック" pitchFamily="49" charset="-128"/>
              <a:cs typeface="+mn-cs"/>
            </a:rPr>
            <a:t>】</a:t>
          </a:r>
          <a:endParaRPr kumimoji="1" lang="ja-JP" altLang="en-US" sz="1200">
            <a:latin typeface="ＭＳ ゴシック" pitchFamily="49" charset="-128"/>
            <a:ea typeface="ＭＳ ゴシック" pitchFamily="49" charset="-128"/>
          </a:endParaRPr>
        </a:p>
      </xdr:txBody>
    </xdr:sp>
    <xdr:clientData/>
  </xdr:twoCellAnchor>
  <xdr:twoCellAnchor>
    <xdr:from>
      <xdr:col>45</xdr:col>
      <xdr:colOff>190501</xdr:colOff>
      <xdr:row>74</xdr:row>
      <xdr:rowOff>476251</xdr:rowOff>
    </xdr:from>
    <xdr:to>
      <xdr:col>47</xdr:col>
      <xdr:colOff>195264</xdr:colOff>
      <xdr:row>78</xdr:row>
      <xdr:rowOff>35720</xdr:rowOff>
    </xdr:to>
    <xdr:sp macro="" textlink="">
      <xdr:nvSpPr>
        <xdr:cNvPr id="32" name="テキスト ボックス 31"/>
        <xdr:cNvSpPr txBox="1"/>
      </xdr:nvSpPr>
      <xdr:spPr>
        <a:xfrm>
          <a:off x="9191626" y="34185226"/>
          <a:ext cx="404813" cy="2226469"/>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t>【</a:t>
          </a:r>
          <a:r>
            <a:rPr kumimoji="1" lang="ja-JP" altLang="en-US" sz="1200"/>
            <a:t>システム運用・保守</a:t>
          </a:r>
          <a:r>
            <a:rPr kumimoji="1" lang="en-US" altLang="ja-JP" sz="1200"/>
            <a:t>】</a:t>
          </a:r>
          <a:endParaRPr kumimoji="1" lang="ja-JP" altLang="en-US" sz="1200"/>
        </a:p>
      </xdr:txBody>
    </xdr:sp>
    <xdr:clientData/>
  </xdr:twoCellAnchor>
  <xdr:twoCellAnchor>
    <xdr:from>
      <xdr:col>46</xdr:col>
      <xdr:colOff>12116</xdr:colOff>
      <xdr:row>79</xdr:row>
      <xdr:rowOff>19051</xdr:rowOff>
    </xdr:from>
    <xdr:to>
      <xdr:col>47</xdr:col>
      <xdr:colOff>195263</xdr:colOff>
      <xdr:row>81</xdr:row>
      <xdr:rowOff>316480</xdr:rowOff>
    </xdr:to>
    <xdr:sp macro="" textlink="">
      <xdr:nvSpPr>
        <xdr:cNvPr id="33" name="テキスト ボックス 32"/>
        <xdr:cNvSpPr txBox="1"/>
      </xdr:nvSpPr>
      <xdr:spPr>
        <a:xfrm>
          <a:off x="9213266" y="37061776"/>
          <a:ext cx="383172" cy="1630929"/>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消耗品等購入</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30</xdr:col>
      <xdr:colOff>60613</xdr:colOff>
      <xdr:row>70</xdr:row>
      <xdr:rowOff>370176</xdr:rowOff>
    </xdr:from>
    <xdr:to>
      <xdr:col>30</xdr:col>
      <xdr:colOff>84667</xdr:colOff>
      <xdr:row>86</xdr:row>
      <xdr:rowOff>42333</xdr:rowOff>
    </xdr:to>
    <xdr:cxnSp macro="">
      <xdr:nvCxnSpPr>
        <xdr:cNvPr id="34" name="直線コネクタ 33"/>
        <xdr:cNvCxnSpPr/>
      </xdr:nvCxnSpPr>
      <xdr:spPr>
        <a:xfrm>
          <a:off x="6061363" y="31564551"/>
          <a:ext cx="24054" cy="100544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66922</xdr:colOff>
      <xdr:row>78</xdr:row>
      <xdr:rowOff>650044</xdr:rowOff>
    </xdr:from>
    <xdr:to>
      <xdr:col>44</xdr:col>
      <xdr:colOff>178594</xdr:colOff>
      <xdr:row>79</xdr:row>
      <xdr:rowOff>278523</xdr:rowOff>
    </xdr:to>
    <xdr:sp macro="" textlink="">
      <xdr:nvSpPr>
        <xdr:cNvPr id="35" name="テキスト ボックス 34"/>
        <xdr:cNvSpPr txBox="1"/>
      </xdr:nvSpPr>
      <xdr:spPr>
        <a:xfrm>
          <a:off x="6667747" y="37026019"/>
          <a:ext cx="2311947" cy="295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200">
              <a:solidFill>
                <a:schemeClr val="dk1"/>
              </a:solidFill>
              <a:latin typeface="ＭＳ ゴシック" pitchFamily="49" charset="-128"/>
              <a:ea typeface="ＭＳ ゴシック" pitchFamily="49" charset="-128"/>
              <a:cs typeface="+mn-cs"/>
            </a:rPr>
            <a:t>【</a:t>
          </a:r>
          <a:r>
            <a:rPr kumimoji="1" lang="ja-JP" altLang="en-US" sz="1200">
              <a:solidFill>
                <a:schemeClr val="dk1"/>
              </a:solidFill>
              <a:latin typeface="ＭＳ ゴシック" pitchFamily="49" charset="-128"/>
              <a:ea typeface="ＭＳ ゴシック" pitchFamily="49" charset="-128"/>
              <a:cs typeface="+mn-cs"/>
            </a:rPr>
            <a:t>随意契約</a:t>
          </a:r>
          <a:r>
            <a:rPr kumimoji="1" lang="en-US" sz="1200">
              <a:solidFill>
                <a:schemeClr val="dk1"/>
              </a:solidFill>
              <a:latin typeface="ＭＳ ゴシック" pitchFamily="49" charset="-128"/>
              <a:ea typeface="ＭＳ ゴシック" pitchFamily="49" charset="-128"/>
              <a:cs typeface="+mn-cs"/>
            </a:rPr>
            <a:t>】</a:t>
          </a:r>
          <a:endParaRPr kumimoji="1" lang="ja-JP" altLang="en-US" sz="1200">
            <a:solidFill>
              <a:schemeClr val="dk1"/>
            </a:solidFill>
            <a:latin typeface="ＭＳ ゴシック" pitchFamily="49" charset="-128"/>
            <a:ea typeface="ＭＳ ゴシック" pitchFamily="49" charset="-128"/>
            <a:cs typeface="+mn-cs"/>
          </a:endParaRPr>
        </a:p>
        <a:p>
          <a:pPr algn="ctr"/>
          <a:endParaRPr kumimoji="1" lang="ja-JP" altLang="en-US" sz="1100"/>
        </a:p>
      </xdr:txBody>
    </xdr:sp>
    <xdr:clientData/>
  </xdr:twoCellAnchor>
  <xdr:twoCellAnchor>
    <xdr:from>
      <xdr:col>21</xdr:col>
      <xdr:colOff>180088</xdr:colOff>
      <xdr:row>69</xdr:row>
      <xdr:rowOff>151674</xdr:rowOff>
    </xdr:from>
    <xdr:to>
      <xdr:col>32</xdr:col>
      <xdr:colOff>28574</xdr:colOff>
      <xdr:row>70</xdr:row>
      <xdr:rowOff>63500</xdr:rowOff>
    </xdr:to>
    <xdr:sp macro="" textlink="">
      <xdr:nvSpPr>
        <xdr:cNvPr id="36" name="角丸四角形 35"/>
        <xdr:cNvSpPr/>
      </xdr:nvSpPr>
      <xdr:spPr>
        <a:xfrm>
          <a:off x="4380613" y="30688824"/>
          <a:ext cx="2048761" cy="56905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領事業務支援各種システム</a:t>
          </a:r>
          <a:endParaRPr kumimoji="1" lang="en-US" altLang="ja-JP" sz="1000"/>
        </a:p>
        <a:p>
          <a:pPr algn="ctr"/>
          <a:r>
            <a:rPr kumimoji="1" lang="ja-JP" altLang="en-US" sz="1000"/>
            <a:t>運用経費</a:t>
          </a:r>
        </a:p>
      </xdr:txBody>
    </xdr:sp>
    <xdr:clientData/>
  </xdr:twoCellAnchor>
  <xdr:twoCellAnchor>
    <xdr:from>
      <xdr:col>20</xdr:col>
      <xdr:colOff>171450</xdr:colOff>
      <xdr:row>66</xdr:row>
      <xdr:rowOff>318824</xdr:rowOff>
    </xdr:from>
    <xdr:to>
      <xdr:col>33</xdr:col>
      <xdr:colOff>76182</xdr:colOff>
      <xdr:row>67</xdr:row>
      <xdr:rowOff>327895</xdr:rowOff>
    </xdr:to>
    <xdr:sp macro="" textlink="">
      <xdr:nvSpPr>
        <xdr:cNvPr id="37" name="正方形/長方形 36"/>
        <xdr:cNvSpPr/>
      </xdr:nvSpPr>
      <xdr:spPr>
        <a:xfrm>
          <a:off x="4171950" y="29189099"/>
          <a:ext cx="2505057" cy="494846"/>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000" baseline="0">
              <a:solidFill>
                <a:sysClr val="windowText" lastClr="000000"/>
              </a:solidFill>
            </a:rPr>
            <a:t>外務省</a:t>
          </a:r>
          <a:endParaRPr kumimoji="1" lang="en-US" altLang="ja-JP" sz="1000" baseline="0">
            <a:solidFill>
              <a:sysClr val="windowText" lastClr="000000"/>
            </a:solidFill>
          </a:endParaRPr>
        </a:p>
        <a:p>
          <a:pPr algn="ctr"/>
          <a:r>
            <a:rPr kumimoji="1" lang="ja-JP" altLang="en-US" sz="1000" baseline="0">
              <a:solidFill>
                <a:sysClr val="windowText" lastClr="000000"/>
              </a:solidFill>
            </a:rPr>
            <a:t>２，１３１百万円</a:t>
          </a:r>
          <a:r>
            <a:rPr kumimoji="1" lang="en-US" altLang="ja-JP" sz="1000"/>
            <a:t> </a:t>
          </a:r>
          <a:endParaRPr kumimoji="1" lang="ja-JP" altLang="en-US" sz="1000"/>
        </a:p>
      </xdr:txBody>
    </xdr:sp>
    <xdr:clientData/>
  </xdr:twoCellAnchor>
  <xdr:twoCellAnchor>
    <xdr:from>
      <xdr:col>13</xdr:col>
      <xdr:colOff>86591</xdr:colOff>
      <xdr:row>71</xdr:row>
      <xdr:rowOff>335541</xdr:rowOff>
    </xdr:from>
    <xdr:to>
      <xdr:col>15</xdr:col>
      <xdr:colOff>77932</xdr:colOff>
      <xdr:row>71</xdr:row>
      <xdr:rowOff>335544</xdr:rowOff>
    </xdr:to>
    <xdr:cxnSp macro="">
      <xdr:nvCxnSpPr>
        <xdr:cNvPr id="38" name="直線矢印コネクタ 37"/>
        <xdr:cNvCxnSpPr/>
      </xdr:nvCxnSpPr>
      <xdr:spPr>
        <a:xfrm flipV="1">
          <a:off x="2686916" y="32187141"/>
          <a:ext cx="391391" cy="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188576</xdr:colOff>
      <xdr:row>79</xdr:row>
      <xdr:rowOff>544730</xdr:rowOff>
    </xdr:from>
    <xdr:to>
      <xdr:col>14</xdr:col>
      <xdr:colOff>176827</xdr:colOff>
      <xdr:row>79</xdr:row>
      <xdr:rowOff>548468</xdr:rowOff>
    </xdr:to>
    <xdr:cxnSp macro="">
      <xdr:nvCxnSpPr>
        <xdr:cNvPr id="39" name="直線矢印コネクタ 38"/>
        <xdr:cNvCxnSpPr/>
      </xdr:nvCxnSpPr>
      <xdr:spPr>
        <a:xfrm flipV="1">
          <a:off x="2588876" y="37587455"/>
          <a:ext cx="388301" cy="373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108238</xdr:colOff>
      <xdr:row>79</xdr:row>
      <xdr:rowOff>520194</xdr:rowOff>
    </xdr:from>
    <xdr:to>
      <xdr:col>32</xdr:col>
      <xdr:colOff>140190</xdr:colOff>
      <xdr:row>79</xdr:row>
      <xdr:rowOff>521218</xdr:rowOff>
    </xdr:to>
    <xdr:cxnSp macro="">
      <xdr:nvCxnSpPr>
        <xdr:cNvPr id="40" name="直線矢印コネクタ 39"/>
        <xdr:cNvCxnSpPr/>
      </xdr:nvCxnSpPr>
      <xdr:spPr>
        <a:xfrm flipV="1">
          <a:off x="6108988" y="37562919"/>
          <a:ext cx="432002" cy="10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74084</xdr:colOff>
      <xdr:row>78</xdr:row>
      <xdr:rowOff>497416</xdr:rowOff>
    </xdr:from>
    <xdr:to>
      <xdr:col>12</xdr:col>
      <xdr:colOff>59898</xdr:colOff>
      <xdr:row>82</xdr:row>
      <xdr:rowOff>274035</xdr:rowOff>
    </xdr:to>
    <xdr:sp macro="" textlink="">
      <xdr:nvSpPr>
        <xdr:cNvPr id="41" name="テキスト ボックス 40"/>
        <xdr:cNvSpPr txBox="1"/>
      </xdr:nvSpPr>
      <xdr:spPr>
        <a:xfrm>
          <a:off x="2074334" y="36873391"/>
          <a:ext cx="385864" cy="2310269"/>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クラウド利用・保守</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27</xdr:col>
      <xdr:colOff>27722</xdr:colOff>
      <xdr:row>67</xdr:row>
      <xdr:rowOff>468133</xdr:rowOff>
    </xdr:from>
    <xdr:to>
      <xdr:col>44</xdr:col>
      <xdr:colOff>133350</xdr:colOff>
      <xdr:row>67</xdr:row>
      <xdr:rowOff>479425</xdr:rowOff>
    </xdr:to>
    <xdr:cxnSp macro="">
      <xdr:nvCxnSpPr>
        <xdr:cNvPr id="42" name="直線コネクタ 41"/>
        <xdr:cNvCxnSpPr/>
      </xdr:nvCxnSpPr>
      <xdr:spPr>
        <a:xfrm>
          <a:off x="5428397" y="29824183"/>
          <a:ext cx="3506053" cy="11292"/>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104775</xdr:colOff>
      <xdr:row>67</xdr:row>
      <xdr:rowOff>476250</xdr:rowOff>
    </xdr:from>
    <xdr:to>
      <xdr:col>34</xdr:col>
      <xdr:colOff>111125</xdr:colOff>
      <xdr:row>69</xdr:row>
      <xdr:rowOff>193675</xdr:rowOff>
    </xdr:to>
    <xdr:cxnSp macro="">
      <xdr:nvCxnSpPr>
        <xdr:cNvPr id="43" name="直線コネクタ 42"/>
        <xdr:cNvCxnSpPr/>
      </xdr:nvCxnSpPr>
      <xdr:spPr>
        <a:xfrm>
          <a:off x="6905625" y="29832300"/>
          <a:ext cx="6350" cy="8985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161925</xdr:colOff>
      <xdr:row>68</xdr:row>
      <xdr:rowOff>100874</xdr:rowOff>
    </xdr:from>
    <xdr:to>
      <xdr:col>39</xdr:col>
      <xdr:colOff>37666</xdr:colOff>
      <xdr:row>69</xdr:row>
      <xdr:rowOff>25400</xdr:rowOff>
    </xdr:to>
    <xdr:sp macro="" textlink="">
      <xdr:nvSpPr>
        <xdr:cNvPr id="44" name="角丸四角形 43"/>
        <xdr:cNvSpPr/>
      </xdr:nvSpPr>
      <xdr:spPr>
        <a:xfrm>
          <a:off x="5962650" y="29980799"/>
          <a:ext cx="1875991" cy="58175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領事業務情報システム</a:t>
          </a:r>
          <a:endParaRPr kumimoji="1" lang="en-US" altLang="ja-JP" sz="1000"/>
        </a:p>
        <a:p>
          <a:pPr algn="ctr"/>
          <a:r>
            <a:rPr kumimoji="1" lang="ja-JP" altLang="en-US" sz="1000"/>
            <a:t>開発経費</a:t>
          </a:r>
        </a:p>
      </xdr:txBody>
    </xdr:sp>
    <xdr:clientData/>
  </xdr:twoCellAnchor>
  <xdr:twoCellAnchor>
    <xdr:from>
      <xdr:col>44</xdr:col>
      <xdr:colOff>130175</xdr:colOff>
      <xdr:row>67</xdr:row>
      <xdr:rowOff>466725</xdr:rowOff>
    </xdr:from>
    <xdr:to>
      <xdr:col>44</xdr:col>
      <xdr:colOff>133350</xdr:colOff>
      <xdr:row>69</xdr:row>
      <xdr:rowOff>190500</xdr:rowOff>
    </xdr:to>
    <xdr:cxnSp macro="">
      <xdr:nvCxnSpPr>
        <xdr:cNvPr id="45" name="直線コネクタ 44"/>
        <xdr:cNvCxnSpPr/>
      </xdr:nvCxnSpPr>
      <xdr:spPr>
        <a:xfrm>
          <a:off x="8931275" y="29822775"/>
          <a:ext cx="3175" cy="90487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136525</xdr:colOff>
      <xdr:row>68</xdr:row>
      <xdr:rowOff>100874</xdr:rowOff>
    </xdr:from>
    <xdr:to>
      <xdr:col>49</xdr:col>
      <xdr:colOff>12266</xdr:colOff>
      <xdr:row>69</xdr:row>
      <xdr:rowOff>25400</xdr:rowOff>
    </xdr:to>
    <xdr:sp macro="" textlink="">
      <xdr:nvSpPr>
        <xdr:cNvPr id="46" name="角丸四角形 45"/>
        <xdr:cNvSpPr/>
      </xdr:nvSpPr>
      <xdr:spPr>
        <a:xfrm>
          <a:off x="7937500" y="29980799"/>
          <a:ext cx="1875991" cy="58175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領事業務情報システム</a:t>
          </a:r>
          <a:endParaRPr kumimoji="1" lang="en-US" altLang="ja-JP" sz="1000"/>
        </a:p>
        <a:p>
          <a:pPr algn="ctr"/>
          <a:r>
            <a:rPr kumimoji="1" lang="ja-JP" altLang="en-US" sz="1000"/>
            <a:t>運用経費</a:t>
          </a:r>
        </a:p>
      </xdr:txBody>
    </xdr:sp>
    <xdr:clientData/>
  </xdr:twoCellAnchor>
  <xdr:twoCellAnchor>
    <xdr:from>
      <xdr:col>33</xdr:col>
      <xdr:colOff>161925</xdr:colOff>
      <xdr:row>69</xdr:row>
      <xdr:rowOff>171449</xdr:rowOff>
    </xdr:from>
    <xdr:to>
      <xdr:col>35</xdr:col>
      <xdr:colOff>66675</xdr:colOff>
      <xdr:row>69</xdr:row>
      <xdr:rowOff>485774</xdr:rowOff>
    </xdr:to>
    <xdr:sp macro="" textlink="">
      <xdr:nvSpPr>
        <xdr:cNvPr id="47" name="フローチャート : 結合子 46"/>
        <xdr:cNvSpPr/>
      </xdr:nvSpPr>
      <xdr:spPr>
        <a:xfrm>
          <a:off x="6762750" y="30708599"/>
          <a:ext cx="304800" cy="314325"/>
        </a:xfrm>
        <a:prstGeom prst="flowChartConnector">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a:t>
          </a:r>
        </a:p>
      </xdr:txBody>
    </xdr:sp>
    <xdr:clientData/>
  </xdr:twoCellAnchor>
  <xdr:twoCellAnchor>
    <xdr:from>
      <xdr:col>43</xdr:col>
      <xdr:colOff>180975</xdr:colOff>
      <xdr:row>69</xdr:row>
      <xdr:rowOff>180974</xdr:rowOff>
    </xdr:from>
    <xdr:to>
      <xdr:col>45</xdr:col>
      <xdr:colOff>85725</xdr:colOff>
      <xdr:row>69</xdr:row>
      <xdr:rowOff>495299</xdr:rowOff>
    </xdr:to>
    <xdr:sp macro="" textlink="">
      <xdr:nvSpPr>
        <xdr:cNvPr id="48" name="フローチャート : 結合子 47"/>
        <xdr:cNvSpPr/>
      </xdr:nvSpPr>
      <xdr:spPr>
        <a:xfrm>
          <a:off x="8782050" y="30718124"/>
          <a:ext cx="304800" cy="314325"/>
        </a:xfrm>
        <a:prstGeom prst="flowChartConnector">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a:t>
          </a:r>
        </a:p>
      </xdr:txBody>
    </xdr:sp>
    <xdr:clientData/>
  </xdr:twoCellAnchor>
  <xdr:twoCellAnchor>
    <xdr:from>
      <xdr:col>15</xdr:col>
      <xdr:colOff>100335</xdr:colOff>
      <xdr:row>93</xdr:row>
      <xdr:rowOff>343846</xdr:rowOff>
    </xdr:from>
    <xdr:to>
      <xdr:col>27</xdr:col>
      <xdr:colOff>133350</xdr:colOff>
      <xdr:row>94</xdr:row>
      <xdr:rowOff>352425</xdr:rowOff>
    </xdr:to>
    <xdr:sp macro="" textlink="">
      <xdr:nvSpPr>
        <xdr:cNvPr id="49" name="正方形/長方形 48"/>
        <xdr:cNvSpPr/>
      </xdr:nvSpPr>
      <xdr:spPr>
        <a:xfrm>
          <a:off x="3100710" y="45463771"/>
          <a:ext cx="2433315" cy="64675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Ｈ．沖電気</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p>
        <a:p>
          <a:pPr algn="ctr"/>
          <a:r>
            <a:rPr kumimoji="1" lang="en-US" altLang="ja-JP" sz="1200" baseline="0">
              <a:solidFill>
                <a:sysClr val="windowText" lastClr="000000"/>
              </a:solidFill>
              <a:latin typeface="ＭＳ ゴシック" pitchFamily="49" charset="-128"/>
              <a:ea typeface="ＭＳ ゴシック" pitchFamily="49" charset="-128"/>
            </a:rPr>
            <a:t>174</a:t>
          </a:r>
          <a:r>
            <a:rPr kumimoji="1" lang="ja-JP" altLang="en-US" sz="1200" baseline="0">
              <a:solidFill>
                <a:sysClr val="windowText" lastClr="000000"/>
              </a:solidFill>
              <a:latin typeface="ＭＳ ゴシック" pitchFamily="49" charset="-128"/>
              <a:ea typeface="ＭＳ ゴシック" pitchFamily="49" charset="-128"/>
            </a:rPr>
            <a:t>百万円</a:t>
          </a:r>
          <a:r>
            <a:rPr kumimoji="1" lang="en-US" altLang="ja-JP" sz="1100">
              <a:latin typeface="ＭＳ ゴシック" pitchFamily="49" charset="-128"/>
              <a:ea typeface="ＭＳ ゴシック" pitchFamily="49" charset="-128"/>
            </a:rPr>
            <a:t> </a:t>
          </a:r>
          <a:endParaRPr kumimoji="1" lang="ja-JP" altLang="en-US" sz="1100">
            <a:latin typeface="ＭＳ ゴシック" pitchFamily="49" charset="-128"/>
            <a:ea typeface="ＭＳ ゴシック" pitchFamily="49" charset="-128"/>
          </a:endParaRPr>
        </a:p>
      </xdr:txBody>
    </xdr:sp>
    <xdr:clientData/>
  </xdr:twoCellAnchor>
  <xdr:twoCellAnchor>
    <xdr:from>
      <xdr:col>15</xdr:col>
      <xdr:colOff>84463</xdr:colOff>
      <xdr:row>94</xdr:row>
      <xdr:rowOff>496681</xdr:rowOff>
    </xdr:from>
    <xdr:to>
      <xdr:col>27</xdr:col>
      <xdr:colOff>133351</xdr:colOff>
      <xdr:row>95</xdr:row>
      <xdr:rowOff>504825</xdr:rowOff>
    </xdr:to>
    <xdr:sp macro="" textlink="">
      <xdr:nvSpPr>
        <xdr:cNvPr id="50" name="角丸四角形 49"/>
        <xdr:cNvSpPr/>
      </xdr:nvSpPr>
      <xdr:spPr>
        <a:xfrm>
          <a:off x="3084838" y="46254781"/>
          <a:ext cx="2449188" cy="646319"/>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lang="ja-JP" altLang="en-US" sz="1100">
              <a:latin typeface="ＭＳ ゴシック" pitchFamily="49" charset="-128"/>
              <a:ea typeface="ＭＳ ゴシック" pitchFamily="49" charset="-128"/>
            </a:rPr>
            <a:t>領事業務情報システムへの査証システム統合開発</a:t>
          </a:r>
        </a:p>
      </xdr:txBody>
    </xdr:sp>
    <xdr:clientData/>
  </xdr:twoCellAnchor>
  <xdr:twoCellAnchor>
    <xdr:from>
      <xdr:col>15</xdr:col>
      <xdr:colOff>142875</xdr:colOff>
      <xdr:row>92</xdr:row>
      <xdr:rowOff>632627</xdr:rowOff>
    </xdr:from>
    <xdr:to>
      <xdr:col>27</xdr:col>
      <xdr:colOff>161925</xdr:colOff>
      <xdr:row>93</xdr:row>
      <xdr:rowOff>259953</xdr:rowOff>
    </xdr:to>
    <xdr:sp macro="" textlink="">
      <xdr:nvSpPr>
        <xdr:cNvPr id="51" name="テキスト ボックス 50"/>
        <xdr:cNvSpPr txBox="1"/>
      </xdr:nvSpPr>
      <xdr:spPr>
        <a:xfrm>
          <a:off x="3143250" y="45114377"/>
          <a:ext cx="2419350" cy="2655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t>【</a:t>
          </a:r>
          <a:r>
            <a:rPr kumimoji="1" lang="ja-JP" altLang="en-US" sz="1200"/>
            <a:t>企画競争</a:t>
          </a:r>
          <a:r>
            <a:rPr kumimoji="1" lang="en-US" altLang="ja-JP" sz="1200"/>
            <a:t>】</a:t>
          </a:r>
          <a:endParaRPr kumimoji="1" lang="ja-JP" altLang="en-US" sz="1200"/>
        </a:p>
      </xdr:txBody>
    </xdr:sp>
    <xdr:clientData/>
  </xdr:twoCellAnchor>
  <xdr:twoCellAnchor>
    <xdr:from>
      <xdr:col>16</xdr:col>
      <xdr:colOff>0</xdr:colOff>
      <xdr:row>97</xdr:row>
      <xdr:rowOff>268683</xdr:rowOff>
    </xdr:from>
    <xdr:to>
      <xdr:col>28</xdr:col>
      <xdr:colOff>8659</xdr:colOff>
      <xdr:row>98</xdr:row>
      <xdr:rowOff>274277</xdr:rowOff>
    </xdr:to>
    <xdr:sp macro="" textlink="">
      <xdr:nvSpPr>
        <xdr:cNvPr id="52" name="正方形/長方形 51"/>
        <xdr:cNvSpPr/>
      </xdr:nvSpPr>
      <xdr:spPr>
        <a:xfrm>
          <a:off x="3200400" y="47941308"/>
          <a:ext cx="2408959" cy="64376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Ｉ．富士通</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他</a:t>
          </a:r>
          <a:r>
            <a:rPr kumimoji="1" lang="en-US" altLang="ja-JP" sz="1200" baseline="0">
              <a:solidFill>
                <a:sysClr val="windowText" lastClr="000000"/>
              </a:solidFill>
              <a:latin typeface="ＭＳ ゴシック" pitchFamily="49" charset="-128"/>
              <a:ea typeface="ＭＳ ゴシック" pitchFamily="49" charset="-128"/>
            </a:rPr>
            <a:t>1</a:t>
          </a:r>
          <a:r>
            <a:rPr kumimoji="1" lang="ja-JP" altLang="en-US" sz="1200" baseline="0">
              <a:solidFill>
                <a:sysClr val="windowText" lastClr="000000"/>
              </a:solidFill>
              <a:latin typeface="ＭＳ ゴシック" pitchFamily="49" charset="-128"/>
              <a:ea typeface="ＭＳ ゴシック" pitchFamily="49" charset="-128"/>
            </a:rPr>
            <a:t>社</a:t>
          </a:r>
          <a:endParaRPr kumimoji="1" lang="en-US" altLang="ja-JP" sz="1200" baseline="0">
            <a:solidFill>
              <a:sysClr val="windowText" lastClr="000000"/>
            </a:solidFill>
            <a:latin typeface="ＭＳ ゴシック" pitchFamily="49" charset="-128"/>
            <a:ea typeface="ＭＳ ゴシック" pitchFamily="49" charset="-128"/>
          </a:endParaRPr>
        </a:p>
        <a:p>
          <a:pPr algn="ctr"/>
          <a:r>
            <a:rPr kumimoji="1" lang="ja-JP" altLang="en-US" sz="1200" baseline="0">
              <a:solidFill>
                <a:sysClr val="windowText" lastClr="000000"/>
              </a:solidFill>
              <a:latin typeface="ＭＳ ゴシック" pitchFamily="49" charset="-128"/>
              <a:ea typeface="ＭＳ ゴシック" pitchFamily="49" charset="-128"/>
            </a:rPr>
            <a:t>　</a:t>
          </a:r>
          <a:r>
            <a:rPr kumimoji="1" lang="en-US" altLang="ja-JP" sz="1200" baseline="0">
              <a:solidFill>
                <a:sysClr val="windowText" lastClr="000000"/>
              </a:solidFill>
              <a:latin typeface="ＭＳ ゴシック" pitchFamily="49" charset="-128"/>
              <a:ea typeface="ＭＳ ゴシック" pitchFamily="49" charset="-128"/>
            </a:rPr>
            <a:t>389</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latin typeface="ＭＳ ゴシック" pitchFamily="49" charset="-128"/>
            <a:ea typeface="ＭＳ ゴシック" pitchFamily="49" charset="-128"/>
          </a:endParaRPr>
        </a:p>
      </xdr:txBody>
    </xdr:sp>
    <xdr:clientData/>
  </xdr:twoCellAnchor>
  <xdr:twoCellAnchor>
    <xdr:from>
      <xdr:col>15</xdr:col>
      <xdr:colOff>179060</xdr:colOff>
      <xdr:row>98</xdr:row>
      <xdr:rowOff>323308</xdr:rowOff>
    </xdr:from>
    <xdr:to>
      <xdr:col>28</xdr:col>
      <xdr:colOff>17319</xdr:colOff>
      <xdr:row>99</xdr:row>
      <xdr:rowOff>335901</xdr:rowOff>
    </xdr:to>
    <xdr:sp macro="" textlink="">
      <xdr:nvSpPr>
        <xdr:cNvPr id="53" name="角丸四角形 52"/>
        <xdr:cNvSpPr/>
      </xdr:nvSpPr>
      <xdr:spPr>
        <a:xfrm>
          <a:off x="3179435" y="48634108"/>
          <a:ext cx="2438584" cy="650768"/>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lang="ja-JP" altLang="en-US" sz="1100">
              <a:latin typeface="ＭＳ ゴシック" pitchFamily="49" charset="-128"/>
              <a:ea typeface="ＭＳ ゴシック" pitchFamily="49" charset="-128"/>
            </a:rPr>
            <a:t>領事業務情報システム（旅券発給管理システム）展開経費</a:t>
          </a:r>
        </a:p>
      </xdr:txBody>
    </xdr:sp>
    <xdr:clientData/>
  </xdr:twoCellAnchor>
  <xdr:twoCellAnchor>
    <xdr:from>
      <xdr:col>16</xdr:col>
      <xdr:colOff>1733</xdr:colOff>
      <xdr:row>96</xdr:row>
      <xdr:rowOff>563490</xdr:rowOff>
    </xdr:from>
    <xdr:to>
      <xdr:col>28</xdr:col>
      <xdr:colOff>20783</xdr:colOff>
      <xdr:row>97</xdr:row>
      <xdr:rowOff>207144</xdr:rowOff>
    </xdr:to>
    <xdr:sp macro="" textlink="">
      <xdr:nvSpPr>
        <xdr:cNvPr id="54" name="テキスト ボックス 53"/>
        <xdr:cNvSpPr txBox="1"/>
      </xdr:nvSpPr>
      <xdr:spPr>
        <a:xfrm>
          <a:off x="3202133" y="47597940"/>
          <a:ext cx="2419350" cy="2818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随意契約</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15</xdr:col>
      <xdr:colOff>167420</xdr:colOff>
      <xdr:row>100</xdr:row>
      <xdr:rowOff>566123</xdr:rowOff>
    </xdr:from>
    <xdr:to>
      <xdr:col>27</xdr:col>
      <xdr:colOff>197305</xdr:colOff>
      <xdr:row>101</xdr:row>
      <xdr:rowOff>528566</xdr:rowOff>
    </xdr:to>
    <xdr:sp macro="" textlink="">
      <xdr:nvSpPr>
        <xdr:cNvPr id="55" name="正方形/長方形 54"/>
        <xdr:cNvSpPr/>
      </xdr:nvSpPr>
      <xdr:spPr>
        <a:xfrm>
          <a:off x="3167795" y="50153273"/>
          <a:ext cx="2430185" cy="60061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fontAlgn="base"/>
          <a:r>
            <a:rPr kumimoji="1" lang="ja-JP" altLang="en-US" sz="1200" baseline="0">
              <a:solidFill>
                <a:sysClr val="windowText" lastClr="000000"/>
              </a:solidFill>
              <a:latin typeface="ＭＳ ゴシック" pitchFamily="49" charset="-128"/>
              <a:ea typeface="ＭＳ ゴシック" pitchFamily="49" charset="-128"/>
            </a:rPr>
            <a:t>Ｊ．野村総研</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p>
        <a:p>
          <a:pPr algn="ctr" fontAlgn="base"/>
          <a:r>
            <a:rPr kumimoji="1" lang="en-US" altLang="ja-JP" sz="1200" baseline="0">
              <a:solidFill>
                <a:sysClr val="windowText" lastClr="000000"/>
              </a:solidFill>
              <a:latin typeface="ＭＳ ゴシック" pitchFamily="49" charset="-128"/>
              <a:ea typeface="ＭＳ ゴシック" pitchFamily="49" charset="-128"/>
            </a:rPr>
            <a:t>66</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latin typeface="ＭＳ ゴシック" pitchFamily="49" charset="-128"/>
            <a:ea typeface="ＭＳ ゴシック" pitchFamily="49" charset="-128"/>
          </a:endParaRPr>
        </a:p>
      </xdr:txBody>
    </xdr:sp>
    <xdr:clientData/>
  </xdr:twoCellAnchor>
  <xdr:twoCellAnchor>
    <xdr:from>
      <xdr:col>15</xdr:col>
      <xdr:colOff>179918</xdr:colOff>
      <xdr:row>101</xdr:row>
      <xdr:rowOff>576247</xdr:rowOff>
    </xdr:from>
    <xdr:to>
      <xdr:col>28</xdr:col>
      <xdr:colOff>15135</xdr:colOff>
      <xdr:row>103</xdr:row>
      <xdr:rowOff>114300</xdr:rowOff>
    </xdr:to>
    <xdr:sp macro="" textlink="">
      <xdr:nvSpPr>
        <xdr:cNvPr id="56" name="角丸四角形 55"/>
        <xdr:cNvSpPr/>
      </xdr:nvSpPr>
      <xdr:spPr>
        <a:xfrm>
          <a:off x="3180293" y="50801572"/>
          <a:ext cx="2435542" cy="814403"/>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r>
            <a:rPr lang="ja-JP" altLang="en-US" sz="1100">
              <a:latin typeface="ＭＳ ゴシック" pitchFamily="49" charset="-128"/>
              <a:ea typeface="ＭＳ ゴシック" pitchFamily="49" charset="-128"/>
            </a:rPr>
            <a:t>領事最適化計画推進（旅券システム展開工程管理，査証システム開発工程管理）コンサルティング</a:t>
          </a:r>
          <a:endParaRPr lang="ja-JP" altLang="en-US"/>
        </a:p>
      </xdr:txBody>
    </xdr:sp>
    <xdr:clientData/>
  </xdr:twoCellAnchor>
  <xdr:twoCellAnchor>
    <xdr:from>
      <xdr:col>15</xdr:col>
      <xdr:colOff>168430</xdr:colOff>
      <xdr:row>100</xdr:row>
      <xdr:rowOff>223487</xdr:rowOff>
    </xdr:from>
    <xdr:to>
      <xdr:col>27</xdr:col>
      <xdr:colOff>188575</xdr:colOff>
      <xdr:row>100</xdr:row>
      <xdr:rowOff>512917</xdr:rowOff>
    </xdr:to>
    <xdr:sp macro="" textlink="">
      <xdr:nvSpPr>
        <xdr:cNvPr id="57" name="テキスト ボックス 56"/>
        <xdr:cNvSpPr txBox="1"/>
      </xdr:nvSpPr>
      <xdr:spPr>
        <a:xfrm>
          <a:off x="3168805" y="49810637"/>
          <a:ext cx="2420445" cy="2894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企画競争</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13</xdr:col>
      <xdr:colOff>15021</xdr:colOff>
      <xdr:row>97</xdr:row>
      <xdr:rowOff>432739</xdr:rowOff>
    </xdr:from>
    <xdr:to>
      <xdr:col>15</xdr:col>
      <xdr:colOff>5196</xdr:colOff>
      <xdr:row>97</xdr:row>
      <xdr:rowOff>436477</xdr:rowOff>
    </xdr:to>
    <xdr:cxnSp macro="">
      <xdr:nvCxnSpPr>
        <xdr:cNvPr id="58" name="直線矢印コネクタ 57"/>
        <xdr:cNvCxnSpPr/>
      </xdr:nvCxnSpPr>
      <xdr:spPr>
        <a:xfrm flipV="1">
          <a:off x="2615346" y="48105364"/>
          <a:ext cx="390225" cy="373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74411</xdr:colOff>
      <xdr:row>97</xdr:row>
      <xdr:rowOff>348457</xdr:rowOff>
    </xdr:from>
    <xdr:to>
      <xdr:col>32</xdr:col>
      <xdr:colOff>106363</xdr:colOff>
      <xdr:row>97</xdr:row>
      <xdr:rowOff>349481</xdr:rowOff>
    </xdr:to>
    <xdr:cxnSp macro="">
      <xdr:nvCxnSpPr>
        <xdr:cNvPr id="59" name="直線矢印コネクタ 58"/>
        <xdr:cNvCxnSpPr/>
      </xdr:nvCxnSpPr>
      <xdr:spPr>
        <a:xfrm flipV="1">
          <a:off x="6075161" y="48021082"/>
          <a:ext cx="432002" cy="10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69647</xdr:colOff>
      <xdr:row>94</xdr:row>
      <xdr:rowOff>1475</xdr:rowOff>
    </xdr:from>
    <xdr:to>
      <xdr:col>32</xdr:col>
      <xdr:colOff>93229</xdr:colOff>
      <xdr:row>94</xdr:row>
      <xdr:rowOff>1479</xdr:rowOff>
    </xdr:to>
    <xdr:cxnSp macro="">
      <xdr:nvCxnSpPr>
        <xdr:cNvPr id="60" name="直線矢印コネクタ 59"/>
        <xdr:cNvCxnSpPr/>
      </xdr:nvCxnSpPr>
      <xdr:spPr>
        <a:xfrm flipV="1">
          <a:off x="6070397" y="45759575"/>
          <a:ext cx="423632" cy="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32</xdr:col>
      <xdr:colOff>189272</xdr:colOff>
      <xdr:row>93</xdr:row>
      <xdr:rowOff>552601</xdr:rowOff>
    </xdr:from>
    <xdr:to>
      <xdr:col>44</xdr:col>
      <xdr:colOff>143668</xdr:colOff>
      <xdr:row>95</xdr:row>
      <xdr:rowOff>46682</xdr:rowOff>
    </xdr:to>
    <xdr:sp macro="" textlink="">
      <xdr:nvSpPr>
        <xdr:cNvPr id="61" name="正方形/長方形 60"/>
        <xdr:cNvSpPr/>
      </xdr:nvSpPr>
      <xdr:spPr>
        <a:xfrm>
          <a:off x="6590072" y="45672526"/>
          <a:ext cx="2354696" cy="7704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Ｋ．富士通</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endParaRPr kumimoji="1" lang="ja-JP" altLang="en-US" sz="1200" baseline="0">
            <a:solidFill>
              <a:sysClr val="windowText" lastClr="000000"/>
            </a:solidFill>
            <a:latin typeface="ＭＳ ゴシック" pitchFamily="49" charset="-128"/>
            <a:ea typeface="ＭＳ ゴシック" pitchFamily="49" charset="-128"/>
          </a:endParaRPr>
        </a:p>
        <a:p>
          <a:pPr algn="ctr"/>
          <a:r>
            <a:rPr kumimoji="1" lang="ja-JP" altLang="en-US" sz="1200" baseline="0">
              <a:solidFill>
                <a:sysClr val="windowText" lastClr="000000"/>
              </a:solidFill>
              <a:latin typeface="ＭＳ ゴシック" pitchFamily="49" charset="-128"/>
              <a:ea typeface="ＭＳ ゴシック" pitchFamily="49" charset="-128"/>
            </a:rPr>
            <a:t>　</a:t>
          </a:r>
          <a:r>
            <a:rPr kumimoji="1" lang="en-US" altLang="ja-JP" sz="1200" baseline="0">
              <a:solidFill>
                <a:sysClr val="windowText" lastClr="000000"/>
              </a:solidFill>
              <a:latin typeface="ＭＳ ゴシック" pitchFamily="49" charset="-128"/>
              <a:ea typeface="ＭＳ ゴシック" pitchFamily="49" charset="-128"/>
            </a:rPr>
            <a:t>233</a:t>
          </a:r>
          <a:r>
            <a:rPr kumimoji="1" lang="ja-JP" altLang="en-US" sz="1200" baseline="0">
              <a:solidFill>
                <a:sysClr val="windowText" lastClr="000000"/>
              </a:solidFill>
              <a:latin typeface="ＭＳ ゴシック" pitchFamily="49" charset="-128"/>
              <a:ea typeface="ＭＳ ゴシック" pitchFamily="49" charset="-128"/>
            </a:rPr>
            <a:t>百万円</a:t>
          </a:r>
        </a:p>
      </xdr:txBody>
    </xdr:sp>
    <xdr:clientData/>
  </xdr:twoCellAnchor>
  <xdr:twoCellAnchor>
    <xdr:from>
      <xdr:col>32</xdr:col>
      <xdr:colOff>201180</xdr:colOff>
      <xdr:row>95</xdr:row>
      <xdr:rowOff>94682</xdr:rowOff>
    </xdr:from>
    <xdr:to>
      <xdr:col>44</xdr:col>
      <xdr:colOff>155575</xdr:colOff>
      <xdr:row>96</xdr:row>
      <xdr:rowOff>173037</xdr:rowOff>
    </xdr:to>
    <xdr:sp macro="" textlink="">
      <xdr:nvSpPr>
        <xdr:cNvPr id="62" name="角丸四角形 61"/>
        <xdr:cNvSpPr/>
      </xdr:nvSpPr>
      <xdr:spPr>
        <a:xfrm>
          <a:off x="6601980" y="46490957"/>
          <a:ext cx="2354695" cy="716530"/>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latin typeface="ＭＳ ゴシック" pitchFamily="49" charset="-128"/>
              <a:ea typeface="ＭＳ ゴシック" pitchFamily="49" charset="-128"/>
            </a:rPr>
            <a:t>領事業務情報システム</a:t>
          </a:r>
          <a:r>
            <a:rPr lang="en-US" altLang="ja-JP" sz="1100">
              <a:latin typeface="ＭＳ ゴシック" pitchFamily="49" charset="-128"/>
              <a:ea typeface="ＭＳ ゴシック" pitchFamily="49" charset="-128"/>
            </a:rPr>
            <a:t>(</a:t>
          </a:r>
          <a:r>
            <a:rPr lang="ja-JP" altLang="en-US" sz="1100">
              <a:latin typeface="ＭＳ ゴシック" pitchFamily="49" charset="-128"/>
              <a:ea typeface="ＭＳ ゴシック" pitchFamily="49" charset="-128"/>
            </a:rPr>
            <a:t>過渡期）運用保守経費</a:t>
          </a:r>
        </a:p>
      </xdr:txBody>
    </xdr:sp>
    <xdr:clientData/>
  </xdr:twoCellAnchor>
  <xdr:twoCellAnchor>
    <xdr:from>
      <xdr:col>32</xdr:col>
      <xdr:colOff>164666</xdr:colOff>
      <xdr:row>93</xdr:row>
      <xdr:rowOff>215939</xdr:rowOff>
    </xdr:from>
    <xdr:to>
      <xdr:col>44</xdr:col>
      <xdr:colOff>143669</xdr:colOff>
      <xdr:row>93</xdr:row>
      <xdr:rowOff>500822</xdr:rowOff>
    </xdr:to>
    <xdr:sp macro="" textlink="">
      <xdr:nvSpPr>
        <xdr:cNvPr id="63" name="テキスト ボックス 62"/>
        <xdr:cNvSpPr txBox="1"/>
      </xdr:nvSpPr>
      <xdr:spPr>
        <a:xfrm>
          <a:off x="6565466" y="45335864"/>
          <a:ext cx="2379303" cy="28488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200">
              <a:solidFill>
                <a:schemeClr val="dk1"/>
              </a:solidFill>
              <a:latin typeface="ＭＳ ゴシック" pitchFamily="49" charset="-128"/>
              <a:ea typeface="ＭＳ ゴシック" pitchFamily="49" charset="-128"/>
              <a:cs typeface="+mn-cs"/>
            </a:rPr>
            <a:t>【</a:t>
          </a:r>
          <a:r>
            <a:rPr kumimoji="1" lang="ja-JP" altLang="en-US" sz="1200">
              <a:solidFill>
                <a:schemeClr val="dk1"/>
              </a:solidFill>
              <a:latin typeface="ＭＳ ゴシック" pitchFamily="49" charset="-128"/>
              <a:ea typeface="ＭＳ ゴシック" pitchFamily="49" charset="-128"/>
              <a:cs typeface="+mn-cs"/>
            </a:rPr>
            <a:t>随意契約</a:t>
          </a:r>
          <a:r>
            <a:rPr kumimoji="1" lang="en-US" sz="1200">
              <a:solidFill>
                <a:schemeClr val="dk1"/>
              </a:solidFill>
              <a:latin typeface="ＭＳ ゴシック" pitchFamily="49" charset="-128"/>
              <a:ea typeface="ＭＳ ゴシック" pitchFamily="49" charset="-128"/>
              <a:cs typeface="+mn-cs"/>
            </a:rPr>
            <a:t>】</a:t>
          </a:r>
          <a:endParaRPr kumimoji="1" lang="ja-JP" altLang="en-US" sz="1200">
            <a:solidFill>
              <a:schemeClr val="dk1"/>
            </a:solidFill>
            <a:latin typeface="ＭＳ ゴシック" pitchFamily="49" charset="-128"/>
            <a:ea typeface="ＭＳ ゴシック" pitchFamily="49" charset="-128"/>
            <a:cs typeface="+mn-cs"/>
          </a:endParaRPr>
        </a:p>
        <a:p>
          <a:pPr algn="ctr"/>
          <a:endParaRPr kumimoji="1" lang="ja-JP" altLang="en-US" sz="1100"/>
        </a:p>
      </xdr:txBody>
    </xdr:sp>
    <xdr:clientData/>
  </xdr:twoCellAnchor>
  <xdr:twoCellAnchor>
    <xdr:from>
      <xdr:col>33</xdr:col>
      <xdr:colOff>21414</xdr:colOff>
      <xdr:row>97</xdr:row>
      <xdr:rowOff>137809</xdr:rowOff>
    </xdr:from>
    <xdr:to>
      <xdr:col>44</xdr:col>
      <xdr:colOff>130175</xdr:colOff>
      <xdr:row>98</xdr:row>
      <xdr:rowOff>110332</xdr:rowOff>
    </xdr:to>
    <xdr:sp macro="" textlink="">
      <xdr:nvSpPr>
        <xdr:cNvPr id="64" name="正方形/長方形 63"/>
        <xdr:cNvSpPr/>
      </xdr:nvSpPr>
      <xdr:spPr>
        <a:xfrm>
          <a:off x="6622239" y="47810434"/>
          <a:ext cx="2309036" cy="6106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Ｌ．東京センチュリーリース</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他</a:t>
          </a:r>
          <a:r>
            <a:rPr kumimoji="1" lang="en-US" altLang="ja-JP" sz="1200" baseline="0">
              <a:solidFill>
                <a:sysClr val="windowText" lastClr="000000"/>
              </a:solidFill>
              <a:latin typeface="ＭＳ ゴシック" pitchFamily="49" charset="-128"/>
              <a:ea typeface="ＭＳ ゴシック" pitchFamily="49" charset="-128"/>
            </a:rPr>
            <a:t>1</a:t>
          </a:r>
          <a:r>
            <a:rPr kumimoji="1" lang="ja-JP" altLang="en-US" sz="1200" baseline="0">
              <a:solidFill>
                <a:sysClr val="windowText" lastClr="000000"/>
              </a:solidFill>
              <a:latin typeface="ＭＳ ゴシック" pitchFamily="49" charset="-128"/>
              <a:ea typeface="ＭＳ ゴシック" pitchFamily="49" charset="-128"/>
            </a:rPr>
            <a:t>社　</a:t>
          </a:r>
          <a:r>
            <a:rPr kumimoji="1" lang="en-US" altLang="ja-JP" sz="1200" baseline="0">
              <a:solidFill>
                <a:sysClr val="windowText" lastClr="000000"/>
              </a:solidFill>
              <a:latin typeface="ＭＳ ゴシック" pitchFamily="49" charset="-128"/>
              <a:ea typeface="ＭＳ ゴシック" pitchFamily="49" charset="-128"/>
            </a:rPr>
            <a:t>961</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p>
      </xdr:txBody>
    </xdr:sp>
    <xdr:clientData/>
  </xdr:twoCellAnchor>
  <xdr:twoCellAnchor>
    <xdr:from>
      <xdr:col>33</xdr:col>
      <xdr:colOff>20638</xdr:colOff>
      <xdr:row>98</xdr:row>
      <xdr:rowOff>155801</xdr:rowOff>
    </xdr:from>
    <xdr:to>
      <xdr:col>44</xdr:col>
      <xdr:colOff>151606</xdr:colOff>
      <xdr:row>99</xdr:row>
      <xdr:rowOff>472282</xdr:rowOff>
    </xdr:to>
    <xdr:sp macro="" textlink="">
      <xdr:nvSpPr>
        <xdr:cNvPr id="65" name="角丸四角形 64"/>
        <xdr:cNvSpPr/>
      </xdr:nvSpPr>
      <xdr:spPr>
        <a:xfrm>
          <a:off x="6621463" y="48466601"/>
          <a:ext cx="2331243" cy="954656"/>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latin typeface="ＭＳ ゴシック" pitchFamily="49" charset="-128"/>
              <a:ea typeface="ＭＳ ゴシック" pitchFamily="49" charset="-128"/>
              <a:cs typeface="+mn-cs"/>
            </a:rPr>
            <a:t>領事業務情報システム（サーバ</a:t>
          </a:r>
          <a:r>
            <a:rPr lang="en-US" altLang="ja-JP" sz="1100">
              <a:solidFill>
                <a:schemeClr val="dk1"/>
              </a:solidFill>
              <a:latin typeface="ＭＳ ゴシック" pitchFamily="49" charset="-128"/>
              <a:ea typeface="ＭＳ ゴシック" pitchFamily="49" charset="-128"/>
              <a:cs typeface="+mn-cs"/>
            </a:rPr>
            <a:t>/</a:t>
          </a:r>
          <a:r>
            <a:rPr lang="ja-JP" altLang="en-US" sz="1100">
              <a:solidFill>
                <a:schemeClr val="dk1"/>
              </a:solidFill>
              <a:latin typeface="ＭＳ ゴシック" pitchFamily="49" charset="-128"/>
              <a:ea typeface="ＭＳ ゴシック" pitchFamily="49" charset="-128"/>
              <a:cs typeface="+mn-cs"/>
            </a:rPr>
            <a:t>端末）機器借料・保守料・保守作業料</a:t>
          </a:r>
          <a:endParaRPr lang="ja-JP" altLang="en-US">
            <a:latin typeface="ＭＳ ゴシック" pitchFamily="49" charset="-128"/>
            <a:ea typeface="ＭＳ ゴシック" pitchFamily="49" charset="-128"/>
          </a:endParaRPr>
        </a:p>
      </xdr:txBody>
    </xdr:sp>
    <xdr:clientData/>
  </xdr:twoCellAnchor>
  <xdr:twoCellAnchor>
    <xdr:from>
      <xdr:col>33</xdr:col>
      <xdr:colOff>5804</xdr:colOff>
      <xdr:row>96</xdr:row>
      <xdr:rowOff>424619</xdr:rowOff>
    </xdr:from>
    <xdr:to>
      <xdr:col>44</xdr:col>
      <xdr:colOff>118269</xdr:colOff>
      <xdr:row>97</xdr:row>
      <xdr:rowOff>74987</xdr:rowOff>
    </xdr:to>
    <xdr:sp macro="" textlink="">
      <xdr:nvSpPr>
        <xdr:cNvPr id="66" name="テキスト ボックス 65"/>
        <xdr:cNvSpPr txBox="1"/>
      </xdr:nvSpPr>
      <xdr:spPr>
        <a:xfrm>
          <a:off x="6606629" y="47459069"/>
          <a:ext cx="2312740" cy="288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一般競争入札</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33</xdr:col>
      <xdr:colOff>44432</xdr:colOff>
      <xdr:row>107</xdr:row>
      <xdr:rowOff>242585</xdr:rowOff>
    </xdr:from>
    <xdr:to>
      <xdr:col>44</xdr:col>
      <xdr:colOff>132881</xdr:colOff>
      <xdr:row>108</xdr:row>
      <xdr:rowOff>196851</xdr:rowOff>
    </xdr:to>
    <xdr:sp macro="" textlink="">
      <xdr:nvSpPr>
        <xdr:cNvPr id="67" name="正方形/長方形 66"/>
        <xdr:cNvSpPr/>
      </xdr:nvSpPr>
      <xdr:spPr>
        <a:xfrm>
          <a:off x="6645257" y="54296960"/>
          <a:ext cx="2288724" cy="59244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Ｏ．富士通（株）（他</a:t>
          </a:r>
          <a:r>
            <a:rPr kumimoji="1" lang="en-US" altLang="ja-JP" sz="1200" baseline="0">
              <a:solidFill>
                <a:sysClr val="windowText" lastClr="000000"/>
              </a:solidFill>
              <a:latin typeface="ＭＳ ゴシック" pitchFamily="49" charset="-128"/>
              <a:ea typeface="ＭＳ ゴシック" pitchFamily="49" charset="-128"/>
            </a:rPr>
            <a:t>1</a:t>
          </a:r>
          <a:r>
            <a:rPr kumimoji="1" lang="ja-JP" altLang="en-US" sz="1200" baseline="0">
              <a:solidFill>
                <a:sysClr val="windowText" lastClr="000000"/>
              </a:solidFill>
              <a:latin typeface="ＭＳ ゴシック" pitchFamily="49" charset="-128"/>
              <a:ea typeface="ＭＳ ゴシック" pitchFamily="49" charset="-128"/>
            </a:rPr>
            <a:t>社）</a:t>
          </a:r>
          <a:endParaRPr kumimoji="1" lang="en-US" altLang="ja-JP" sz="1200" baseline="0">
            <a:solidFill>
              <a:sysClr val="windowText" lastClr="000000"/>
            </a:solidFill>
            <a:latin typeface="ＭＳ ゴシック" pitchFamily="49" charset="-128"/>
            <a:ea typeface="ＭＳ ゴシック" pitchFamily="49" charset="-128"/>
          </a:endParaRPr>
        </a:p>
        <a:p>
          <a:pPr algn="ctr"/>
          <a:r>
            <a:rPr kumimoji="1" lang="en-US" altLang="ja-JP" sz="1200" baseline="0">
              <a:solidFill>
                <a:sysClr val="windowText" lastClr="000000"/>
              </a:solidFill>
              <a:latin typeface="ＭＳ ゴシック" pitchFamily="49" charset="-128"/>
              <a:ea typeface="ＭＳ ゴシック" pitchFamily="49" charset="-128"/>
            </a:rPr>
            <a:t>5</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p>
      </xdr:txBody>
    </xdr:sp>
    <xdr:clientData/>
  </xdr:twoCellAnchor>
  <xdr:twoCellAnchor>
    <xdr:from>
      <xdr:col>33</xdr:col>
      <xdr:colOff>33338</xdr:colOff>
      <xdr:row>108</xdr:row>
      <xdr:rowOff>258762</xdr:rowOff>
    </xdr:from>
    <xdr:to>
      <xdr:col>44</xdr:col>
      <xdr:colOff>138113</xdr:colOff>
      <xdr:row>109</xdr:row>
      <xdr:rowOff>279400</xdr:rowOff>
    </xdr:to>
    <xdr:sp macro="" textlink="">
      <xdr:nvSpPr>
        <xdr:cNvPr id="68" name="角丸四角形 67"/>
        <xdr:cNvSpPr/>
      </xdr:nvSpPr>
      <xdr:spPr>
        <a:xfrm>
          <a:off x="6634163" y="54951312"/>
          <a:ext cx="2305050" cy="658813"/>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200">
              <a:solidFill>
                <a:schemeClr val="dk1"/>
              </a:solidFill>
              <a:latin typeface="ＭＳ ゴシック" pitchFamily="49" charset="-128"/>
              <a:ea typeface="ＭＳ ゴシック" pitchFamily="49" charset="-128"/>
              <a:cs typeface="+mn-cs"/>
            </a:rPr>
            <a:t>　</a:t>
          </a:r>
          <a:r>
            <a:rPr lang="ja-JP" altLang="en-US" sz="1100">
              <a:solidFill>
                <a:schemeClr val="dk1"/>
              </a:solidFill>
              <a:latin typeface="ＭＳ ゴシック" pitchFamily="49" charset="-128"/>
              <a:ea typeface="ＭＳ ゴシック" pitchFamily="49" charset="-128"/>
              <a:cs typeface="+mn-cs"/>
            </a:rPr>
            <a:t>領事業務情報システム（統合保守経費）</a:t>
          </a:r>
        </a:p>
      </xdr:txBody>
    </xdr:sp>
    <xdr:clientData/>
  </xdr:twoCellAnchor>
  <xdr:twoCellAnchor>
    <xdr:from>
      <xdr:col>10</xdr:col>
      <xdr:colOff>65810</xdr:colOff>
      <xdr:row>93</xdr:row>
      <xdr:rowOff>66675</xdr:rowOff>
    </xdr:from>
    <xdr:to>
      <xdr:col>12</xdr:col>
      <xdr:colOff>51090</xdr:colOff>
      <xdr:row>96</xdr:row>
      <xdr:rowOff>9525</xdr:rowOff>
    </xdr:to>
    <xdr:sp macro="" textlink="">
      <xdr:nvSpPr>
        <xdr:cNvPr id="69" name="テキスト ボックス 68"/>
        <xdr:cNvSpPr txBox="1"/>
      </xdr:nvSpPr>
      <xdr:spPr>
        <a:xfrm>
          <a:off x="2066060" y="45186600"/>
          <a:ext cx="385330" cy="1857375"/>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システム改修</a:t>
          </a:r>
          <a:r>
            <a:rPr kumimoji="1" lang="en-US" altLang="ja-JP" sz="1200">
              <a:latin typeface="ＭＳ ゴシック" pitchFamily="49" charset="-128"/>
              <a:ea typeface="ＭＳ ゴシック" pitchFamily="49" charset="-128"/>
            </a:rPr>
            <a:t> 】</a:t>
          </a:r>
          <a:endParaRPr kumimoji="1" lang="ja-JP" altLang="en-US" sz="1200">
            <a:latin typeface="ＭＳ ゴシック" pitchFamily="49" charset="-128"/>
            <a:ea typeface="ＭＳ ゴシック" pitchFamily="49" charset="-128"/>
          </a:endParaRPr>
        </a:p>
      </xdr:txBody>
    </xdr:sp>
    <xdr:clientData/>
  </xdr:twoCellAnchor>
  <xdr:twoCellAnchor>
    <xdr:from>
      <xdr:col>45</xdr:col>
      <xdr:colOff>196022</xdr:colOff>
      <xdr:row>93</xdr:row>
      <xdr:rowOff>245271</xdr:rowOff>
    </xdr:from>
    <xdr:to>
      <xdr:col>47</xdr:col>
      <xdr:colOff>174625</xdr:colOff>
      <xdr:row>96</xdr:row>
      <xdr:rowOff>196340</xdr:rowOff>
    </xdr:to>
    <xdr:sp macro="" textlink="">
      <xdr:nvSpPr>
        <xdr:cNvPr id="70" name="テキスト ボックス 69"/>
        <xdr:cNvSpPr txBox="1"/>
      </xdr:nvSpPr>
      <xdr:spPr>
        <a:xfrm>
          <a:off x="9197147" y="45365196"/>
          <a:ext cx="378653" cy="1865594"/>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sz="1200">
              <a:solidFill>
                <a:schemeClr val="dk1"/>
              </a:solidFill>
              <a:latin typeface="ＭＳ ゴシック" pitchFamily="49" charset="-128"/>
              <a:ea typeface="ＭＳ ゴシック" pitchFamily="49" charset="-128"/>
              <a:cs typeface="+mn-cs"/>
            </a:rPr>
            <a:t>【</a:t>
          </a:r>
          <a:r>
            <a:rPr kumimoji="1" lang="ja-JP" altLang="en-US" sz="1200">
              <a:solidFill>
                <a:schemeClr val="dk1"/>
              </a:solidFill>
              <a:latin typeface="ＭＳ ゴシック" pitchFamily="49" charset="-128"/>
              <a:ea typeface="ＭＳ ゴシック" pitchFamily="49" charset="-128"/>
              <a:cs typeface="+mn-cs"/>
            </a:rPr>
            <a:t>システム運用</a:t>
          </a:r>
          <a:r>
            <a:rPr kumimoji="1" lang="en-US" altLang="ja-JP" sz="1200">
              <a:solidFill>
                <a:schemeClr val="dk1"/>
              </a:solidFill>
              <a:latin typeface="ＭＳ ゴシック" pitchFamily="49" charset="-128"/>
              <a:ea typeface="ＭＳ ゴシック" pitchFamily="49" charset="-128"/>
              <a:cs typeface="+mn-cs"/>
            </a:rPr>
            <a:t>/</a:t>
          </a:r>
          <a:r>
            <a:rPr kumimoji="1" lang="ja-JP" altLang="en-US" sz="1200">
              <a:solidFill>
                <a:schemeClr val="dk1"/>
              </a:solidFill>
              <a:latin typeface="ＭＳ ゴシック" pitchFamily="49" charset="-128"/>
              <a:ea typeface="ＭＳ ゴシック" pitchFamily="49" charset="-128"/>
              <a:cs typeface="+mn-cs"/>
            </a:rPr>
            <a:t>保守</a:t>
          </a:r>
          <a:r>
            <a:rPr kumimoji="1" lang="en-US" altLang="ja-JP" sz="1200">
              <a:solidFill>
                <a:schemeClr val="dk1"/>
              </a:solidFill>
              <a:latin typeface="ＭＳ ゴシック" pitchFamily="49" charset="-128"/>
              <a:ea typeface="ＭＳ ゴシック" pitchFamily="49" charset="-128"/>
              <a:cs typeface="+mn-cs"/>
            </a:rPr>
            <a:t>】</a:t>
          </a:r>
          <a:endParaRPr kumimoji="1" lang="ja-JP" altLang="en-US" sz="1200">
            <a:latin typeface="ＭＳ ゴシック" pitchFamily="49" charset="-128"/>
            <a:ea typeface="ＭＳ ゴシック" pitchFamily="49" charset="-128"/>
          </a:endParaRPr>
        </a:p>
      </xdr:txBody>
    </xdr:sp>
    <xdr:clientData/>
  </xdr:twoCellAnchor>
  <xdr:twoCellAnchor>
    <xdr:from>
      <xdr:col>45</xdr:col>
      <xdr:colOff>177801</xdr:colOff>
      <xdr:row>96</xdr:row>
      <xdr:rowOff>342901</xdr:rowOff>
    </xdr:from>
    <xdr:to>
      <xdr:col>47</xdr:col>
      <xdr:colOff>182564</xdr:colOff>
      <xdr:row>100</xdr:row>
      <xdr:rowOff>10321</xdr:rowOff>
    </xdr:to>
    <xdr:sp macro="" textlink="">
      <xdr:nvSpPr>
        <xdr:cNvPr id="71" name="テキスト ボックス 70"/>
        <xdr:cNvSpPr txBox="1"/>
      </xdr:nvSpPr>
      <xdr:spPr>
        <a:xfrm>
          <a:off x="9178926" y="47377351"/>
          <a:ext cx="404813" cy="2220120"/>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t>【</a:t>
          </a:r>
          <a:r>
            <a:rPr kumimoji="1" lang="ja-JP" altLang="en-US" sz="1200"/>
            <a:t>システム機器借料・保守料等</a:t>
          </a:r>
          <a:r>
            <a:rPr kumimoji="1" lang="en-US" altLang="ja-JP" sz="1200"/>
            <a:t>】</a:t>
          </a:r>
          <a:endParaRPr kumimoji="1" lang="ja-JP" altLang="en-US" sz="1200"/>
        </a:p>
      </xdr:txBody>
    </xdr:sp>
    <xdr:clientData/>
  </xdr:twoCellAnchor>
  <xdr:twoCellAnchor>
    <xdr:from>
      <xdr:col>45</xdr:col>
      <xdr:colOff>202616</xdr:colOff>
      <xdr:row>103</xdr:row>
      <xdr:rowOff>584201</xdr:rowOff>
    </xdr:from>
    <xdr:to>
      <xdr:col>47</xdr:col>
      <xdr:colOff>182563</xdr:colOff>
      <xdr:row>109</xdr:row>
      <xdr:rowOff>215900</xdr:rowOff>
    </xdr:to>
    <xdr:sp macro="" textlink="">
      <xdr:nvSpPr>
        <xdr:cNvPr id="72" name="テキスト ボックス 71"/>
        <xdr:cNvSpPr txBox="1"/>
      </xdr:nvSpPr>
      <xdr:spPr>
        <a:xfrm>
          <a:off x="9203741" y="52085876"/>
          <a:ext cx="379997" cy="3460749"/>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システム運用保守経費</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30</xdr:col>
      <xdr:colOff>57150</xdr:colOff>
      <xdr:row>91</xdr:row>
      <xdr:rowOff>342900</xdr:rowOff>
    </xdr:from>
    <xdr:to>
      <xdr:col>30</xdr:col>
      <xdr:colOff>84667</xdr:colOff>
      <xdr:row>111</xdr:row>
      <xdr:rowOff>42333</xdr:rowOff>
    </xdr:to>
    <xdr:cxnSp macro="">
      <xdr:nvCxnSpPr>
        <xdr:cNvPr id="73" name="直線コネクタ 72"/>
        <xdr:cNvCxnSpPr/>
      </xdr:nvCxnSpPr>
      <xdr:spPr>
        <a:xfrm>
          <a:off x="6057900" y="44186475"/>
          <a:ext cx="27517" cy="1246293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28822</xdr:colOff>
      <xdr:row>106</xdr:row>
      <xdr:rowOff>551619</xdr:rowOff>
    </xdr:from>
    <xdr:to>
      <xdr:col>44</xdr:col>
      <xdr:colOff>140494</xdr:colOff>
      <xdr:row>107</xdr:row>
      <xdr:rowOff>189623</xdr:rowOff>
    </xdr:to>
    <xdr:sp macro="" textlink="">
      <xdr:nvSpPr>
        <xdr:cNvPr id="74" name="テキスト ボックス 73"/>
        <xdr:cNvSpPr txBox="1"/>
      </xdr:nvSpPr>
      <xdr:spPr>
        <a:xfrm>
          <a:off x="6629647" y="53967819"/>
          <a:ext cx="2311947" cy="2761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marL="0" marR="0" indent="0" algn="ctr" defTabSz="914400" eaLnBrk="1" fontAlgn="auto" latinLnBrk="0" hangingPunct="1">
            <a:lnSpc>
              <a:spcPct val="100000"/>
            </a:lnSpc>
            <a:spcBef>
              <a:spcPts val="0"/>
            </a:spcBef>
            <a:spcAft>
              <a:spcPts val="0"/>
            </a:spcAft>
            <a:buClrTx/>
            <a:buSzTx/>
            <a:buFontTx/>
            <a:buNone/>
            <a:tabLst/>
            <a:defRPr/>
          </a:pPr>
          <a:r>
            <a:rPr kumimoji="1" lang="en-US" sz="1200">
              <a:solidFill>
                <a:schemeClr val="dk1"/>
              </a:solidFill>
              <a:latin typeface="ＭＳ ゴシック" pitchFamily="49" charset="-128"/>
              <a:ea typeface="ＭＳ ゴシック" pitchFamily="49" charset="-128"/>
              <a:cs typeface="+mn-cs"/>
            </a:rPr>
            <a:t>【</a:t>
          </a:r>
          <a:r>
            <a:rPr kumimoji="1" lang="ja-JP" altLang="en-US" sz="1200">
              <a:solidFill>
                <a:schemeClr val="dk1"/>
              </a:solidFill>
              <a:latin typeface="ＭＳ ゴシック" pitchFamily="49" charset="-128"/>
              <a:ea typeface="ＭＳ ゴシック" pitchFamily="49" charset="-128"/>
              <a:cs typeface="+mn-cs"/>
            </a:rPr>
            <a:t>随意契約</a:t>
          </a:r>
          <a:r>
            <a:rPr kumimoji="1" lang="en-US" sz="1200">
              <a:solidFill>
                <a:schemeClr val="dk1"/>
              </a:solidFill>
              <a:latin typeface="ＭＳ ゴシック" pitchFamily="49" charset="-128"/>
              <a:ea typeface="ＭＳ ゴシック" pitchFamily="49" charset="-128"/>
              <a:cs typeface="+mn-cs"/>
            </a:rPr>
            <a:t>】</a:t>
          </a:r>
          <a:endParaRPr kumimoji="1" lang="ja-JP" altLang="en-US" sz="1200">
            <a:solidFill>
              <a:schemeClr val="dk1"/>
            </a:solidFill>
            <a:latin typeface="ＭＳ ゴシック" pitchFamily="49" charset="-128"/>
            <a:ea typeface="ＭＳ ゴシック" pitchFamily="49" charset="-128"/>
            <a:cs typeface="+mn-cs"/>
          </a:endParaRPr>
        </a:p>
        <a:p>
          <a:pPr algn="ctr"/>
          <a:endParaRPr kumimoji="1" lang="ja-JP" altLang="en-US" sz="1100"/>
        </a:p>
      </xdr:txBody>
    </xdr:sp>
    <xdr:clientData/>
  </xdr:twoCellAnchor>
  <xdr:twoCellAnchor>
    <xdr:from>
      <xdr:col>13</xdr:col>
      <xdr:colOff>26651</xdr:colOff>
      <xdr:row>101</xdr:row>
      <xdr:rowOff>49430</xdr:rowOff>
    </xdr:from>
    <xdr:to>
      <xdr:col>15</xdr:col>
      <xdr:colOff>14902</xdr:colOff>
      <xdr:row>101</xdr:row>
      <xdr:rowOff>53168</xdr:rowOff>
    </xdr:to>
    <xdr:cxnSp macro="">
      <xdr:nvCxnSpPr>
        <xdr:cNvPr id="75" name="直線矢印コネクタ 74"/>
        <xdr:cNvCxnSpPr/>
      </xdr:nvCxnSpPr>
      <xdr:spPr>
        <a:xfrm flipV="1">
          <a:off x="2626976" y="50274755"/>
          <a:ext cx="388301" cy="373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70138</xdr:colOff>
      <xdr:row>107</xdr:row>
      <xdr:rowOff>431294</xdr:rowOff>
    </xdr:from>
    <xdr:to>
      <xdr:col>32</xdr:col>
      <xdr:colOff>102090</xdr:colOff>
      <xdr:row>107</xdr:row>
      <xdr:rowOff>432318</xdr:rowOff>
    </xdr:to>
    <xdr:cxnSp macro="">
      <xdr:nvCxnSpPr>
        <xdr:cNvPr id="76" name="直線矢印コネクタ 75"/>
        <xdr:cNvCxnSpPr/>
      </xdr:nvCxnSpPr>
      <xdr:spPr>
        <a:xfrm flipV="1">
          <a:off x="6070888" y="54485669"/>
          <a:ext cx="432002" cy="10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74084</xdr:colOff>
      <xdr:row>100</xdr:row>
      <xdr:rowOff>2116</xdr:rowOff>
    </xdr:from>
    <xdr:to>
      <xdr:col>12</xdr:col>
      <xdr:colOff>59898</xdr:colOff>
      <xdr:row>104</xdr:row>
      <xdr:rowOff>88900</xdr:rowOff>
    </xdr:to>
    <xdr:sp macro="" textlink="">
      <xdr:nvSpPr>
        <xdr:cNvPr id="77" name="テキスト ボックス 76"/>
        <xdr:cNvSpPr txBox="1"/>
      </xdr:nvSpPr>
      <xdr:spPr>
        <a:xfrm>
          <a:off x="2074334" y="49589266"/>
          <a:ext cx="385864" cy="2639484"/>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領事最適化コンサルティング</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12</xdr:col>
      <xdr:colOff>190501</xdr:colOff>
      <xdr:row>91</xdr:row>
      <xdr:rowOff>381000</xdr:rowOff>
    </xdr:from>
    <xdr:to>
      <xdr:col>13</xdr:col>
      <xdr:colOff>12700</xdr:colOff>
      <xdr:row>104</xdr:row>
      <xdr:rowOff>419100</xdr:rowOff>
    </xdr:to>
    <xdr:cxnSp macro="">
      <xdr:nvCxnSpPr>
        <xdr:cNvPr id="78" name="直線コネクタ 77"/>
        <xdr:cNvCxnSpPr/>
      </xdr:nvCxnSpPr>
      <xdr:spPr>
        <a:xfrm>
          <a:off x="2590801" y="44224575"/>
          <a:ext cx="22224" cy="833437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76200</xdr:colOff>
      <xdr:row>91</xdr:row>
      <xdr:rowOff>596174</xdr:rowOff>
    </xdr:from>
    <xdr:to>
      <xdr:col>19</xdr:col>
      <xdr:colOff>151966</xdr:colOff>
      <xdr:row>92</xdr:row>
      <xdr:rowOff>520700</xdr:rowOff>
    </xdr:to>
    <xdr:sp macro="" textlink="">
      <xdr:nvSpPr>
        <xdr:cNvPr id="79" name="角丸四角形 78"/>
        <xdr:cNvSpPr/>
      </xdr:nvSpPr>
      <xdr:spPr>
        <a:xfrm>
          <a:off x="2076450" y="44439749"/>
          <a:ext cx="1875991" cy="56270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領事業務情報システム</a:t>
          </a:r>
          <a:endParaRPr kumimoji="1" lang="en-US" altLang="ja-JP" sz="1000"/>
        </a:p>
        <a:p>
          <a:pPr algn="ctr"/>
          <a:r>
            <a:rPr kumimoji="1" lang="ja-JP" altLang="en-US" sz="1000"/>
            <a:t>開発経費</a:t>
          </a:r>
        </a:p>
      </xdr:txBody>
    </xdr:sp>
    <xdr:clientData/>
  </xdr:twoCellAnchor>
  <xdr:twoCellAnchor>
    <xdr:from>
      <xdr:col>25</xdr:col>
      <xdr:colOff>184150</xdr:colOff>
      <xdr:row>91</xdr:row>
      <xdr:rowOff>605699</xdr:rowOff>
    </xdr:from>
    <xdr:to>
      <xdr:col>35</xdr:col>
      <xdr:colOff>59891</xdr:colOff>
      <xdr:row>92</xdr:row>
      <xdr:rowOff>530225</xdr:rowOff>
    </xdr:to>
    <xdr:sp macro="" textlink="">
      <xdr:nvSpPr>
        <xdr:cNvPr id="80" name="角丸四角形 79"/>
        <xdr:cNvSpPr/>
      </xdr:nvSpPr>
      <xdr:spPr>
        <a:xfrm>
          <a:off x="5184775" y="44449274"/>
          <a:ext cx="1875991" cy="56270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000"/>
            <a:t>領事業務情報システム</a:t>
          </a:r>
          <a:endParaRPr kumimoji="1" lang="en-US" altLang="ja-JP" sz="1000"/>
        </a:p>
        <a:p>
          <a:pPr algn="ctr"/>
          <a:r>
            <a:rPr kumimoji="1" lang="ja-JP" altLang="en-US" sz="1000"/>
            <a:t>運用経費</a:t>
          </a:r>
        </a:p>
      </xdr:txBody>
    </xdr:sp>
    <xdr:clientData/>
  </xdr:twoCellAnchor>
  <xdr:twoCellAnchor>
    <xdr:from>
      <xdr:col>29</xdr:col>
      <xdr:colOff>95250</xdr:colOff>
      <xdr:row>91</xdr:row>
      <xdr:rowOff>104774</xdr:rowOff>
    </xdr:from>
    <xdr:to>
      <xdr:col>31</xdr:col>
      <xdr:colOff>0</xdr:colOff>
      <xdr:row>91</xdr:row>
      <xdr:rowOff>419099</xdr:rowOff>
    </xdr:to>
    <xdr:sp macro="" textlink="">
      <xdr:nvSpPr>
        <xdr:cNvPr id="81" name="フローチャート : 結合子 80"/>
        <xdr:cNvSpPr/>
      </xdr:nvSpPr>
      <xdr:spPr>
        <a:xfrm>
          <a:off x="5895975" y="43948349"/>
          <a:ext cx="304800" cy="314325"/>
        </a:xfrm>
        <a:prstGeom prst="flowChartConnector">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２</a:t>
          </a:r>
        </a:p>
      </xdr:txBody>
    </xdr:sp>
    <xdr:clientData/>
  </xdr:twoCellAnchor>
  <xdr:twoCellAnchor>
    <xdr:from>
      <xdr:col>12</xdr:col>
      <xdr:colOff>28575</xdr:colOff>
      <xdr:row>91</xdr:row>
      <xdr:rowOff>85724</xdr:rowOff>
    </xdr:from>
    <xdr:to>
      <xdr:col>13</xdr:col>
      <xdr:colOff>133350</xdr:colOff>
      <xdr:row>91</xdr:row>
      <xdr:rowOff>400049</xdr:rowOff>
    </xdr:to>
    <xdr:sp macro="" textlink="">
      <xdr:nvSpPr>
        <xdr:cNvPr id="82" name="フローチャート : 結合子 81"/>
        <xdr:cNvSpPr/>
      </xdr:nvSpPr>
      <xdr:spPr>
        <a:xfrm>
          <a:off x="2428875" y="43929299"/>
          <a:ext cx="304800" cy="314325"/>
        </a:xfrm>
        <a:prstGeom prst="flowChartConnector">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１</a:t>
          </a:r>
        </a:p>
      </xdr:txBody>
    </xdr:sp>
    <xdr:clientData/>
  </xdr:twoCellAnchor>
  <xdr:twoCellAnchor>
    <xdr:from>
      <xdr:col>13</xdr:col>
      <xdr:colOff>9322</xdr:colOff>
      <xdr:row>94</xdr:row>
      <xdr:rowOff>52275</xdr:rowOff>
    </xdr:from>
    <xdr:to>
      <xdr:col>15</xdr:col>
      <xdr:colOff>32904</xdr:colOff>
      <xdr:row>94</xdr:row>
      <xdr:rowOff>52279</xdr:rowOff>
    </xdr:to>
    <xdr:cxnSp macro="">
      <xdr:nvCxnSpPr>
        <xdr:cNvPr id="83" name="直線矢印コネクタ 82"/>
        <xdr:cNvCxnSpPr/>
      </xdr:nvCxnSpPr>
      <xdr:spPr>
        <a:xfrm flipV="1">
          <a:off x="2609647" y="45810375"/>
          <a:ext cx="423632" cy="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69273</xdr:colOff>
      <xdr:row>96</xdr:row>
      <xdr:rowOff>217032</xdr:rowOff>
    </xdr:from>
    <xdr:to>
      <xdr:col>12</xdr:col>
      <xdr:colOff>55087</xdr:colOff>
      <xdr:row>99</xdr:row>
      <xdr:rowOff>494243</xdr:rowOff>
    </xdr:to>
    <xdr:sp macro="" textlink="">
      <xdr:nvSpPr>
        <xdr:cNvPr id="84" name="テキスト ボックス 83"/>
        <xdr:cNvSpPr txBox="1"/>
      </xdr:nvSpPr>
      <xdr:spPr>
        <a:xfrm>
          <a:off x="2069523" y="47251482"/>
          <a:ext cx="385864" cy="2191736"/>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システム移行展開</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30</xdr:col>
      <xdr:colOff>74411</xdr:colOff>
      <xdr:row>104</xdr:row>
      <xdr:rowOff>437357</xdr:rowOff>
    </xdr:from>
    <xdr:to>
      <xdr:col>32</xdr:col>
      <xdr:colOff>106363</xdr:colOff>
      <xdr:row>104</xdr:row>
      <xdr:rowOff>438381</xdr:rowOff>
    </xdr:to>
    <xdr:cxnSp macro="">
      <xdr:nvCxnSpPr>
        <xdr:cNvPr id="85" name="直線矢印コネクタ 84"/>
        <xdr:cNvCxnSpPr/>
      </xdr:nvCxnSpPr>
      <xdr:spPr>
        <a:xfrm flipV="1">
          <a:off x="6075161" y="52577207"/>
          <a:ext cx="432002" cy="10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21414</xdr:colOff>
      <xdr:row>104</xdr:row>
      <xdr:rowOff>226709</xdr:rowOff>
    </xdr:from>
    <xdr:to>
      <xdr:col>44</xdr:col>
      <xdr:colOff>130175</xdr:colOff>
      <xdr:row>105</xdr:row>
      <xdr:rowOff>199232</xdr:rowOff>
    </xdr:to>
    <xdr:sp macro="" textlink="">
      <xdr:nvSpPr>
        <xdr:cNvPr id="86" name="正方形/長方形 85"/>
        <xdr:cNvSpPr/>
      </xdr:nvSpPr>
      <xdr:spPr>
        <a:xfrm>
          <a:off x="6622239" y="52366559"/>
          <a:ext cx="2309036" cy="6106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Ｎ．富士通（株）</a:t>
          </a:r>
          <a:endParaRPr kumimoji="1" lang="en-US" altLang="ja-JP" sz="1200" baseline="0">
            <a:solidFill>
              <a:sysClr val="windowText" lastClr="000000"/>
            </a:solidFill>
            <a:latin typeface="ＭＳ ゴシック" pitchFamily="49" charset="-128"/>
            <a:ea typeface="ＭＳ ゴシック" pitchFamily="49" charset="-128"/>
          </a:endParaRPr>
        </a:p>
        <a:p>
          <a:pPr algn="ctr"/>
          <a:r>
            <a:rPr kumimoji="1" lang="en-US" altLang="ja-JP" sz="1200" baseline="0">
              <a:solidFill>
                <a:sysClr val="windowText" lastClr="000000"/>
              </a:solidFill>
              <a:latin typeface="ＭＳ ゴシック" pitchFamily="49" charset="-128"/>
              <a:ea typeface="ＭＳ ゴシック" pitchFamily="49" charset="-128"/>
            </a:rPr>
            <a:t>9</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p>
      </xdr:txBody>
    </xdr:sp>
    <xdr:clientData/>
  </xdr:twoCellAnchor>
  <xdr:twoCellAnchor>
    <xdr:from>
      <xdr:col>33</xdr:col>
      <xdr:colOff>20638</xdr:colOff>
      <xdr:row>105</xdr:row>
      <xdr:rowOff>244701</xdr:rowOff>
    </xdr:from>
    <xdr:to>
      <xdr:col>44</xdr:col>
      <xdr:colOff>151606</xdr:colOff>
      <xdr:row>106</xdr:row>
      <xdr:rowOff>292100</xdr:rowOff>
    </xdr:to>
    <xdr:sp macro="" textlink="">
      <xdr:nvSpPr>
        <xdr:cNvPr id="87" name="角丸四角形 86"/>
        <xdr:cNvSpPr/>
      </xdr:nvSpPr>
      <xdr:spPr>
        <a:xfrm>
          <a:off x="6621463" y="53022726"/>
          <a:ext cx="2331243" cy="685574"/>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latin typeface="ＭＳ ゴシック" pitchFamily="49" charset="-128"/>
              <a:ea typeface="ＭＳ ゴシック" pitchFamily="49" charset="-128"/>
              <a:cs typeface="+mn-cs"/>
            </a:rPr>
            <a:t>領事業務情報システム（統合運用経費）</a:t>
          </a:r>
          <a:endParaRPr lang="ja-JP" altLang="en-US">
            <a:latin typeface="ＭＳ ゴシック" pitchFamily="49" charset="-128"/>
            <a:ea typeface="ＭＳ ゴシック" pitchFamily="49" charset="-128"/>
          </a:endParaRPr>
        </a:p>
      </xdr:txBody>
    </xdr:sp>
    <xdr:clientData/>
  </xdr:twoCellAnchor>
  <xdr:twoCellAnchor>
    <xdr:from>
      <xdr:col>33</xdr:col>
      <xdr:colOff>5804</xdr:colOff>
      <xdr:row>103</xdr:row>
      <xdr:rowOff>513519</xdr:rowOff>
    </xdr:from>
    <xdr:to>
      <xdr:col>44</xdr:col>
      <xdr:colOff>118269</xdr:colOff>
      <xdr:row>104</xdr:row>
      <xdr:rowOff>163887</xdr:rowOff>
    </xdr:to>
    <xdr:sp macro="" textlink="">
      <xdr:nvSpPr>
        <xdr:cNvPr id="88" name="テキスト ボックス 87"/>
        <xdr:cNvSpPr txBox="1"/>
      </xdr:nvSpPr>
      <xdr:spPr>
        <a:xfrm>
          <a:off x="6606629" y="52015194"/>
          <a:ext cx="2312740" cy="28854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一般競争入札</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30</xdr:col>
      <xdr:colOff>74411</xdr:colOff>
      <xdr:row>101</xdr:row>
      <xdr:rowOff>119857</xdr:rowOff>
    </xdr:from>
    <xdr:to>
      <xdr:col>32</xdr:col>
      <xdr:colOff>106363</xdr:colOff>
      <xdr:row>101</xdr:row>
      <xdr:rowOff>120881</xdr:rowOff>
    </xdr:to>
    <xdr:cxnSp macro="">
      <xdr:nvCxnSpPr>
        <xdr:cNvPr id="89" name="直線矢印コネクタ 88"/>
        <xdr:cNvCxnSpPr/>
      </xdr:nvCxnSpPr>
      <xdr:spPr>
        <a:xfrm flipV="1">
          <a:off x="6075161" y="50345182"/>
          <a:ext cx="432002" cy="1024"/>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21414</xdr:colOff>
      <xdr:row>100</xdr:row>
      <xdr:rowOff>544209</xdr:rowOff>
    </xdr:from>
    <xdr:to>
      <xdr:col>44</xdr:col>
      <xdr:colOff>130175</xdr:colOff>
      <xdr:row>101</xdr:row>
      <xdr:rowOff>516732</xdr:rowOff>
    </xdr:to>
    <xdr:sp macro="" textlink="">
      <xdr:nvSpPr>
        <xdr:cNvPr id="90" name="正方形/長方形 89"/>
        <xdr:cNvSpPr/>
      </xdr:nvSpPr>
      <xdr:spPr>
        <a:xfrm>
          <a:off x="6622239" y="50131359"/>
          <a:ext cx="2309036" cy="6106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baseline="0">
              <a:solidFill>
                <a:sysClr val="windowText" lastClr="000000"/>
              </a:solidFill>
              <a:latin typeface="ＭＳ ゴシック" pitchFamily="49" charset="-128"/>
              <a:ea typeface="ＭＳ ゴシック" pitchFamily="49" charset="-128"/>
            </a:rPr>
            <a:t>Ｍ．</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株</a:t>
          </a:r>
          <a:r>
            <a:rPr kumimoji="1" lang="en-US" altLang="ja-JP" sz="1200" baseline="0">
              <a:solidFill>
                <a:sysClr val="windowText" lastClr="000000"/>
              </a:solidFill>
              <a:latin typeface="ＭＳ ゴシック" pitchFamily="49" charset="-128"/>
              <a:ea typeface="ＭＳ ゴシック" pitchFamily="49" charset="-128"/>
            </a:rPr>
            <a:t>)</a:t>
          </a:r>
          <a:r>
            <a:rPr kumimoji="1" lang="ja-JP" altLang="en-US" sz="1200" baseline="0">
              <a:solidFill>
                <a:sysClr val="windowText" lastClr="000000"/>
              </a:solidFill>
              <a:latin typeface="ＭＳ ゴシック" pitchFamily="49" charset="-128"/>
              <a:ea typeface="ＭＳ ゴシック" pitchFamily="49" charset="-128"/>
            </a:rPr>
            <a:t>ソフトバンクテレコム　</a:t>
          </a:r>
          <a:r>
            <a:rPr kumimoji="1" lang="en-US" altLang="ja-JP" sz="1200" baseline="0">
              <a:solidFill>
                <a:sysClr val="windowText" lastClr="000000"/>
              </a:solidFill>
              <a:latin typeface="ＭＳ ゴシック" pitchFamily="49" charset="-128"/>
              <a:ea typeface="ＭＳ ゴシック" pitchFamily="49" charset="-128"/>
            </a:rPr>
            <a:t>15</a:t>
          </a:r>
          <a:r>
            <a:rPr kumimoji="1" lang="ja-JP" altLang="en-US" sz="1200" baseline="0">
              <a:solidFill>
                <a:sysClr val="windowText" lastClr="000000"/>
              </a:solidFill>
              <a:latin typeface="ＭＳ ゴシック" pitchFamily="49" charset="-128"/>
              <a:ea typeface="ＭＳ ゴシック" pitchFamily="49" charset="-128"/>
            </a:rPr>
            <a:t>百万円</a:t>
          </a:r>
          <a:endParaRPr kumimoji="1" lang="ja-JP" altLang="en-US" sz="1100"/>
        </a:p>
      </xdr:txBody>
    </xdr:sp>
    <xdr:clientData/>
  </xdr:twoCellAnchor>
  <xdr:twoCellAnchor>
    <xdr:from>
      <xdr:col>33</xdr:col>
      <xdr:colOff>20638</xdr:colOff>
      <xdr:row>101</xdr:row>
      <xdr:rowOff>562201</xdr:rowOff>
    </xdr:from>
    <xdr:to>
      <xdr:col>44</xdr:col>
      <xdr:colOff>151606</xdr:colOff>
      <xdr:row>103</xdr:row>
      <xdr:rowOff>243682</xdr:rowOff>
    </xdr:to>
    <xdr:sp macro="" textlink="">
      <xdr:nvSpPr>
        <xdr:cNvPr id="91" name="角丸四角形 90"/>
        <xdr:cNvSpPr/>
      </xdr:nvSpPr>
      <xdr:spPr>
        <a:xfrm>
          <a:off x="6621463" y="50787526"/>
          <a:ext cx="2331243" cy="957831"/>
        </a:xfrm>
        <a:prstGeom prst="round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ja-JP" altLang="en-US" sz="1100">
              <a:solidFill>
                <a:schemeClr val="dk1"/>
              </a:solidFill>
              <a:latin typeface="ＭＳ ゴシック" pitchFamily="49" charset="-128"/>
              <a:ea typeface="ＭＳ ゴシック" pitchFamily="49" charset="-128"/>
              <a:cs typeface="+mn-cs"/>
            </a:rPr>
            <a:t>領事業務情報システム回線経費</a:t>
          </a:r>
          <a:endParaRPr lang="ja-JP" altLang="en-US">
            <a:latin typeface="ＭＳ ゴシック" pitchFamily="49" charset="-128"/>
            <a:ea typeface="ＭＳ ゴシック" pitchFamily="49" charset="-128"/>
          </a:endParaRPr>
        </a:p>
      </xdr:txBody>
    </xdr:sp>
    <xdr:clientData/>
  </xdr:twoCellAnchor>
  <xdr:twoCellAnchor>
    <xdr:from>
      <xdr:col>33</xdr:col>
      <xdr:colOff>5804</xdr:colOff>
      <xdr:row>100</xdr:row>
      <xdr:rowOff>196019</xdr:rowOff>
    </xdr:from>
    <xdr:to>
      <xdr:col>44</xdr:col>
      <xdr:colOff>118269</xdr:colOff>
      <xdr:row>100</xdr:row>
      <xdr:rowOff>481387</xdr:rowOff>
    </xdr:to>
    <xdr:sp macro="" textlink="">
      <xdr:nvSpPr>
        <xdr:cNvPr id="92" name="テキスト ボックス 91"/>
        <xdr:cNvSpPr txBox="1"/>
      </xdr:nvSpPr>
      <xdr:spPr>
        <a:xfrm>
          <a:off x="6606629" y="49783169"/>
          <a:ext cx="2312740" cy="28536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0"/>
        <a:lstStyle/>
        <a:p>
          <a:pPr algn="ctr"/>
          <a:r>
            <a:rPr kumimoji="1" lang="en-US" altLang="ja-JP" sz="1200">
              <a:latin typeface="ＭＳ ゴシック" pitchFamily="49" charset="-128"/>
              <a:ea typeface="ＭＳ ゴシック" pitchFamily="49" charset="-128"/>
            </a:rPr>
            <a:t>【</a:t>
          </a:r>
          <a:r>
            <a:rPr kumimoji="1" lang="ja-JP" altLang="en-US" sz="1200">
              <a:latin typeface="ＭＳ ゴシック" pitchFamily="49" charset="-128"/>
              <a:ea typeface="ＭＳ ゴシック" pitchFamily="49" charset="-128"/>
            </a:rPr>
            <a:t>一般競争入札</a:t>
          </a:r>
          <a:r>
            <a:rPr kumimoji="1" lang="en-US" altLang="ja-JP" sz="1200">
              <a:latin typeface="ＭＳ ゴシック" pitchFamily="49" charset="-128"/>
              <a:ea typeface="ＭＳ ゴシック" pitchFamily="49" charset="-128"/>
            </a:rPr>
            <a:t>】</a:t>
          </a:r>
          <a:endParaRPr kumimoji="1" lang="ja-JP" altLang="en-US" sz="1200">
            <a:latin typeface="ＭＳ ゴシック" pitchFamily="49" charset="-128"/>
            <a:ea typeface="ＭＳ ゴシック" pitchFamily="49" charset="-128"/>
          </a:endParaRPr>
        </a:p>
      </xdr:txBody>
    </xdr:sp>
    <xdr:clientData/>
  </xdr:twoCellAnchor>
  <xdr:twoCellAnchor>
    <xdr:from>
      <xdr:col>45</xdr:col>
      <xdr:colOff>177801</xdr:colOff>
      <xdr:row>100</xdr:row>
      <xdr:rowOff>114301</xdr:rowOff>
    </xdr:from>
    <xdr:to>
      <xdr:col>47</xdr:col>
      <xdr:colOff>182564</xdr:colOff>
      <xdr:row>103</xdr:row>
      <xdr:rowOff>416721</xdr:rowOff>
    </xdr:to>
    <xdr:sp macro="" textlink="">
      <xdr:nvSpPr>
        <xdr:cNvPr id="93" name="テキスト ボックス 92"/>
        <xdr:cNvSpPr txBox="1"/>
      </xdr:nvSpPr>
      <xdr:spPr>
        <a:xfrm>
          <a:off x="9178926" y="49701451"/>
          <a:ext cx="404813" cy="2216945"/>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vert="eaVert" wrap="square" rtlCol="0" anchor="ctr" anchorCtr="0"/>
        <a:lstStyle/>
        <a:p>
          <a:pPr algn="ctr"/>
          <a:r>
            <a:rPr kumimoji="1" lang="en-US" altLang="ja-JP" sz="1200"/>
            <a:t>【</a:t>
          </a:r>
          <a:r>
            <a:rPr kumimoji="1" lang="ja-JP" altLang="en-US" sz="1200"/>
            <a:t>システム用回線経費</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236"/>
  <sheetViews>
    <sheetView showGridLines="0" tabSelected="1" view="pageBreakPreview" zoomScale="70" zoomScaleNormal="110" zoomScaleSheetLayoutView="7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29" t="s">
        <v>0</v>
      </c>
      <c r="AK1" s="29"/>
      <c r="AL1" s="29"/>
      <c r="AM1" s="29"/>
      <c r="AN1" s="29"/>
      <c r="AO1" s="29"/>
      <c r="AP1" s="29"/>
      <c r="AQ1" s="30" t="str">
        <f ca="1">RIGHT(CELL("filename",AQ1),LEN(CELL("filename",AQ1))-FIND("]",CELL("filename",AQ1)))</f>
        <v>083</v>
      </c>
      <c r="AR1" s="30"/>
      <c r="AS1" s="30"/>
      <c r="AT1" s="30"/>
      <c r="AU1" s="30"/>
      <c r="AV1" s="30"/>
      <c r="AW1" s="30"/>
      <c r="AX1" s="30"/>
    </row>
    <row r="2" spans="1:50" ht="21" customHeight="1" thickBot="1" x14ac:dyDescent="0.2">
      <c r="A2" s="31" t="s">
        <v>1</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3" t="s">
        <v>2</v>
      </c>
      <c r="AP2" s="34"/>
      <c r="AQ2" s="34"/>
      <c r="AR2" s="34"/>
      <c r="AS2" s="34"/>
      <c r="AT2" s="34"/>
      <c r="AU2" s="34"/>
      <c r="AV2" s="34"/>
      <c r="AW2" s="34"/>
      <c r="AX2" s="35"/>
    </row>
    <row r="3" spans="1:50" ht="25.15" customHeight="1" x14ac:dyDescent="0.15">
      <c r="A3" s="36" t="s">
        <v>3</v>
      </c>
      <c r="B3" s="37"/>
      <c r="C3" s="37"/>
      <c r="D3" s="37"/>
      <c r="E3" s="37"/>
      <c r="F3" s="37"/>
      <c r="G3" s="38" t="s">
        <v>4</v>
      </c>
      <c r="H3" s="39"/>
      <c r="I3" s="39"/>
      <c r="J3" s="39"/>
      <c r="K3" s="39"/>
      <c r="L3" s="39"/>
      <c r="M3" s="39"/>
      <c r="N3" s="39"/>
      <c r="O3" s="39"/>
      <c r="P3" s="39"/>
      <c r="Q3" s="39"/>
      <c r="R3" s="39"/>
      <c r="S3" s="39"/>
      <c r="T3" s="39"/>
      <c r="U3" s="39"/>
      <c r="V3" s="39"/>
      <c r="W3" s="39"/>
      <c r="X3" s="39"/>
      <c r="Y3" s="40" t="s">
        <v>5</v>
      </c>
      <c r="Z3" s="41"/>
      <c r="AA3" s="41"/>
      <c r="AB3" s="41"/>
      <c r="AC3" s="41"/>
      <c r="AD3" s="42"/>
      <c r="AE3" s="43" t="s">
        <v>6</v>
      </c>
      <c r="AF3" s="41"/>
      <c r="AG3" s="41"/>
      <c r="AH3" s="41"/>
      <c r="AI3" s="41"/>
      <c r="AJ3" s="41"/>
      <c r="AK3" s="41"/>
      <c r="AL3" s="41"/>
      <c r="AM3" s="41"/>
      <c r="AN3" s="41"/>
      <c r="AO3" s="41"/>
      <c r="AP3" s="42"/>
      <c r="AQ3" s="44" t="s">
        <v>7</v>
      </c>
      <c r="AR3" s="41"/>
      <c r="AS3" s="41"/>
      <c r="AT3" s="41"/>
      <c r="AU3" s="41"/>
      <c r="AV3" s="41"/>
      <c r="AW3" s="41"/>
      <c r="AX3" s="45"/>
    </row>
    <row r="4" spans="1:50" ht="30" customHeight="1" x14ac:dyDescent="0.15">
      <c r="A4" s="62" t="s">
        <v>8</v>
      </c>
      <c r="B4" s="63"/>
      <c r="C4" s="63"/>
      <c r="D4" s="63"/>
      <c r="E4" s="63"/>
      <c r="F4" s="64"/>
      <c r="G4" s="65"/>
      <c r="H4" s="66"/>
      <c r="I4" s="66"/>
      <c r="J4" s="66"/>
      <c r="K4" s="66"/>
      <c r="L4" s="66"/>
      <c r="M4" s="66"/>
      <c r="N4" s="66"/>
      <c r="O4" s="66"/>
      <c r="P4" s="66"/>
      <c r="Q4" s="66"/>
      <c r="R4" s="66"/>
      <c r="S4" s="66"/>
      <c r="T4" s="66"/>
      <c r="U4" s="66"/>
      <c r="V4" s="52"/>
      <c r="W4" s="52"/>
      <c r="X4" s="52"/>
      <c r="Y4" s="67" t="s">
        <v>9</v>
      </c>
      <c r="Z4" s="68"/>
      <c r="AA4" s="68"/>
      <c r="AB4" s="68"/>
      <c r="AC4" s="68"/>
      <c r="AD4" s="69"/>
      <c r="AE4" s="68" t="s">
        <v>10</v>
      </c>
      <c r="AF4" s="68"/>
      <c r="AG4" s="68"/>
      <c r="AH4" s="68"/>
      <c r="AI4" s="68"/>
      <c r="AJ4" s="68"/>
      <c r="AK4" s="68"/>
      <c r="AL4" s="68"/>
      <c r="AM4" s="68"/>
      <c r="AN4" s="68"/>
      <c r="AO4" s="68"/>
      <c r="AP4" s="69"/>
      <c r="AQ4" s="70" t="s">
        <v>11</v>
      </c>
      <c r="AR4" s="71"/>
      <c r="AS4" s="71"/>
      <c r="AT4" s="71"/>
      <c r="AU4" s="71"/>
      <c r="AV4" s="71"/>
      <c r="AW4" s="71"/>
      <c r="AX4" s="72"/>
    </row>
    <row r="5" spans="1:50" ht="30" customHeight="1" x14ac:dyDescent="0.15">
      <c r="A5" s="73" t="s">
        <v>12</v>
      </c>
      <c r="B5" s="74"/>
      <c r="C5" s="74"/>
      <c r="D5" s="74"/>
      <c r="E5" s="74"/>
      <c r="F5" s="74"/>
      <c r="G5" s="75" t="s">
        <v>13</v>
      </c>
      <c r="H5" s="52"/>
      <c r="I5" s="52"/>
      <c r="J5" s="52"/>
      <c r="K5" s="52"/>
      <c r="L5" s="52"/>
      <c r="M5" s="52"/>
      <c r="N5" s="52"/>
      <c r="O5" s="52"/>
      <c r="P5" s="52"/>
      <c r="Q5" s="52"/>
      <c r="R5" s="52"/>
      <c r="S5" s="52"/>
      <c r="T5" s="52"/>
      <c r="U5" s="52"/>
      <c r="V5" s="52"/>
      <c r="W5" s="52"/>
      <c r="X5" s="52"/>
      <c r="Y5" s="76" t="s">
        <v>14</v>
      </c>
      <c r="Z5" s="77"/>
      <c r="AA5" s="77"/>
      <c r="AB5" s="77"/>
      <c r="AC5" s="77"/>
      <c r="AD5" s="78"/>
      <c r="AE5" s="79" t="s">
        <v>15</v>
      </c>
      <c r="AF5" s="79"/>
      <c r="AG5" s="79"/>
      <c r="AH5" s="79"/>
      <c r="AI5" s="79"/>
      <c r="AJ5" s="79"/>
      <c r="AK5" s="79"/>
      <c r="AL5" s="79"/>
      <c r="AM5" s="79"/>
      <c r="AN5" s="79"/>
      <c r="AO5" s="79"/>
      <c r="AP5" s="79"/>
      <c r="AQ5" s="52"/>
      <c r="AR5" s="52"/>
      <c r="AS5" s="52"/>
      <c r="AT5" s="52"/>
      <c r="AU5" s="52"/>
      <c r="AV5" s="52"/>
      <c r="AW5" s="52"/>
      <c r="AX5" s="80"/>
    </row>
    <row r="6" spans="1:50" ht="70.5" customHeight="1" x14ac:dyDescent="0.15">
      <c r="A6" s="46" t="s">
        <v>16</v>
      </c>
      <c r="B6" s="47"/>
      <c r="C6" s="47"/>
      <c r="D6" s="47"/>
      <c r="E6" s="47"/>
      <c r="F6" s="47"/>
      <c r="G6" s="48" t="s">
        <v>17</v>
      </c>
      <c r="H6" s="49"/>
      <c r="I6" s="49"/>
      <c r="J6" s="49"/>
      <c r="K6" s="49"/>
      <c r="L6" s="49"/>
      <c r="M6" s="49"/>
      <c r="N6" s="49"/>
      <c r="O6" s="49"/>
      <c r="P6" s="49"/>
      <c r="Q6" s="49"/>
      <c r="R6" s="49"/>
      <c r="S6" s="49"/>
      <c r="T6" s="49"/>
      <c r="U6" s="49"/>
      <c r="V6" s="50"/>
      <c r="W6" s="50"/>
      <c r="X6" s="50"/>
      <c r="Y6" s="51" t="s">
        <v>18</v>
      </c>
      <c r="Z6" s="52"/>
      <c r="AA6" s="52"/>
      <c r="AB6" s="52"/>
      <c r="AC6" s="52"/>
      <c r="AD6" s="53"/>
      <c r="AE6" s="54" t="s">
        <v>19</v>
      </c>
      <c r="AF6" s="55"/>
      <c r="AG6" s="55"/>
      <c r="AH6" s="55"/>
      <c r="AI6" s="55"/>
      <c r="AJ6" s="55"/>
      <c r="AK6" s="55"/>
      <c r="AL6" s="55"/>
      <c r="AM6" s="55"/>
      <c r="AN6" s="55"/>
      <c r="AO6" s="55"/>
      <c r="AP6" s="55"/>
      <c r="AQ6" s="55"/>
      <c r="AR6" s="55"/>
      <c r="AS6" s="55"/>
      <c r="AT6" s="55"/>
      <c r="AU6" s="55"/>
      <c r="AV6" s="55"/>
      <c r="AW6" s="55"/>
      <c r="AX6" s="56"/>
    </row>
    <row r="7" spans="1:50" ht="57.75" customHeight="1" x14ac:dyDescent="0.15">
      <c r="A7" s="57" t="s">
        <v>20</v>
      </c>
      <c r="B7" s="58"/>
      <c r="C7" s="58"/>
      <c r="D7" s="58"/>
      <c r="E7" s="58"/>
      <c r="F7" s="58"/>
      <c r="G7" s="59" t="s">
        <v>21</v>
      </c>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1"/>
    </row>
    <row r="8" spans="1:50" ht="106.5" customHeight="1" x14ac:dyDescent="0.15">
      <c r="A8" s="57" t="s">
        <v>22</v>
      </c>
      <c r="B8" s="58"/>
      <c r="C8" s="58"/>
      <c r="D8" s="58"/>
      <c r="E8" s="58"/>
      <c r="F8" s="58"/>
      <c r="G8" s="59" t="s">
        <v>23</v>
      </c>
      <c r="H8" s="60"/>
      <c r="I8" s="60"/>
      <c r="J8" s="60"/>
      <c r="K8" s="60"/>
      <c r="L8" s="60"/>
      <c r="M8" s="60"/>
      <c r="N8" s="60"/>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1"/>
    </row>
    <row r="9" spans="1:50" ht="29.25" customHeight="1" x14ac:dyDescent="0.15">
      <c r="A9" s="57" t="s">
        <v>24</v>
      </c>
      <c r="B9" s="58"/>
      <c r="C9" s="58"/>
      <c r="D9" s="58"/>
      <c r="E9" s="58"/>
      <c r="F9" s="81"/>
      <c r="G9" s="82" t="s">
        <v>25</v>
      </c>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3"/>
      <c r="AQ9" s="83"/>
      <c r="AR9" s="83"/>
      <c r="AS9" s="83"/>
      <c r="AT9" s="83"/>
      <c r="AU9" s="83"/>
      <c r="AV9" s="83"/>
      <c r="AW9" s="83"/>
      <c r="AX9" s="84"/>
    </row>
    <row r="10" spans="1:50" ht="21" customHeight="1" x14ac:dyDescent="0.15">
      <c r="A10" s="85" t="s">
        <v>26</v>
      </c>
      <c r="B10" s="86"/>
      <c r="C10" s="86"/>
      <c r="D10" s="86"/>
      <c r="E10" s="86"/>
      <c r="F10" s="87"/>
      <c r="G10" s="94"/>
      <c r="H10" s="95"/>
      <c r="I10" s="95"/>
      <c r="J10" s="95"/>
      <c r="K10" s="95"/>
      <c r="L10" s="95"/>
      <c r="M10" s="95"/>
      <c r="N10" s="95"/>
      <c r="O10" s="95"/>
      <c r="P10" s="96" t="s">
        <v>27</v>
      </c>
      <c r="Q10" s="97"/>
      <c r="R10" s="97"/>
      <c r="S10" s="97"/>
      <c r="T10" s="97"/>
      <c r="U10" s="97"/>
      <c r="V10" s="98"/>
      <c r="W10" s="96" t="s">
        <v>28</v>
      </c>
      <c r="X10" s="97"/>
      <c r="Y10" s="97"/>
      <c r="Z10" s="97"/>
      <c r="AA10" s="97"/>
      <c r="AB10" s="97"/>
      <c r="AC10" s="98"/>
      <c r="AD10" s="96" t="s">
        <v>29</v>
      </c>
      <c r="AE10" s="97"/>
      <c r="AF10" s="97"/>
      <c r="AG10" s="97"/>
      <c r="AH10" s="97"/>
      <c r="AI10" s="97"/>
      <c r="AJ10" s="98"/>
      <c r="AK10" s="96" t="s">
        <v>30</v>
      </c>
      <c r="AL10" s="97"/>
      <c r="AM10" s="97"/>
      <c r="AN10" s="97"/>
      <c r="AO10" s="97"/>
      <c r="AP10" s="97"/>
      <c r="AQ10" s="98"/>
      <c r="AR10" s="96" t="s">
        <v>31</v>
      </c>
      <c r="AS10" s="97"/>
      <c r="AT10" s="97"/>
      <c r="AU10" s="97"/>
      <c r="AV10" s="97"/>
      <c r="AW10" s="97"/>
      <c r="AX10" s="99"/>
    </row>
    <row r="11" spans="1:50" ht="21" customHeight="1" x14ac:dyDescent="0.15">
      <c r="A11" s="88"/>
      <c r="B11" s="89"/>
      <c r="C11" s="89"/>
      <c r="D11" s="89"/>
      <c r="E11" s="89"/>
      <c r="F11" s="90"/>
      <c r="G11" s="100" t="s">
        <v>32</v>
      </c>
      <c r="H11" s="101"/>
      <c r="I11" s="106" t="s">
        <v>33</v>
      </c>
      <c r="J11" s="107"/>
      <c r="K11" s="107"/>
      <c r="L11" s="107"/>
      <c r="M11" s="107"/>
      <c r="N11" s="107"/>
      <c r="O11" s="108"/>
      <c r="P11" s="109">
        <v>921</v>
      </c>
      <c r="Q11" s="109"/>
      <c r="R11" s="109"/>
      <c r="S11" s="109"/>
      <c r="T11" s="109"/>
      <c r="U11" s="109"/>
      <c r="V11" s="109"/>
      <c r="W11" s="110">
        <v>1570</v>
      </c>
      <c r="X11" s="110"/>
      <c r="Y11" s="110"/>
      <c r="Z11" s="110"/>
      <c r="AA11" s="110"/>
      <c r="AB11" s="110"/>
      <c r="AC11" s="110"/>
      <c r="AD11" s="110">
        <v>2100</v>
      </c>
      <c r="AE11" s="110"/>
      <c r="AF11" s="110"/>
      <c r="AG11" s="110"/>
      <c r="AH11" s="110"/>
      <c r="AI11" s="110"/>
      <c r="AJ11" s="110"/>
      <c r="AK11" s="110">
        <f>L33</f>
        <v>2752</v>
      </c>
      <c r="AL11" s="109"/>
      <c r="AM11" s="109"/>
      <c r="AN11" s="109"/>
      <c r="AO11" s="109"/>
      <c r="AP11" s="109"/>
      <c r="AQ11" s="109"/>
      <c r="AR11" s="111"/>
      <c r="AS11" s="111"/>
      <c r="AT11" s="111"/>
      <c r="AU11" s="111"/>
      <c r="AV11" s="111"/>
      <c r="AW11" s="111"/>
      <c r="AX11" s="112"/>
    </row>
    <row r="12" spans="1:50" ht="21" customHeight="1" x14ac:dyDescent="0.15">
      <c r="A12" s="88"/>
      <c r="B12" s="89"/>
      <c r="C12" s="89"/>
      <c r="D12" s="89"/>
      <c r="E12" s="89"/>
      <c r="F12" s="90"/>
      <c r="G12" s="102"/>
      <c r="H12" s="103"/>
      <c r="I12" s="113" t="s">
        <v>34</v>
      </c>
      <c r="J12" s="114"/>
      <c r="K12" s="114"/>
      <c r="L12" s="114"/>
      <c r="M12" s="114"/>
      <c r="N12" s="114"/>
      <c r="O12" s="115"/>
      <c r="P12" s="116">
        <v>0</v>
      </c>
      <c r="Q12" s="116"/>
      <c r="R12" s="116"/>
      <c r="S12" s="116"/>
      <c r="T12" s="116"/>
      <c r="U12" s="116"/>
      <c r="V12" s="116"/>
      <c r="W12" s="116">
        <v>0</v>
      </c>
      <c r="X12" s="116"/>
      <c r="Y12" s="116"/>
      <c r="Z12" s="116"/>
      <c r="AA12" s="116"/>
      <c r="AB12" s="116"/>
      <c r="AC12" s="116"/>
      <c r="AD12" s="116">
        <v>122</v>
      </c>
      <c r="AE12" s="116"/>
      <c r="AF12" s="116"/>
      <c r="AG12" s="116"/>
      <c r="AH12" s="116"/>
      <c r="AI12" s="116"/>
      <c r="AJ12" s="116"/>
      <c r="AK12" s="116">
        <v>0</v>
      </c>
      <c r="AL12" s="116"/>
      <c r="AM12" s="116"/>
      <c r="AN12" s="116"/>
      <c r="AO12" s="116"/>
      <c r="AP12" s="116"/>
      <c r="AQ12" s="116"/>
      <c r="AR12" s="128"/>
      <c r="AS12" s="128"/>
      <c r="AT12" s="128"/>
      <c r="AU12" s="128"/>
      <c r="AV12" s="128"/>
      <c r="AW12" s="128"/>
      <c r="AX12" s="129"/>
    </row>
    <row r="13" spans="1:50" ht="21" customHeight="1" x14ac:dyDescent="0.15">
      <c r="A13" s="88"/>
      <c r="B13" s="89"/>
      <c r="C13" s="89"/>
      <c r="D13" s="89"/>
      <c r="E13" s="89"/>
      <c r="F13" s="90"/>
      <c r="G13" s="102"/>
      <c r="H13" s="103"/>
      <c r="I13" s="113" t="s">
        <v>35</v>
      </c>
      <c r="J13" s="117"/>
      <c r="K13" s="117"/>
      <c r="L13" s="117"/>
      <c r="M13" s="117"/>
      <c r="N13" s="117"/>
      <c r="O13" s="118"/>
      <c r="P13" s="119">
        <v>0</v>
      </c>
      <c r="Q13" s="120"/>
      <c r="R13" s="120"/>
      <c r="S13" s="120"/>
      <c r="T13" s="120"/>
      <c r="U13" s="120"/>
      <c r="V13" s="121"/>
      <c r="W13" s="122">
        <v>-4</v>
      </c>
      <c r="X13" s="123"/>
      <c r="Y13" s="123"/>
      <c r="Z13" s="123"/>
      <c r="AA13" s="123"/>
      <c r="AB13" s="123"/>
      <c r="AC13" s="124"/>
      <c r="AD13" s="119">
        <v>0</v>
      </c>
      <c r="AE13" s="120"/>
      <c r="AF13" s="120"/>
      <c r="AG13" s="120"/>
      <c r="AH13" s="120"/>
      <c r="AI13" s="120"/>
      <c r="AJ13" s="121"/>
      <c r="AK13" s="119">
        <v>84</v>
      </c>
      <c r="AL13" s="120"/>
      <c r="AM13" s="120"/>
      <c r="AN13" s="120"/>
      <c r="AO13" s="120"/>
      <c r="AP13" s="120"/>
      <c r="AQ13" s="121"/>
      <c r="AR13" s="130"/>
      <c r="AS13" s="131"/>
      <c r="AT13" s="131"/>
      <c r="AU13" s="131"/>
      <c r="AV13" s="131"/>
      <c r="AW13" s="131"/>
      <c r="AX13" s="132"/>
    </row>
    <row r="14" spans="1:50" ht="21" customHeight="1" x14ac:dyDescent="0.15">
      <c r="A14" s="88"/>
      <c r="B14" s="89"/>
      <c r="C14" s="89"/>
      <c r="D14" s="89"/>
      <c r="E14" s="89"/>
      <c r="F14" s="90"/>
      <c r="G14" s="102"/>
      <c r="H14" s="103"/>
      <c r="I14" s="113" t="s">
        <v>36</v>
      </c>
      <c r="J14" s="117"/>
      <c r="K14" s="117"/>
      <c r="L14" s="117"/>
      <c r="M14" s="117"/>
      <c r="N14" s="117"/>
      <c r="O14" s="118"/>
      <c r="P14" s="119">
        <v>0</v>
      </c>
      <c r="Q14" s="120"/>
      <c r="R14" s="120"/>
      <c r="S14" s="120"/>
      <c r="T14" s="120"/>
      <c r="U14" s="120"/>
      <c r="V14" s="121"/>
      <c r="W14" s="119">
        <v>0</v>
      </c>
      <c r="X14" s="120"/>
      <c r="Y14" s="120"/>
      <c r="Z14" s="120"/>
      <c r="AA14" s="120"/>
      <c r="AB14" s="120"/>
      <c r="AC14" s="121"/>
      <c r="AD14" s="122">
        <v>-84</v>
      </c>
      <c r="AE14" s="123"/>
      <c r="AF14" s="123"/>
      <c r="AG14" s="123"/>
      <c r="AH14" s="123"/>
      <c r="AI14" s="123"/>
      <c r="AJ14" s="124"/>
      <c r="AK14" s="119">
        <v>0</v>
      </c>
      <c r="AL14" s="120"/>
      <c r="AM14" s="120"/>
      <c r="AN14" s="120"/>
      <c r="AO14" s="120"/>
      <c r="AP14" s="120"/>
      <c r="AQ14" s="121"/>
      <c r="AR14" s="125"/>
      <c r="AS14" s="126"/>
      <c r="AT14" s="126"/>
      <c r="AU14" s="126"/>
      <c r="AV14" s="126"/>
      <c r="AW14" s="126"/>
      <c r="AX14" s="127"/>
    </row>
    <row r="15" spans="1:50" ht="24.75" customHeight="1" x14ac:dyDescent="0.15">
      <c r="A15" s="88"/>
      <c r="B15" s="89"/>
      <c r="C15" s="89"/>
      <c r="D15" s="89"/>
      <c r="E15" s="89"/>
      <c r="F15" s="90"/>
      <c r="G15" s="102"/>
      <c r="H15" s="103"/>
      <c r="I15" s="113" t="s">
        <v>37</v>
      </c>
      <c r="J15" s="114"/>
      <c r="K15" s="114"/>
      <c r="L15" s="114"/>
      <c r="M15" s="114"/>
      <c r="N15" s="114"/>
      <c r="O15" s="115"/>
      <c r="P15" s="116">
        <v>0</v>
      </c>
      <c r="Q15" s="116"/>
      <c r="R15" s="116"/>
      <c r="S15" s="116"/>
      <c r="T15" s="116"/>
      <c r="U15" s="116"/>
      <c r="V15" s="116"/>
      <c r="W15" s="116">
        <v>0</v>
      </c>
      <c r="X15" s="116"/>
      <c r="Y15" s="116"/>
      <c r="Z15" s="116"/>
      <c r="AA15" s="116"/>
      <c r="AB15" s="116"/>
      <c r="AC15" s="116"/>
      <c r="AD15" s="116">
        <v>0</v>
      </c>
      <c r="AE15" s="116"/>
      <c r="AF15" s="116"/>
      <c r="AG15" s="116"/>
      <c r="AH15" s="116"/>
      <c r="AI15" s="116"/>
      <c r="AJ15" s="116"/>
      <c r="AK15" s="116">
        <v>0</v>
      </c>
      <c r="AL15" s="116"/>
      <c r="AM15" s="116"/>
      <c r="AN15" s="116"/>
      <c r="AO15" s="116"/>
      <c r="AP15" s="116"/>
      <c r="AQ15" s="116"/>
      <c r="AR15" s="128"/>
      <c r="AS15" s="128"/>
      <c r="AT15" s="128"/>
      <c r="AU15" s="128"/>
      <c r="AV15" s="128"/>
      <c r="AW15" s="128"/>
      <c r="AX15" s="129"/>
    </row>
    <row r="16" spans="1:50" ht="24.75" customHeight="1" x14ac:dyDescent="0.15">
      <c r="A16" s="88"/>
      <c r="B16" s="89"/>
      <c r="C16" s="89"/>
      <c r="D16" s="89"/>
      <c r="E16" s="89"/>
      <c r="F16" s="90"/>
      <c r="G16" s="104"/>
      <c r="H16" s="105"/>
      <c r="I16" s="133" t="s">
        <v>38</v>
      </c>
      <c r="J16" s="134"/>
      <c r="K16" s="134"/>
      <c r="L16" s="134"/>
      <c r="M16" s="134"/>
      <c r="N16" s="134"/>
      <c r="O16" s="135"/>
      <c r="P16" s="136">
        <f>SUM(P11:V15)</f>
        <v>921</v>
      </c>
      <c r="Q16" s="136"/>
      <c r="R16" s="136"/>
      <c r="S16" s="136"/>
      <c r="T16" s="136"/>
      <c r="U16" s="136"/>
      <c r="V16" s="136"/>
      <c r="W16" s="136">
        <f t="shared" ref="W16" si="0">SUM(W11:AC15)</f>
        <v>1566</v>
      </c>
      <c r="X16" s="136"/>
      <c r="Y16" s="136"/>
      <c r="Z16" s="136"/>
      <c r="AA16" s="136"/>
      <c r="AB16" s="136"/>
      <c r="AC16" s="136"/>
      <c r="AD16" s="136">
        <f t="shared" ref="AD16" si="1">SUM(AD11:AJ15)</f>
        <v>2138</v>
      </c>
      <c r="AE16" s="136"/>
      <c r="AF16" s="136"/>
      <c r="AG16" s="136"/>
      <c r="AH16" s="136"/>
      <c r="AI16" s="136"/>
      <c r="AJ16" s="136"/>
      <c r="AK16" s="136">
        <f t="shared" ref="AK16" si="2">SUM(AK11:AQ15)</f>
        <v>2836</v>
      </c>
      <c r="AL16" s="136"/>
      <c r="AM16" s="136"/>
      <c r="AN16" s="136"/>
      <c r="AO16" s="136"/>
      <c r="AP16" s="136"/>
      <c r="AQ16" s="136"/>
      <c r="AR16" s="136"/>
      <c r="AS16" s="136"/>
      <c r="AT16" s="136"/>
      <c r="AU16" s="136"/>
      <c r="AV16" s="136"/>
      <c r="AW16" s="136"/>
      <c r="AX16" s="137"/>
    </row>
    <row r="17" spans="1:55" ht="24.75" customHeight="1" x14ac:dyDescent="0.15">
      <c r="A17" s="88"/>
      <c r="B17" s="89"/>
      <c r="C17" s="89"/>
      <c r="D17" s="89"/>
      <c r="E17" s="89"/>
      <c r="F17" s="90"/>
      <c r="G17" s="138" t="s">
        <v>39</v>
      </c>
      <c r="H17" s="139"/>
      <c r="I17" s="139"/>
      <c r="J17" s="139"/>
      <c r="K17" s="139"/>
      <c r="L17" s="139"/>
      <c r="M17" s="139"/>
      <c r="N17" s="139"/>
      <c r="O17" s="139"/>
      <c r="P17" s="143">
        <v>899</v>
      </c>
      <c r="Q17" s="143"/>
      <c r="R17" s="143"/>
      <c r="S17" s="143"/>
      <c r="T17" s="143"/>
      <c r="U17" s="143"/>
      <c r="V17" s="143"/>
      <c r="W17" s="143">
        <v>1532</v>
      </c>
      <c r="X17" s="143"/>
      <c r="Y17" s="143"/>
      <c r="Z17" s="143"/>
      <c r="AA17" s="143"/>
      <c r="AB17" s="143"/>
      <c r="AC17" s="143"/>
      <c r="AD17" s="143">
        <f>2047+AD14</f>
        <v>1963</v>
      </c>
      <c r="AE17" s="143"/>
      <c r="AF17" s="143"/>
      <c r="AG17" s="143"/>
      <c r="AH17" s="143"/>
      <c r="AI17" s="143"/>
      <c r="AJ17" s="143"/>
      <c r="AK17" s="141"/>
      <c r="AL17" s="141"/>
      <c r="AM17" s="141"/>
      <c r="AN17" s="141"/>
      <c r="AO17" s="141"/>
      <c r="AP17" s="141"/>
      <c r="AQ17" s="141"/>
      <c r="AR17" s="141"/>
      <c r="AS17" s="141"/>
      <c r="AT17" s="141"/>
      <c r="AU17" s="141"/>
      <c r="AV17" s="141"/>
      <c r="AW17" s="141"/>
      <c r="AX17" s="142"/>
    </row>
    <row r="18" spans="1:55" ht="24.75" customHeight="1" x14ac:dyDescent="0.15">
      <c r="A18" s="91"/>
      <c r="B18" s="92"/>
      <c r="C18" s="92"/>
      <c r="D18" s="92"/>
      <c r="E18" s="92"/>
      <c r="F18" s="93"/>
      <c r="G18" s="138" t="s">
        <v>40</v>
      </c>
      <c r="H18" s="139"/>
      <c r="I18" s="139"/>
      <c r="J18" s="139"/>
      <c r="K18" s="139"/>
      <c r="L18" s="139"/>
      <c r="M18" s="139"/>
      <c r="N18" s="139"/>
      <c r="O18" s="139"/>
      <c r="P18" s="140">
        <f>P17/P16</f>
        <v>0.97611292073832789</v>
      </c>
      <c r="Q18" s="140"/>
      <c r="R18" s="140"/>
      <c r="S18" s="140"/>
      <c r="T18" s="140"/>
      <c r="U18" s="140"/>
      <c r="V18" s="140"/>
      <c r="W18" s="140">
        <f>W17/W16</f>
        <v>0.97828863346104722</v>
      </c>
      <c r="X18" s="140"/>
      <c r="Y18" s="140"/>
      <c r="Z18" s="140"/>
      <c r="AA18" s="140"/>
      <c r="AB18" s="140"/>
      <c r="AC18" s="140"/>
      <c r="AD18" s="140">
        <f>AD17/AD16</f>
        <v>0.9181478016838166</v>
      </c>
      <c r="AE18" s="140"/>
      <c r="AF18" s="140"/>
      <c r="AG18" s="140"/>
      <c r="AH18" s="140"/>
      <c r="AI18" s="140"/>
      <c r="AJ18" s="140"/>
      <c r="AK18" s="141"/>
      <c r="AL18" s="141"/>
      <c r="AM18" s="141"/>
      <c r="AN18" s="141"/>
      <c r="AO18" s="141"/>
      <c r="AP18" s="141"/>
      <c r="AQ18" s="141"/>
      <c r="AR18" s="141"/>
      <c r="AS18" s="141"/>
      <c r="AT18" s="141"/>
      <c r="AU18" s="141"/>
      <c r="AV18" s="141"/>
      <c r="AW18" s="141"/>
      <c r="AX18" s="142"/>
    </row>
    <row r="19" spans="1:55" ht="23.25" customHeight="1" x14ac:dyDescent="0.15">
      <c r="A19" s="165" t="s">
        <v>41</v>
      </c>
      <c r="B19" s="166"/>
      <c r="C19" s="166"/>
      <c r="D19" s="166"/>
      <c r="E19" s="166"/>
      <c r="F19" s="167"/>
      <c r="G19" s="172" t="s">
        <v>42</v>
      </c>
      <c r="H19" s="97"/>
      <c r="I19" s="97"/>
      <c r="J19" s="97"/>
      <c r="K19" s="97"/>
      <c r="L19" s="97"/>
      <c r="M19" s="97"/>
      <c r="N19" s="97"/>
      <c r="O19" s="97"/>
      <c r="P19" s="97"/>
      <c r="Q19" s="97"/>
      <c r="R19" s="97"/>
      <c r="S19" s="97"/>
      <c r="T19" s="97"/>
      <c r="U19" s="97"/>
      <c r="V19" s="97"/>
      <c r="W19" s="97"/>
      <c r="X19" s="98"/>
      <c r="Y19" s="173"/>
      <c r="Z19" s="174"/>
      <c r="AA19" s="175"/>
      <c r="AB19" s="96" t="s">
        <v>43</v>
      </c>
      <c r="AC19" s="97"/>
      <c r="AD19" s="98"/>
      <c r="AE19" s="176" t="s">
        <v>27</v>
      </c>
      <c r="AF19" s="176"/>
      <c r="AG19" s="176"/>
      <c r="AH19" s="176"/>
      <c r="AI19" s="176"/>
      <c r="AJ19" s="176" t="s">
        <v>28</v>
      </c>
      <c r="AK19" s="176"/>
      <c r="AL19" s="176"/>
      <c r="AM19" s="176"/>
      <c r="AN19" s="176"/>
      <c r="AO19" s="176" t="s">
        <v>29</v>
      </c>
      <c r="AP19" s="176"/>
      <c r="AQ19" s="176"/>
      <c r="AR19" s="176"/>
      <c r="AS19" s="176"/>
      <c r="AT19" s="187" t="s">
        <v>44</v>
      </c>
      <c r="AU19" s="176"/>
      <c r="AV19" s="176"/>
      <c r="AW19" s="176"/>
      <c r="AX19" s="188"/>
    </row>
    <row r="20" spans="1:55" ht="45.75" customHeight="1" x14ac:dyDescent="0.15">
      <c r="A20" s="168"/>
      <c r="B20" s="166"/>
      <c r="C20" s="166"/>
      <c r="D20" s="166"/>
      <c r="E20" s="166"/>
      <c r="F20" s="167"/>
      <c r="G20" s="144" t="s">
        <v>45</v>
      </c>
      <c r="H20" s="145"/>
      <c r="I20" s="145"/>
      <c r="J20" s="145"/>
      <c r="K20" s="145"/>
      <c r="L20" s="145"/>
      <c r="M20" s="145"/>
      <c r="N20" s="145"/>
      <c r="O20" s="145"/>
      <c r="P20" s="145"/>
      <c r="Q20" s="145"/>
      <c r="R20" s="145"/>
      <c r="S20" s="145"/>
      <c r="T20" s="145"/>
      <c r="U20" s="145"/>
      <c r="V20" s="145"/>
      <c r="W20" s="145"/>
      <c r="X20" s="146"/>
      <c r="Y20" s="153" t="s">
        <v>46</v>
      </c>
      <c r="Z20" s="154"/>
      <c r="AA20" s="155"/>
      <c r="AB20" s="156" t="s">
        <v>47</v>
      </c>
      <c r="AC20" s="157"/>
      <c r="AD20" s="158"/>
      <c r="AE20" s="159" t="s">
        <v>48</v>
      </c>
      <c r="AF20" s="160"/>
      <c r="AG20" s="160"/>
      <c r="AH20" s="160"/>
      <c r="AI20" s="161"/>
      <c r="AJ20" s="162" t="s">
        <v>49</v>
      </c>
      <c r="AK20" s="162"/>
      <c r="AL20" s="162"/>
      <c r="AM20" s="162"/>
      <c r="AN20" s="162"/>
      <c r="AO20" s="162" t="s">
        <v>50</v>
      </c>
      <c r="AP20" s="162"/>
      <c r="AQ20" s="162"/>
      <c r="AR20" s="162"/>
      <c r="AS20" s="162"/>
      <c r="AT20" s="163"/>
      <c r="AU20" s="163"/>
      <c r="AV20" s="163"/>
      <c r="AW20" s="163"/>
      <c r="AX20" s="164"/>
    </row>
    <row r="21" spans="1:55" ht="30" customHeight="1" x14ac:dyDescent="0.15">
      <c r="A21" s="169"/>
      <c r="B21" s="170"/>
      <c r="C21" s="170"/>
      <c r="D21" s="170"/>
      <c r="E21" s="170"/>
      <c r="F21" s="171"/>
      <c r="G21" s="147"/>
      <c r="H21" s="148"/>
      <c r="I21" s="148"/>
      <c r="J21" s="148"/>
      <c r="K21" s="148"/>
      <c r="L21" s="148"/>
      <c r="M21" s="148"/>
      <c r="N21" s="148"/>
      <c r="O21" s="148"/>
      <c r="P21" s="148"/>
      <c r="Q21" s="148"/>
      <c r="R21" s="148"/>
      <c r="S21" s="148"/>
      <c r="T21" s="148"/>
      <c r="U21" s="148"/>
      <c r="V21" s="148"/>
      <c r="W21" s="148"/>
      <c r="X21" s="149"/>
      <c r="Y21" s="96" t="s">
        <v>51</v>
      </c>
      <c r="Z21" s="97"/>
      <c r="AA21" s="98"/>
      <c r="AB21" s="177" t="s">
        <v>52</v>
      </c>
      <c r="AC21" s="178"/>
      <c r="AD21" s="179"/>
      <c r="AE21" s="180"/>
      <c r="AF21" s="180"/>
      <c r="AG21" s="180"/>
      <c r="AH21" s="180"/>
      <c r="AI21" s="180"/>
      <c r="AJ21" s="180"/>
      <c r="AK21" s="180"/>
      <c r="AL21" s="180"/>
      <c r="AM21" s="180"/>
      <c r="AN21" s="180"/>
      <c r="AO21" s="180"/>
      <c r="AP21" s="180"/>
      <c r="AQ21" s="180"/>
      <c r="AR21" s="180"/>
      <c r="AS21" s="180"/>
      <c r="AT21" s="181" t="s">
        <v>53</v>
      </c>
      <c r="AU21" s="182"/>
      <c r="AV21" s="182"/>
      <c r="AW21" s="182"/>
      <c r="AX21" s="183"/>
    </row>
    <row r="22" spans="1:55" ht="30" customHeight="1" x14ac:dyDescent="0.15">
      <c r="A22" s="169"/>
      <c r="B22" s="170"/>
      <c r="C22" s="170"/>
      <c r="D22" s="170"/>
      <c r="E22" s="170"/>
      <c r="F22" s="171"/>
      <c r="G22" s="150"/>
      <c r="H22" s="151"/>
      <c r="I22" s="151"/>
      <c r="J22" s="151"/>
      <c r="K22" s="151"/>
      <c r="L22" s="151"/>
      <c r="M22" s="151"/>
      <c r="N22" s="151"/>
      <c r="O22" s="151"/>
      <c r="P22" s="151"/>
      <c r="Q22" s="151"/>
      <c r="R22" s="151"/>
      <c r="S22" s="151"/>
      <c r="T22" s="151"/>
      <c r="U22" s="151"/>
      <c r="V22" s="151"/>
      <c r="W22" s="151"/>
      <c r="X22" s="152"/>
      <c r="Y22" s="96" t="s">
        <v>54</v>
      </c>
      <c r="Z22" s="97"/>
      <c r="AA22" s="98"/>
      <c r="AB22" s="184" t="s">
        <v>55</v>
      </c>
      <c r="AC22" s="184"/>
      <c r="AD22" s="184"/>
      <c r="AE22" s="180"/>
      <c r="AF22" s="180"/>
      <c r="AG22" s="180"/>
      <c r="AH22" s="180"/>
      <c r="AI22" s="180"/>
      <c r="AJ22" s="180"/>
      <c r="AK22" s="180"/>
      <c r="AL22" s="180"/>
      <c r="AM22" s="180"/>
      <c r="AN22" s="180"/>
      <c r="AO22" s="180"/>
      <c r="AP22" s="180"/>
      <c r="AQ22" s="180"/>
      <c r="AR22" s="180"/>
      <c r="AS22" s="180"/>
      <c r="AT22" s="185"/>
      <c r="AU22" s="185"/>
      <c r="AV22" s="185"/>
      <c r="AW22" s="185"/>
      <c r="AX22" s="186"/>
    </row>
    <row r="23" spans="1:55" ht="23.25" customHeight="1" x14ac:dyDescent="0.15">
      <c r="A23" s="205" t="s">
        <v>56</v>
      </c>
      <c r="B23" s="223"/>
      <c r="C23" s="223"/>
      <c r="D23" s="223"/>
      <c r="E23" s="223"/>
      <c r="F23" s="224"/>
      <c r="G23" s="172" t="s">
        <v>57</v>
      </c>
      <c r="H23" s="97"/>
      <c r="I23" s="97"/>
      <c r="J23" s="97"/>
      <c r="K23" s="97"/>
      <c r="L23" s="97"/>
      <c r="M23" s="97"/>
      <c r="N23" s="97"/>
      <c r="O23" s="97"/>
      <c r="P23" s="97"/>
      <c r="Q23" s="97"/>
      <c r="R23" s="97"/>
      <c r="S23" s="97"/>
      <c r="T23" s="97"/>
      <c r="U23" s="97"/>
      <c r="V23" s="97"/>
      <c r="W23" s="97"/>
      <c r="X23" s="98"/>
      <c r="Y23" s="173"/>
      <c r="Z23" s="174"/>
      <c r="AA23" s="175"/>
      <c r="AB23" s="96" t="s">
        <v>43</v>
      </c>
      <c r="AC23" s="97"/>
      <c r="AD23" s="98"/>
      <c r="AE23" s="176" t="s">
        <v>27</v>
      </c>
      <c r="AF23" s="176"/>
      <c r="AG23" s="176"/>
      <c r="AH23" s="176"/>
      <c r="AI23" s="176"/>
      <c r="AJ23" s="176" t="s">
        <v>28</v>
      </c>
      <c r="AK23" s="176"/>
      <c r="AL23" s="176"/>
      <c r="AM23" s="176"/>
      <c r="AN23" s="176"/>
      <c r="AO23" s="176" t="s">
        <v>29</v>
      </c>
      <c r="AP23" s="176"/>
      <c r="AQ23" s="176"/>
      <c r="AR23" s="176"/>
      <c r="AS23" s="176"/>
      <c r="AT23" s="189" t="s">
        <v>58</v>
      </c>
      <c r="AU23" s="190"/>
      <c r="AV23" s="190"/>
      <c r="AW23" s="190"/>
      <c r="AX23" s="191"/>
    </row>
    <row r="24" spans="1:55" ht="39.950000000000003" customHeight="1" x14ac:dyDescent="0.15">
      <c r="A24" s="225"/>
      <c r="B24" s="226"/>
      <c r="C24" s="226"/>
      <c r="D24" s="226"/>
      <c r="E24" s="226"/>
      <c r="F24" s="227"/>
      <c r="G24" s="144" t="s">
        <v>59</v>
      </c>
      <c r="H24" s="145"/>
      <c r="I24" s="145"/>
      <c r="J24" s="145"/>
      <c r="K24" s="145"/>
      <c r="L24" s="145"/>
      <c r="M24" s="145"/>
      <c r="N24" s="145"/>
      <c r="O24" s="145"/>
      <c r="P24" s="145"/>
      <c r="Q24" s="145"/>
      <c r="R24" s="145"/>
      <c r="S24" s="145"/>
      <c r="T24" s="145"/>
      <c r="U24" s="145"/>
      <c r="V24" s="145"/>
      <c r="W24" s="145"/>
      <c r="X24" s="146"/>
      <c r="Y24" s="192" t="s">
        <v>60</v>
      </c>
      <c r="Z24" s="193"/>
      <c r="AA24" s="194"/>
      <c r="AB24" s="195"/>
      <c r="AC24" s="193"/>
      <c r="AD24" s="194"/>
      <c r="AE24" s="196" t="s">
        <v>61</v>
      </c>
      <c r="AF24" s="196"/>
      <c r="AG24" s="196"/>
      <c r="AH24" s="196"/>
      <c r="AI24" s="196"/>
      <c r="AJ24" s="196"/>
      <c r="AK24" s="196"/>
      <c r="AL24" s="196"/>
      <c r="AM24" s="196"/>
      <c r="AN24" s="196"/>
      <c r="AO24" s="196"/>
      <c r="AP24" s="196"/>
      <c r="AQ24" s="196"/>
      <c r="AR24" s="196"/>
      <c r="AS24" s="196"/>
      <c r="AT24" s="197" t="s">
        <v>62</v>
      </c>
      <c r="AU24" s="52"/>
      <c r="AV24" s="52"/>
      <c r="AW24" s="52"/>
      <c r="AX24" s="80"/>
      <c r="AY24" s="2"/>
      <c r="AZ24" s="3"/>
      <c r="BA24" s="3"/>
      <c r="BB24" s="3"/>
      <c r="BC24" s="3"/>
    </row>
    <row r="25" spans="1:55" ht="32.25" customHeight="1" x14ac:dyDescent="0.15">
      <c r="A25" s="228"/>
      <c r="B25" s="229"/>
      <c r="C25" s="229"/>
      <c r="D25" s="229"/>
      <c r="E25" s="229"/>
      <c r="F25" s="230"/>
      <c r="G25" s="150"/>
      <c r="H25" s="151"/>
      <c r="I25" s="151"/>
      <c r="J25" s="151"/>
      <c r="K25" s="151"/>
      <c r="L25" s="151"/>
      <c r="M25" s="151"/>
      <c r="N25" s="151"/>
      <c r="O25" s="151"/>
      <c r="P25" s="151"/>
      <c r="Q25" s="151"/>
      <c r="R25" s="151"/>
      <c r="S25" s="151"/>
      <c r="T25" s="151"/>
      <c r="U25" s="151"/>
      <c r="V25" s="151"/>
      <c r="W25" s="151"/>
      <c r="X25" s="152"/>
      <c r="Y25" s="198" t="s">
        <v>63</v>
      </c>
      <c r="Z25" s="199"/>
      <c r="AA25" s="200"/>
      <c r="AB25" s="201"/>
      <c r="AC25" s="199"/>
      <c r="AD25" s="200"/>
      <c r="AE25" s="196" t="s">
        <v>61</v>
      </c>
      <c r="AF25" s="196"/>
      <c r="AG25" s="196"/>
      <c r="AH25" s="196"/>
      <c r="AI25" s="196"/>
      <c r="AJ25" s="196"/>
      <c r="AK25" s="196"/>
      <c r="AL25" s="196"/>
      <c r="AM25" s="196"/>
      <c r="AN25" s="196"/>
      <c r="AO25" s="196"/>
      <c r="AP25" s="196"/>
      <c r="AQ25" s="196"/>
      <c r="AR25" s="196"/>
      <c r="AS25" s="196"/>
      <c r="AT25" s="202"/>
      <c r="AU25" s="203"/>
      <c r="AV25" s="203"/>
      <c r="AW25" s="203"/>
      <c r="AX25" s="204"/>
      <c r="AY25" s="2"/>
      <c r="AZ25" s="3"/>
      <c r="BA25" s="3"/>
      <c r="BB25" s="3"/>
      <c r="BC25" s="3"/>
    </row>
    <row r="26" spans="1:55" ht="23.25" customHeight="1" x14ac:dyDescent="0.15">
      <c r="A26" s="205" t="s">
        <v>64</v>
      </c>
      <c r="B26" s="206"/>
      <c r="C26" s="206"/>
      <c r="D26" s="206"/>
      <c r="E26" s="206"/>
      <c r="F26" s="207"/>
      <c r="G26" s="97" t="s">
        <v>65</v>
      </c>
      <c r="H26" s="97"/>
      <c r="I26" s="97"/>
      <c r="J26" s="97"/>
      <c r="K26" s="97"/>
      <c r="L26" s="97"/>
      <c r="M26" s="97"/>
      <c r="N26" s="97"/>
      <c r="O26" s="97"/>
      <c r="P26" s="97"/>
      <c r="Q26" s="97"/>
      <c r="R26" s="97"/>
      <c r="S26" s="97"/>
      <c r="T26" s="97"/>
      <c r="U26" s="97"/>
      <c r="V26" s="97"/>
      <c r="W26" s="97"/>
      <c r="X26" s="98"/>
      <c r="Y26" s="214"/>
      <c r="Z26" s="215"/>
      <c r="AA26" s="216"/>
      <c r="AB26" s="96" t="s">
        <v>43</v>
      </c>
      <c r="AC26" s="97"/>
      <c r="AD26" s="98"/>
      <c r="AE26" s="96" t="s">
        <v>27</v>
      </c>
      <c r="AF26" s="97"/>
      <c r="AG26" s="97"/>
      <c r="AH26" s="97"/>
      <c r="AI26" s="98"/>
      <c r="AJ26" s="96" t="s">
        <v>28</v>
      </c>
      <c r="AK26" s="97"/>
      <c r="AL26" s="97"/>
      <c r="AM26" s="97"/>
      <c r="AN26" s="98"/>
      <c r="AO26" s="96" t="s">
        <v>29</v>
      </c>
      <c r="AP26" s="97"/>
      <c r="AQ26" s="97"/>
      <c r="AR26" s="97"/>
      <c r="AS26" s="98"/>
      <c r="AT26" s="189" t="s">
        <v>66</v>
      </c>
      <c r="AU26" s="190"/>
      <c r="AV26" s="190"/>
      <c r="AW26" s="190"/>
      <c r="AX26" s="191"/>
      <c r="AY26" s="2"/>
      <c r="AZ26" s="3"/>
      <c r="BA26" s="3"/>
      <c r="BB26" s="3"/>
      <c r="BC26" s="3"/>
    </row>
    <row r="27" spans="1:55" ht="46.5" customHeight="1" x14ac:dyDescent="0.15">
      <c r="A27" s="208"/>
      <c r="B27" s="209"/>
      <c r="C27" s="209"/>
      <c r="D27" s="209"/>
      <c r="E27" s="209"/>
      <c r="F27" s="210"/>
      <c r="G27" s="217" t="s">
        <v>67</v>
      </c>
      <c r="H27" s="218"/>
      <c r="I27" s="218"/>
      <c r="J27" s="218"/>
      <c r="K27" s="218"/>
      <c r="L27" s="218"/>
      <c r="M27" s="218"/>
      <c r="N27" s="218"/>
      <c r="O27" s="218"/>
      <c r="P27" s="218"/>
      <c r="Q27" s="218"/>
      <c r="R27" s="218"/>
      <c r="S27" s="218"/>
      <c r="T27" s="218"/>
      <c r="U27" s="218"/>
      <c r="V27" s="218"/>
      <c r="W27" s="218"/>
      <c r="X27" s="219"/>
      <c r="Y27" s="237" t="s">
        <v>64</v>
      </c>
      <c r="Z27" s="238"/>
      <c r="AA27" s="239"/>
      <c r="AB27" s="231"/>
      <c r="AC27" s="232"/>
      <c r="AD27" s="233"/>
      <c r="AE27" s="234" t="s">
        <v>68</v>
      </c>
      <c r="AF27" s="235"/>
      <c r="AG27" s="235"/>
      <c r="AH27" s="235"/>
      <c r="AI27" s="236"/>
      <c r="AJ27" s="234" t="s">
        <v>69</v>
      </c>
      <c r="AK27" s="235"/>
      <c r="AL27" s="235"/>
      <c r="AM27" s="235"/>
      <c r="AN27" s="236"/>
      <c r="AO27" s="234" t="s">
        <v>70</v>
      </c>
      <c r="AP27" s="235"/>
      <c r="AQ27" s="235"/>
      <c r="AR27" s="235"/>
      <c r="AS27" s="236"/>
      <c r="AT27" s="234" t="s">
        <v>71</v>
      </c>
      <c r="AU27" s="235"/>
      <c r="AV27" s="235"/>
      <c r="AW27" s="235"/>
      <c r="AX27" s="240"/>
    </row>
    <row r="28" spans="1:55" ht="47.1" customHeight="1" x14ac:dyDescent="0.15">
      <c r="A28" s="211"/>
      <c r="B28" s="212"/>
      <c r="C28" s="212"/>
      <c r="D28" s="212"/>
      <c r="E28" s="212"/>
      <c r="F28" s="213"/>
      <c r="G28" s="220"/>
      <c r="H28" s="221"/>
      <c r="I28" s="221"/>
      <c r="J28" s="221"/>
      <c r="K28" s="221"/>
      <c r="L28" s="221"/>
      <c r="M28" s="221"/>
      <c r="N28" s="221"/>
      <c r="O28" s="221"/>
      <c r="P28" s="221"/>
      <c r="Q28" s="221"/>
      <c r="R28" s="221"/>
      <c r="S28" s="221"/>
      <c r="T28" s="221"/>
      <c r="U28" s="221"/>
      <c r="V28" s="221"/>
      <c r="W28" s="221"/>
      <c r="X28" s="222"/>
      <c r="Y28" s="153" t="s">
        <v>72</v>
      </c>
      <c r="Z28" s="199"/>
      <c r="AA28" s="200"/>
      <c r="AB28" s="231" t="s">
        <v>73</v>
      </c>
      <c r="AC28" s="232"/>
      <c r="AD28" s="233"/>
      <c r="AE28" s="234" t="s">
        <v>74</v>
      </c>
      <c r="AF28" s="235"/>
      <c r="AG28" s="235"/>
      <c r="AH28" s="235"/>
      <c r="AI28" s="236"/>
      <c r="AJ28" s="234" t="s">
        <v>75</v>
      </c>
      <c r="AK28" s="235"/>
      <c r="AL28" s="235"/>
      <c r="AM28" s="235"/>
      <c r="AN28" s="236"/>
      <c r="AO28" s="234" t="s">
        <v>76</v>
      </c>
      <c r="AP28" s="235"/>
      <c r="AQ28" s="235"/>
      <c r="AR28" s="235"/>
      <c r="AS28" s="236"/>
      <c r="AT28" s="234" t="s">
        <v>77</v>
      </c>
      <c r="AU28" s="235"/>
      <c r="AV28" s="235"/>
      <c r="AW28" s="235"/>
      <c r="AX28" s="236"/>
    </row>
    <row r="29" spans="1:55" ht="24" customHeight="1" x14ac:dyDescent="0.15">
      <c r="A29" s="251" t="s">
        <v>78</v>
      </c>
      <c r="B29" s="252"/>
      <c r="C29" s="257" t="s">
        <v>79</v>
      </c>
      <c r="D29" s="258"/>
      <c r="E29" s="258"/>
      <c r="F29" s="258"/>
      <c r="G29" s="258"/>
      <c r="H29" s="258"/>
      <c r="I29" s="258"/>
      <c r="J29" s="258"/>
      <c r="K29" s="259"/>
      <c r="L29" s="260" t="s">
        <v>80</v>
      </c>
      <c r="M29" s="260"/>
      <c r="N29" s="260"/>
      <c r="O29" s="260"/>
      <c r="P29" s="260"/>
      <c r="Q29" s="260"/>
      <c r="R29" s="261" t="s">
        <v>31</v>
      </c>
      <c r="S29" s="261"/>
      <c r="T29" s="261"/>
      <c r="U29" s="261"/>
      <c r="V29" s="261"/>
      <c r="W29" s="261"/>
      <c r="X29" s="262" t="s">
        <v>81</v>
      </c>
      <c r="Y29" s="258"/>
      <c r="Z29" s="258"/>
      <c r="AA29" s="258"/>
      <c r="AB29" s="258"/>
      <c r="AC29" s="258"/>
      <c r="AD29" s="258"/>
      <c r="AE29" s="258"/>
      <c r="AF29" s="258"/>
      <c r="AG29" s="258"/>
      <c r="AH29" s="258"/>
      <c r="AI29" s="258"/>
      <c r="AJ29" s="258"/>
      <c r="AK29" s="258"/>
      <c r="AL29" s="258"/>
      <c r="AM29" s="258"/>
      <c r="AN29" s="258"/>
      <c r="AO29" s="258"/>
      <c r="AP29" s="258"/>
      <c r="AQ29" s="258"/>
      <c r="AR29" s="258"/>
      <c r="AS29" s="258"/>
      <c r="AT29" s="258"/>
      <c r="AU29" s="258"/>
      <c r="AV29" s="258"/>
      <c r="AW29" s="258"/>
      <c r="AX29" s="263"/>
    </row>
    <row r="30" spans="1:55" ht="24" customHeight="1" x14ac:dyDescent="0.15">
      <c r="A30" s="253"/>
      <c r="B30" s="254"/>
      <c r="C30" s="264" t="s">
        <v>82</v>
      </c>
      <c r="D30" s="265"/>
      <c r="E30" s="265"/>
      <c r="F30" s="265"/>
      <c r="G30" s="265"/>
      <c r="H30" s="265"/>
      <c r="I30" s="265"/>
      <c r="J30" s="265"/>
      <c r="K30" s="266"/>
      <c r="L30" s="267">
        <v>1143</v>
      </c>
      <c r="M30" s="268"/>
      <c r="N30" s="268"/>
      <c r="O30" s="268"/>
      <c r="P30" s="268"/>
      <c r="Q30" s="269"/>
      <c r="R30" s="270"/>
      <c r="S30" s="270"/>
      <c r="T30" s="270"/>
      <c r="U30" s="270"/>
      <c r="V30" s="270"/>
      <c r="W30" s="270"/>
      <c r="X30" s="271"/>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3"/>
    </row>
    <row r="31" spans="1:55" ht="24" customHeight="1" x14ac:dyDescent="0.15">
      <c r="A31" s="253"/>
      <c r="B31" s="254"/>
      <c r="C31" s="248" t="s">
        <v>83</v>
      </c>
      <c r="D31" s="249"/>
      <c r="E31" s="249"/>
      <c r="F31" s="249"/>
      <c r="G31" s="249"/>
      <c r="H31" s="249"/>
      <c r="I31" s="249"/>
      <c r="J31" s="249"/>
      <c r="K31" s="250"/>
      <c r="L31" s="241">
        <v>1374</v>
      </c>
      <c r="M31" s="242"/>
      <c r="N31" s="242"/>
      <c r="O31" s="242"/>
      <c r="P31" s="242"/>
      <c r="Q31" s="243"/>
      <c r="R31" s="244"/>
      <c r="S31" s="244"/>
      <c r="T31" s="244"/>
      <c r="U31" s="244"/>
      <c r="V31" s="244"/>
      <c r="W31" s="244"/>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4" customHeight="1" x14ac:dyDescent="0.15">
      <c r="A32" s="253"/>
      <c r="B32" s="254"/>
      <c r="C32" s="248" t="s">
        <v>84</v>
      </c>
      <c r="D32" s="249"/>
      <c r="E32" s="249"/>
      <c r="F32" s="249"/>
      <c r="G32" s="249"/>
      <c r="H32" s="249"/>
      <c r="I32" s="249"/>
      <c r="J32" s="249"/>
      <c r="K32" s="250"/>
      <c r="L32" s="241">
        <v>235</v>
      </c>
      <c r="M32" s="242"/>
      <c r="N32" s="242"/>
      <c r="O32" s="242"/>
      <c r="P32" s="242"/>
      <c r="Q32" s="243"/>
      <c r="R32" s="244"/>
      <c r="S32" s="244"/>
      <c r="T32" s="244"/>
      <c r="U32" s="244"/>
      <c r="V32" s="244"/>
      <c r="W32" s="244"/>
      <c r="X32" s="4"/>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6"/>
    </row>
    <row r="33" spans="1:50" ht="24" customHeight="1" thickBot="1" x14ac:dyDescent="0.2">
      <c r="A33" s="255"/>
      <c r="B33" s="256"/>
      <c r="C33" s="304" t="s">
        <v>38</v>
      </c>
      <c r="D33" s="305"/>
      <c r="E33" s="305"/>
      <c r="F33" s="305"/>
      <c r="G33" s="305"/>
      <c r="H33" s="305"/>
      <c r="I33" s="305"/>
      <c r="J33" s="305"/>
      <c r="K33" s="306"/>
      <c r="L33" s="307">
        <f>SUM(L30:Q32)</f>
        <v>2752</v>
      </c>
      <c r="M33" s="308"/>
      <c r="N33" s="308"/>
      <c r="O33" s="308"/>
      <c r="P33" s="308"/>
      <c r="Q33" s="309"/>
      <c r="R33" s="310"/>
      <c r="S33" s="311"/>
      <c r="T33" s="311"/>
      <c r="U33" s="311"/>
      <c r="V33" s="311"/>
      <c r="W33" s="312"/>
      <c r="X33" s="313"/>
      <c r="Y33" s="314"/>
      <c r="Z33" s="314"/>
      <c r="AA33" s="314"/>
      <c r="AB33" s="314"/>
      <c r="AC33" s="314"/>
      <c r="AD33" s="314"/>
      <c r="AE33" s="314"/>
      <c r="AF33" s="314"/>
      <c r="AG33" s="314"/>
      <c r="AH33" s="314"/>
      <c r="AI33" s="314"/>
      <c r="AJ33" s="314"/>
      <c r="AK33" s="314"/>
      <c r="AL33" s="314"/>
      <c r="AM33" s="314"/>
      <c r="AN33" s="314"/>
      <c r="AO33" s="314"/>
      <c r="AP33" s="314"/>
      <c r="AQ33" s="314"/>
      <c r="AR33" s="314"/>
      <c r="AS33" s="314"/>
      <c r="AT33" s="314"/>
      <c r="AU33" s="314"/>
      <c r="AV33" s="314"/>
      <c r="AW33" s="314"/>
      <c r="AX33" s="315"/>
    </row>
    <row r="34" spans="1:50" ht="24.75" customHeight="1" thickBot="1" x14ac:dyDescent="0.2">
      <c r="A34" s="7"/>
      <c r="B34" s="7"/>
      <c r="C34" s="7"/>
      <c r="D34" s="7"/>
      <c r="E34" s="7"/>
      <c r="F34" s="7"/>
      <c r="G34" s="8"/>
      <c r="H34" s="8"/>
      <c r="I34" s="8"/>
      <c r="J34" s="8"/>
      <c r="K34" s="8"/>
      <c r="L34" s="9"/>
      <c r="M34" s="8"/>
      <c r="N34" s="8"/>
      <c r="O34" s="8"/>
      <c r="P34" s="8"/>
      <c r="Q34" s="8"/>
      <c r="R34" s="8"/>
      <c r="S34" s="8"/>
      <c r="T34" s="8"/>
      <c r="U34" s="8"/>
      <c r="V34" s="8"/>
      <c r="W34" s="8"/>
      <c r="X34" s="8"/>
      <c r="Y34" s="10"/>
      <c r="Z34" s="10"/>
      <c r="AA34" s="10"/>
      <c r="AB34" s="10"/>
      <c r="AC34" s="8"/>
      <c r="AD34" s="8"/>
      <c r="AE34" s="8"/>
      <c r="AF34" s="8"/>
      <c r="AG34" s="8"/>
      <c r="AH34" s="9"/>
      <c r="AI34" s="8"/>
      <c r="AJ34" s="8"/>
      <c r="AK34" s="8"/>
      <c r="AL34" s="8"/>
      <c r="AM34" s="8"/>
      <c r="AN34" s="8"/>
      <c r="AO34" s="8"/>
      <c r="AP34" s="8"/>
      <c r="AQ34" s="8"/>
      <c r="AR34" s="8"/>
      <c r="AS34" s="8"/>
      <c r="AT34" s="8"/>
      <c r="AU34" s="10"/>
      <c r="AV34" s="10"/>
      <c r="AW34" s="10"/>
      <c r="AX34" s="10"/>
    </row>
    <row r="35" spans="1:50" ht="21.75" customHeight="1" x14ac:dyDescent="0.15">
      <c r="A35" s="316" t="s">
        <v>85</v>
      </c>
      <c r="B35" s="317"/>
      <c r="C35" s="317"/>
      <c r="D35" s="317"/>
      <c r="E35" s="317"/>
      <c r="F35" s="317"/>
      <c r="G35" s="317"/>
      <c r="H35" s="317"/>
      <c r="I35" s="317"/>
      <c r="J35" s="317"/>
      <c r="K35" s="317"/>
      <c r="L35" s="317"/>
      <c r="M35" s="317"/>
      <c r="N35" s="317"/>
      <c r="O35" s="317"/>
      <c r="P35" s="317"/>
      <c r="Q35" s="317"/>
      <c r="R35" s="317"/>
      <c r="S35" s="317"/>
      <c r="T35" s="317"/>
      <c r="U35" s="317"/>
      <c r="V35" s="317"/>
      <c r="W35" s="317"/>
      <c r="X35" s="317"/>
      <c r="Y35" s="317"/>
      <c r="Z35" s="317"/>
      <c r="AA35" s="317"/>
      <c r="AB35" s="317"/>
      <c r="AC35" s="317"/>
      <c r="AD35" s="317"/>
      <c r="AE35" s="317"/>
      <c r="AF35" s="317"/>
      <c r="AG35" s="317"/>
      <c r="AH35" s="317"/>
      <c r="AI35" s="317"/>
      <c r="AJ35" s="317"/>
      <c r="AK35" s="317"/>
      <c r="AL35" s="317"/>
      <c r="AM35" s="317"/>
      <c r="AN35" s="317"/>
      <c r="AO35" s="317"/>
      <c r="AP35" s="317"/>
      <c r="AQ35" s="317"/>
      <c r="AR35" s="317"/>
      <c r="AS35" s="317"/>
      <c r="AT35" s="317"/>
      <c r="AU35" s="317"/>
      <c r="AV35" s="317"/>
      <c r="AW35" s="317"/>
      <c r="AX35" s="318"/>
    </row>
    <row r="36" spans="1:50" ht="21" customHeight="1" x14ac:dyDescent="0.15">
      <c r="A36" s="11"/>
      <c r="B36" s="12"/>
      <c r="C36" s="319" t="s">
        <v>86</v>
      </c>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1"/>
      <c r="AD36" s="320" t="s">
        <v>87</v>
      </c>
      <c r="AE36" s="320"/>
      <c r="AF36" s="320"/>
      <c r="AG36" s="322" t="s">
        <v>88</v>
      </c>
      <c r="AH36" s="320"/>
      <c r="AI36" s="320"/>
      <c r="AJ36" s="320"/>
      <c r="AK36" s="320"/>
      <c r="AL36" s="320"/>
      <c r="AM36" s="320"/>
      <c r="AN36" s="320"/>
      <c r="AO36" s="320"/>
      <c r="AP36" s="320"/>
      <c r="AQ36" s="320"/>
      <c r="AR36" s="320"/>
      <c r="AS36" s="320"/>
      <c r="AT36" s="320"/>
      <c r="AU36" s="320"/>
      <c r="AV36" s="320"/>
      <c r="AW36" s="320"/>
      <c r="AX36" s="323"/>
    </row>
    <row r="37" spans="1:50" ht="26.25" customHeight="1" x14ac:dyDescent="0.15">
      <c r="A37" s="274" t="s">
        <v>89</v>
      </c>
      <c r="B37" s="275"/>
      <c r="C37" s="280" t="s">
        <v>90</v>
      </c>
      <c r="D37" s="281"/>
      <c r="E37" s="281"/>
      <c r="F37" s="281"/>
      <c r="G37" s="281"/>
      <c r="H37" s="281"/>
      <c r="I37" s="281"/>
      <c r="J37" s="281"/>
      <c r="K37" s="281"/>
      <c r="L37" s="281"/>
      <c r="M37" s="281"/>
      <c r="N37" s="281"/>
      <c r="O37" s="281"/>
      <c r="P37" s="281"/>
      <c r="Q37" s="281"/>
      <c r="R37" s="281"/>
      <c r="S37" s="281"/>
      <c r="T37" s="281"/>
      <c r="U37" s="281"/>
      <c r="V37" s="281"/>
      <c r="W37" s="281"/>
      <c r="X37" s="281"/>
      <c r="Y37" s="281"/>
      <c r="Z37" s="281"/>
      <c r="AA37" s="281"/>
      <c r="AB37" s="281"/>
      <c r="AC37" s="282"/>
      <c r="AD37" s="283" t="s">
        <v>91</v>
      </c>
      <c r="AE37" s="284"/>
      <c r="AF37" s="284"/>
      <c r="AG37" s="285" t="s">
        <v>92</v>
      </c>
      <c r="AH37" s="286"/>
      <c r="AI37" s="286"/>
      <c r="AJ37" s="286"/>
      <c r="AK37" s="286"/>
      <c r="AL37" s="286"/>
      <c r="AM37" s="286"/>
      <c r="AN37" s="286"/>
      <c r="AO37" s="286"/>
      <c r="AP37" s="286"/>
      <c r="AQ37" s="286"/>
      <c r="AR37" s="286"/>
      <c r="AS37" s="286"/>
      <c r="AT37" s="286"/>
      <c r="AU37" s="286"/>
      <c r="AV37" s="286"/>
      <c r="AW37" s="286"/>
      <c r="AX37" s="287"/>
    </row>
    <row r="38" spans="1:50" ht="26.25" customHeight="1" x14ac:dyDescent="0.15">
      <c r="A38" s="276"/>
      <c r="B38" s="277"/>
      <c r="C38" s="294" t="s">
        <v>93</v>
      </c>
      <c r="D38" s="295"/>
      <c r="E38" s="295"/>
      <c r="F38" s="295"/>
      <c r="G38" s="295"/>
      <c r="H38" s="295"/>
      <c r="I38" s="295"/>
      <c r="J38" s="295"/>
      <c r="K38" s="295"/>
      <c r="L38" s="295"/>
      <c r="M38" s="295"/>
      <c r="N38" s="295"/>
      <c r="O38" s="295"/>
      <c r="P38" s="295"/>
      <c r="Q38" s="295"/>
      <c r="R38" s="295"/>
      <c r="S38" s="295"/>
      <c r="T38" s="295"/>
      <c r="U38" s="295"/>
      <c r="V38" s="295"/>
      <c r="W38" s="295"/>
      <c r="X38" s="295"/>
      <c r="Y38" s="295"/>
      <c r="Z38" s="295"/>
      <c r="AA38" s="295"/>
      <c r="AB38" s="295"/>
      <c r="AC38" s="296"/>
      <c r="AD38" s="297" t="s">
        <v>94</v>
      </c>
      <c r="AE38" s="298"/>
      <c r="AF38" s="298"/>
      <c r="AG38" s="288"/>
      <c r="AH38" s="289"/>
      <c r="AI38" s="289"/>
      <c r="AJ38" s="289"/>
      <c r="AK38" s="289"/>
      <c r="AL38" s="289"/>
      <c r="AM38" s="289"/>
      <c r="AN38" s="289"/>
      <c r="AO38" s="289"/>
      <c r="AP38" s="289"/>
      <c r="AQ38" s="289"/>
      <c r="AR38" s="289"/>
      <c r="AS38" s="289"/>
      <c r="AT38" s="289"/>
      <c r="AU38" s="289"/>
      <c r="AV38" s="289"/>
      <c r="AW38" s="289"/>
      <c r="AX38" s="290"/>
    </row>
    <row r="39" spans="1:50" ht="30" customHeight="1" x14ac:dyDescent="0.15">
      <c r="A39" s="278"/>
      <c r="B39" s="279"/>
      <c r="C39" s="299" t="s">
        <v>95</v>
      </c>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1"/>
      <c r="AD39" s="302" t="s">
        <v>96</v>
      </c>
      <c r="AE39" s="303"/>
      <c r="AF39" s="303"/>
      <c r="AG39" s="291"/>
      <c r="AH39" s="292"/>
      <c r="AI39" s="292"/>
      <c r="AJ39" s="292"/>
      <c r="AK39" s="292"/>
      <c r="AL39" s="292"/>
      <c r="AM39" s="292"/>
      <c r="AN39" s="292"/>
      <c r="AO39" s="292"/>
      <c r="AP39" s="292"/>
      <c r="AQ39" s="292"/>
      <c r="AR39" s="292"/>
      <c r="AS39" s="292"/>
      <c r="AT39" s="292"/>
      <c r="AU39" s="292"/>
      <c r="AV39" s="292"/>
      <c r="AW39" s="292"/>
      <c r="AX39" s="293"/>
    </row>
    <row r="40" spans="1:50" ht="26.25" customHeight="1" x14ac:dyDescent="0.15">
      <c r="A40" s="324" t="s">
        <v>97</v>
      </c>
      <c r="B40" s="325"/>
      <c r="C40" s="346" t="s">
        <v>98</v>
      </c>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9" t="s">
        <v>94</v>
      </c>
      <c r="AE40" s="330"/>
      <c r="AF40" s="330"/>
      <c r="AG40" s="347" t="s">
        <v>99</v>
      </c>
      <c r="AH40" s="348"/>
      <c r="AI40" s="348"/>
      <c r="AJ40" s="348"/>
      <c r="AK40" s="348"/>
      <c r="AL40" s="348"/>
      <c r="AM40" s="348"/>
      <c r="AN40" s="348"/>
      <c r="AO40" s="348"/>
      <c r="AP40" s="348"/>
      <c r="AQ40" s="348"/>
      <c r="AR40" s="348"/>
      <c r="AS40" s="348"/>
      <c r="AT40" s="348"/>
      <c r="AU40" s="348"/>
      <c r="AV40" s="348"/>
      <c r="AW40" s="348"/>
      <c r="AX40" s="349"/>
    </row>
    <row r="41" spans="1:50" ht="26.25" customHeight="1" x14ac:dyDescent="0.15">
      <c r="A41" s="276"/>
      <c r="B41" s="277"/>
      <c r="C41" s="339" t="s">
        <v>100</v>
      </c>
      <c r="D41" s="296"/>
      <c r="E41" s="296"/>
      <c r="F41" s="296"/>
      <c r="G41" s="296"/>
      <c r="H41" s="296"/>
      <c r="I41" s="296"/>
      <c r="J41" s="296"/>
      <c r="K41" s="296"/>
      <c r="L41" s="296"/>
      <c r="M41" s="296"/>
      <c r="N41" s="296"/>
      <c r="O41" s="296"/>
      <c r="P41" s="296"/>
      <c r="Q41" s="296"/>
      <c r="R41" s="296"/>
      <c r="S41" s="296"/>
      <c r="T41" s="296"/>
      <c r="U41" s="296"/>
      <c r="V41" s="296"/>
      <c r="W41" s="296"/>
      <c r="X41" s="296"/>
      <c r="Y41" s="296"/>
      <c r="Z41" s="296"/>
      <c r="AA41" s="296"/>
      <c r="AB41" s="296"/>
      <c r="AC41" s="296"/>
      <c r="AD41" s="297" t="s">
        <v>101</v>
      </c>
      <c r="AE41" s="298"/>
      <c r="AF41" s="298"/>
      <c r="AG41" s="288"/>
      <c r="AH41" s="289"/>
      <c r="AI41" s="289"/>
      <c r="AJ41" s="289"/>
      <c r="AK41" s="289"/>
      <c r="AL41" s="289"/>
      <c r="AM41" s="289"/>
      <c r="AN41" s="289"/>
      <c r="AO41" s="289"/>
      <c r="AP41" s="289"/>
      <c r="AQ41" s="289"/>
      <c r="AR41" s="289"/>
      <c r="AS41" s="289"/>
      <c r="AT41" s="289"/>
      <c r="AU41" s="289"/>
      <c r="AV41" s="289"/>
      <c r="AW41" s="289"/>
      <c r="AX41" s="290"/>
    </row>
    <row r="42" spans="1:50" ht="26.25" customHeight="1" x14ac:dyDescent="0.15">
      <c r="A42" s="276"/>
      <c r="B42" s="277"/>
      <c r="C42" s="339" t="s">
        <v>102</v>
      </c>
      <c r="D42" s="296"/>
      <c r="E42" s="296"/>
      <c r="F42" s="296"/>
      <c r="G42" s="296"/>
      <c r="H42" s="296"/>
      <c r="I42" s="296"/>
      <c r="J42" s="296"/>
      <c r="K42" s="296"/>
      <c r="L42" s="296"/>
      <c r="M42" s="296"/>
      <c r="N42" s="296"/>
      <c r="O42" s="296"/>
      <c r="P42" s="296"/>
      <c r="Q42" s="296"/>
      <c r="R42" s="296"/>
      <c r="S42" s="296"/>
      <c r="T42" s="296"/>
      <c r="U42" s="296"/>
      <c r="V42" s="296"/>
      <c r="W42" s="296"/>
      <c r="X42" s="296"/>
      <c r="Y42" s="296"/>
      <c r="Z42" s="296"/>
      <c r="AA42" s="296"/>
      <c r="AB42" s="296"/>
      <c r="AC42" s="296"/>
      <c r="AD42" s="297" t="s">
        <v>94</v>
      </c>
      <c r="AE42" s="298"/>
      <c r="AF42" s="298"/>
      <c r="AG42" s="288"/>
      <c r="AH42" s="289"/>
      <c r="AI42" s="289"/>
      <c r="AJ42" s="289"/>
      <c r="AK42" s="289"/>
      <c r="AL42" s="289"/>
      <c r="AM42" s="289"/>
      <c r="AN42" s="289"/>
      <c r="AO42" s="289"/>
      <c r="AP42" s="289"/>
      <c r="AQ42" s="289"/>
      <c r="AR42" s="289"/>
      <c r="AS42" s="289"/>
      <c r="AT42" s="289"/>
      <c r="AU42" s="289"/>
      <c r="AV42" s="289"/>
      <c r="AW42" s="289"/>
      <c r="AX42" s="290"/>
    </row>
    <row r="43" spans="1:50" ht="26.25" customHeight="1" x14ac:dyDescent="0.15">
      <c r="A43" s="276"/>
      <c r="B43" s="277"/>
      <c r="C43" s="339" t="s">
        <v>103</v>
      </c>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7" t="s">
        <v>101</v>
      </c>
      <c r="AE43" s="298"/>
      <c r="AF43" s="298"/>
      <c r="AG43" s="288"/>
      <c r="AH43" s="289"/>
      <c r="AI43" s="289"/>
      <c r="AJ43" s="289"/>
      <c r="AK43" s="289"/>
      <c r="AL43" s="289"/>
      <c r="AM43" s="289"/>
      <c r="AN43" s="289"/>
      <c r="AO43" s="289"/>
      <c r="AP43" s="289"/>
      <c r="AQ43" s="289"/>
      <c r="AR43" s="289"/>
      <c r="AS43" s="289"/>
      <c r="AT43" s="289"/>
      <c r="AU43" s="289"/>
      <c r="AV43" s="289"/>
      <c r="AW43" s="289"/>
      <c r="AX43" s="290"/>
    </row>
    <row r="44" spans="1:50" ht="26.25" customHeight="1" x14ac:dyDescent="0.15">
      <c r="A44" s="276"/>
      <c r="B44" s="277"/>
      <c r="C44" s="339" t="s">
        <v>104</v>
      </c>
      <c r="D44" s="296"/>
      <c r="E44" s="296"/>
      <c r="F44" s="296"/>
      <c r="G44" s="296"/>
      <c r="H44" s="296"/>
      <c r="I44" s="296"/>
      <c r="J44" s="296"/>
      <c r="K44" s="296"/>
      <c r="L44" s="296"/>
      <c r="M44" s="296"/>
      <c r="N44" s="296"/>
      <c r="O44" s="296"/>
      <c r="P44" s="296"/>
      <c r="Q44" s="296"/>
      <c r="R44" s="296"/>
      <c r="S44" s="296"/>
      <c r="T44" s="296"/>
      <c r="U44" s="296"/>
      <c r="V44" s="296"/>
      <c r="W44" s="296"/>
      <c r="X44" s="296"/>
      <c r="Y44" s="296"/>
      <c r="Z44" s="296"/>
      <c r="AA44" s="296"/>
      <c r="AB44" s="296"/>
      <c r="AC44" s="340"/>
      <c r="AD44" s="297" t="s">
        <v>94</v>
      </c>
      <c r="AE44" s="298"/>
      <c r="AF44" s="298"/>
      <c r="AG44" s="288"/>
      <c r="AH44" s="289"/>
      <c r="AI44" s="289"/>
      <c r="AJ44" s="289"/>
      <c r="AK44" s="289"/>
      <c r="AL44" s="289"/>
      <c r="AM44" s="289"/>
      <c r="AN44" s="289"/>
      <c r="AO44" s="289"/>
      <c r="AP44" s="289"/>
      <c r="AQ44" s="289"/>
      <c r="AR44" s="289"/>
      <c r="AS44" s="289"/>
      <c r="AT44" s="289"/>
      <c r="AU44" s="289"/>
      <c r="AV44" s="289"/>
      <c r="AW44" s="289"/>
      <c r="AX44" s="290"/>
    </row>
    <row r="45" spans="1:50" ht="26.25" customHeight="1" x14ac:dyDescent="0.15">
      <c r="A45" s="276"/>
      <c r="B45" s="277"/>
      <c r="C45" s="341" t="s">
        <v>105</v>
      </c>
      <c r="D45" s="342"/>
      <c r="E45" s="342"/>
      <c r="F45" s="342"/>
      <c r="G45" s="342"/>
      <c r="H45" s="342"/>
      <c r="I45" s="342"/>
      <c r="J45" s="342"/>
      <c r="K45" s="342"/>
      <c r="L45" s="342"/>
      <c r="M45" s="342"/>
      <c r="N45" s="342"/>
      <c r="O45" s="342"/>
      <c r="P45" s="342"/>
      <c r="Q45" s="342"/>
      <c r="R45" s="342"/>
      <c r="S45" s="342"/>
      <c r="T45" s="342"/>
      <c r="U45" s="342"/>
      <c r="V45" s="342"/>
      <c r="W45" s="342"/>
      <c r="X45" s="342"/>
      <c r="Y45" s="342"/>
      <c r="Z45" s="342"/>
      <c r="AA45" s="342"/>
      <c r="AB45" s="342"/>
      <c r="AC45" s="342"/>
      <c r="AD45" s="302" t="s">
        <v>101</v>
      </c>
      <c r="AE45" s="303"/>
      <c r="AF45" s="303"/>
      <c r="AG45" s="291"/>
      <c r="AH45" s="292"/>
      <c r="AI45" s="292"/>
      <c r="AJ45" s="292"/>
      <c r="AK45" s="292"/>
      <c r="AL45" s="292"/>
      <c r="AM45" s="292"/>
      <c r="AN45" s="292"/>
      <c r="AO45" s="292"/>
      <c r="AP45" s="292"/>
      <c r="AQ45" s="292"/>
      <c r="AR45" s="292"/>
      <c r="AS45" s="292"/>
      <c r="AT45" s="292"/>
      <c r="AU45" s="292"/>
      <c r="AV45" s="292"/>
      <c r="AW45" s="292"/>
      <c r="AX45" s="293"/>
    </row>
    <row r="46" spans="1:50" ht="30" customHeight="1" x14ac:dyDescent="0.15">
      <c r="A46" s="324" t="s">
        <v>106</v>
      </c>
      <c r="B46" s="325"/>
      <c r="C46" s="343" t="s">
        <v>107</v>
      </c>
      <c r="D46" s="344"/>
      <c r="E46" s="344"/>
      <c r="F46" s="344"/>
      <c r="G46" s="344"/>
      <c r="H46" s="344"/>
      <c r="I46" s="344"/>
      <c r="J46" s="344"/>
      <c r="K46" s="344"/>
      <c r="L46" s="344"/>
      <c r="M46" s="344"/>
      <c r="N46" s="344"/>
      <c r="O46" s="344"/>
      <c r="P46" s="344"/>
      <c r="Q46" s="344"/>
      <c r="R46" s="344"/>
      <c r="S46" s="344"/>
      <c r="T46" s="344"/>
      <c r="U46" s="344"/>
      <c r="V46" s="344"/>
      <c r="W46" s="344"/>
      <c r="X46" s="344"/>
      <c r="Y46" s="344"/>
      <c r="Z46" s="344"/>
      <c r="AA46" s="344"/>
      <c r="AB46" s="344"/>
      <c r="AC46" s="345"/>
      <c r="AD46" s="329" t="s">
        <v>94</v>
      </c>
      <c r="AE46" s="330"/>
      <c r="AF46" s="330"/>
      <c r="AG46" s="347" t="s">
        <v>108</v>
      </c>
      <c r="AH46" s="145"/>
      <c r="AI46" s="145"/>
      <c r="AJ46" s="145"/>
      <c r="AK46" s="145"/>
      <c r="AL46" s="145"/>
      <c r="AM46" s="145"/>
      <c r="AN46" s="145"/>
      <c r="AO46" s="145"/>
      <c r="AP46" s="145"/>
      <c r="AQ46" s="145"/>
      <c r="AR46" s="145"/>
      <c r="AS46" s="145"/>
      <c r="AT46" s="145"/>
      <c r="AU46" s="145"/>
      <c r="AV46" s="145"/>
      <c r="AW46" s="145"/>
      <c r="AX46" s="366"/>
    </row>
    <row r="47" spans="1:50" ht="26.25" customHeight="1" x14ac:dyDescent="0.15">
      <c r="A47" s="276"/>
      <c r="B47" s="277"/>
      <c r="C47" s="339" t="s">
        <v>109</v>
      </c>
      <c r="D47" s="296"/>
      <c r="E47" s="296"/>
      <c r="F47" s="296"/>
      <c r="G47" s="296"/>
      <c r="H47" s="296"/>
      <c r="I47" s="296"/>
      <c r="J47" s="296"/>
      <c r="K47" s="296"/>
      <c r="L47" s="296"/>
      <c r="M47" s="296"/>
      <c r="N47" s="296"/>
      <c r="O47" s="296"/>
      <c r="P47" s="296"/>
      <c r="Q47" s="296"/>
      <c r="R47" s="296"/>
      <c r="S47" s="296"/>
      <c r="T47" s="296"/>
      <c r="U47" s="296"/>
      <c r="V47" s="296"/>
      <c r="W47" s="296"/>
      <c r="X47" s="296"/>
      <c r="Y47" s="296"/>
      <c r="Z47" s="296"/>
      <c r="AA47" s="296"/>
      <c r="AB47" s="296"/>
      <c r="AC47" s="296"/>
      <c r="AD47" s="297" t="s">
        <v>94</v>
      </c>
      <c r="AE47" s="298"/>
      <c r="AF47" s="298"/>
      <c r="AG47" s="367"/>
      <c r="AH47" s="148"/>
      <c r="AI47" s="148"/>
      <c r="AJ47" s="148"/>
      <c r="AK47" s="148"/>
      <c r="AL47" s="148"/>
      <c r="AM47" s="148"/>
      <c r="AN47" s="148"/>
      <c r="AO47" s="148"/>
      <c r="AP47" s="148"/>
      <c r="AQ47" s="148"/>
      <c r="AR47" s="148"/>
      <c r="AS47" s="148"/>
      <c r="AT47" s="148"/>
      <c r="AU47" s="148"/>
      <c r="AV47" s="148"/>
      <c r="AW47" s="148"/>
      <c r="AX47" s="368"/>
    </row>
    <row r="48" spans="1:50" ht="26.25" customHeight="1" x14ac:dyDescent="0.15">
      <c r="A48" s="276"/>
      <c r="B48" s="277"/>
      <c r="C48" s="339" t="s">
        <v>110</v>
      </c>
      <c r="D48" s="296"/>
      <c r="E48" s="296"/>
      <c r="F48" s="296"/>
      <c r="G48" s="296"/>
      <c r="H48" s="296"/>
      <c r="I48" s="296"/>
      <c r="J48" s="296"/>
      <c r="K48" s="296"/>
      <c r="L48" s="296"/>
      <c r="M48" s="296"/>
      <c r="N48" s="296"/>
      <c r="O48" s="296"/>
      <c r="P48" s="296"/>
      <c r="Q48" s="296"/>
      <c r="R48" s="296"/>
      <c r="S48" s="296"/>
      <c r="T48" s="296"/>
      <c r="U48" s="296"/>
      <c r="V48" s="296"/>
      <c r="W48" s="296"/>
      <c r="X48" s="296"/>
      <c r="Y48" s="296"/>
      <c r="Z48" s="296"/>
      <c r="AA48" s="296"/>
      <c r="AB48" s="296"/>
      <c r="AC48" s="296"/>
      <c r="AD48" s="297" t="s">
        <v>94</v>
      </c>
      <c r="AE48" s="298"/>
      <c r="AF48" s="298"/>
      <c r="AG48" s="369"/>
      <c r="AH48" s="151"/>
      <c r="AI48" s="151"/>
      <c r="AJ48" s="151"/>
      <c r="AK48" s="151"/>
      <c r="AL48" s="151"/>
      <c r="AM48" s="151"/>
      <c r="AN48" s="151"/>
      <c r="AO48" s="151"/>
      <c r="AP48" s="151"/>
      <c r="AQ48" s="151"/>
      <c r="AR48" s="151"/>
      <c r="AS48" s="151"/>
      <c r="AT48" s="151"/>
      <c r="AU48" s="151"/>
      <c r="AV48" s="151"/>
      <c r="AW48" s="151"/>
      <c r="AX48" s="370"/>
    </row>
    <row r="49" spans="1:50" ht="33.6" customHeight="1" x14ac:dyDescent="0.15">
      <c r="A49" s="324" t="s">
        <v>111</v>
      </c>
      <c r="B49" s="325"/>
      <c r="C49" s="326" t="s">
        <v>112</v>
      </c>
      <c r="D49" s="327"/>
      <c r="E49" s="327"/>
      <c r="F49" s="327"/>
      <c r="G49" s="327"/>
      <c r="H49" s="327"/>
      <c r="I49" s="327"/>
      <c r="J49" s="327"/>
      <c r="K49" s="327"/>
      <c r="L49" s="327"/>
      <c r="M49" s="327"/>
      <c r="N49" s="327"/>
      <c r="O49" s="327"/>
      <c r="P49" s="327"/>
      <c r="Q49" s="327"/>
      <c r="R49" s="327"/>
      <c r="S49" s="327"/>
      <c r="T49" s="327"/>
      <c r="U49" s="327"/>
      <c r="V49" s="327"/>
      <c r="W49" s="327"/>
      <c r="X49" s="327"/>
      <c r="Y49" s="327"/>
      <c r="Z49" s="327"/>
      <c r="AA49" s="327"/>
      <c r="AB49" s="327"/>
      <c r="AC49" s="328"/>
      <c r="AD49" s="329" t="s">
        <v>101</v>
      </c>
      <c r="AE49" s="330"/>
      <c r="AF49" s="330"/>
      <c r="AG49" s="331"/>
      <c r="AH49" s="332"/>
      <c r="AI49" s="332"/>
      <c r="AJ49" s="332"/>
      <c r="AK49" s="332"/>
      <c r="AL49" s="332"/>
      <c r="AM49" s="332"/>
      <c r="AN49" s="332"/>
      <c r="AO49" s="332"/>
      <c r="AP49" s="332"/>
      <c r="AQ49" s="332"/>
      <c r="AR49" s="332"/>
      <c r="AS49" s="332"/>
      <c r="AT49" s="332"/>
      <c r="AU49" s="332"/>
      <c r="AV49" s="332"/>
      <c r="AW49" s="332"/>
      <c r="AX49" s="333"/>
    </row>
    <row r="50" spans="1:50" ht="15.75" customHeight="1" x14ac:dyDescent="0.15">
      <c r="A50" s="276"/>
      <c r="B50" s="277"/>
      <c r="C50" s="337" t="s">
        <v>0</v>
      </c>
      <c r="D50" s="338"/>
      <c r="E50" s="338"/>
      <c r="F50" s="338"/>
      <c r="G50" s="350" t="s">
        <v>113</v>
      </c>
      <c r="H50" s="351"/>
      <c r="I50" s="351"/>
      <c r="J50" s="351"/>
      <c r="K50" s="351"/>
      <c r="L50" s="351"/>
      <c r="M50" s="351"/>
      <c r="N50" s="351"/>
      <c r="O50" s="351"/>
      <c r="P50" s="351"/>
      <c r="Q50" s="351"/>
      <c r="R50" s="351"/>
      <c r="S50" s="352"/>
      <c r="T50" s="353" t="s">
        <v>114</v>
      </c>
      <c r="U50" s="354"/>
      <c r="V50" s="354"/>
      <c r="W50" s="354"/>
      <c r="X50" s="354"/>
      <c r="Y50" s="354"/>
      <c r="Z50" s="354"/>
      <c r="AA50" s="354"/>
      <c r="AB50" s="354"/>
      <c r="AC50" s="354"/>
      <c r="AD50" s="354"/>
      <c r="AE50" s="354"/>
      <c r="AF50" s="354"/>
      <c r="AG50" s="334"/>
      <c r="AH50" s="335"/>
      <c r="AI50" s="335"/>
      <c r="AJ50" s="335"/>
      <c r="AK50" s="335"/>
      <c r="AL50" s="335"/>
      <c r="AM50" s="335"/>
      <c r="AN50" s="335"/>
      <c r="AO50" s="335"/>
      <c r="AP50" s="335"/>
      <c r="AQ50" s="335"/>
      <c r="AR50" s="335"/>
      <c r="AS50" s="335"/>
      <c r="AT50" s="335"/>
      <c r="AU50" s="335"/>
      <c r="AV50" s="335"/>
      <c r="AW50" s="335"/>
      <c r="AX50" s="336"/>
    </row>
    <row r="51" spans="1:50" ht="26.25" customHeight="1" x14ac:dyDescent="0.15">
      <c r="A51" s="276"/>
      <c r="B51" s="277"/>
      <c r="C51" s="355"/>
      <c r="D51" s="356"/>
      <c r="E51" s="356"/>
      <c r="F51" s="356"/>
      <c r="G51" s="357"/>
      <c r="H51" s="296"/>
      <c r="I51" s="296"/>
      <c r="J51" s="296"/>
      <c r="K51" s="296"/>
      <c r="L51" s="296"/>
      <c r="M51" s="296"/>
      <c r="N51" s="296"/>
      <c r="O51" s="296"/>
      <c r="P51" s="296"/>
      <c r="Q51" s="296"/>
      <c r="R51" s="296"/>
      <c r="S51" s="358"/>
      <c r="T51" s="359"/>
      <c r="U51" s="296"/>
      <c r="V51" s="296"/>
      <c r="W51" s="296"/>
      <c r="X51" s="296"/>
      <c r="Y51" s="296"/>
      <c r="Z51" s="296"/>
      <c r="AA51" s="296"/>
      <c r="AB51" s="296"/>
      <c r="AC51" s="296"/>
      <c r="AD51" s="296"/>
      <c r="AE51" s="296"/>
      <c r="AF51" s="296"/>
      <c r="AG51" s="334"/>
      <c r="AH51" s="335"/>
      <c r="AI51" s="335"/>
      <c r="AJ51" s="335"/>
      <c r="AK51" s="335"/>
      <c r="AL51" s="335"/>
      <c r="AM51" s="335"/>
      <c r="AN51" s="335"/>
      <c r="AO51" s="335"/>
      <c r="AP51" s="335"/>
      <c r="AQ51" s="335"/>
      <c r="AR51" s="335"/>
      <c r="AS51" s="335"/>
      <c r="AT51" s="335"/>
      <c r="AU51" s="335"/>
      <c r="AV51" s="335"/>
      <c r="AW51" s="335"/>
      <c r="AX51" s="336"/>
    </row>
    <row r="52" spans="1:50" ht="26.25" customHeight="1" x14ac:dyDescent="0.15">
      <c r="A52" s="278"/>
      <c r="B52" s="279"/>
      <c r="C52" s="360"/>
      <c r="D52" s="361"/>
      <c r="E52" s="361"/>
      <c r="F52" s="361"/>
      <c r="G52" s="362"/>
      <c r="H52" s="342"/>
      <c r="I52" s="342"/>
      <c r="J52" s="342"/>
      <c r="K52" s="342"/>
      <c r="L52" s="342"/>
      <c r="M52" s="342"/>
      <c r="N52" s="342"/>
      <c r="O52" s="342"/>
      <c r="P52" s="342"/>
      <c r="Q52" s="342"/>
      <c r="R52" s="342"/>
      <c r="S52" s="363"/>
      <c r="T52" s="364"/>
      <c r="U52" s="365"/>
      <c r="V52" s="365"/>
      <c r="W52" s="365"/>
      <c r="X52" s="365"/>
      <c r="Y52" s="365"/>
      <c r="Z52" s="365"/>
      <c r="AA52" s="365"/>
      <c r="AB52" s="365"/>
      <c r="AC52" s="365"/>
      <c r="AD52" s="365"/>
      <c r="AE52" s="365"/>
      <c r="AF52" s="365"/>
      <c r="AG52" s="202"/>
      <c r="AH52" s="203"/>
      <c r="AI52" s="203"/>
      <c r="AJ52" s="203"/>
      <c r="AK52" s="203"/>
      <c r="AL52" s="203"/>
      <c r="AM52" s="203"/>
      <c r="AN52" s="203"/>
      <c r="AO52" s="203"/>
      <c r="AP52" s="203"/>
      <c r="AQ52" s="203"/>
      <c r="AR52" s="203"/>
      <c r="AS52" s="203"/>
      <c r="AT52" s="203"/>
      <c r="AU52" s="203"/>
      <c r="AV52" s="203"/>
      <c r="AW52" s="203"/>
      <c r="AX52" s="204"/>
    </row>
    <row r="53" spans="1:50" ht="57" customHeight="1" x14ac:dyDescent="0.15">
      <c r="A53" s="324" t="s">
        <v>115</v>
      </c>
      <c r="B53" s="384"/>
      <c r="C53" s="387" t="s">
        <v>116</v>
      </c>
      <c r="D53" s="388"/>
      <c r="E53" s="388"/>
      <c r="F53" s="389"/>
      <c r="G53" s="390" t="s">
        <v>117</v>
      </c>
      <c r="H53" s="391"/>
      <c r="I53" s="391"/>
      <c r="J53" s="391"/>
      <c r="K53" s="391"/>
      <c r="L53" s="391"/>
      <c r="M53" s="391"/>
      <c r="N53" s="391"/>
      <c r="O53" s="391"/>
      <c r="P53" s="391"/>
      <c r="Q53" s="391"/>
      <c r="R53" s="391"/>
      <c r="S53" s="391"/>
      <c r="T53" s="391"/>
      <c r="U53" s="391"/>
      <c r="V53" s="391"/>
      <c r="W53" s="391"/>
      <c r="X53" s="391"/>
      <c r="Y53" s="391"/>
      <c r="Z53" s="391"/>
      <c r="AA53" s="391"/>
      <c r="AB53" s="391"/>
      <c r="AC53" s="391"/>
      <c r="AD53" s="391"/>
      <c r="AE53" s="391"/>
      <c r="AF53" s="391"/>
      <c r="AG53" s="391"/>
      <c r="AH53" s="391"/>
      <c r="AI53" s="391"/>
      <c r="AJ53" s="391"/>
      <c r="AK53" s="391"/>
      <c r="AL53" s="391"/>
      <c r="AM53" s="391"/>
      <c r="AN53" s="391"/>
      <c r="AO53" s="391"/>
      <c r="AP53" s="391"/>
      <c r="AQ53" s="391"/>
      <c r="AR53" s="391"/>
      <c r="AS53" s="391"/>
      <c r="AT53" s="391"/>
      <c r="AU53" s="391"/>
      <c r="AV53" s="391"/>
      <c r="AW53" s="391"/>
      <c r="AX53" s="392"/>
    </row>
    <row r="54" spans="1:50" ht="66.75" customHeight="1" thickBot="1" x14ac:dyDescent="0.2">
      <c r="A54" s="385"/>
      <c r="B54" s="386"/>
      <c r="C54" s="393" t="s">
        <v>118</v>
      </c>
      <c r="D54" s="394"/>
      <c r="E54" s="394"/>
      <c r="F54" s="395"/>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7"/>
    </row>
    <row r="55" spans="1:50" ht="21" customHeight="1" x14ac:dyDescent="0.15">
      <c r="A55" s="316" t="s">
        <v>119</v>
      </c>
      <c r="B55" s="317"/>
      <c r="C55" s="317"/>
      <c r="D55" s="317"/>
      <c r="E55" s="317"/>
      <c r="F55" s="317"/>
      <c r="G55" s="317"/>
      <c r="H55" s="317"/>
      <c r="I55" s="317"/>
      <c r="J55" s="317"/>
      <c r="K55" s="317"/>
      <c r="L55" s="317"/>
      <c r="M55" s="317"/>
      <c r="N55" s="317"/>
      <c r="O55" s="317"/>
      <c r="P55" s="317"/>
      <c r="Q55" s="317"/>
      <c r="R55" s="317"/>
      <c r="S55" s="317"/>
      <c r="T55" s="317"/>
      <c r="U55" s="317"/>
      <c r="V55" s="317"/>
      <c r="W55" s="317"/>
      <c r="X55" s="317"/>
      <c r="Y55" s="317"/>
      <c r="Z55" s="317"/>
      <c r="AA55" s="317"/>
      <c r="AB55" s="317"/>
      <c r="AC55" s="317"/>
      <c r="AD55" s="317"/>
      <c r="AE55" s="317"/>
      <c r="AF55" s="317"/>
      <c r="AG55" s="317"/>
      <c r="AH55" s="317"/>
      <c r="AI55" s="317"/>
      <c r="AJ55" s="317"/>
      <c r="AK55" s="317"/>
      <c r="AL55" s="317"/>
      <c r="AM55" s="317"/>
      <c r="AN55" s="317"/>
      <c r="AO55" s="317"/>
      <c r="AP55" s="317"/>
      <c r="AQ55" s="317"/>
      <c r="AR55" s="317"/>
      <c r="AS55" s="317"/>
      <c r="AT55" s="317"/>
      <c r="AU55" s="317"/>
      <c r="AV55" s="317"/>
      <c r="AW55" s="317"/>
      <c r="AX55" s="318"/>
    </row>
    <row r="56" spans="1:50" ht="120" customHeight="1" thickBot="1" x14ac:dyDescent="0.2">
      <c r="A56" s="371"/>
      <c r="B56" s="372"/>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3"/>
    </row>
    <row r="57" spans="1:50" ht="21" customHeight="1" x14ac:dyDescent="0.15">
      <c r="A57" s="374" t="s">
        <v>120</v>
      </c>
      <c r="B57" s="375"/>
      <c r="C57" s="375"/>
      <c r="D57" s="375"/>
      <c r="E57" s="375"/>
      <c r="F57" s="375"/>
      <c r="G57" s="375"/>
      <c r="H57" s="375"/>
      <c r="I57" s="375"/>
      <c r="J57" s="375"/>
      <c r="K57" s="375"/>
      <c r="L57" s="375"/>
      <c r="M57" s="375"/>
      <c r="N57" s="375"/>
      <c r="O57" s="375"/>
      <c r="P57" s="375"/>
      <c r="Q57" s="375"/>
      <c r="R57" s="375"/>
      <c r="S57" s="375"/>
      <c r="T57" s="375"/>
      <c r="U57" s="375"/>
      <c r="V57" s="375"/>
      <c r="W57" s="375"/>
      <c r="X57" s="375"/>
      <c r="Y57" s="375"/>
      <c r="Z57" s="375"/>
      <c r="AA57" s="375"/>
      <c r="AB57" s="375"/>
      <c r="AC57" s="375"/>
      <c r="AD57" s="375"/>
      <c r="AE57" s="375"/>
      <c r="AF57" s="375"/>
      <c r="AG57" s="375"/>
      <c r="AH57" s="375"/>
      <c r="AI57" s="375"/>
      <c r="AJ57" s="375"/>
      <c r="AK57" s="375"/>
      <c r="AL57" s="375"/>
      <c r="AM57" s="375"/>
      <c r="AN57" s="375"/>
      <c r="AO57" s="375"/>
      <c r="AP57" s="375"/>
      <c r="AQ57" s="375"/>
      <c r="AR57" s="375"/>
      <c r="AS57" s="375"/>
      <c r="AT57" s="375"/>
      <c r="AU57" s="375"/>
      <c r="AV57" s="375"/>
      <c r="AW57" s="375"/>
      <c r="AX57" s="376"/>
    </row>
    <row r="58" spans="1:50" ht="120" customHeight="1" thickBot="1" x14ac:dyDescent="0.2">
      <c r="A58" s="371"/>
      <c r="B58" s="372"/>
      <c r="C58" s="372"/>
      <c r="D58" s="372"/>
      <c r="E58" s="377"/>
      <c r="F58" s="378"/>
      <c r="G58" s="379"/>
      <c r="H58" s="379"/>
      <c r="I58" s="379"/>
      <c r="J58" s="379"/>
      <c r="K58" s="379"/>
      <c r="L58" s="379"/>
      <c r="M58" s="379"/>
      <c r="N58" s="379"/>
      <c r="O58" s="379"/>
      <c r="P58" s="379"/>
      <c r="Q58" s="379"/>
      <c r="R58" s="379"/>
      <c r="S58" s="379"/>
      <c r="T58" s="379"/>
      <c r="U58" s="379"/>
      <c r="V58" s="379"/>
      <c r="W58" s="379"/>
      <c r="X58" s="379"/>
      <c r="Y58" s="379"/>
      <c r="Z58" s="379"/>
      <c r="AA58" s="379"/>
      <c r="AB58" s="379"/>
      <c r="AC58" s="379"/>
      <c r="AD58" s="379"/>
      <c r="AE58" s="379"/>
      <c r="AF58" s="379"/>
      <c r="AG58" s="379"/>
      <c r="AH58" s="379"/>
      <c r="AI58" s="379"/>
      <c r="AJ58" s="379"/>
      <c r="AK58" s="379"/>
      <c r="AL58" s="379"/>
      <c r="AM58" s="379"/>
      <c r="AN58" s="379"/>
      <c r="AO58" s="379"/>
      <c r="AP58" s="379"/>
      <c r="AQ58" s="379"/>
      <c r="AR58" s="379"/>
      <c r="AS58" s="379"/>
      <c r="AT58" s="379"/>
      <c r="AU58" s="379"/>
      <c r="AV58" s="379"/>
      <c r="AW58" s="379"/>
      <c r="AX58" s="380"/>
    </row>
    <row r="59" spans="1:50" ht="21" customHeight="1" x14ac:dyDescent="0.15">
      <c r="A59" s="374" t="s">
        <v>121</v>
      </c>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c r="AL59" s="375"/>
      <c r="AM59" s="375"/>
      <c r="AN59" s="375"/>
      <c r="AO59" s="375"/>
      <c r="AP59" s="375"/>
      <c r="AQ59" s="375"/>
      <c r="AR59" s="375"/>
      <c r="AS59" s="375"/>
      <c r="AT59" s="375"/>
      <c r="AU59" s="375"/>
      <c r="AV59" s="375"/>
      <c r="AW59" s="375"/>
      <c r="AX59" s="376"/>
    </row>
    <row r="60" spans="1:50" ht="99.95" customHeight="1" thickBot="1" x14ac:dyDescent="0.2">
      <c r="A60" s="371"/>
      <c r="B60" s="381"/>
      <c r="C60" s="381"/>
      <c r="D60" s="381"/>
      <c r="E60" s="382"/>
      <c r="F60" s="381"/>
      <c r="G60" s="381"/>
      <c r="H60" s="381"/>
      <c r="I60" s="381"/>
      <c r="J60" s="381"/>
      <c r="K60" s="381"/>
      <c r="L60" s="381"/>
      <c r="M60" s="381"/>
      <c r="N60" s="381"/>
      <c r="O60" s="381"/>
      <c r="P60" s="381"/>
      <c r="Q60" s="381"/>
      <c r="R60" s="381"/>
      <c r="S60" s="381"/>
      <c r="T60" s="381"/>
      <c r="U60" s="381"/>
      <c r="V60" s="381"/>
      <c r="W60" s="381"/>
      <c r="X60" s="381"/>
      <c r="Y60" s="381"/>
      <c r="Z60" s="381"/>
      <c r="AA60" s="381"/>
      <c r="AB60" s="381"/>
      <c r="AC60" s="381"/>
      <c r="AD60" s="381"/>
      <c r="AE60" s="381"/>
      <c r="AF60" s="381"/>
      <c r="AG60" s="381"/>
      <c r="AH60" s="381"/>
      <c r="AI60" s="381"/>
      <c r="AJ60" s="381"/>
      <c r="AK60" s="381"/>
      <c r="AL60" s="381"/>
      <c r="AM60" s="381"/>
      <c r="AN60" s="381"/>
      <c r="AO60" s="381"/>
      <c r="AP60" s="381"/>
      <c r="AQ60" s="381"/>
      <c r="AR60" s="381"/>
      <c r="AS60" s="381"/>
      <c r="AT60" s="381"/>
      <c r="AU60" s="381"/>
      <c r="AV60" s="381"/>
      <c r="AW60" s="381"/>
      <c r="AX60" s="383"/>
    </row>
    <row r="61" spans="1:50" ht="21" customHeight="1" x14ac:dyDescent="0.15">
      <c r="A61" s="398" t="s">
        <v>122</v>
      </c>
      <c r="B61" s="399"/>
      <c r="C61" s="399"/>
      <c r="D61" s="399"/>
      <c r="E61" s="399"/>
      <c r="F61" s="399"/>
      <c r="G61" s="399"/>
      <c r="H61" s="399"/>
      <c r="I61" s="399"/>
      <c r="J61" s="399"/>
      <c r="K61" s="399"/>
      <c r="L61" s="399"/>
      <c r="M61" s="399"/>
      <c r="N61" s="399"/>
      <c r="O61" s="399"/>
      <c r="P61" s="399"/>
      <c r="Q61" s="399"/>
      <c r="R61" s="399"/>
      <c r="S61" s="399"/>
      <c r="T61" s="399"/>
      <c r="U61" s="399"/>
      <c r="V61" s="399"/>
      <c r="W61" s="399"/>
      <c r="X61" s="399"/>
      <c r="Y61" s="399"/>
      <c r="Z61" s="399"/>
      <c r="AA61" s="399"/>
      <c r="AB61" s="399"/>
      <c r="AC61" s="399"/>
      <c r="AD61" s="399"/>
      <c r="AE61" s="399"/>
      <c r="AF61" s="399"/>
      <c r="AG61" s="399"/>
      <c r="AH61" s="399"/>
      <c r="AI61" s="399"/>
      <c r="AJ61" s="399"/>
      <c r="AK61" s="399"/>
      <c r="AL61" s="399"/>
      <c r="AM61" s="399"/>
      <c r="AN61" s="399"/>
      <c r="AO61" s="399"/>
      <c r="AP61" s="399"/>
      <c r="AQ61" s="399"/>
      <c r="AR61" s="399"/>
      <c r="AS61" s="399"/>
      <c r="AT61" s="399"/>
      <c r="AU61" s="399"/>
      <c r="AV61" s="399"/>
      <c r="AW61" s="399"/>
      <c r="AX61" s="400"/>
    </row>
    <row r="62" spans="1:50" ht="99.95" customHeight="1" thickBot="1" x14ac:dyDescent="0.2">
      <c r="A62" s="401"/>
      <c r="B62" s="402"/>
      <c r="C62" s="402"/>
      <c r="D62" s="402"/>
      <c r="E62" s="402"/>
      <c r="F62" s="402"/>
      <c r="G62" s="402"/>
      <c r="H62" s="402"/>
      <c r="I62" s="402"/>
      <c r="J62" s="402"/>
      <c r="K62" s="402"/>
      <c r="L62" s="402"/>
      <c r="M62" s="402"/>
      <c r="N62" s="402"/>
      <c r="O62" s="402"/>
      <c r="P62" s="402"/>
      <c r="Q62" s="402"/>
      <c r="R62" s="402"/>
      <c r="S62" s="402"/>
      <c r="T62" s="402"/>
      <c r="U62" s="402"/>
      <c r="V62" s="402"/>
      <c r="W62" s="402"/>
      <c r="X62" s="402"/>
      <c r="Y62" s="402"/>
      <c r="Z62" s="402"/>
      <c r="AA62" s="402"/>
      <c r="AB62" s="402"/>
      <c r="AC62" s="402"/>
      <c r="AD62" s="402"/>
      <c r="AE62" s="402"/>
      <c r="AF62" s="402"/>
      <c r="AG62" s="402"/>
      <c r="AH62" s="402"/>
      <c r="AI62" s="402"/>
      <c r="AJ62" s="402"/>
      <c r="AK62" s="402"/>
      <c r="AL62" s="402"/>
      <c r="AM62" s="402"/>
      <c r="AN62" s="402"/>
      <c r="AO62" s="402"/>
      <c r="AP62" s="402"/>
      <c r="AQ62" s="402"/>
      <c r="AR62" s="402"/>
      <c r="AS62" s="402"/>
      <c r="AT62" s="402"/>
      <c r="AU62" s="402"/>
      <c r="AV62" s="402"/>
      <c r="AW62" s="402"/>
      <c r="AX62" s="403"/>
    </row>
    <row r="63" spans="1:50" ht="19.7" customHeight="1" x14ac:dyDescent="0.15">
      <c r="A63" s="404" t="s">
        <v>123</v>
      </c>
      <c r="B63" s="405"/>
      <c r="C63" s="405"/>
      <c r="D63" s="405"/>
      <c r="E63" s="405"/>
      <c r="F63" s="405"/>
      <c r="G63" s="405"/>
      <c r="H63" s="405"/>
      <c r="I63" s="405"/>
      <c r="J63" s="405"/>
      <c r="K63" s="405"/>
      <c r="L63" s="405"/>
      <c r="M63" s="405"/>
      <c r="N63" s="405"/>
      <c r="O63" s="405"/>
      <c r="P63" s="405"/>
      <c r="Q63" s="405"/>
      <c r="R63" s="405"/>
      <c r="S63" s="405"/>
      <c r="T63" s="405"/>
      <c r="U63" s="405"/>
      <c r="V63" s="405"/>
      <c r="W63" s="405"/>
      <c r="X63" s="405"/>
      <c r="Y63" s="405"/>
      <c r="Z63" s="405"/>
      <c r="AA63" s="405"/>
      <c r="AB63" s="405"/>
      <c r="AC63" s="405"/>
      <c r="AD63" s="405"/>
      <c r="AE63" s="405"/>
      <c r="AF63" s="405"/>
      <c r="AG63" s="405"/>
      <c r="AH63" s="405"/>
      <c r="AI63" s="405"/>
      <c r="AJ63" s="405"/>
      <c r="AK63" s="405"/>
      <c r="AL63" s="405"/>
      <c r="AM63" s="405"/>
      <c r="AN63" s="405"/>
      <c r="AO63" s="405"/>
      <c r="AP63" s="405"/>
      <c r="AQ63" s="405"/>
      <c r="AR63" s="405"/>
      <c r="AS63" s="405"/>
      <c r="AT63" s="405"/>
      <c r="AU63" s="405"/>
      <c r="AV63" s="405"/>
      <c r="AW63" s="405"/>
      <c r="AX63" s="406"/>
    </row>
    <row r="64" spans="1:50" ht="19.899999999999999" customHeight="1" thickBot="1" x14ac:dyDescent="0.2">
      <c r="A64" s="407"/>
      <c r="B64" s="408"/>
      <c r="C64" s="409" t="s">
        <v>124</v>
      </c>
      <c r="D64" s="410"/>
      <c r="E64" s="410"/>
      <c r="F64" s="410"/>
      <c r="G64" s="410"/>
      <c r="H64" s="410"/>
      <c r="I64" s="410"/>
      <c r="J64" s="411"/>
      <c r="K64" s="412"/>
      <c r="L64" s="412"/>
      <c r="M64" s="412"/>
      <c r="N64" s="412"/>
      <c r="O64" s="412"/>
      <c r="P64" s="412"/>
      <c r="Q64" s="412"/>
      <c r="R64" s="412"/>
      <c r="S64" s="409" t="s">
        <v>125</v>
      </c>
      <c r="T64" s="410"/>
      <c r="U64" s="410"/>
      <c r="V64" s="410"/>
      <c r="W64" s="410"/>
      <c r="X64" s="410"/>
      <c r="Y64" s="410"/>
      <c r="Z64" s="411"/>
      <c r="AA64" s="413"/>
      <c r="AB64" s="412"/>
      <c r="AC64" s="412"/>
      <c r="AD64" s="412"/>
      <c r="AE64" s="412"/>
      <c r="AF64" s="412"/>
      <c r="AG64" s="412"/>
      <c r="AH64" s="412"/>
      <c r="AI64" s="409" t="s">
        <v>126</v>
      </c>
      <c r="AJ64" s="414"/>
      <c r="AK64" s="414"/>
      <c r="AL64" s="414"/>
      <c r="AM64" s="414"/>
      <c r="AN64" s="414"/>
      <c r="AO64" s="414"/>
      <c r="AP64" s="415"/>
      <c r="AQ64" s="416"/>
      <c r="AR64" s="416"/>
      <c r="AS64" s="416"/>
      <c r="AT64" s="416"/>
      <c r="AU64" s="416"/>
      <c r="AV64" s="416"/>
      <c r="AW64" s="416"/>
      <c r="AX64" s="417"/>
    </row>
    <row r="65" spans="1:50" ht="24.75" customHeight="1" thickBot="1" x14ac:dyDescent="0.2">
      <c r="A65" s="7"/>
      <c r="B65" s="7"/>
      <c r="C65" s="7"/>
      <c r="D65" s="7"/>
      <c r="E65" s="7"/>
      <c r="F65" s="7"/>
      <c r="G65" s="8"/>
      <c r="H65" s="8"/>
      <c r="I65" s="8"/>
      <c r="J65" s="8"/>
      <c r="K65" s="8"/>
      <c r="L65" s="9"/>
      <c r="M65" s="8"/>
      <c r="N65" s="8"/>
      <c r="O65" s="8"/>
      <c r="P65" s="8"/>
      <c r="Q65" s="8"/>
      <c r="R65" s="8"/>
      <c r="S65" s="8"/>
      <c r="T65" s="8"/>
      <c r="U65" s="8"/>
      <c r="V65" s="8"/>
      <c r="W65" s="8"/>
      <c r="X65" s="8"/>
      <c r="Y65" s="10"/>
      <c r="Z65" s="10"/>
      <c r="AA65" s="10"/>
      <c r="AB65" s="10"/>
      <c r="AC65" s="8"/>
      <c r="AD65" s="8"/>
      <c r="AE65" s="8"/>
      <c r="AF65" s="8"/>
      <c r="AG65" s="8"/>
      <c r="AH65" s="9"/>
      <c r="AI65" s="8"/>
      <c r="AJ65" s="8"/>
      <c r="AK65" s="8"/>
      <c r="AL65" s="8"/>
      <c r="AM65" s="8"/>
      <c r="AN65" s="8"/>
      <c r="AO65" s="8"/>
      <c r="AP65" s="8"/>
      <c r="AQ65" s="8"/>
      <c r="AR65" s="8"/>
      <c r="AS65" s="8"/>
      <c r="AT65" s="8"/>
      <c r="AU65" s="10"/>
      <c r="AV65" s="10"/>
      <c r="AW65" s="10"/>
      <c r="AX65" s="10"/>
    </row>
    <row r="66" spans="1:50" ht="15" customHeight="1" x14ac:dyDescent="0.15">
      <c r="A66" s="418" t="s">
        <v>127</v>
      </c>
      <c r="B66" s="419"/>
      <c r="C66" s="419"/>
      <c r="D66" s="419"/>
      <c r="E66" s="419"/>
      <c r="F66" s="420"/>
      <c r="G66" s="13" t="s">
        <v>128</v>
      </c>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5"/>
    </row>
    <row r="67" spans="1:50" ht="38.65" customHeight="1" x14ac:dyDescent="0.15">
      <c r="A67" s="88"/>
      <c r="B67" s="89"/>
      <c r="C67" s="89"/>
      <c r="D67" s="89"/>
      <c r="E67" s="89"/>
      <c r="F67" s="90"/>
      <c r="G67" s="16"/>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8"/>
    </row>
    <row r="68" spans="1:50" ht="41.25" customHeight="1" x14ac:dyDescent="0.15">
      <c r="A68" s="88"/>
      <c r="B68" s="89"/>
      <c r="C68" s="89"/>
      <c r="D68" s="89"/>
      <c r="E68" s="89"/>
      <c r="F68" s="90"/>
      <c r="G68" s="16"/>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8"/>
    </row>
    <row r="69" spans="1:50" ht="52.35" customHeight="1" x14ac:dyDescent="0.15">
      <c r="A69" s="88"/>
      <c r="B69" s="89"/>
      <c r="C69" s="89"/>
      <c r="D69" s="89"/>
      <c r="E69" s="89"/>
      <c r="F69" s="90"/>
      <c r="G69" s="16"/>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8"/>
    </row>
    <row r="70" spans="1:50" ht="52.35" customHeight="1" x14ac:dyDescent="0.15">
      <c r="A70" s="88"/>
      <c r="B70" s="89"/>
      <c r="C70" s="89"/>
      <c r="D70" s="89"/>
      <c r="E70" s="89"/>
      <c r="F70" s="90"/>
      <c r="G70" s="16"/>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52.35" customHeight="1" x14ac:dyDescent="0.15">
      <c r="A71" s="88"/>
      <c r="B71" s="89"/>
      <c r="C71" s="89"/>
      <c r="D71" s="89"/>
      <c r="E71" s="89"/>
      <c r="F71" s="90"/>
      <c r="G71" s="16"/>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8"/>
    </row>
    <row r="72" spans="1:50" ht="41.25" customHeight="1" x14ac:dyDescent="0.15">
      <c r="A72" s="88"/>
      <c r="B72" s="89"/>
      <c r="C72" s="89"/>
      <c r="D72" s="89"/>
      <c r="E72" s="89"/>
      <c r="F72" s="90"/>
      <c r="G72" s="16"/>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8"/>
    </row>
    <row r="73" spans="1:50" ht="52.5" customHeight="1" x14ac:dyDescent="0.15">
      <c r="A73" s="88"/>
      <c r="B73" s="89"/>
      <c r="C73" s="89"/>
      <c r="D73" s="89"/>
      <c r="E73" s="89"/>
      <c r="F73" s="90"/>
      <c r="G73" s="16"/>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8"/>
    </row>
    <row r="74" spans="1:50" ht="52.5" customHeight="1" x14ac:dyDescent="0.15">
      <c r="A74" s="88"/>
      <c r="B74" s="89"/>
      <c r="C74" s="89"/>
      <c r="D74" s="89"/>
      <c r="E74" s="89"/>
      <c r="F74" s="90"/>
      <c r="G74" s="16"/>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8"/>
    </row>
    <row r="75" spans="1:50" ht="52.5" customHeight="1" x14ac:dyDescent="0.15">
      <c r="A75" s="88"/>
      <c r="B75" s="89"/>
      <c r="C75" s="89"/>
      <c r="D75" s="89"/>
      <c r="E75" s="89"/>
      <c r="F75" s="90"/>
      <c r="G75" s="16"/>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8"/>
    </row>
    <row r="76" spans="1:50" ht="52.5" customHeight="1" x14ac:dyDescent="0.15">
      <c r="A76" s="88"/>
      <c r="B76" s="89"/>
      <c r="C76" s="89"/>
      <c r="D76" s="89"/>
      <c r="E76" s="89"/>
      <c r="F76" s="90"/>
      <c r="G76" s="16"/>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8"/>
    </row>
    <row r="77" spans="1:50" ht="52.5" customHeight="1" x14ac:dyDescent="0.15">
      <c r="A77" s="88"/>
      <c r="B77" s="89"/>
      <c r="C77" s="89"/>
      <c r="D77" s="89"/>
      <c r="E77" s="89"/>
      <c r="F77" s="90"/>
      <c r="G77" s="16"/>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8"/>
    </row>
    <row r="78" spans="1:50" ht="52.5" customHeight="1" x14ac:dyDescent="0.15">
      <c r="A78" s="88"/>
      <c r="B78" s="89"/>
      <c r="C78" s="89"/>
      <c r="D78" s="89"/>
      <c r="E78" s="89"/>
      <c r="F78" s="90"/>
      <c r="G78" s="16"/>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8"/>
    </row>
    <row r="79" spans="1:50" ht="52.5" customHeight="1" x14ac:dyDescent="0.15">
      <c r="A79" s="88"/>
      <c r="B79" s="89"/>
      <c r="C79" s="89"/>
      <c r="D79" s="89"/>
      <c r="E79" s="89"/>
      <c r="F79" s="90"/>
      <c r="G79" s="16"/>
      <c r="H79" s="17"/>
      <c r="I79" s="17"/>
      <c r="J79" s="17"/>
      <c r="K79" s="17"/>
      <c r="L79" s="17"/>
      <c r="M79" s="17"/>
      <c r="N79" s="17"/>
      <c r="O79" s="17"/>
      <c r="P79" s="17"/>
      <c r="Q79" s="17"/>
      <c r="R79" s="17"/>
      <c r="S79" s="17"/>
      <c r="T79" s="17"/>
      <c r="U79" s="17"/>
      <c r="V79" s="17"/>
      <c r="W79" s="17"/>
      <c r="X79" s="17"/>
      <c r="Y79" s="17"/>
      <c r="Z79" s="17"/>
      <c r="AA79" s="17"/>
      <c r="AB79" s="17"/>
      <c r="AC79" s="17"/>
      <c r="AD79" s="17"/>
      <c r="AE79" s="17"/>
      <c r="AF79" s="17"/>
      <c r="AG79" s="17"/>
      <c r="AH79" s="17"/>
      <c r="AI79" s="17"/>
      <c r="AJ79" s="17"/>
      <c r="AK79" s="17"/>
      <c r="AL79" s="17"/>
      <c r="AM79" s="17"/>
      <c r="AN79" s="17"/>
      <c r="AO79" s="17"/>
      <c r="AP79" s="17"/>
      <c r="AQ79" s="17"/>
      <c r="AR79" s="17"/>
      <c r="AS79" s="17"/>
      <c r="AT79" s="17"/>
      <c r="AU79" s="17"/>
      <c r="AV79" s="17"/>
      <c r="AW79" s="17"/>
      <c r="AX79" s="18"/>
    </row>
    <row r="80" spans="1:50" ht="52.5" customHeight="1" x14ac:dyDescent="0.15">
      <c r="A80" s="88"/>
      <c r="B80" s="89"/>
      <c r="C80" s="89"/>
      <c r="D80" s="89"/>
      <c r="E80" s="89"/>
      <c r="F80" s="90"/>
      <c r="G80" s="16"/>
      <c r="H80" s="17"/>
      <c r="I80" s="17"/>
      <c r="J80" s="17"/>
      <c r="K80" s="17"/>
      <c r="L80" s="17"/>
      <c r="M80" s="17"/>
      <c r="N80" s="17"/>
      <c r="O80" s="17"/>
      <c r="P80" s="17"/>
      <c r="Q80" s="17"/>
      <c r="R80" s="17"/>
      <c r="S80" s="17"/>
      <c r="T80" s="17"/>
      <c r="U80" s="17"/>
      <c r="V80" s="17"/>
      <c r="W80" s="17"/>
      <c r="X80" s="17"/>
      <c r="Y80" s="17"/>
      <c r="Z80" s="17"/>
      <c r="AA80" s="17"/>
      <c r="AB80" s="17"/>
      <c r="AC80" s="17"/>
      <c r="AD80" s="17"/>
      <c r="AE80" s="17"/>
      <c r="AF80" s="17"/>
      <c r="AG80" s="17"/>
      <c r="AH80" s="17"/>
      <c r="AI80" s="17"/>
      <c r="AJ80" s="17"/>
      <c r="AK80" s="17"/>
      <c r="AL80" s="17"/>
      <c r="AM80" s="17"/>
      <c r="AN80" s="17"/>
      <c r="AO80" s="17"/>
      <c r="AP80" s="17"/>
      <c r="AQ80" s="17"/>
      <c r="AR80" s="17"/>
      <c r="AS80" s="17"/>
      <c r="AT80" s="17"/>
      <c r="AU80" s="17"/>
      <c r="AV80" s="17"/>
      <c r="AW80" s="17"/>
      <c r="AX80" s="18"/>
    </row>
    <row r="81" spans="1:50" ht="52.5" customHeight="1" x14ac:dyDescent="0.15">
      <c r="A81" s="88"/>
      <c r="B81" s="89"/>
      <c r="C81" s="89"/>
      <c r="D81" s="89"/>
      <c r="E81" s="89"/>
      <c r="F81" s="90"/>
      <c r="G81" s="16"/>
      <c r="H81" s="17"/>
      <c r="I81" s="17"/>
      <c r="J81" s="17"/>
      <c r="K81" s="17"/>
      <c r="L81" s="17"/>
      <c r="M81" s="17"/>
      <c r="N81" s="17"/>
      <c r="O81" s="17"/>
      <c r="P81" s="17"/>
      <c r="Q81" s="17"/>
      <c r="R81" s="17"/>
      <c r="S81" s="17"/>
      <c r="T81" s="17"/>
      <c r="U81" s="17"/>
      <c r="V81" s="17"/>
      <c r="W81" s="17"/>
      <c r="X81" s="17"/>
      <c r="Y81" s="17"/>
      <c r="Z81" s="17"/>
      <c r="AA81" s="17"/>
      <c r="AB81" s="17"/>
      <c r="AC81" s="17"/>
      <c r="AD81" s="17"/>
      <c r="AE81" s="17"/>
      <c r="AF81" s="17"/>
      <c r="AG81" s="17"/>
      <c r="AH81" s="17"/>
      <c r="AI81" s="17"/>
      <c r="AJ81" s="17"/>
      <c r="AK81" s="17"/>
      <c r="AL81" s="17"/>
      <c r="AM81" s="17"/>
      <c r="AN81" s="17"/>
      <c r="AO81" s="17"/>
      <c r="AP81" s="17"/>
      <c r="AQ81" s="17"/>
      <c r="AR81" s="17"/>
      <c r="AS81" s="17"/>
      <c r="AT81" s="17"/>
      <c r="AU81" s="17"/>
      <c r="AV81" s="17"/>
      <c r="AW81" s="17"/>
      <c r="AX81" s="18"/>
    </row>
    <row r="82" spans="1:50" ht="42.6" customHeight="1" x14ac:dyDescent="0.15">
      <c r="A82" s="88"/>
      <c r="B82" s="89"/>
      <c r="C82" s="89"/>
      <c r="D82" s="89"/>
      <c r="E82" s="89"/>
      <c r="F82" s="90"/>
      <c r="G82" s="16"/>
      <c r="H82" s="17"/>
      <c r="I82" s="17"/>
      <c r="J82" s="17"/>
      <c r="K82" s="17"/>
      <c r="L82" s="17"/>
      <c r="M82" s="17"/>
      <c r="N82" s="17"/>
      <c r="O82" s="17"/>
      <c r="P82" s="17"/>
      <c r="Q82" s="17"/>
      <c r="R82" s="17"/>
      <c r="S82" s="17"/>
      <c r="T82" s="17"/>
      <c r="U82" s="17"/>
      <c r="V82" s="17"/>
      <c r="W82" s="17"/>
      <c r="X82" s="17"/>
      <c r="Y82" s="17"/>
      <c r="Z82" s="17"/>
      <c r="AA82" s="17"/>
      <c r="AB82" s="17"/>
      <c r="AC82" s="17"/>
      <c r="AD82" s="17"/>
      <c r="AE82" s="17"/>
      <c r="AF82" s="17"/>
      <c r="AG82" s="17"/>
      <c r="AH82" s="17"/>
      <c r="AI82" s="17"/>
      <c r="AJ82" s="17"/>
      <c r="AK82" s="17"/>
      <c r="AL82" s="17"/>
      <c r="AM82" s="17"/>
      <c r="AN82" s="17"/>
      <c r="AO82" s="17"/>
      <c r="AP82" s="17"/>
      <c r="AQ82" s="17"/>
      <c r="AR82" s="17"/>
      <c r="AS82" s="17"/>
      <c r="AT82" s="17"/>
      <c r="AU82" s="17"/>
      <c r="AV82" s="17"/>
      <c r="AW82" s="17"/>
      <c r="AX82" s="18"/>
    </row>
    <row r="83" spans="1:50" ht="52.5" customHeight="1" x14ac:dyDescent="0.15">
      <c r="A83" s="88"/>
      <c r="B83" s="89"/>
      <c r="C83" s="89"/>
      <c r="D83" s="89"/>
      <c r="E83" s="89"/>
      <c r="F83" s="90"/>
      <c r="G83" s="16"/>
      <c r="H83" s="17"/>
      <c r="I83" s="17"/>
      <c r="J83" s="17"/>
      <c r="K83" s="17"/>
      <c r="L83" s="17"/>
      <c r="M83" s="17"/>
      <c r="N83" s="17"/>
      <c r="O83" s="17"/>
      <c r="P83" s="17"/>
      <c r="Q83" s="17"/>
      <c r="R83" s="17"/>
      <c r="S83" s="17"/>
      <c r="T83" s="17"/>
      <c r="U83" s="17"/>
      <c r="V83" s="17"/>
      <c r="W83" s="17"/>
      <c r="X83" s="17"/>
      <c r="Y83" s="17"/>
      <c r="Z83" s="17"/>
      <c r="AA83" s="17"/>
      <c r="AB83" s="17"/>
      <c r="AC83" s="17"/>
      <c r="AD83" s="17"/>
      <c r="AE83" s="17"/>
      <c r="AF83" s="17"/>
      <c r="AG83" s="17"/>
      <c r="AH83" s="17"/>
      <c r="AI83" s="17"/>
      <c r="AJ83" s="17"/>
      <c r="AK83" s="17"/>
      <c r="AL83" s="17"/>
      <c r="AM83" s="17"/>
      <c r="AN83" s="17"/>
      <c r="AO83" s="17"/>
      <c r="AP83" s="17"/>
      <c r="AQ83" s="17"/>
      <c r="AR83" s="17"/>
      <c r="AS83" s="17"/>
      <c r="AT83" s="17"/>
      <c r="AU83" s="17"/>
      <c r="AV83" s="17"/>
      <c r="AW83" s="17"/>
      <c r="AX83" s="18"/>
    </row>
    <row r="84" spans="1:50" ht="52.5" customHeight="1" x14ac:dyDescent="0.15">
      <c r="A84" s="88"/>
      <c r="B84" s="89"/>
      <c r="C84" s="89"/>
      <c r="D84" s="89"/>
      <c r="E84" s="89"/>
      <c r="F84" s="90"/>
      <c r="G84" s="16"/>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17"/>
      <c r="AJ84" s="17"/>
      <c r="AK84" s="17"/>
      <c r="AL84" s="17"/>
      <c r="AM84" s="17"/>
      <c r="AN84" s="17"/>
      <c r="AO84" s="17"/>
      <c r="AP84" s="17"/>
      <c r="AQ84" s="17"/>
      <c r="AR84" s="17"/>
      <c r="AS84" s="17"/>
      <c r="AT84" s="17"/>
      <c r="AU84" s="17"/>
      <c r="AV84" s="17"/>
      <c r="AW84" s="17"/>
      <c r="AX84" s="18"/>
    </row>
    <row r="85" spans="1:50" ht="52.5" customHeight="1" x14ac:dyDescent="0.15">
      <c r="A85" s="88"/>
      <c r="B85" s="89"/>
      <c r="C85" s="89"/>
      <c r="D85" s="89"/>
      <c r="E85" s="89"/>
      <c r="F85" s="90"/>
      <c r="G85" s="16"/>
      <c r="H85" s="17"/>
      <c r="I85" s="17"/>
      <c r="J85" s="17"/>
      <c r="K85" s="17"/>
      <c r="L85" s="17"/>
      <c r="M85" s="17"/>
      <c r="N85" s="17"/>
      <c r="O85" s="17"/>
      <c r="P85" s="17"/>
      <c r="Q85" s="17"/>
      <c r="R85" s="17"/>
      <c r="S85" s="17"/>
      <c r="T85" s="17"/>
      <c r="U85" s="17"/>
      <c r="V85" s="17"/>
      <c r="W85" s="17"/>
      <c r="X85" s="17"/>
      <c r="Y85" s="17"/>
      <c r="Z85" s="17"/>
      <c r="AA85" s="17"/>
      <c r="AB85" s="17"/>
      <c r="AC85" s="17"/>
      <c r="AD85" s="17"/>
      <c r="AE85" s="17"/>
      <c r="AF85" s="17"/>
      <c r="AG85" s="17"/>
      <c r="AH85" s="17"/>
      <c r="AI85" s="17"/>
      <c r="AJ85" s="17"/>
      <c r="AK85" s="17"/>
      <c r="AL85" s="17"/>
      <c r="AM85" s="17"/>
      <c r="AN85" s="17"/>
      <c r="AO85" s="17"/>
      <c r="AP85" s="17"/>
      <c r="AQ85" s="17"/>
      <c r="AR85" s="17"/>
      <c r="AS85" s="17"/>
      <c r="AT85" s="17"/>
      <c r="AU85" s="17"/>
      <c r="AV85" s="17"/>
      <c r="AW85" s="17"/>
      <c r="AX85" s="18"/>
    </row>
    <row r="86" spans="1:50" ht="52.5" customHeight="1" x14ac:dyDescent="0.15">
      <c r="A86" s="88"/>
      <c r="B86" s="89"/>
      <c r="C86" s="89"/>
      <c r="D86" s="89"/>
      <c r="E86" s="89"/>
      <c r="F86" s="90"/>
      <c r="G86" s="16"/>
      <c r="H86" s="17"/>
      <c r="I86" s="17"/>
      <c r="J86" s="17"/>
      <c r="K86" s="17"/>
      <c r="L86" s="17"/>
      <c r="M86" s="17"/>
      <c r="N86" s="17"/>
      <c r="O86" s="17"/>
      <c r="P86" s="17"/>
      <c r="Q86" s="17"/>
      <c r="R86" s="17"/>
      <c r="S86" s="17"/>
      <c r="T86" s="17"/>
      <c r="U86" s="17"/>
      <c r="V86" s="17"/>
      <c r="W86" s="17"/>
      <c r="X86" s="17"/>
      <c r="Y86" s="17"/>
      <c r="Z86" s="17"/>
      <c r="AA86" s="17"/>
      <c r="AB86" s="17"/>
      <c r="AC86" s="17"/>
      <c r="AD86" s="17"/>
      <c r="AE86" s="17"/>
      <c r="AF86" s="17"/>
      <c r="AG86" s="17"/>
      <c r="AH86" s="17"/>
      <c r="AI86" s="17"/>
      <c r="AJ86" s="17"/>
      <c r="AK86" s="17"/>
      <c r="AL86" s="17"/>
      <c r="AM86" s="17"/>
      <c r="AN86" s="17"/>
      <c r="AO86" s="17"/>
      <c r="AP86" s="17"/>
      <c r="AQ86" s="17"/>
      <c r="AR86" s="17"/>
      <c r="AS86" s="17"/>
      <c r="AT86" s="17"/>
      <c r="AU86" s="17"/>
      <c r="AV86" s="17"/>
      <c r="AW86" s="17"/>
      <c r="AX86" s="18"/>
    </row>
    <row r="87" spans="1:50" ht="52.5" customHeight="1" x14ac:dyDescent="0.15">
      <c r="A87" s="88"/>
      <c r="B87" s="89"/>
      <c r="C87" s="89"/>
      <c r="D87" s="89"/>
      <c r="E87" s="89"/>
      <c r="F87" s="90"/>
      <c r="G87" s="16"/>
      <c r="H87" s="17"/>
      <c r="I87" s="17"/>
      <c r="J87" s="17"/>
      <c r="K87" s="17"/>
      <c r="L87" s="17"/>
      <c r="M87" s="17"/>
      <c r="N87" s="17"/>
      <c r="O87" s="17"/>
      <c r="P87" s="17"/>
      <c r="Q87" s="17"/>
      <c r="R87" s="17"/>
      <c r="S87" s="17"/>
      <c r="T87" s="17"/>
      <c r="U87" s="17"/>
      <c r="V87" s="17"/>
      <c r="W87" s="17"/>
      <c r="X87" s="17"/>
      <c r="Y87" s="17"/>
      <c r="Z87" s="17"/>
      <c r="AA87" s="17"/>
      <c r="AB87" s="17"/>
      <c r="AC87" s="17"/>
      <c r="AD87" s="17"/>
      <c r="AE87" s="17"/>
      <c r="AF87" s="17"/>
      <c r="AG87" s="17"/>
      <c r="AH87" s="17"/>
      <c r="AI87" s="17"/>
      <c r="AJ87" s="17"/>
      <c r="AK87" s="17"/>
      <c r="AL87" s="17"/>
      <c r="AM87" s="17"/>
      <c r="AN87" s="17"/>
      <c r="AO87" s="17"/>
      <c r="AP87" s="17"/>
      <c r="AQ87" s="17"/>
      <c r="AR87" s="17"/>
      <c r="AS87" s="17"/>
      <c r="AT87" s="17"/>
      <c r="AU87" s="17"/>
      <c r="AV87" s="17"/>
      <c r="AW87" s="17"/>
      <c r="AX87" s="18"/>
    </row>
    <row r="88" spans="1:50" ht="47.85" customHeight="1" x14ac:dyDescent="0.15">
      <c r="A88" s="88"/>
      <c r="B88" s="89"/>
      <c r="C88" s="89"/>
      <c r="D88" s="89"/>
      <c r="E88" s="89"/>
      <c r="F88" s="90"/>
      <c r="G88" s="16"/>
      <c r="H88" s="17"/>
      <c r="I88" s="17"/>
      <c r="J88" s="17"/>
      <c r="K88" s="17"/>
      <c r="L88" s="17"/>
      <c r="M88" s="17"/>
      <c r="N88" s="17"/>
      <c r="O88" s="17"/>
      <c r="P88" s="17"/>
      <c r="Q88" s="17"/>
      <c r="R88" s="17"/>
      <c r="S88" s="17"/>
      <c r="T88" s="17"/>
      <c r="U88" s="17"/>
      <c r="V88" s="17"/>
      <c r="W88" s="17"/>
      <c r="X88" s="17"/>
      <c r="Y88" s="17"/>
      <c r="Z88" s="17"/>
      <c r="AA88" s="17"/>
      <c r="AB88" s="17"/>
      <c r="AC88" s="17"/>
      <c r="AD88" s="17"/>
      <c r="AE88" s="17"/>
      <c r="AF88" s="17"/>
      <c r="AG88" s="17"/>
      <c r="AH88" s="17"/>
      <c r="AI88" s="17"/>
      <c r="AJ88" s="17"/>
      <c r="AK88" s="17"/>
      <c r="AL88" s="17"/>
      <c r="AM88" s="17"/>
      <c r="AN88" s="17"/>
      <c r="AO88" s="17"/>
      <c r="AP88" s="17"/>
      <c r="AQ88" s="17"/>
      <c r="AR88" s="17"/>
      <c r="AS88" s="17"/>
      <c r="AT88" s="17"/>
      <c r="AU88" s="17"/>
      <c r="AV88" s="17"/>
      <c r="AW88" s="17"/>
      <c r="AX88" s="18"/>
    </row>
    <row r="89" spans="1:50" ht="14.25" thickBot="1" x14ac:dyDescent="0.2">
      <c r="A89" s="421"/>
      <c r="B89" s="422"/>
      <c r="C89" s="422"/>
      <c r="D89" s="422"/>
      <c r="E89" s="422"/>
      <c r="F89" s="423"/>
      <c r="G89" s="19" t="s">
        <v>129</v>
      </c>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14.25" thickBot="1" x14ac:dyDescent="0.2">
      <c r="A90" s="7"/>
      <c r="B90" s="7"/>
      <c r="C90" s="7"/>
      <c r="D90" s="7"/>
      <c r="E90" s="7"/>
      <c r="F90" s="7"/>
      <c r="G90" s="8"/>
      <c r="H90" s="8"/>
      <c r="I90" s="8"/>
      <c r="J90" s="8"/>
      <c r="K90" s="8"/>
      <c r="L90" s="9"/>
      <c r="M90" s="8"/>
      <c r="N90" s="8"/>
      <c r="O90" s="8"/>
      <c r="P90" s="8"/>
      <c r="Q90" s="8"/>
      <c r="R90" s="8"/>
      <c r="S90" s="8"/>
      <c r="T90" s="8"/>
      <c r="U90" s="8"/>
      <c r="V90" s="8"/>
      <c r="W90" s="8"/>
      <c r="X90" s="8"/>
      <c r="Y90" s="10"/>
      <c r="Z90" s="10"/>
      <c r="AA90" s="10"/>
      <c r="AB90" s="10"/>
      <c r="AC90" s="8"/>
      <c r="AD90" s="8"/>
      <c r="AE90" s="8"/>
      <c r="AF90" s="8"/>
      <c r="AG90" s="8"/>
      <c r="AH90" s="9"/>
      <c r="AI90" s="8"/>
      <c r="AJ90" s="8"/>
      <c r="AK90" s="8"/>
      <c r="AL90" s="8"/>
      <c r="AM90" s="8"/>
      <c r="AN90" s="8"/>
      <c r="AO90" s="8"/>
      <c r="AP90" s="8"/>
      <c r="AQ90" s="8"/>
      <c r="AR90" s="8"/>
      <c r="AS90" s="8"/>
      <c r="AT90" s="8"/>
      <c r="AU90" s="10"/>
      <c r="AV90" s="10"/>
      <c r="AW90" s="10"/>
      <c r="AX90" s="10"/>
    </row>
    <row r="91" spans="1:50" ht="50.25" customHeight="1" x14ac:dyDescent="0.15">
      <c r="A91" s="418" t="s">
        <v>127</v>
      </c>
      <c r="B91" s="419"/>
      <c r="C91" s="419"/>
      <c r="D91" s="419"/>
      <c r="E91" s="419"/>
      <c r="F91" s="420"/>
      <c r="G91" s="13" t="s">
        <v>128</v>
      </c>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4"/>
      <c r="AQ91" s="14"/>
      <c r="AR91" s="14"/>
      <c r="AS91" s="14"/>
      <c r="AT91" s="14"/>
      <c r="AU91" s="14"/>
      <c r="AV91" s="14"/>
      <c r="AW91" s="14"/>
      <c r="AX91" s="15"/>
    </row>
    <row r="92" spans="1:50" ht="50.25" customHeight="1" x14ac:dyDescent="0.15">
      <c r="A92" s="88"/>
      <c r="B92" s="89"/>
      <c r="C92" s="89"/>
      <c r="D92" s="89"/>
      <c r="E92" s="89"/>
      <c r="F92" s="90"/>
      <c r="G92" s="16"/>
      <c r="H92" s="17"/>
      <c r="I92" s="17"/>
      <c r="J92" s="17"/>
      <c r="K92" s="17"/>
      <c r="L92" s="17"/>
      <c r="M92" s="17"/>
      <c r="N92" s="17"/>
      <c r="O92" s="17"/>
      <c r="P92" s="17"/>
      <c r="Q92" s="17"/>
      <c r="R92" s="17"/>
      <c r="S92" s="17"/>
      <c r="T92" s="17"/>
      <c r="U92" s="17"/>
      <c r="V92" s="17"/>
      <c r="W92" s="17"/>
      <c r="X92" s="17"/>
      <c r="Y92" s="17"/>
      <c r="Z92" s="17"/>
      <c r="AA92" s="17"/>
      <c r="AB92" s="17"/>
      <c r="AC92" s="17"/>
      <c r="AD92" s="17"/>
      <c r="AE92" s="17"/>
      <c r="AF92" s="17"/>
      <c r="AG92" s="17"/>
      <c r="AH92" s="17"/>
      <c r="AI92" s="17"/>
      <c r="AJ92" s="17"/>
      <c r="AK92" s="17"/>
      <c r="AL92" s="17"/>
      <c r="AM92" s="17"/>
      <c r="AN92" s="17"/>
      <c r="AO92" s="17"/>
      <c r="AP92" s="17"/>
      <c r="AQ92" s="17"/>
      <c r="AR92" s="17"/>
      <c r="AS92" s="17"/>
      <c r="AT92" s="17"/>
      <c r="AU92" s="17"/>
      <c r="AV92" s="17"/>
      <c r="AW92" s="17"/>
      <c r="AX92" s="18"/>
    </row>
    <row r="93" spans="1:50" ht="50.25" customHeight="1" x14ac:dyDescent="0.15">
      <c r="A93" s="88"/>
      <c r="B93" s="89"/>
      <c r="C93" s="89"/>
      <c r="D93" s="89"/>
      <c r="E93" s="89"/>
      <c r="F93" s="90"/>
      <c r="G93" s="16"/>
      <c r="H93" s="17"/>
      <c r="I93" s="17"/>
      <c r="J93" s="17"/>
      <c r="K93" s="17"/>
      <c r="L93" s="17"/>
      <c r="M93" s="17"/>
      <c r="N93" s="17"/>
      <c r="O93" s="17"/>
      <c r="P93" s="17"/>
      <c r="Q93" s="17"/>
      <c r="R93" s="17"/>
      <c r="S93" s="17"/>
      <c r="T93" s="17"/>
      <c r="U93" s="17"/>
      <c r="V93" s="17"/>
      <c r="W93" s="17"/>
      <c r="X93" s="17"/>
      <c r="Y93" s="17"/>
      <c r="Z93" s="17"/>
      <c r="AA93" s="17"/>
      <c r="AB93" s="17"/>
      <c r="AC93" s="17"/>
      <c r="AD93" s="17"/>
      <c r="AE93" s="17"/>
      <c r="AF93" s="17"/>
      <c r="AG93" s="17"/>
      <c r="AH93" s="17"/>
      <c r="AI93" s="17"/>
      <c r="AJ93" s="17"/>
      <c r="AK93" s="17"/>
      <c r="AL93" s="17"/>
      <c r="AM93" s="17"/>
      <c r="AN93" s="17"/>
      <c r="AO93" s="17"/>
      <c r="AP93" s="17"/>
      <c r="AQ93" s="17"/>
      <c r="AR93" s="17"/>
      <c r="AS93" s="17"/>
      <c r="AT93" s="17"/>
      <c r="AU93" s="17"/>
      <c r="AV93" s="17"/>
      <c r="AW93" s="17"/>
      <c r="AX93" s="18"/>
    </row>
    <row r="94" spans="1:50" ht="50.25" customHeight="1" x14ac:dyDescent="0.15">
      <c r="A94" s="88"/>
      <c r="B94" s="89"/>
      <c r="C94" s="89"/>
      <c r="D94" s="89"/>
      <c r="E94" s="89"/>
      <c r="F94" s="90"/>
      <c r="G94" s="16"/>
      <c r="H94" s="17"/>
      <c r="I94" s="17"/>
      <c r="J94" s="17"/>
      <c r="K94" s="17"/>
      <c r="L94" s="17"/>
      <c r="M94" s="17"/>
      <c r="N94" s="17"/>
      <c r="O94" s="17"/>
      <c r="P94" s="17"/>
      <c r="Q94" s="17"/>
      <c r="R94" s="17"/>
      <c r="S94" s="17"/>
      <c r="T94" s="17"/>
      <c r="U94" s="17"/>
      <c r="V94" s="17"/>
      <c r="W94" s="17"/>
      <c r="X94" s="17"/>
      <c r="Y94" s="17"/>
      <c r="Z94" s="17"/>
      <c r="AA94" s="17"/>
      <c r="AB94" s="17"/>
      <c r="AC94" s="17"/>
      <c r="AD94" s="17"/>
      <c r="AE94" s="17"/>
      <c r="AF94" s="17"/>
      <c r="AG94" s="17"/>
      <c r="AH94" s="17"/>
      <c r="AI94" s="17"/>
      <c r="AJ94" s="17"/>
      <c r="AK94" s="17"/>
      <c r="AL94" s="17"/>
      <c r="AM94" s="17"/>
      <c r="AN94" s="17"/>
      <c r="AO94" s="17"/>
      <c r="AP94" s="17"/>
      <c r="AQ94" s="17"/>
      <c r="AR94" s="17"/>
      <c r="AS94" s="17"/>
      <c r="AT94" s="17"/>
      <c r="AU94" s="17"/>
      <c r="AV94" s="17"/>
      <c r="AW94" s="17"/>
      <c r="AX94" s="18"/>
    </row>
    <row r="95" spans="1:50" ht="50.25" customHeight="1" x14ac:dyDescent="0.15">
      <c r="A95" s="88"/>
      <c r="B95" s="89"/>
      <c r="C95" s="89"/>
      <c r="D95" s="89"/>
      <c r="E95" s="89"/>
      <c r="F95" s="90"/>
      <c r="G95" s="16"/>
      <c r="H95" s="17"/>
      <c r="I95" s="17"/>
      <c r="J95" s="17"/>
      <c r="K95" s="17"/>
      <c r="L95" s="17"/>
      <c r="M95" s="17"/>
      <c r="N95" s="17"/>
      <c r="O95" s="17"/>
      <c r="P95" s="17"/>
      <c r="Q95" s="17"/>
      <c r="R95" s="17"/>
      <c r="S95" s="17"/>
      <c r="T95" s="17"/>
      <c r="U95" s="17"/>
      <c r="V95" s="17"/>
      <c r="W95" s="17"/>
      <c r="X95" s="17"/>
      <c r="Y95" s="17"/>
      <c r="Z95" s="17"/>
      <c r="AA95" s="17"/>
      <c r="AB95" s="17"/>
      <c r="AC95" s="17"/>
      <c r="AD95" s="17"/>
      <c r="AE95" s="17"/>
      <c r="AF95" s="17"/>
      <c r="AG95" s="17"/>
      <c r="AH95" s="17"/>
      <c r="AI95" s="17"/>
      <c r="AJ95" s="17"/>
      <c r="AK95" s="17"/>
      <c r="AL95" s="17"/>
      <c r="AM95" s="17"/>
      <c r="AN95" s="17"/>
      <c r="AO95" s="17"/>
      <c r="AP95" s="17"/>
      <c r="AQ95" s="17"/>
      <c r="AR95" s="17"/>
      <c r="AS95" s="17"/>
      <c r="AT95" s="17"/>
      <c r="AU95" s="17"/>
      <c r="AV95" s="17"/>
      <c r="AW95" s="17"/>
      <c r="AX95" s="18"/>
    </row>
    <row r="96" spans="1:50" ht="50.25" customHeight="1" x14ac:dyDescent="0.15">
      <c r="A96" s="88"/>
      <c r="B96" s="89"/>
      <c r="C96" s="89"/>
      <c r="D96" s="89"/>
      <c r="E96" s="89"/>
      <c r="F96" s="90"/>
      <c r="G96" s="16"/>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7"/>
      <c r="AT96" s="17"/>
      <c r="AU96" s="17"/>
      <c r="AV96" s="17"/>
      <c r="AW96" s="17"/>
      <c r="AX96" s="18"/>
    </row>
    <row r="97" spans="1:50" ht="50.25" customHeight="1" x14ac:dyDescent="0.15">
      <c r="A97" s="88"/>
      <c r="B97" s="89"/>
      <c r="C97" s="89"/>
      <c r="D97" s="89"/>
      <c r="E97" s="89"/>
      <c r="F97" s="90"/>
      <c r="G97" s="16"/>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7"/>
      <c r="AT97" s="17"/>
      <c r="AU97" s="17"/>
      <c r="AV97" s="17"/>
      <c r="AW97" s="17"/>
      <c r="AX97" s="18"/>
    </row>
    <row r="98" spans="1:50" ht="50.25" customHeight="1" x14ac:dyDescent="0.15">
      <c r="A98" s="88"/>
      <c r="B98" s="89"/>
      <c r="C98" s="89"/>
      <c r="D98" s="89"/>
      <c r="E98" s="89"/>
      <c r="F98" s="90"/>
      <c r="G98" s="16"/>
      <c r="H98" s="17"/>
      <c r="I98" s="17"/>
      <c r="J98" s="17"/>
      <c r="K98" s="17"/>
      <c r="L98" s="17"/>
      <c r="M98" s="17"/>
      <c r="N98" s="17"/>
      <c r="O98" s="17"/>
      <c r="P98" s="17"/>
      <c r="Q98" s="17"/>
      <c r="R98" s="17"/>
      <c r="S98" s="17"/>
      <c r="T98" s="17"/>
      <c r="U98" s="17"/>
      <c r="V98" s="17"/>
      <c r="W98" s="17"/>
      <c r="X98" s="17"/>
      <c r="Y98" s="17"/>
      <c r="Z98" s="17"/>
      <c r="AA98" s="17"/>
      <c r="AB98" s="17"/>
      <c r="AC98" s="17"/>
      <c r="AD98" s="17"/>
      <c r="AE98" s="17"/>
      <c r="AF98" s="17"/>
      <c r="AG98" s="17"/>
      <c r="AH98" s="17"/>
      <c r="AI98" s="17"/>
      <c r="AJ98" s="17"/>
      <c r="AK98" s="17"/>
      <c r="AL98" s="17"/>
      <c r="AM98" s="17"/>
      <c r="AN98" s="17"/>
      <c r="AO98" s="17"/>
      <c r="AP98" s="17"/>
      <c r="AQ98" s="17"/>
      <c r="AR98" s="17"/>
      <c r="AS98" s="17"/>
      <c r="AT98" s="17"/>
      <c r="AU98" s="17"/>
      <c r="AV98" s="17"/>
      <c r="AW98" s="17"/>
      <c r="AX98" s="18"/>
    </row>
    <row r="99" spans="1:50" ht="50.25" customHeight="1" x14ac:dyDescent="0.15">
      <c r="A99" s="88"/>
      <c r="B99" s="89"/>
      <c r="C99" s="89"/>
      <c r="D99" s="89"/>
      <c r="E99" s="89"/>
      <c r="F99" s="90"/>
      <c r="G99" s="16"/>
      <c r="H99" s="17"/>
      <c r="I99" s="17"/>
      <c r="J99" s="17"/>
      <c r="K99" s="17"/>
      <c r="L99" s="17"/>
      <c r="M99" s="17"/>
      <c r="N99" s="17"/>
      <c r="O99" s="17"/>
      <c r="P99" s="17"/>
      <c r="Q99" s="17"/>
      <c r="R99" s="17"/>
      <c r="S99" s="17"/>
      <c r="T99" s="17"/>
      <c r="U99" s="17"/>
      <c r="V99" s="17"/>
      <c r="W99" s="17"/>
      <c r="X99" s="17"/>
      <c r="Y99" s="17"/>
      <c r="Z99" s="17"/>
      <c r="AA99" s="17"/>
      <c r="AB99" s="17"/>
      <c r="AC99" s="17"/>
      <c r="AD99" s="17"/>
      <c r="AE99" s="17"/>
      <c r="AF99" s="17"/>
      <c r="AG99" s="17"/>
      <c r="AH99" s="17"/>
      <c r="AI99" s="17"/>
      <c r="AJ99" s="17"/>
      <c r="AK99" s="17"/>
      <c r="AL99" s="17"/>
      <c r="AM99" s="17"/>
      <c r="AN99" s="17"/>
      <c r="AO99" s="17"/>
      <c r="AP99" s="17"/>
      <c r="AQ99" s="17"/>
      <c r="AR99" s="17"/>
      <c r="AS99" s="17"/>
      <c r="AT99" s="17"/>
      <c r="AU99" s="17"/>
      <c r="AV99" s="17"/>
      <c r="AW99" s="17"/>
      <c r="AX99" s="18"/>
    </row>
    <row r="100" spans="1:50" ht="50.25" customHeight="1" x14ac:dyDescent="0.15">
      <c r="A100" s="88"/>
      <c r="B100" s="89"/>
      <c r="C100" s="89"/>
      <c r="D100" s="89"/>
      <c r="E100" s="89"/>
      <c r="F100" s="90"/>
      <c r="G100" s="16"/>
      <c r="H100" s="17"/>
      <c r="I100" s="17"/>
      <c r="J100" s="17"/>
      <c r="K100" s="17"/>
      <c r="L100" s="17"/>
      <c r="M100" s="17"/>
      <c r="N100" s="17"/>
      <c r="O100" s="17"/>
      <c r="P100" s="17"/>
      <c r="Q100" s="17"/>
      <c r="R100" s="17"/>
      <c r="S100" s="17"/>
      <c r="T100" s="17"/>
      <c r="U100" s="17"/>
      <c r="V100" s="17"/>
      <c r="W100" s="17"/>
      <c r="X100" s="17"/>
      <c r="Y100" s="17"/>
      <c r="Z100" s="17"/>
      <c r="AA100" s="17"/>
      <c r="AB100" s="17"/>
      <c r="AC100" s="17"/>
      <c r="AD100" s="17"/>
      <c r="AE100" s="17"/>
      <c r="AF100" s="17"/>
      <c r="AG100" s="17"/>
      <c r="AH100" s="17"/>
      <c r="AI100" s="17"/>
      <c r="AJ100" s="17"/>
      <c r="AK100" s="17"/>
      <c r="AL100" s="17"/>
      <c r="AM100" s="17"/>
      <c r="AN100" s="17"/>
      <c r="AO100" s="17"/>
      <c r="AP100" s="17"/>
      <c r="AQ100" s="17"/>
      <c r="AR100" s="17"/>
      <c r="AS100" s="17"/>
      <c r="AT100" s="17"/>
      <c r="AU100" s="17"/>
      <c r="AV100" s="17"/>
      <c r="AW100" s="17"/>
      <c r="AX100" s="18"/>
    </row>
    <row r="101" spans="1:50" ht="50.25" customHeight="1" x14ac:dyDescent="0.15">
      <c r="A101" s="88"/>
      <c r="B101" s="89"/>
      <c r="C101" s="89"/>
      <c r="D101" s="89"/>
      <c r="E101" s="89"/>
      <c r="F101" s="90"/>
      <c r="G101" s="16"/>
      <c r="H101" s="17"/>
      <c r="I101" s="17"/>
      <c r="J101" s="17"/>
      <c r="K101" s="17"/>
      <c r="L101" s="17"/>
      <c r="M101" s="17"/>
      <c r="N101" s="17"/>
      <c r="O101" s="17"/>
      <c r="P101" s="17"/>
      <c r="Q101" s="17"/>
      <c r="R101" s="17"/>
      <c r="S101" s="17"/>
      <c r="T101" s="17"/>
      <c r="U101" s="17"/>
      <c r="V101" s="17"/>
      <c r="W101" s="17"/>
      <c r="X101" s="17"/>
      <c r="Y101" s="17"/>
      <c r="Z101" s="17"/>
      <c r="AA101" s="17"/>
      <c r="AB101" s="17"/>
      <c r="AC101" s="17"/>
      <c r="AD101" s="17"/>
      <c r="AE101" s="17"/>
      <c r="AF101" s="17"/>
      <c r="AG101" s="17"/>
      <c r="AH101" s="17"/>
      <c r="AI101" s="17"/>
      <c r="AJ101" s="17"/>
      <c r="AK101" s="17"/>
      <c r="AL101" s="17"/>
      <c r="AM101" s="17"/>
      <c r="AN101" s="17"/>
      <c r="AO101" s="17"/>
      <c r="AP101" s="17"/>
      <c r="AQ101" s="17"/>
      <c r="AR101" s="17"/>
      <c r="AS101" s="17"/>
      <c r="AT101" s="17"/>
      <c r="AU101" s="17"/>
      <c r="AV101" s="17"/>
      <c r="AW101" s="17"/>
      <c r="AX101" s="18"/>
    </row>
    <row r="102" spans="1:50" ht="50.25" customHeight="1" x14ac:dyDescent="0.15">
      <c r="A102" s="88"/>
      <c r="B102" s="89"/>
      <c r="C102" s="89"/>
      <c r="D102" s="89"/>
      <c r="E102" s="89"/>
      <c r="F102" s="90"/>
      <c r="G102" s="16"/>
      <c r="H102" s="17"/>
      <c r="I102" s="17"/>
      <c r="J102" s="17"/>
      <c r="K102" s="17"/>
      <c r="L102" s="17"/>
      <c r="M102" s="17"/>
      <c r="N102" s="17"/>
      <c r="O102" s="17"/>
      <c r="P102" s="17"/>
      <c r="Q102" s="17"/>
      <c r="R102" s="17"/>
      <c r="S102" s="17"/>
      <c r="T102" s="17"/>
      <c r="U102" s="17"/>
      <c r="V102" s="17"/>
      <c r="W102" s="17"/>
      <c r="X102" s="17"/>
      <c r="Y102" s="17"/>
      <c r="Z102" s="17"/>
      <c r="AA102" s="17"/>
      <c r="AB102" s="17"/>
      <c r="AC102" s="17"/>
      <c r="AD102" s="17"/>
      <c r="AE102" s="17"/>
      <c r="AF102" s="17"/>
      <c r="AG102" s="17"/>
      <c r="AH102" s="17"/>
      <c r="AI102" s="17"/>
      <c r="AJ102" s="17"/>
      <c r="AK102" s="17"/>
      <c r="AL102" s="17"/>
      <c r="AM102" s="17"/>
      <c r="AN102" s="17"/>
      <c r="AO102" s="17"/>
      <c r="AP102" s="17"/>
      <c r="AQ102" s="17"/>
      <c r="AR102" s="17"/>
      <c r="AS102" s="17"/>
      <c r="AT102" s="17"/>
      <c r="AU102" s="17"/>
      <c r="AV102" s="17"/>
      <c r="AW102" s="17"/>
      <c r="AX102" s="18"/>
    </row>
    <row r="103" spans="1:50" ht="50.25" customHeight="1" x14ac:dyDescent="0.15">
      <c r="A103" s="88"/>
      <c r="B103" s="89"/>
      <c r="C103" s="89"/>
      <c r="D103" s="89"/>
      <c r="E103" s="89"/>
      <c r="F103" s="90"/>
      <c r="G103" s="16"/>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8"/>
    </row>
    <row r="104" spans="1:50" ht="50.25" customHeight="1" x14ac:dyDescent="0.15">
      <c r="A104" s="88"/>
      <c r="B104" s="89"/>
      <c r="C104" s="89"/>
      <c r="D104" s="89"/>
      <c r="E104" s="89"/>
      <c r="F104" s="90"/>
      <c r="G104" s="16"/>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8"/>
    </row>
    <row r="105" spans="1:50" ht="50.25" customHeight="1" x14ac:dyDescent="0.15">
      <c r="A105" s="88"/>
      <c r="B105" s="89"/>
      <c r="C105" s="89"/>
      <c r="D105" s="89"/>
      <c r="E105" s="89"/>
      <c r="F105" s="90"/>
      <c r="G105" s="16"/>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8"/>
    </row>
    <row r="106" spans="1:50" ht="50.25" customHeight="1" x14ac:dyDescent="0.15">
      <c r="A106" s="88"/>
      <c r="B106" s="89"/>
      <c r="C106" s="89"/>
      <c r="D106" s="89"/>
      <c r="E106" s="89"/>
      <c r="F106" s="90"/>
      <c r="G106" s="16"/>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8"/>
    </row>
    <row r="107" spans="1:50" ht="50.25" customHeight="1" x14ac:dyDescent="0.15">
      <c r="A107" s="88"/>
      <c r="B107" s="89"/>
      <c r="C107" s="89"/>
      <c r="D107" s="89"/>
      <c r="E107" s="89"/>
      <c r="F107" s="90"/>
      <c r="G107" s="16"/>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8"/>
    </row>
    <row r="108" spans="1:50" ht="50.25" customHeight="1" x14ac:dyDescent="0.15">
      <c r="A108" s="88"/>
      <c r="B108" s="89"/>
      <c r="C108" s="89"/>
      <c r="D108" s="89"/>
      <c r="E108" s="89"/>
      <c r="F108" s="90"/>
      <c r="G108" s="16"/>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8"/>
    </row>
    <row r="109" spans="1:50" ht="50.25" customHeight="1" x14ac:dyDescent="0.15">
      <c r="A109" s="88"/>
      <c r="B109" s="89"/>
      <c r="C109" s="89"/>
      <c r="D109" s="89"/>
      <c r="E109" s="89"/>
      <c r="F109" s="90"/>
      <c r="G109" s="16"/>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8"/>
    </row>
    <row r="110" spans="1:50" ht="50.25" customHeight="1" x14ac:dyDescent="0.15">
      <c r="A110" s="88"/>
      <c r="B110" s="89"/>
      <c r="C110" s="89"/>
      <c r="D110" s="89"/>
      <c r="E110" s="89"/>
      <c r="F110" s="90"/>
      <c r="G110" s="16"/>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8"/>
    </row>
    <row r="111" spans="1:50" ht="50.25" customHeight="1" x14ac:dyDescent="0.15">
      <c r="A111" s="88"/>
      <c r="B111" s="89"/>
      <c r="C111" s="89"/>
      <c r="D111" s="89"/>
      <c r="E111" s="89"/>
      <c r="F111" s="90"/>
      <c r="G111" s="16"/>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8"/>
    </row>
    <row r="112" spans="1:50" ht="50.25" customHeight="1" x14ac:dyDescent="0.15">
      <c r="A112" s="88"/>
      <c r="B112" s="89"/>
      <c r="C112" s="89"/>
      <c r="D112" s="89"/>
      <c r="E112" s="89"/>
      <c r="F112" s="90"/>
      <c r="G112" s="16"/>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8"/>
    </row>
    <row r="113" spans="1:50" ht="50.25" customHeight="1" x14ac:dyDescent="0.15">
      <c r="A113" s="88"/>
      <c r="B113" s="89"/>
      <c r="C113" s="89"/>
      <c r="D113" s="89"/>
      <c r="E113" s="89"/>
      <c r="F113" s="90"/>
      <c r="G113" s="16"/>
      <c r="H113" s="17"/>
      <c r="I113" s="17"/>
      <c r="J113" s="17"/>
      <c r="K113" s="17"/>
      <c r="L113" s="17"/>
      <c r="M113" s="17"/>
      <c r="N113" s="17"/>
      <c r="O113" s="17"/>
      <c r="P113" s="17"/>
      <c r="Q113" s="17"/>
      <c r="R113" s="17"/>
      <c r="S113" s="17"/>
      <c r="T113" s="17"/>
      <c r="U113" s="17"/>
      <c r="V113" s="17"/>
      <c r="W113" s="17"/>
      <c r="X113" s="17"/>
      <c r="Y113" s="17"/>
      <c r="Z113" s="17"/>
      <c r="AA113" s="17"/>
      <c r="AB113" s="17"/>
      <c r="AC113" s="17"/>
      <c r="AD113" s="17"/>
      <c r="AE113" s="17"/>
      <c r="AF113" s="17"/>
      <c r="AG113" s="17"/>
      <c r="AH113" s="17"/>
      <c r="AI113" s="17"/>
      <c r="AJ113" s="17"/>
      <c r="AK113" s="17"/>
      <c r="AL113" s="17"/>
      <c r="AM113" s="17"/>
      <c r="AN113" s="17"/>
      <c r="AO113" s="17"/>
      <c r="AP113" s="17"/>
      <c r="AQ113" s="17"/>
      <c r="AR113" s="17"/>
      <c r="AS113" s="17"/>
      <c r="AT113" s="17"/>
      <c r="AU113" s="17"/>
      <c r="AV113" s="17"/>
      <c r="AW113" s="17"/>
      <c r="AX113" s="18"/>
    </row>
    <row r="114" spans="1:50" ht="25.5" customHeight="1" thickBot="1" x14ac:dyDescent="0.2">
      <c r="A114" s="421"/>
      <c r="B114" s="422"/>
      <c r="C114" s="422"/>
      <c r="D114" s="422"/>
      <c r="E114" s="422"/>
      <c r="F114" s="423"/>
      <c r="G114" s="19" t="s">
        <v>129</v>
      </c>
      <c r="H114" s="20"/>
      <c r="I114" s="20"/>
      <c r="J114" s="20"/>
      <c r="K114" s="20"/>
      <c r="L114" s="20"/>
      <c r="M114" s="20"/>
      <c r="N114" s="20"/>
      <c r="O114" s="20"/>
      <c r="P114" s="20"/>
      <c r="Q114" s="20"/>
      <c r="R114" s="20"/>
      <c r="S114" s="20"/>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1"/>
    </row>
    <row r="115" spans="1:50" x14ac:dyDescent="0.15">
      <c r="A115" s="22"/>
      <c r="B115" s="22"/>
      <c r="C115" s="22"/>
      <c r="D115" s="22"/>
      <c r="E115" s="22"/>
      <c r="F115" s="22"/>
      <c r="G115" s="17"/>
      <c r="H115" s="17"/>
      <c r="I115" s="17"/>
      <c r="J115" s="17"/>
      <c r="K115" s="17"/>
      <c r="L115" s="17"/>
      <c r="M115" s="17"/>
      <c r="N115" s="17"/>
      <c r="O115" s="17"/>
      <c r="P115" s="17"/>
      <c r="Q115" s="17"/>
      <c r="R115" s="17"/>
      <c r="S115" s="17"/>
      <c r="T115" s="17"/>
      <c r="U115" s="17"/>
      <c r="V115" s="17"/>
      <c r="W115" s="17"/>
      <c r="X115" s="17"/>
      <c r="Y115" s="17"/>
      <c r="Z115" s="17"/>
      <c r="AA115" s="17"/>
      <c r="AB115" s="17"/>
      <c r="AC115" s="17"/>
      <c r="AD115" s="17"/>
      <c r="AE115" s="17"/>
      <c r="AF115" s="17"/>
      <c r="AG115" s="17"/>
      <c r="AH115" s="17"/>
      <c r="AI115" s="17"/>
      <c r="AJ115" s="17"/>
      <c r="AK115" s="17"/>
      <c r="AL115" s="17"/>
      <c r="AM115" s="17"/>
      <c r="AN115" s="17"/>
      <c r="AO115" s="17"/>
      <c r="AP115" s="17"/>
      <c r="AQ115" s="17"/>
      <c r="AR115" s="17"/>
      <c r="AS115" s="17"/>
      <c r="AT115" s="17"/>
      <c r="AU115" s="17"/>
      <c r="AV115" s="17"/>
      <c r="AW115" s="17"/>
      <c r="AX115" s="17"/>
    </row>
    <row r="116" spans="1:50" s="3" customFormat="1" ht="14.25" thickBot="1" x14ac:dyDescent="0.2">
      <c r="A116" s="23"/>
      <c r="B116" s="23"/>
      <c r="C116" s="23"/>
      <c r="D116" s="23"/>
      <c r="E116" s="23"/>
      <c r="F116" s="23"/>
      <c r="G116" s="20"/>
      <c r="H116" s="20"/>
      <c r="I116" s="20"/>
      <c r="J116" s="20"/>
      <c r="K116" s="20"/>
      <c r="L116" s="20"/>
      <c r="M116" s="20"/>
      <c r="N116" s="20"/>
      <c r="O116" s="20"/>
      <c r="P116" s="20"/>
      <c r="Q116" s="20"/>
      <c r="R116" s="20"/>
      <c r="S116" s="20"/>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row>
    <row r="117" spans="1:50" ht="27" customHeight="1" x14ac:dyDescent="0.15">
      <c r="A117" s="424" t="s">
        <v>130</v>
      </c>
      <c r="B117" s="425"/>
      <c r="C117" s="425"/>
      <c r="D117" s="425"/>
      <c r="E117" s="425"/>
      <c r="F117" s="426"/>
      <c r="G117" s="430" t="s">
        <v>131</v>
      </c>
      <c r="H117" s="431"/>
      <c r="I117" s="431"/>
      <c r="J117" s="431"/>
      <c r="K117" s="431"/>
      <c r="L117" s="431"/>
      <c r="M117" s="431"/>
      <c r="N117" s="431"/>
      <c r="O117" s="431"/>
      <c r="P117" s="431"/>
      <c r="Q117" s="431"/>
      <c r="R117" s="431"/>
      <c r="S117" s="431"/>
      <c r="T117" s="431"/>
      <c r="U117" s="431"/>
      <c r="V117" s="431"/>
      <c r="W117" s="431"/>
      <c r="X117" s="431"/>
      <c r="Y117" s="431"/>
      <c r="Z117" s="431"/>
      <c r="AA117" s="431"/>
      <c r="AB117" s="432"/>
      <c r="AC117" s="430" t="s">
        <v>132</v>
      </c>
      <c r="AD117" s="431"/>
      <c r="AE117" s="431"/>
      <c r="AF117" s="431"/>
      <c r="AG117" s="431"/>
      <c r="AH117" s="431"/>
      <c r="AI117" s="431"/>
      <c r="AJ117" s="431"/>
      <c r="AK117" s="431"/>
      <c r="AL117" s="431"/>
      <c r="AM117" s="431"/>
      <c r="AN117" s="431"/>
      <c r="AO117" s="431"/>
      <c r="AP117" s="431"/>
      <c r="AQ117" s="431"/>
      <c r="AR117" s="431"/>
      <c r="AS117" s="431"/>
      <c r="AT117" s="431"/>
      <c r="AU117" s="431"/>
      <c r="AV117" s="431"/>
      <c r="AW117" s="431"/>
      <c r="AX117" s="433"/>
    </row>
    <row r="118" spans="1:50" ht="27" customHeight="1" x14ac:dyDescent="0.15">
      <c r="A118" s="225"/>
      <c r="B118" s="226"/>
      <c r="C118" s="226"/>
      <c r="D118" s="226"/>
      <c r="E118" s="226"/>
      <c r="F118" s="227"/>
      <c r="G118" s="387" t="s">
        <v>79</v>
      </c>
      <c r="H118" s="332"/>
      <c r="I118" s="332"/>
      <c r="J118" s="332"/>
      <c r="K118" s="332"/>
      <c r="L118" s="434" t="s">
        <v>133</v>
      </c>
      <c r="M118" s="52"/>
      <c r="N118" s="52"/>
      <c r="O118" s="52"/>
      <c r="P118" s="52"/>
      <c r="Q118" s="52"/>
      <c r="R118" s="52"/>
      <c r="S118" s="52"/>
      <c r="T118" s="52"/>
      <c r="U118" s="52"/>
      <c r="V118" s="52"/>
      <c r="W118" s="52"/>
      <c r="X118" s="53"/>
      <c r="Y118" s="435" t="s">
        <v>134</v>
      </c>
      <c r="Z118" s="436"/>
      <c r="AA118" s="436"/>
      <c r="AB118" s="437"/>
      <c r="AC118" s="387" t="s">
        <v>79</v>
      </c>
      <c r="AD118" s="332"/>
      <c r="AE118" s="332"/>
      <c r="AF118" s="332"/>
      <c r="AG118" s="332"/>
      <c r="AH118" s="434" t="s">
        <v>133</v>
      </c>
      <c r="AI118" s="52"/>
      <c r="AJ118" s="52"/>
      <c r="AK118" s="52"/>
      <c r="AL118" s="52"/>
      <c r="AM118" s="52"/>
      <c r="AN118" s="52"/>
      <c r="AO118" s="52"/>
      <c r="AP118" s="52"/>
      <c r="AQ118" s="52"/>
      <c r="AR118" s="52"/>
      <c r="AS118" s="52"/>
      <c r="AT118" s="53"/>
      <c r="AU118" s="435" t="s">
        <v>134</v>
      </c>
      <c r="AV118" s="436"/>
      <c r="AW118" s="436"/>
      <c r="AX118" s="446"/>
    </row>
    <row r="119" spans="1:50" ht="27" customHeight="1" x14ac:dyDescent="0.15">
      <c r="A119" s="225"/>
      <c r="B119" s="226"/>
      <c r="C119" s="226"/>
      <c r="D119" s="226"/>
      <c r="E119" s="226"/>
      <c r="F119" s="227"/>
      <c r="G119" s="447" t="s">
        <v>135</v>
      </c>
      <c r="H119" s="330"/>
      <c r="I119" s="330"/>
      <c r="J119" s="330"/>
      <c r="K119" s="448"/>
      <c r="L119" s="449" t="s">
        <v>136</v>
      </c>
      <c r="M119" s="450"/>
      <c r="N119" s="450"/>
      <c r="O119" s="450"/>
      <c r="P119" s="450"/>
      <c r="Q119" s="450"/>
      <c r="R119" s="450"/>
      <c r="S119" s="450"/>
      <c r="T119" s="450"/>
      <c r="U119" s="450"/>
      <c r="V119" s="450"/>
      <c r="W119" s="450"/>
      <c r="X119" s="451"/>
      <c r="Y119" s="452">
        <v>74</v>
      </c>
      <c r="Z119" s="453"/>
      <c r="AA119" s="453"/>
      <c r="AB119" s="454"/>
      <c r="AC119" s="447" t="s">
        <v>135</v>
      </c>
      <c r="AD119" s="330"/>
      <c r="AE119" s="330"/>
      <c r="AF119" s="330"/>
      <c r="AG119" s="448"/>
      <c r="AH119" s="449" t="s">
        <v>137</v>
      </c>
      <c r="AI119" s="450"/>
      <c r="AJ119" s="450"/>
      <c r="AK119" s="450"/>
      <c r="AL119" s="450"/>
      <c r="AM119" s="450"/>
      <c r="AN119" s="450"/>
      <c r="AO119" s="450"/>
      <c r="AP119" s="450"/>
      <c r="AQ119" s="450"/>
      <c r="AR119" s="450"/>
      <c r="AS119" s="450"/>
      <c r="AT119" s="451"/>
      <c r="AU119" s="452">
        <v>174</v>
      </c>
      <c r="AV119" s="453"/>
      <c r="AW119" s="453"/>
      <c r="AX119" s="455"/>
    </row>
    <row r="120" spans="1:50" ht="27" customHeight="1" x14ac:dyDescent="0.15">
      <c r="A120" s="225"/>
      <c r="B120" s="226"/>
      <c r="C120" s="226"/>
      <c r="D120" s="226"/>
      <c r="E120" s="226"/>
      <c r="F120" s="227"/>
      <c r="G120" s="438"/>
      <c r="H120" s="303"/>
      <c r="I120" s="303"/>
      <c r="J120" s="303"/>
      <c r="K120" s="439"/>
      <c r="L120" s="440"/>
      <c r="M120" s="441"/>
      <c r="N120" s="441"/>
      <c r="O120" s="441"/>
      <c r="P120" s="441"/>
      <c r="Q120" s="441"/>
      <c r="R120" s="441"/>
      <c r="S120" s="441"/>
      <c r="T120" s="441"/>
      <c r="U120" s="441"/>
      <c r="V120" s="441"/>
      <c r="W120" s="441"/>
      <c r="X120" s="442"/>
      <c r="Y120" s="443"/>
      <c r="Z120" s="444"/>
      <c r="AA120" s="444"/>
      <c r="AB120" s="444"/>
      <c r="AC120" s="438"/>
      <c r="AD120" s="303"/>
      <c r="AE120" s="303"/>
      <c r="AF120" s="303"/>
      <c r="AG120" s="439"/>
      <c r="AH120" s="440"/>
      <c r="AI120" s="441"/>
      <c r="AJ120" s="441"/>
      <c r="AK120" s="441"/>
      <c r="AL120" s="441"/>
      <c r="AM120" s="441"/>
      <c r="AN120" s="441"/>
      <c r="AO120" s="441"/>
      <c r="AP120" s="441"/>
      <c r="AQ120" s="441"/>
      <c r="AR120" s="441"/>
      <c r="AS120" s="441"/>
      <c r="AT120" s="442"/>
      <c r="AU120" s="443"/>
      <c r="AV120" s="444"/>
      <c r="AW120" s="444"/>
      <c r="AX120" s="445"/>
    </row>
    <row r="121" spans="1:50" ht="27" customHeight="1" thickBot="1" x14ac:dyDescent="0.2">
      <c r="A121" s="225"/>
      <c r="B121" s="226"/>
      <c r="C121" s="226"/>
      <c r="D121" s="226"/>
      <c r="E121" s="226"/>
      <c r="F121" s="227"/>
      <c r="G121" s="460" t="s">
        <v>38</v>
      </c>
      <c r="H121" s="52"/>
      <c r="I121" s="52"/>
      <c r="J121" s="52"/>
      <c r="K121" s="52"/>
      <c r="L121" s="461"/>
      <c r="M121" s="174"/>
      <c r="N121" s="174"/>
      <c r="O121" s="174"/>
      <c r="P121" s="174"/>
      <c r="Q121" s="174"/>
      <c r="R121" s="174"/>
      <c r="S121" s="174"/>
      <c r="T121" s="174"/>
      <c r="U121" s="174"/>
      <c r="V121" s="174"/>
      <c r="W121" s="174"/>
      <c r="X121" s="175"/>
      <c r="Y121" s="462">
        <f>SUM(Y119:AB120)</f>
        <v>74</v>
      </c>
      <c r="Z121" s="463"/>
      <c r="AA121" s="463"/>
      <c r="AB121" s="464"/>
      <c r="AC121" s="465" t="s">
        <v>38</v>
      </c>
      <c r="AD121" s="410"/>
      <c r="AE121" s="410"/>
      <c r="AF121" s="410"/>
      <c r="AG121" s="410"/>
      <c r="AH121" s="466"/>
      <c r="AI121" s="467"/>
      <c r="AJ121" s="467"/>
      <c r="AK121" s="467"/>
      <c r="AL121" s="467"/>
      <c r="AM121" s="467"/>
      <c r="AN121" s="467"/>
      <c r="AO121" s="467"/>
      <c r="AP121" s="467"/>
      <c r="AQ121" s="467"/>
      <c r="AR121" s="467"/>
      <c r="AS121" s="467"/>
      <c r="AT121" s="468"/>
      <c r="AU121" s="469">
        <f>SUM(AU119:AX120)</f>
        <v>174</v>
      </c>
      <c r="AV121" s="470"/>
      <c r="AW121" s="470"/>
      <c r="AX121" s="471"/>
    </row>
    <row r="122" spans="1:50" ht="27" customHeight="1" x14ac:dyDescent="0.15">
      <c r="A122" s="225"/>
      <c r="B122" s="226"/>
      <c r="C122" s="226"/>
      <c r="D122" s="226"/>
      <c r="E122" s="226"/>
      <c r="F122" s="227"/>
      <c r="G122" s="456" t="s">
        <v>138</v>
      </c>
      <c r="H122" s="457"/>
      <c r="I122" s="457"/>
      <c r="J122" s="457"/>
      <c r="K122" s="457"/>
      <c r="L122" s="457"/>
      <c r="M122" s="457"/>
      <c r="N122" s="457"/>
      <c r="O122" s="457"/>
      <c r="P122" s="457"/>
      <c r="Q122" s="457"/>
      <c r="R122" s="457"/>
      <c r="S122" s="457"/>
      <c r="T122" s="457"/>
      <c r="U122" s="457"/>
      <c r="V122" s="457"/>
      <c r="W122" s="457"/>
      <c r="X122" s="457"/>
      <c r="Y122" s="457"/>
      <c r="Z122" s="457"/>
      <c r="AA122" s="457"/>
      <c r="AB122" s="458"/>
      <c r="AC122" s="456" t="s">
        <v>139</v>
      </c>
      <c r="AD122" s="457"/>
      <c r="AE122" s="457"/>
      <c r="AF122" s="457"/>
      <c r="AG122" s="457"/>
      <c r="AH122" s="457"/>
      <c r="AI122" s="457"/>
      <c r="AJ122" s="457"/>
      <c r="AK122" s="457"/>
      <c r="AL122" s="457"/>
      <c r="AM122" s="457"/>
      <c r="AN122" s="457"/>
      <c r="AO122" s="457"/>
      <c r="AP122" s="457"/>
      <c r="AQ122" s="457"/>
      <c r="AR122" s="457"/>
      <c r="AS122" s="457"/>
      <c r="AT122" s="457"/>
      <c r="AU122" s="457"/>
      <c r="AV122" s="457"/>
      <c r="AW122" s="457"/>
      <c r="AX122" s="459"/>
    </row>
    <row r="123" spans="1:50" ht="27" customHeight="1" x14ac:dyDescent="0.15">
      <c r="A123" s="225"/>
      <c r="B123" s="226"/>
      <c r="C123" s="226"/>
      <c r="D123" s="226"/>
      <c r="E123" s="226"/>
      <c r="F123" s="227"/>
      <c r="G123" s="387" t="s">
        <v>79</v>
      </c>
      <c r="H123" s="332"/>
      <c r="I123" s="332"/>
      <c r="J123" s="332"/>
      <c r="K123" s="332"/>
      <c r="L123" s="434" t="s">
        <v>133</v>
      </c>
      <c r="M123" s="52"/>
      <c r="N123" s="52"/>
      <c r="O123" s="52"/>
      <c r="P123" s="52"/>
      <c r="Q123" s="52"/>
      <c r="R123" s="52"/>
      <c r="S123" s="52"/>
      <c r="T123" s="52"/>
      <c r="U123" s="52"/>
      <c r="V123" s="52"/>
      <c r="W123" s="52"/>
      <c r="X123" s="53"/>
      <c r="Y123" s="435" t="s">
        <v>134</v>
      </c>
      <c r="Z123" s="436"/>
      <c r="AA123" s="436"/>
      <c r="AB123" s="437"/>
      <c r="AC123" s="387" t="s">
        <v>79</v>
      </c>
      <c r="AD123" s="332"/>
      <c r="AE123" s="332"/>
      <c r="AF123" s="332"/>
      <c r="AG123" s="332"/>
      <c r="AH123" s="434" t="s">
        <v>133</v>
      </c>
      <c r="AI123" s="52"/>
      <c r="AJ123" s="52"/>
      <c r="AK123" s="52"/>
      <c r="AL123" s="52"/>
      <c r="AM123" s="52"/>
      <c r="AN123" s="52"/>
      <c r="AO123" s="52"/>
      <c r="AP123" s="52"/>
      <c r="AQ123" s="52"/>
      <c r="AR123" s="52"/>
      <c r="AS123" s="52"/>
      <c r="AT123" s="53"/>
      <c r="AU123" s="435" t="s">
        <v>134</v>
      </c>
      <c r="AV123" s="436"/>
      <c r="AW123" s="436"/>
      <c r="AX123" s="446"/>
    </row>
    <row r="124" spans="1:50" ht="27" customHeight="1" x14ac:dyDescent="0.15">
      <c r="A124" s="225"/>
      <c r="B124" s="226"/>
      <c r="C124" s="226"/>
      <c r="D124" s="226"/>
      <c r="E124" s="226"/>
      <c r="F124" s="227"/>
      <c r="G124" s="447" t="s">
        <v>140</v>
      </c>
      <c r="H124" s="330"/>
      <c r="I124" s="330"/>
      <c r="J124" s="330"/>
      <c r="K124" s="448"/>
      <c r="L124" s="449" t="s">
        <v>141</v>
      </c>
      <c r="M124" s="450"/>
      <c r="N124" s="450"/>
      <c r="O124" s="450"/>
      <c r="P124" s="450"/>
      <c r="Q124" s="450"/>
      <c r="R124" s="450"/>
      <c r="S124" s="450"/>
      <c r="T124" s="450"/>
      <c r="U124" s="450"/>
      <c r="V124" s="450"/>
      <c r="W124" s="450"/>
      <c r="X124" s="451"/>
      <c r="Y124" s="452">
        <v>44</v>
      </c>
      <c r="Z124" s="453"/>
      <c r="AA124" s="453"/>
      <c r="AB124" s="454"/>
      <c r="AC124" s="447" t="s">
        <v>135</v>
      </c>
      <c r="AD124" s="330"/>
      <c r="AE124" s="330"/>
      <c r="AF124" s="330"/>
      <c r="AG124" s="448"/>
      <c r="AH124" s="449" t="s">
        <v>142</v>
      </c>
      <c r="AI124" s="450"/>
      <c r="AJ124" s="450"/>
      <c r="AK124" s="450"/>
      <c r="AL124" s="450"/>
      <c r="AM124" s="450"/>
      <c r="AN124" s="450"/>
      <c r="AO124" s="450"/>
      <c r="AP124" s="450"/>
      <c r="AQ124" s="450"/>
      <c r="AR124" s="450"/>
      <c r="AS124" s="450"/>
      <c r="AT124" s="451"/>
      <c r="AU124" s="452">
        <v>389</v>
      </c>
      <c r="AV124" s="453"/>
      <c r="AW124" s="453"/>
      <c r="AX124" s="455"/>
    </row>
    <row r="125" spans="1:50" ht="27" customHeight="1" x14ac:dyDescent="0.15">
      <c r="A125" s="225"/>
      <c r="B125" s="226"/>
      <c r="C125" s="226"/>
      <c r="D125" s="226"/>
      <c r="E125" s="226"/>
      <c r="F125" s="227"/>
      <c r="G125" s="438"/>
      <c r="H125" s="303"/>
      <c r="I125" s="303"/>
      <c r="J125" s="303"/>
      <c r="K125" s="439"/>
      <c r="L125" s="440"/>
      <c r="M125" s="441"/>
      <c r="N125" s="441"/>
      <c r="O125" s="441"/>
      <c r="P125" s="441"/>
      <c r="Q125" s="441"/>
      <c r="R125" s="441"/>
      <c r="S125" s="441"/>
      <c r="T125" s="441"/>
      <c r="U125" s="441"/>
      <c r="V125" s="441"/>
      <c r="W125" s="441"/>
      <c r="X125" s="442"/>
      <c r="Y125" s="443"/>
      <c r="Z125" s="444"/>
      <c r="AA125" s="444"/>
      <c r="AB125" s="444"/>
      <c r="AC125" s="438"/>
      <c r="AD125" s="303"/>
      <c r="AE125" s="303"/>
      <c r="AF125" s="303"/>
      <c r="AG125" s="439"/>
      <c r="AH125" s="440"/>
      <c r="AI125" s="441"/>
      <c r="AJ125" s="441"/>
      <c r="AK125" s="441"/>
      <c r="AL125" s="441"/>
      <c r="AM125" s="441"/>
      <c r="AN125" s="441"/>
      <c r="AO125" s="441"/>
      <c r="AP125" s="441"/>
      <c r="AQ125" s="441"/>
      <c r="AR125" s="441"/>
      <c r="AS125" s="441"/>
      <c r="AT125" s="442"/>
      <c r="AU125" s="443"/>
      <c r="AV125" s="444"/>
      <c r="AW125" s="444"/>
      <c r="AX125" s="445"/>
    </row>
    <row r="126" spans="1:50" ht="27" customHeight="1" thickBot="1" x14ac:dyDescent="0.2">
      <c r="A126" s="225"/>
      <c r="B126" s="226"/>
      <c r="C126" s="226"/>
      <c r="D126" s="226"/>
      <c r="E126" s="226"/>
      <c r="F126" s="227"/>
      <c r="G126" s="460" t="s">
        <v>38</v>
      </c>
      <c r="H126" s="52"/>
      <c r="I126" s="52"/>
      <c r="J126" s="52"/>
      <c r="K126" s="52"/>
      <c r="L126" s="461"/>
      <c r="M126" s="174"/>
      <c r="N126" s="174"/>
      <c r="O126" s="174"/>
      <c r="P126" s="174"/>
      <c r="Q126" s="174"/>
      <c r="R126" s="174"/>
      <c r="S126" s="174"/>
      <c r="T126" s="174"/>
      <c r="U126" s="174"/>
      <c r="V126" s="174"/>
      <c r="W126" s="174"/>
      <c r="X126" s="175"/>
      <c r="Y126" s="462">
        <f>SUM(Y124:AB125)</f>
        <v>44</v>
      </c>
      <c r="Z126" s="463"/>
      <c r="AA126" s="463"/>
      <c r="AB126" s="464"/>
      <c r="AC126" s="465" t="s">
        <v>38</v>
      </c>
      <c r="AD126" s="410"/>
      <c r="AE126" s="410"/>
      <c r="AF126" s="410"/>
      <c r="AG126" s="410"/>
      <c r="AH126" s="466"/>
      <c r="AI126" s="467"/>
      <c r="AJ126" s="467"/>
      <c r="AK126" s="467"/>
      <c r="AL126" s="467"/>
      <c r="AM126" s="467"/>
      <c r="AN126" s="467"/>
      <c r="AO126" s="467"/>
      <c r="AP126" s="467"/>
      <c r="AQ126" s="467"/>
      <c r="AR126" s="467"/>
      <c r="AS126" s="467"/>
      <c r="AT126" s="468"/>
      <c r="AU126" s="469">
        <f>SUM(AU124:AX125)</f>
        <v>389</v>
      </c>
      <c r="AV126" s="470"/>
      <c r="AW126" s="470"/>
      <c r="AX126" s="471"/>
    </row>
    <row r="127" spans="1:50" ht="27" customHeight="1" x14ac:dyDescent="0.15">
      <c r="A127" s="225"/>
      <c r="B127" s="226"/>
      <c r="C127" s="226"/>
      <c r="D127" s="226"/>
      <c r="E127" s="226"/>
      <c r="F127" s="227"/>
      <c r="G127" s="456" t="s">
        <v>143</v>
      </c>
      <c r="H127" s="457"/>
      <c r="I127" s="457"/>
      <c r="J127" s="457"/>
      <c r="K127" s="457"/>
      <c r="L127" s="457"/>
      <c r="M127" s="457"/>
      <c r="N127" s="457"/>
      <c r="O127" s="457"/>
      <c r="P127" s="457"/>
      <c r="Q127" s="457"/>
      <c r="R127" s="457"/>
      <c r="S127" s="457"/>
      <c r="T127" s="457"/>
      <c r="U127" s="457"/>
      <c r="V127" s="457"/>
      <c r="W127" s="457"/>
      <c r="X127" s="457"/>
      <c r="Y127" s="457"/>
      <c r="Z127" s="457"/>
      <c r="AA127" s="457"/>
      <c r="AB127" s="458"/>
      <c r="AC127" s="456" t="s">
        <v>144</v>
      </c>
      <c r="AD127" s="457"/>
      <c r="AE127" s="457"/>
      <c r="AF127" s="457"/>
      <c r="AG127" s="457"/>
      <c r="AH127" s="457"/>
      <c r="AI127" s="457"/>
      <c r="AJ127" s="457"/>
      <c r="AK127" s="457"/>
      <c r="AL127" s="457"/>
      <c r="AM127" s="457"/>
      <c r="AN127" s="457"/>
      <c r="AO127" s="457"/>
      <c r="AP127" s="457"/>
      <c r="AQ127" s="457"/>
      <c r="AR127" s="457"/>
      <c r="AS127" s="457"/>
      <c r="AT127" s="457"/>
      <c r="AU127" s="457"/>
      <c r="AV127" s="457"/>
      <c r="AW127" s="457"/>
      <c r="AX127" s="459"/>
    </row>
    <row r="128" spans="1:50" ht="27" customHeight="1" x14ac:dyDescent="0.15">
      <c r="A128" s="225"/>
      <c r="B128" s="226"/>
      <c r="C128" s="226"/>
      <c r="D128" s="226"/>
      <c r="E128" s="226"/>
      <c r="F128" s="227"/>
      <c r="G128" s="387" t="s">
        <v>79</v>
      </c>
      <c r="H128" s="332"/>
      <c r="I128" s="332"/>
      <c r="J128" s="332"/>
      <c r="K128" s="332"/>
      <c r="L128" s="434" t="s">
        <v>133</v>
      </c>
      <c r="M128" s="52"/>
      <c r="N128" s="52"/>
      <c r="O128" s="52"/>
      <c r="P128" s="52"/>
      <c r="Q128" s="52"/>
      <c r="R128" s="52"/>
      <c r="S128" s="52"/>
      <c r="T128" s="52"/>
      <c r="U128" s="52"/>
      <c r="V128" s="52"/>
      <c r="W128" s="52"/>
      <c r="X128" s="53"/>
      <c r="Y128" s="435" t="s">
        <v>134</v>
      </c>
      <c r="Z128" s="436"/>
      <c r="AA128" s="436"/>
      <c r="AB128" s="437"/>
      <c r="AC128" s="387" t="s">
        <v>79</v>
      </c>
      <c r="AD128" s="332"/>
      <c r="AE128" s="332"/>
      <c r="AF128" s="332"/>
      <c r="AG128" s="332"/>
      <c r="AH128" s="434" t="s">
        <v>133</v>
      </c>
      <c r="AI128" s="52"/>
      <c r="AJ128" s="52"/>
      <c r="AK128" s="52"/>
      <c r="AL128" s="52"/>
      <c r="AM128" s="52"/>
      <c r="AN128" s="52"/>
      <c r="AO128" s="52"/>
      <c r="AP128" s="52"/>
      <c r="AQ128" s="52"/>
      <c r="AR128" s="52"/>
      <c r="AS128" s="52"/>
      <c r="AT128" s="53"/>
      <c r="AU128" s="435" t="s">
        <v>134</v>
      </c>
      <c r="AV128" s="436"/>
      <c r="AW128" s="436"/>
      <c r="AX128" s="446"/>
    </row>
    <row r="129" spans="1:50" ht="27" customHeight="1" x14ac:dyDescent="0.15">
      <c r="A129" s="225"/>
      <c r="B129" s="226"/>
      <c r="C129" s="226"/>
      <c r="D129" s="226"/>
      <c r="E129" s="226"/>
      <c r="F129" s="227"/>
      <c r="G129" s="447" t="s">
        <v>140</v>
      </c>
      <c r="H129" s="330"/>
      <c r="I129" s="330"/>
      <c r="J129" s="330"/>
      <c r="K129" s="448"/>
      <c r="L129" s="449" t="s">
        <v>145</v>
      </c>
      <c r="M129" s="450"/>
      <c r="N129" s="450"/>
      <c r="O129" s="450"/>
      <c r="P129" s="450"/>
      <c r="Q129" s="450"/>
      <c r="R129" s="450"/>
      <c r="S129" s="450"/>
      <c r="T129" s="450"/>
      <c r="U129" s="450"/>
      <c r="V129" s="450"/>
      <c r="W129" s="450"/>
      <c r="X129" s="451"/>
      <c r="Y129" s="452">
        <v>9</v>
      </c>
      <c r="Z129" s="453"/>
      <c r="AA129" s="453"/>
      <c r="AB129" s="454"/>
      <c r="AC129" s="447" t="s">
        <v>135</v>
      </c>
      <c r="AD129" s="330"/>
      <c r="AE129" s="330"/>
      <c r="AF129" s="330"/>
      <c r="AG129" s="448"/>
      <c r="AH129" s="449" t="s">
        <v>146</v>
      </c>
      <c r="AI129" s="450"/>
      <c r="AJ129" s="450"/>
      <c r="AK129" s="450"/>
      <c r="AL129" s="450"/>
      <c r="AM129" s="450"/>
      <c r="AN129" s="450"/>
      <c r="AO129" s="450"/>
      <c r="AP129" s="450"/>
      <c r="AQ129" s="450"/>
      <c r="AR129" s="450"/>
      <c r="AS129" s="450"/>
      <c r="AT129" s="451"/>
      <c r="AU129" s="452">
        <v>66</v>
      </c>
      <c r="AV129" s="453"/>
      <c r="AW129" s="453"/>
      <c r="AX129" s="455"/>
    </row>
    <row r="130" spans="1:50" ht="27" customHeight="1" x14ac:dyDescent="0.15">
      <c r="A130" s="225"/>
      <c r="B130" s="226"/>
      <c r="C130" s="226"/>
      <c r="D130" s="226"/>
      <c r="E130" s="226"/>
      <c r="F130" s="227"/>
      <c r="G130" s="438"/>
      <c r="H130" s="303"/>
      <c r="I130" s="303"/>
      <c r="J130" s="303"/>
      <c r="K130" s="439"/>
      <c r="L130" s="440"/>
      <c r="M130" s="441"/>
      <c r="N130" s="441"/>
      <c r="O130" s="441"/>
      <c r="P130" s="441"/>
      <c r="Q130" s="441"/>
      <c r="R130" s="441"/>
      <c r="S130" s="441"/>
      <c r="T130" s="441"/>
      <c r="U130" s="441"/>
      <c r="V130" s="441"/>
      <c r="W130" s="441"/>
      <c r="X130" s="442"/>
      <c r="Y130" s="443"/>
      <c r="Z130" s="444"/>
      <c r="AA130" s="444"/>
      <c r="AB130" s="444"/>
      <c r="AC130" s="438"/>
      <c r="AD130" s="303"/>
      <c r="AE130" s="303"/>
      <c r="AF130" s="303"/>
      <c r="AG130" s="439"/>
      <c r="AH130" s="440"/>
      <c r="AI130" s="441"/>
      <c r="AJ130" s="441"/>
      <c r="AK130" s="441"/>
      <c r="AL130" s="441"/>
      <c r="AM130" s="441"/>
      <c r="AN130" s="441"/>
      <c r="AO130" s="441"/>
      <c r="AP130" s="441"/>
      <c r="AQ130" s="441"/>
      <c r="AR130" s="441"/>
      <c r="AS130" s="441"/>
      <c r="AT130" s="442"/>
      <c r="AU130" s="443"/>
      <c r="AV130" s="444"/>
      <c r="AW130" s="444"/>
      <c r="AX130" s="445"/>
    </row>
    <row r="131" spans="1:50" ht="27" customHeight="1" x14ac:dyDescent="0.15">
      <c r="A131" s="225"/>
      <c r="B131" s="226"/>
      <c r="C131" s="226"/>
      <c r="D131" s="226"/>
      <c r="E131" s="226"/>
      <c r="F131" s="227"/>
      <c r="G131" s="460" t="s">
        <v>38</v>
      </c>
      <c r="H131" s="52"/>
      <c r="I131" s="52"/>
      <c r="J131" s="52"/>
      <c r="K131" s="52"/>
      <c r="L131" s="461"/>
      <c r="M131" s="174"/>
      <c r="N131" s="174"/>
      <c r="O131" s="174"/>
      <c r="P131" s="174"/>
      <c r="Q131" s="174"/>
      <c r="R131" s="174"/>
      <c r="S131" s="174"/>
      <c r="T131" s="174"/>
      <c r="U131" s="174"/>
      <c r="V131" s="174"/>
      <c r="W131" s="174"/>
      <c r="X131" s="175"/>
      <c r="Y131" s="462">
        <f>SUM(Y129:AB130)</f>
        <v>9</v>
      </c>
      <c r="Z131" s="463"/>
      <c r="AA131" s="463"/>
      <c r="AB131" s="464"/>
      <c r="AC131" s="460" t="s">
        <v>38</v>
      </c>
      <c r="AD131" s="52"/>
      <c r="AE131" s="52"/>
      <c r="AF131" s="52"/>
      <c r="AG131" s="52"/>
      <c r="AH131" s="461"/>
      <c r="AI131" s="174"/>
      <c r="AJ131" s="174"/>
      <c r="AK131" s="174"/>
      <c r="AL131" s="174"/>
      <c r="AM131" s="174"/>
      <c r="AN131" s="174"/>
      <c r="AO131" s="174"/>
      <c r="AP131" s="174"/>
      <c r="AQ131" s="174"/>
      <c r="AR131" s="174"/>
      <c r="AS131" s="174"/>
      <c r="AT131" s="175"/>
      <c r="AU131" s="462">
        <f>SUM(AU129:AX130)</f>
        <v>66</v>
      </c>
      <c r="AV131" s="463"/>
      <c r="AW131" s="463"/>
      <c r="AX131" s="472"/>
    </row>
    <row r="132" spans="1:50" ht="27" customHeight="1" x14ac:dyDescent="0.15">
      <c r="A132" s="225"/>
      <c r="B132" s="226"/>
      <c r="C132" s="226"/>
      <c r="D132" s="226"/>
      <c r="E132" s="226"/>
      <c r="F132" s="227"/>
      <c r="G132" s="456" t="s">
        <v>147</v>
      </c>
      <c r="H132" s="457"/>
      <c r="I132" s="457"/>
      <c r="J132" s="457"/>
      <c r="K132" s="457"/>
      <c r="L132" s="457"/>
      <c r="M132" s="457"/>
      <c r="N132" s="457"/>
      <c r="O132" s="457"/>
      <c r="P132" s="457"/>
      <c r="Q132" s="457"/>
      <c r="R132" s="457"/>
      <c r="S132" s="457"/>
      <c r="T132" s="457"/>
      <c r="U132" s="457"/>
      <c r="V132" s="457"/>
      <c r="W132" s="457"/>
      <c r="X132" s="457"/>
      <c r="Y132" s="457"/>
      <c r="Z132" s="457"/>
      <c r="AA132" s="457"/>
      <c r="AB132" s="458"/>
      <c r="AC132" s="456" t="s">
        <v>148</v>
      </c>
      <c r="AD132" s="457"/>
      <c r="AE132" s="457"/>
      <c r="AF132" s="457"/>
      <c r="AG132" s="457"/>
      <c r="AH132" s="457"/>
      <c r="AI132" s="457"/>
      <c r="AJ132" s="457"/>
      <c r="AK132" s="457"/>
      <c r="AL132" s="457"/>
      <c r="AM132" s="457"/>
      <c r="AN132" s="457"/>
      <c r="AO132" s="457"/>
      <c r="AP132" s="457"/>
      <c r="AQ132" s="457"/>
      <c r="AR132" s="457"/>
      <c r="AS132" s="457"/>
      <c r="AT132" s="457"/>
      <c r="AU132" s="457"/>
      <c r="AV132" s="457"/>
      <c r="AW132" s="457"/>
      <c r="AX132" s="459"/>
    </row>
    <row r="133" spans="1:50" ht="27" customHeight="1" x14ac:dyDescent="0.15">
      <c r="A133" s="225"/>
      <c r="B133" s="226"/>
      <c r="C133" s="226"/>
      <c r="D133" s="226"/>
      <c r="E133" s="226"/>
      <c r="F133" s="227"/>
      <c r="G133" s="387" t="s">
        <v>79</v>
      </c>
      <c r="H133" s="332"/>
      <c r="I133" s="332"/>
      <c r="J133" s="332"/>
      <c r="K133" s="332"/>
      <c r="L133" s="434" t="s">
        <v>133</v>
      </c>
      <c r="M133" s="52"/>
      <c r="N133" s="52"/>
      <c r="O133" s="52"/>
      <c r="P133" s="52"/>
      <c r="Q133" s="52"/>
      <c r="R133" s="52"/>
      <c r="S133" s="52"/>
      <c r="T133" s="52"/>
      <c r="U133" s="52"/>
      <c r="V133" s="52"/>
      <c r="W133" s="52"/>
      <c r="X133" s="53"/>
      <c r="Y133" s="435" t="s">
        <v>134</v>
      </c>
      <c r="Z133" s="436"/>
      <c r="AA133" s="436"/>
      <c r="AB133" s="437"/>
      <c r="AC133" s="387" t="s">
        <v>79</v>
      </c>
      <c r="AD133" s="332"/>
      <c r="AE133" s="332"/>
      <c r="AF133" s="332"/>
      <c r="AG133" s="332"/>
      <c r="AH133" s="434" t="s">
        <v>133</v>
      </c>
      <c r="AI133" s="52"/>
      <c r="AJ133" s="52"/>
      <c r="AK133" s="52"/>
      <c r="AL133" s="52"/>
      <c r="AM133" s="52"/>
      <c r="AN133" s="52"/>
      <c r="AO133" s="52"/>
      <c r="AP133" s="52"/>
      <c r="AQ133" s="52"/>
      <c r="AR133" s="52"/>
      <c r="AS133" s="52"/>
      <c r="AT133" s="53"/>
      <c r="AU133" s="435" t="s">
        <v>134</v>
      </c>
      <c r="AV133" s="436"/>
      <c r="AW133" s="436"/>
      <c r="AX133" s="446"/>
    </row>
    <row r="134" spans="1:50" ht="27" customHeight="1" x14ac:dyDescent="0.15">
      <c r="A134" s="225"/>
      <c r="B134" s="226"/>
      <c r="C134" s="226"/>
      <c r="D134" s="226"/>
      <c r="E134" s="226"/>
      <c r="F134" s="227"/>
      <c r="G134" s="447" t="s">
        <v>140</v>
      </c>
      <c r="H134" s="330"/>
      <c r="I134" s="330"/>
      <c r="J134" s="330"/>
      <c r="K134" s="448"/>
      <c r="L134" s="449" t="s">
        <v>149</v>
      </c>
      <c r="M134" s="450"/>
      <c r="N134" s="450"/>
      <c r="O134" s="450"/>
      <c r="P134" s="450"/>
      <c r="Q134" s="450"/>
      <c r="R134" s="450"/>
      <c r="S134" s="450"/>
      <c r="T134" s="450"/>
      <c r="U134" s="450"/>
      <c r="V134" s="450"/>
      <c r="W134" s="450"/>
      <c r="X134" s="451"/>
      <c r="Y134" s="452">
        <v>7</v>
      </c>
      <c r="Z134" s="453"/>
      <c r="AA134" s="453"/>
      <c r="AB134" s="454"/>
      <c r="AC134" s="447" t="s">
        <v>135</v>
      </c>
      <c r="AD134" s="330"/>
      <c r="AE134" s="330"/>
      <c r="AF134" s="330"/>
      <c r="AG134" s="448"/>
      <c r="AH134" s="449" t="s">
        <v>150</v>
      </c>
      <c r="AI134" s="450"/>
      <c r="AJ134" s="450"/>
      <c r="AK134" s="450"/>
      <c r="AL134" s="450"/>
      <c r="AM134" s="450"/>
      <c r="AN134" s="450"/>
      <c r="AO134" s="450"/>
      <c r="AP134" s="450"/>
      <c r="AQ134" s="450"/>
      <c r="AR134" s="450"/>
      <c r="AS134" s="450"/>
      <c r="AT134" s="451"/>
      <c r="AU134" s="452">
        <v>233</v>
      </c>
      <c r="AV134" s="453"/>
      <c r="AW134" s="453"/>
      <c r="AX134" s="455"/>
    </row>
    <row r="135" spans="1:50" ht="27" customHeight="1" x14ac:dyDescent="0.15">
      <c r="A135" s="225"/>
      <c r="B135" s="226"/>
      <c r="C135" s="226"/>
      <c r="D135" s="226"/>
      <c r="E135" s="226"/>
      <c r="F135" s="227"/>
      <c r="G135" s="438"/>
      <c r="H135" s="303"/>
      <c r="I135" s="303"/>
      <c r="J135" s="303"/>
      <c r="K135" s="439"/>
      <c r="L135" s="440"/>
      <c r="M135" s="441"/>
      <c r="N135" s="441"/>
      <c r="O135" s="441"/>
      <c r="P135" s="441"/>
      <c r="Q135" s="441"/>
      <c r="R135" s="441"/>
      <c r="S135" s="441"/>
      <c r="T135" s="441"/>
      <c r="U135" s="441"/>
      <c r="V135" s="441"/>
      <c r="W135" s="441"/>
      <c r="X135" s="442"/>
      <c r="Y135" s="443"/>
      <c r="Z135" s="444"/>
      <c r="AA135" s="444"/>
      <c r="AB135" s="444"/>
      <c r="AC135" s="438"/>
      <c r="AD135" s="303"/>
      <c r="AE135" s="303"/>
      <c r="AF135" s="303"/>
      <c r="AG135" s="439"/>
      <c r="AH135" s="440"/>
      <c r="AI135" s="441"/>
      <c r="AJ135" s="441"/>
      <c r="AK135" s="441"/>
      <c r="AL135" s="441"/>
      <c r="AM135" s="441"/>
      <c r="AN135" s="441"/>
      <c r="AO135" s="441"/>
      <c r="AP135" s="441"/>
      <c r="AQ135" s="441"/>
      <c r="AR135" s="441"/>
      <c r="AS135" s="441"/>
      <c r="AT135" s="442"/>
      <c r="AU135" s="443"/>
      <c r="AV135" s="444"/>
      <c r="AW135" s="444"/>
      <c r="AX135" s="445"/>
    </row>
    <row r="136" spans="1:50" ht="27" customHeight="1" thickBot="1" x14ac:dyDescent="0.2">
      <c r="A136" s="225"/>
      <c r="B136" s="226"/>
      <c r="C136" s="226"/>
      <c r="D136" s="226"/>
      <c r="E136" s="226"/>
      <c r="F136" s="227"/>
      <c r="G136" s="465" t="s">
        <v>38</v>
      </c>
      <c r="H136" s="410"/>
      <c r="I136" s="410"/>
      <c r="J136" s="410"/>
      <c r="K136" s="410"/>
      <c r="L136" s="466"/>
      <c r="M136" s="467"/>
      <c r="N136" s="467"/>
      <c r="O136" s="467"/>
      <c r="P136" s="467"/>
      <c r="Q136" s="467"/>
      <c r="R136" s="467"/>
      <c r="S136" s="467"/>
      <c r="T136" s="467"/>
      <c r="U136" s="467"/>
      <c r="V136" s="467"/>
      <c r="W136" s="467"/>
      <c r="X136" s="468"/>
      <c r="Y136" s="469">
        <f>SUM(Y134:AB135)</f>
        <v>7</v>
      </c>
      <c r="Z136" s="470"/>
      <c r="AA136" s="470"/>
      <c r="AB136" s="473"/>
      <c r="AC136" s="465" t="s">
        <v>38</v>
      </c>
      <c r="AD136" s="410"/>
      <c r="AE136" s="410"/>
      <c r="AF136" s="410"/>
      <c r="AG136" s="410"/>
      <c r="AH136" s="466"/>
      <c r="AI136" s="467"/>
      <c r="AJ136" s="467"/>
      <c r="AK136" s="467"/>
      <c r="AL136" s="467"/>
      <c r="AM136" s="467"/>
      <c r="AN136" s="467"/>
      <c r="AO136" s="467"/>
      <c r="AP136" s="467"/>
      <c r="AQ136" s="467"/>
      <c r="AR136" s="467"/>
      <c r="AS136" s="467"/>
      <c r="AT136" s="468"/>
      <c r="AU136" s="469">
        <f>SUM(AU134:AX135)</f>
        <v>233</v>
      </c>
      <c r="AV136" s="470"/>
      <c r="AW136" s="470"/>
      <c r="AX136" s="471"/>
    </row>
    <row r="137" spans="1:50" ht="27" customHeight="1" x14ac:dyDescent="0.15">
      <c r="A137" s="225"/>
      <c r="B137" s="226"/>
      <c r="C137" s="226"/>
      <c r="D137" s="226"/>
      <c r="E137" s="226"/>
      <c r="F137" s="227"/>
      <c r="G137" s="430" t="s">
        <v>151</v>
      </c>
      <c r="H137" s="431"/>
      <c r="I137" s="431"/>
      <c r="J137" s="431"/>
      <c r="K137" s="431"/>
      <c r="L137" s="431"/>
      <c r="M137" s="431"/>
      <c r="N137" s="431"/>
      <c r="O137" s="431"/>
      <c r="P137" s="431"/>
      <c r="Q137" s="431"/>
      <c r="R137" s="431"/>
      <c r="S137" s="431"/>
      <c r="T137" s="431"/>
      <c r="U137" s="431"/>
      <c r="V137" s="431"/>
      <c r="W137" s="431"/>
      <c r="X137" s="431"/>
      <c r="Y137" s="431"/>
      <c r="Z137" s="431"/>
      <c r="AA137" s="431"/>
      <c r="AB137" s="433"/>
      <c r="AC137" s="456" t="s">
        <v>152</v>
      </c>
      <c r="AD137" s="457"/>
      <c r="AE137" s="457"/>
      <c r="AF137" s="457"/>
      <c r="AG137" s="457"/>
      <c r="AH137" s="457"/>
      <c r="AI137" s="457"/>
      <c r="AJ137" s="457"/>
      <c r="AK137" s="457"/>
      <c r="AL137" s="457"/>
      <c r="AM137" s="457"/>
      <c r="AN137" s="457"/>
      <c r="AO137" s="457"/>
      <c r="AP137" s="457"/>
      <c r="AQ137" s="457"/>
      <c r="AR137" s="457"/>
      <c r="AS137" s="457"/>
      <c r="AT137" s="457"/>
      <c r="AU137" s="457"/>
      <c r="AV137" s="457"/>
      <c r="AW137" s="457"/>
      <c r="AX137" s="459"/>
    </row>
    <row r="138" spans="1:50" ht="27" customHeight="1" x14ac:dyDescent="0.15">
      <c r="A138" s="225"/>
      <c r="B138" s="226"/>
      <c r="C138" s="226"/>
      <c r="D138" s="226"/>
      <c r="E138" s="226"/>
      <c r="F138" s="227"/>
      <c r="G138" s="387" t="s">
        <v>79</v>
      </c>
      <c r="H138" s="332"/>
      <c r="I138" s="332"/>
      <c r="J138" s="332"/>
      <c r="K138" s="332"/>
      <c r="L138" s="434" t="s">
        <v>133</v>
      </c>
      <c r="M138" s="52"/>
      <c r="N138" s="52"/>
      <c r="O138" s="52"/>
      <c r="P138" s="52"/>
      <c r="Q138" s="52"/>
      <c r="R138" s="52"/>
      <c r="S138" s="52"/>
      <c r="T138" s="52"/>
      <c r="U138" s="52"/>
      <c r="V138" s="52"/>
      <c r="W138" s="52"/>
      <c r="X138" s="53"/>
      <c r="Y138" s="435" t="s">
        <v>134</v>
      </c>
      <c r="Z138" s="436"/>
      <c r="AA138" s="436"/>
      <c r="AB138" s="446"/>
      <c r="AC138" s="387" t="s">
        <v>79</v>
      </c>
      <c r="AD138" s="332"/>
      <c r="AE138" s="332"/>
      <c r="AF138" s="332"/>
      <c r="AG138" s="332"/>
      <c r="AH138" s="434" t="s">
        <v>133</v>
      </c>
      <c r="AI138" s="52"/>
      <c r="AJ138" s="52"/>
      <c r="AK138" s="52"/>
      <c r="AL138" s="52"/>
      <c r="AM138" s="52"/>
      <c r="AN138" s="52"/>
      <c r="AO138" s="52"/>
      <c r="AP138" s="52"/>
      <c r="AQ138" s="52"/>
      <c r="AR138" s="52"/>
      <c r="AS138" s="52"/>
      <c r="AT138" s="53"/>
      <c r="AU138" s="435" t="s">
        <v>134</v>
      </c>
      <c r="AV138" s="436"/>
      <c r="AW138" s="436"/>
      <c r="AX138" s="446"/>
    </row>
    <row r="139" spans="1:50" ht="27" customHeight="1" x14ac:dyDescent="0.15">
      <c r="A139" s="225"/>
      <c r="B139" s="226"/>
      <c r="C139" s="226"/>
      <c r="D139" s="226"/>
      <c r="E139" s="226"/>
      <c r="F139" s="227"/>
      <c r="G139" s="447" t="s">
        <v>153</v>
      </c>
      <c r="H139" s="330"/>
      <c r="I139" s="330"/>
      <c r="J139" s="330"/>
      <c r="K139" s="448"/>
      <c r="L139" s="449" t="s">
        <v>154</v>
      </c>
      <c r="M139" s="450"/>
      <c r="N139" s="450"/>
      <c r="O139" s="450"/>
      <c r="P139" s="450"/>
      <c r="Q139" s="450"/>
      <c r="R139" s="450"/>
      <c r="S139" s="450"/>
      <c r="T139" s="450"/>
      <c r="U139" s="450"/>
      <c r="V139" s="450"/>
      <c r="W139" s="450"/>
      <c r="X139" s="451"/>
      <c r="Y139" s="452"/>
      <c r="Z139" s="453"/>
      <c r="AA139" s="453"/>
      <c r="AB139" s="455"/>
      <c r="AC139" s="447" t="s">
        <v>140</v>
      </c>
      <c r="AD139" s="330"/>
      <c r="AE139" s="330"/>
      <c r="AF139" s="330"/>
      <c r="AG139" s="448"/>
      <c r="AH139" s="449" t="s">
        <v>155</v>
      </c>
      <c r="AI139" s="450"/>
      <c r="AJ139" s="450"/>
      <c r="AK139" s="450"/>
      <c r="AL139" s="450"/>
      <c r="AM139" s="450"/>
      <c r="AN139" s="450"/>
      <c r="AO139" s="450"/>
      <c r="AP139" s="450"/>
      <c r="AQ139" s="450"/>
      <c r="AR139" s="450"/>
      <c r="AS139" s="450"/>
      <c r="AT139" s="451"/>
      <c r="AU139" s="452">
        <v>961</v>
      </c>
      <c r="AV139" s="453"/>
      <c r="AW139" s="453"/>
      <c r="AX139" s="455"/>
    </row>
    <row r="140" spans="1:50" ht="27" customHeight="1" x14ac:dyDescent="0.15">
      <c r="A140" s="225"/>
      <c r="B140" s="226"/>
      <c r="C140" s="226"/>
      <c r="D140" s="226"/>
      <c r="E140" s="226"/>
      <c r="F140" s="227"/>
      <c r="G140" s="438"/>
      <c r="H140" s="303"/>
      <c r="I140" s="303"/>
      <c r="J140" s="303"/>
      <c r="K140" s="439"/>
      <c r="L140" s="440"/>
      <c r="M140" s="441"/>
      <c r="N140" s="441"/>
      <c r="O140" s="441"/>
      <c r="P140" s="441"/>
      <c r="Q140" s="441"/>
      <c r="R140" s="441"/>
      <c r="S140" s="441"/>
      <c r="T140" s="441"/>
      <c r="U140" s="441"/>
      <c r="V140" s="441"/>
      <c r="W140" s="441"/>
      <c r="X140" s="442"/>
      <c r="Y140" s="443"/>
      <c r="Z140" s="444"/>
      <c r="AA140" s="444"/>
      <c r="AB140" s="445"/>
      <c r="AC140" s="438"/>
      <c r="AD140" s="303"/>
      <c r="AE140" s="303"/>
      <c r="AF140" s="303"/>
      <c r="AG140" s="439"/>
      <c r="AH140" s="440"/>
      <c r="AI140" s="441"/>
      <c r="AJ140" s="441"/>
      <c r="AK140" s="441"/>
      <c r="AL140" s="441"/>
      <c r="AM140" s="441"/>
      <c r="AN140" s="441"/>
      <c r="AO140" s="441"/>
      <c r="AP140" s="441"/>
      <c r="AQ140" s="441"/>
      <c r="AR140" s="441"/>
      <c r="AS140" s="441"/>
      <c r="AT140" s="442"/>
      <c r="AU140" s="443"/>
      <c r="AV140" s="444"/>
      <c r="AW140" s="444"/>
      <c r="AX140" s="445"/>
    </row>
    <row r="141" spans="1:50" ht="27" customHeight="1" x14ac:dyDescent="0.15">
      <c r="A141" s="225"/>
      <c r="B141" s="226"/>
      <c r="C141" s="226"/>
      <c r="D141" s="226"/>
      <c r="E141" s="226"/>
      <c r="F141" s="227"/>
      <c r="G141" s="460" t="s">
        <v>38</v>
      </c>
      <c r="H141" s="52"/>
      <c r="I141" s="52"/>
      <c r="J141" s="52"/>
      <c r="K141" s="52"/>
      <c r="L141" s="461"/>
      <c r="M141" s="174"/>
      <c r="N141" s="174"/>
      <c r="O141" s="174"/>
      <c r="P141" s="174"/>
      <c r="Q141" s="174"/>
      <c r="R141" s="174"/>
      <c r="S141" s="174"/>
      <c r="T141" s="174"/>
      <c r="U141" s="174"/>
      <c r="V141" s="174"/>
      <c r="W141" s="174"/>
      <c r="X141" s="175"/>
      <c r="Y141" s="462">
        <f>SUM(Y139:AB140)</f>
        <v>0</v>
      </c>
      <c r="Z141" s="463"/>
      <c r="AA141" s="463"/>
      <c r="AB141" s="472"/>
      <c r="AC141" s="460" t="s">
        <v>38</v>
      </c>
      <c r="AD141" s="52"/>
      <c r="AE141" s="52"/>
      <c r="AF141" s="52"/>
      <c r="AG141" s="52"/>
      <c r="AH141" s="461"/>
      <c r="AI141" s="174"/>
      <c r="AJ141" s="174"/>
      <c r="AK141" s="174"/>
      <c r="AL141" s="174"/>
      <c r="AM141" s="174"/>
      <c r="AN141" s="174"/>
      <c r="AO141" s="174"/>
      <c r="AP141" s="174"/>
      <c r="AQ141" s="174"/>
      <c r="AR141" s="174"/>
      <c r="AS141" s="174"/>
      <c r="AT141" s="175"/>
      <c r="AU141" s="462">
        <f>SUM(AU139:AX140)</f>
        <v>961</v>
      </c>
      <c r="AV141" s="463"/>
      <c r="AW141" s="463"/>
      <c r="AX141" s="472"/>
    </row>
    <row r="142" spans="1:50" ht="27" customHeight="1" x14ac:dyDescent="0.15">
      <c r="A142" s="225"/>
      <c r="B142" s="226"/>
      <c r="C142" s="226"/>
      <c r="D142" s="226"/>
      <c r="E142" s="226"/>
      <c r="F142" s="227"/>
      <c r="G142" s="456" t="s">
        <v>156</v>
      </c>
      <c r="H142" s="457"/>
      <c r="I142" s="457"/>
      <c r="J142" s="457"/>
      <c r="K142" s="457"/>
      <c r="L142" s="457"/>
      <c r="M142" s="457"/>
      <c r="N142" s="457"/>
      <c r="O142" s="457"/>
      <c r="P142" s="457"/>
      <c r="Q142" s="457"/>
      <c r="R142" s="457"/>
      <c r="S142" s="457"/>
      <c r="T142" s="457"/>
      <c r="U142" s="457"/>
      <c r="V142" s="457"/>
      <c r="W142" s="457"/>
      <c r="X142" s="457"/>
      <c r="Y142" s="457"/>
      <c r="Z142" s="457"/>
      <c r="AA142" s="457"/>
      <c r="AB142" s="459"/>
      <c r="AC142" s="456" t="s">
        <v>157</v>
      </c>
      <c r="AD142" s="457"/>
      <c r="AE142" s="457"/>
      <c r="AF142" s="457"/>
      <c r="AG142" s="457"/>
      <c r="AH142" s="457"/>
      <c r="AI142" s="457"/>
      <c r="AJ142" s="457"/>
      <c r="AK142" s="457"/>
      <c r="AL142" s="457"/>
      <c r="AM142" s="457"/>
      <c r="AN142" s="457"/>
      <c r="AO142" s="457"/>
      <c r="AP142" s="457"/>
      <c r="AQ142" s="457"/>
      <c r="AR142" s="457"/>
      <c r="AS142" s="457"/>
      <c r="AT142" s="457"/>
      <c r="AU142" s="457"/>
      <c r="AV142" s="457"/>
      <c r="AW142" s="457"/>
      <c r="AX142" s="459"/>
    </row>
    <row r="143" spans="1:50" ht="27" customHeight="1" x14ac:dyDescent="0.15">
      <c r="A143" s="225"/>
      <c r="B143" s="226"/>
      <c r="C143" s="226"/>
      <c r="D143" s="226"/>
      <c r="E143" s="226"/>
      <c r="F143" s="227"/>
      <c r="G143" s="387" t="s">
        <v>79</v>
      </c>
      <c r="H143" s="332"/>
      <c r="I143" s="332"/>
      <c r="J143" s="332"/>
      <c r="K143" s="332"/>
      <c r="L143" s="434" t="s">
        <v>133</v>
      </c>
      <c r="M143" s="52"/>
      <c r="N143" s="52"/>
      <c r="O143" s="52"/>
      <c r="P143" s="52"/>
      <c r="Q143" s="52"/>
      <c r="R143" s="52"/>
      <c r="S143" s="52"/>
      <c r="T143" s="52"/>
      <c r="U143" s="52"/>
      <c r="V143" s="52"/>
      <c r="W143" s="52"/>
      <c r="X143" s="53"/>
      <c r="Y143" s="435" t="s">
        <v>134</v>
      </c>
      <c r="Z143" s="436"/>
      <c r="AA143" s="436"/>
      <c r="AB143" s="446"/>
      <c r="AC143" s="387" t="s">
        <v>79</v>
      </c>
      <c r="AD143" s="332"/>
      <c r="AE143" s="332"/>
      <c r="AF143" s="332"/>
      <c r="AG143" s="332"/>
      <c r="AH143" s="434" t="s">
        <v>133</v>
      </c>
      <c r="AI143" s="52"/>
      <c r="AJ143" s="52"/>
      <c r="AK143" s="52"/>
      <c r="AL143" s="52"/>
      <c r="AM143" s="52"/>
      <c r="AN143" s="52"/>
      <c r="AO143" s="52"/>
      <c r="AP143" s="52"/>
      <c r="AQ143" s="52"/>
      <c r="AR143" s="52"/>
      <c r="AS143" s="52"/>
      <c r="AT143" s="53"/>
      <c r="AU143" s="435" t="s">
        <v>134</v>
      </c>
      <c r="AV143" s="436"/>
      <c r="AW143" s="436"/>
      <c r="AX143" s="446"/>
    </row>
    <row r="144" spans="1:50" ht="27" customHeight="1" x14ac:dyDescent="0.15">
      <c r="A144" s="225"/>
      <c r="B144" s="226"/>
      <c r="C144" s="226"/>
      <c r="D144" s="226"/>
      <c r="E144" s="226"/>
      <c r="F144" s="227"/>
      <c r="G144" s="447" t="s">
        <v>135</v>
      </c>
      <c r="H144" s="330"/>
      <c r="I144" s="330"/>
      <c r="J144" s="330"/>
      <c r="K144" s="448"/>
      <c r="L144" s="449" t="s">
        <v>158</v>
      </c>
      <c r="M144" s="450"/>
      <c r="N144" s="450"/>
      <c r="O144" s="450"/>
      <c r="P144" s="450"/>
      <c r="Q144" s="450"/>
      <c r="R144" s="450"/>
      <c r="S144" s="450"/>
      <c r="T144" s="450"/>
      <c r="U144" s="450"/>
      <c r="V144" s="450"/>
      <c r="W144" s="450"/>
      <c r="X144" s="451"/>
      <c r="Y144" s="452">
        <v>30</v>
      </c>
      <c r="Z144" s="453"/>
      <c r="AA144" s="453"/>
      <c r="AB144" s="455"/>
      <c r="AC144" s="447" t="s">
        <v>153</v>
      </c>
      <c r="AD144" s="330"/>
      <c r="AE144" s="330"/>
      <c r="AF144" s="330"/>
      <c r="AG144" s="448"/>
      <c r="AH144" s="449" t="s">
        <v>159</v>
      </c>
      <c r="AI144" s="450"/>
      <c r="AJ144" s="450"/>
      <c r="AK144" s="450"/>
      <c r="AL144" s="450"/>
      <c r="AM144" s="450"/>
      <c r="AN144" s="450"/>
      <c r="AO144" s="450"/>
      <c r="AP144" s="450"/>
      <c r="AQ144" s="450"/>
      <c r="AR144" s="450"/>
      <c r="AS144" s="450"/>
      <c r="AT144" s="451"/>
      <c r="AU144" s="452">
        <v>15</v>
      </c>
      <c r="AV144" s="453"/>
      <c r="AW144" s="453"/>
      <c r="AX144" s="455"/>
    </row>
    <row r="145" spans="1:50" ht="27" customHeight="1" x14ac:dyDescent="0.15">
      <c r="A145" s="225"/>
      <c r="B145" s="226"/>
      <c r="C145" s="226"/>
      <c r="D145" s="226"/>
      <c r="E145" s="226"/>
      <c r="F145" s="227"/>
      <c r="G145" s="438"/>
      <c r="H145" s="303"/>
      <c r="I145" s="303"/>
      <c r="J145" s="303"/>
      <c r="K145" s="439"/>
      <c r="L145" s="440"/>
      <c r="M145" s="441"/>
      <c r="N145" s="441"/>
      <c r="O145" s="441"/>
      <c r="P145" s="441"/>
      <c r="Q145" s="441"/>
      <c r="R145" s="441"/>
      <c r="S145" s="441"/>
      <c r="T145" s="441"/>
      <c r="U145" s="441"/>
      <c r="V145" s="441"/>
      <c r="W145" s="441"/>
      <c r="X145" s="442"/>
      <c r="Y145" s="443"/>
      <c r="Z145" s="444"/>
      <c r="AA145" s="444"/>
      <c r="AB145" s="445"/>
      <c r="AC145" s="438"/>
      <c r="AD145" s="303"/>
      <c r="AE145" s="303"/>
      <c r="AF145" s="303"/>
      <c r="AG145" s="439"/>
      <c r="AH145" s="440"/>
      <c r="AI145" s="441"/>
      <c r="AJ145" s="441"/>
      <c r="AK145" s="441"/>
      <c r="AL145" s="441"/>
      <c r="AM145" s="441"/>
      <c r="AN145" s="441"/>
      <c r="AO145" s="441"/>
      <c r="AP145" s="441"/>
      <c r="AQ145" s="441"/>
      <c r="AR145" s="441"/>
      <c r="AS145" s="441"/>
      <c r="AT145" s="442"/>
      <c r="AU145" s="443"/>
      <c r="AV145" s="444"/>
      <c r="AW145" s="444"/>
      <c r="AX145" s="445"/>
    </row>
    <row r="146" spans="1:50" ht="27" customHeight="1" thickBot="1" x14ac:dyDescent="0.2">
      <c r="A146" s="225"/>
      <c r="B146" s="226"/>
      <c r="C146" s="226"/>
      <c r="D146" s="226"/>
      <c r="E146" s="226"/>
      <c r="F146" s="227"/>
      <c r="G146" s="460" t="s">
        <v>38</v>
      </c>
      <c r="H146" s="52"/>
      <c r="I146" s="52"/>
      <c r="J146" s="52"/>
      <c r="K146" s="52"/>
      <c r="L146" s="461"/>
      <c r="M146" s="174"/>
      <c r="N146" s="174"/>
      <c r="O146" s="174"/>
      <c r="P146" s="174"/>
      <c r="Q146" s="174"/>
      <c r="R146" s="174"/>
      <c r="S146" s="174"/>
      <c r="T146" s="174"/>
      <c r="U146" s="174"/>
      <c r="V146" s="174"/>
      <c r="W146" s="174"/>
      <c r="X146" s="175"/>
      <c r="Y146" s="462">
        <f>SUM(Y144:AB145)</f>
        <v>30</v>
      </c>
      <c r="Z146" s="463"/>
      <c r="AA146" s="463"/>
      <c r="AB146" s="472"/>
      <c r="AC146" s="465" t="s">
        <v>38</v>
      </c>
      <c r="AD146" s="410"/>
      <c r="AE146" s="410"/>
      <c r="AF146" s="410"/>
      <c r="AG146" s="410"/>
      <c r="AH146" s="466"/>
      <c r="AI146" s="467"/>
      <c r="AJ146" s="467"/>
      <c r="AK146" s="467"/>
      <c r="AL146" s="467"/>
      <c r="AM146" s="467"/>
      <c r="AN146" s="467"/>
      <c r="AO146" s="467"/>
      <c r="AP146" s="467"/>
      <c r="AQ146" s="467"/>
      <c r="AR146" s="467"/>
      <c r="AS146" s="467"/>
      <c r="AT146" s="468"/>
      <c r="AU146" s="469">
        <f>SUM(AU144:AX145)</f>
        <v>15</v>
      </c>
      <c r="AV146" s="470"/>
      <c r="AW146" s="470"/>
      <c r="AX146" s="471"/>
    </row>
    <row r="147" spans="1:50" ht="27" customHeight="1" x14ac:dyDescent="0.15">
      <c r="A147" s="225"/>
      <c r="B147" s="226"/>
      <c r="C147" s="226"/>
      <c r="D147" s="226"/>
      <c r="E147" s="226"/>
      <c r="F147" s="227"/>
      <c r="G147" s="456" t="s">
        <v>160</v>
      </c>
      <c r="H147" s="457"/>
      <c r="I147" s="457"/>
      <c r="J147" s="457"/>
      <c r="K147" s="457"/>
      <c r="L147" s="457"/>
      <c r="M147" s="457"/>
      <c r="N147" s="457"/>
      <c r="O147" s="457"/>
      <c r="P147" s="457"/>
      <c r="Q147" s="457"/>
      <c r="R147" s="457"/>
      <c r="S147" s="457"/>
      <c r="T147" s="457"/>
      <c r="U147" s="457"/>
      <c r="V147" s="457"/>
      <c r="W147" s="457"/>
      <c r="X147" s="457"/>
      <c r="Y147" s="457"/>
      <c r="Z147" s="457"/>
      <c r="AA147" s="457"/>
      <c r="AB147" s="459"/>
      <c r="AC147" s="456" t="s">
        <v>161</v>
      </c>
      <c r="AD147" s="457"/>
      <c r="AE147" s="457"/>
      <c r="AF147" s="457"/>
      <c r="AG147" s="457"/>
      <c r="AH147" s="457"/>
      <c r="AI147" s="457"/>
      <c r="AJ147" s="457"/>
      <c r="AK147" s="457"/>
      <c r="AL147" s="457"/>
      <c r="AM147" s="457"/>
      <c r="AN147" s="457"/>
      <c r="AO147" s="457"/>
      <c r="AP147" s="457"/>
      <c r="AQ147" s="457"/>
      <c r="AR147" s="457"/>
      <c r="AS147" s="457"/>
      <c r="AT147" s="457"/>
      <c r="AU147" s="457"/>
      <c r="AV147" s="457"/>
      <c r="AW147" s="457"/>
      <c r="AX147" s="459"/>
    </row>
    <row r="148" spans="1:50" ht="27" customHeight="1" x14ac:dyDescent="0.15">
      <c r="A148" s="225"/>
      <c r="B148" s="226"/>
      <c r="C148" s="226"/>
      <c r="D148" s="226"/>
      <c r="E148" s="226"/>
      <c r="F148" s="227"/>
      <c r="G148" s="387" t="s">
        <v>79</v>
      </c>
      <c r="H148" s="332"/>
      <c r="I148" s="332"/>
      <c r="J148" s="332"/>
      <c r="K148" s="332"/>
      <c r="L148" s="434" t="s">
        <v>133</v>
      </c>
      <c r="M148" s="52"/>
      <c r="N148" s="52"/>
      <c r="O148" s="52"/>
      <c r="P148" s="52"/>
      <c r="Q148" s="52"/>
      <c r="R148" s="52"/>
      <c r="S148" s="52"/>
      <c r="T148" s="52"/>
      <c r="U148" s="52"/>
      <c r="V148" s="52"/>
      <c r="W148" s="52"/>
      <c r="X148" s="53"/>
      <c r="Y148" s="435" t="s">
        <v>134</v>
      </c>
      <c r="Z148" s="436"/>
      <c r="AA148" s="436"/>
      <c r="AB148" s="446"/>
      <c r="AC148" s="387" t="s">
        <v>79</v>
      </c>
      <c r="AD148" s="332"/>
      <c r="AE148" s="332"/>
      <c r="AF148" s="332"/>
      <c r="AG148" s="332"/>
      <c r="AH148" s="434" t="s">
        <v>133</v>
      </c>
      <c r="AI148" s="52"/>
      <c r="AJ148" s="52"/>
      <c r="AK148" s="52"/>
      <c r="AL148" s="52"/>
      <c r="AM148" s="52"/>
      <c r="AN148" s="52"/>
      <c r="AO148" s="52"/>
      <c r="AP148" s="52"/>
      <c r="AQ148" s="52"/>
      <c r="AR148" s="52"/>
      <c r="AS148" s="52"/>
      <c r="AT148" s="53"/>
      <c r="AU148" s="435" t="s">
        <v>134</v>
      </c>
      <c r="AV148" s="436"/>
      <c r="AW148" s="436"/>
      <c r="AX148" s="446"/>
    </row>
    <row r="149" spans="1:50" ht="27" customHeight="1" x14ac:dyDescent="0.15">
      <c r="A149" s="225"/>
      <c r="B149" s="226"/>
      <c r="C149" s="226"/>
      <c r="D149" s="226"/>
      <c r="E149" s="226"/>
      <c r="F149" s="227"/>
      <c r="G149" s="447" t="s">
        <v>162</v>
      </c>
      <c r="H149" s="330"/>
      <c r="I149" s="330"/>
      <c r="J149" s="330"/>
      <c r="K149" s="448"/>
      <c r="L149" s="449" t="s">
        <v>163</v>
      </c>
      <c r="M149" s="450"/>
      <c r="N149" s="450"/>
      <c r="O149" s="450"/>
      <c r="P149" s="450"/>
      <c r="Q149" s="450"/>
      <c r="R149" s="450"/>
      <c r="S149" s="450"/>
      <c r="T149" s="450"/>
      <c r="U149" s="450"/>
      <c r="V149" s="450"/>
      <c r="W149" s="450"/>
      <c r="X149" s="451"/>
      <c r="Y149" s="452"/>
      <c r="Z149" s="453"/>
      <c r="AA149" s="453"/>
      <c r="AB149" s="455"/>
      <c r="AC149" s="447" t="s">
        <v>135</v>
      </c>
      <c r="AD149" s="330"/>
      <c r="AE149" s="330"/>
      <c r="AF149" s="330"/>
      <c r="AG149" s="448"/>
      <c r="AH149" s="449" t="s">
        <v>164</v>
      </c>
      <c r="AI149" s="450"/>
      <c r="AJ149" s="450"/>
      <c r="AK149" s="450"/>
      <c r="AL149" s="450"/>
      <c r="AM149" s="450"/>
      <c r="AN149" s="450"/>
      <c r="AO149" s="450"/>
      <c r="AP149" s="450"/>
      <c r="AQ149" s="450"/>
      <c r="AR149" s="450"/>
      <c r="AS149" s="450"/>
      <c r="AT149" s="451"/>
      <c r="AU149" s="452">
        <v>9</v>
      </c>
      <c r="AV149" s="453"/>
      <c r="AW149" s="453"/>
      <c r="AX149" s="455"/>
    </row>
    <row r="150" spans="1:50" ht="27" customHeight="1" x14ac:dyDescent="0.15">
      <c r="A150" s="225"/>
      <c r="B150" s="226"/>
      <c r="C150" s="226"/>
      <c r="D150" s="226"/>
      <c r="E150" s="226"/>
      <c r="F150" s="227"/>
      <c r="G150" s="438"/>
      <c r="H150" s="303"/>
      <c r="I150" s="303"/>
      <c r="J150" s="303"/>
      <c r="K150" s="439"/>
      <c r="L150" s="440"/>
      <c r="M150" s="441"/>
      <c r="N150" s="441"/>
      <c r="O150" s="441"/>
      <c r="P150" s="441"/>
      <c r="Q150" s="441"/>
      <c r="R150" s="441"/>
      <c r="S150" s="441"/>
      <c r="T150" s="441"/>
      <c r="U150" s="441"/>
      <c r="V150" s="441"/>
      <c r="W150" s="441"/>
      <c r="X150" s="442"/>
      <c r="Y150" s="443"/>
      <c r="Z150" s="444"/>
      <c r="AA150" s="444"/>
      <c r="AB150" s="445"/>
      <c r="AC150" s="438"/>
      <c r="AD150" s="303"/>
      <c r="AE150" s="303"/>
      <c r="AF150" s="303"/>
      <c r="AG150" s="439"/>
      <c r="AH150" s="440"/>
      <c r="AI150" s="441"/>
      <c r="AJ150" s="441"/>
      <c r="AK150" s="441"/>
      <c r="AL150" s="441"/>
      <c r="AM150" s="441"/>
      <c r="AN150" s="441"/>
      <c r="AO150" s="441"/>
      <c r="AP150" s="441"/>
      <c r="AQ150" s="441"/>
      <c r="AR150" s="441"/>
      <c r="AS150" s="441"/>
      <c r="AT150" s="442"/>
      <c r="AU150" s="443"/>
      <c r="AV150" s="444"/>
      <c r="AW150" s="444"/>
      <c r="AX150" s="445"/>
    </row>
    <row r="151" spans="1:50" ht="27" customHeight="1" thickBot="1" x14ac:dyDescent="0.2">
      <c r="A151" s="225"/>
      <c r="B151" s="226"/>
      <c r="C151" s="226"/>
      <c r="D151" s="226"/>
      <c r="E151" s="226"/>
      <c r="F151" s="227"/>
      <c r="G151" s="460" t="s">
        <v>38</v>
      </c>
      <c r="H151" s="52"/>
      <c r="I151" s="52"/>
      <c r="J151" s="52"/>
      <c r="K151" s="52"/>
      <c r="L151" s="461"/>
      <c r="M151" s="174"/>
      <c r="N151" s="174"/>
      <c r="O151" s="174"/>
      <c r="P151" s="174"/>
      <c r="Q151" s="174"/>
      <c r="R151" s="174"/>
      <c r="S151" s="174"/>
      <c r="T151" s="174"/>
      <c r="U151" s="174"/>
      <c r="V151" s="174"/>
      <c r="W151" s="174"/>
      <c r="X151" s="175"/>
      <c r="Y151" s="462">
        <f>SUM(Y149:AB150)</f>
        <v>0</v>
      </c>
      <c r="Z151" s="463"/>
      <c r="AA151" s="463"/>
      <c r="AB151" s="472"/>
      <c r="AC151" s="465" t="s">
        <v>38</v>
      </c>
      <c r="AD151" s="410"/>
      <c r="AE151" s="410"/>
      <c r="AF151" s="410"/>
      <c r="AG151" s="410"/>
      <c r="AH151" s="466"/>
      <c r="AI151" s="467"/>
      <c r="AJ151" s="467"/>
      <c r="AK151" s="467"/>
      <c r="AL151" s="467"/>
      <c r="AM151" s="467"/>
      <c r="AN151" s="467"/>
      <c r="AO151" s="467"/>
      <c r="AP151" s="467"/>
      <c r="AQ151" s="467"/>
      <c r="AR151" s="467"/>
      <c r="AS151" s="467"/>
      <c r="AT151" s="468"/>
      <c r="AU151" s="469">
        <f>SUM(AU149:AX150)</f>
        <v>9</v>
      </c>
      <c r="AV151" s="470"/>
      <c r="AW151" s="470"/>
      <c r="AX151" s="471"/>
    </row>
    <row r="152" spans="1:50" ht="27" customHeight="1" x14ac:dyDescent="0.15">
      <c r="A152" s="225"/>
      <c r="B152" s="226"/>
      <c r="C152" s="226"/>
      <c r="D152" s="226"/>
      <c r="E152" s="226"/>
      <c r="F152" s="227"/>
      <c r="G152" s="456"/>
      <c r="H152" s="457"/>
      <c r="I152" s="457"/>
      <c r="J152" s="457"/>
      <c r="K152" s="457"/>
      <c r="L152" s="457"/>
      <c r="M152" s="457"/>
      <c r="N152" s="457"/>
      <c r="O152" s="457"/>
      <c r="P152" s="457"/>
      <c r="Q152" s="457"/>
      <c r="R152" s="457"/>
      <c r="S152" s="457"/>
      <c r="T152" s="457"/>
      <c r="U152" s="457"/>
      <c r="V152" s="457"/>
      <c r="W152" s="457"/>
      <c r="X152" s="457"/>
      <c r="Y152" s="457"/>
      <c r="Z152" s="457"/>
      <c r="AA152" s="457"/>
      <c r="AB152" s="459"/>
      <c r="AC152" s="456" t="s">
        <v>165</v>
      </c>
      <c r="AD152" s="457"/>
      <c r="AE152" s="457"/>
      <c r="AF152" s="457"/>
      <c r="AG152" s="457"/>
      <c r="AH152" s="457"/>
      <c r="AI152" s="457"/>
      <c r="AJ152" s="457"/>
      <c r="AK152" s="457"/>
      <c r="AL152" s="457"/>
      <c r="AM152" s="457"/>
      <c r="AN152" s="457"/>
      <c r="AO152" s="457"/>
      <c r="AP152" s="457"/>
      <c r="AQ152" s="457"/>
      <c r="AR152" s="457"/>
      <c r="AS152" s="457"/>
      <c r="AT152" s="457"/>
      <c r="AU152" s="457"/>
      <c r="AV152" s="457"/>
      <c r="AW152" s="457"/>
      <c r="AX152" s="459"/>
    </row>
    <row r="153" spans="1:50" ht="27" customHeight="1" x14ac:dyDescent="0.15">
      <c r="A153" s="225"/>
      <c r="B153" s="226"/>
      <c r="C153" s="226"/>
      <c r="D153" s="226"/>
      <c r="E153" s="226"/>
      <c r="F153" s="227"/>
      <c r="G153" s="387" t="s">
        <v>79</v>
      </c>
      <c r="H153" s="332"/>
      <c r="I153" s="332"/>
      <c r="J153" s="332"/>
      <c r="K153" s="332"/>
      <c r="L153" s="434" t="s">
        <v>133</v>
      </c>
      <c r="M153" s="52"/>
      <c r="N153" s="52"/>
      <c r="O153" s="52"/>
      <c r="P153" s="52"/>
      <c r="Q153" s="52"/>
      <c r="R153" s="52"/>
      <c r="S153" s="52"/>
      <c r="T153" s="52"/>
      <c r="U153" s="52"/>
      <c r="V153" s="52"/>
      <c r="W153" s="52"/>
      <c r="X153" s="53"/>
      <c r="Y153" s="435" t="s">
        <v>134</v>
      </c>
      <c r="Z153" s="436"/>
      <c r="AA153" s="436"/>
      <c r="AB153" s="446"/>
      <c r="AC153" s="387" t="s">
        <v>79</v>
      </c>
      <c r="AD153" s="332"/>
      <c r="AE153" s="332"/>
      <c r="AF153" s="332"/>
      <c r="AG153" s="332"/>
      <c r="AH153" s="434" t="s">
        <v>133</v>
      </c>
      <c r="AI153" s="52"/>
      <c r="AJ153" s="52"/>
      <c r="AK153" s="52"/>
      <c r="AL153" s="52"/>
      <c r="AM153" s="52"/>
      <c r="AN153" s="52"/>
      <c r="AO153" s="52"/>
      <c r="AP153" s="52"/>
      <c r="AQ153" s="52"/>
      <c r="AR153" s="52"/>
      <c r="AS153" s="52"/>
      <c r="AT153" s="53"/>
      <c r="AU153" s="435" t="s">
        <v>134</v>
      </c>
      <c r="AV153" s="436"/>
      <c r="AW153" s="436"/>
      <c r="AX153" s="446"/>
    </row>
    <row r="154" spans="1:50" ht="27" customHeight="1" x14ac:dyDescent="0.15">
      <c r="A154" s="225"/>
      <c r="B154" s="226"/>
      <c r="C154" s="226"/>
      <c r="D154" s="226"/>
      <c r="E154" s="226"/>
      <c r="F154" s="227"/>
      <c r="G154" s="447"/>
      <c r="H154" s="330"/>
      <c r="I154" s="330"/>
      <c r="J154" s="330"/>
      <c r="K154" s="448"/>
      <c r="L154" s="449"/>
      <c r="M154" s="450"/>
      <c r="N154" s="450"/>
      <c r="O154" s="450"/>
      <c r="P154" s="450"/>
      <c r="Q154" s="450"/>
      <c r="R154" s="450"/>
      <c r="S154" s="450"/>
      <c r="T154" s="450"/>
      <c r="U154" s="450"/>
      <c r="V154" s="450"/>
      <c r="W154" s="450"/>
      <c r="X154" s="451"/>
      <c r="Y154" s="452"/>
      <c r="Z154" s="453"/>
      <c r="AA154" s="453"/>
      <c r="AB154" s="455"/>
      <c r="AC154" s="447" t="s">
        <v>135</v>
      </c>
      <c r="AD154" s="330"/>
      <c r="AE154" s="330"/>
      <c r="AF154" s="330"/>
      <c r="AG154" s="448"/>
      <c r="AH154" s="449" t="s">
        <v>166</v>
      </c>
      <c r="AI154" s="450"/>
      <c r="AJ154" s="450"/>
      <c r="AK154" s="450"/>
      <c r="AL154" s="450"/>
      <c r="AM154" s="450"/>
      <c r="AN154" s="450"/>
      <c r="AO154" s="450"/>
      <c r="AP154" s="450"/>
      <c r="AQ154" s="450"/>
      <c r="AR154" s="450"/>
      <c r="AS154" s="450"/>
      <c r="AT154" s="451"/>
      <c r="AU154" s="452">
        <v>5</v>
      </c>
      <c r="AV154" s="453"/>
      <c r="AW154" s="453"/>
      <c r="AX154" s="455"/>
    </row>
    <row r="155" spans="1:50" ht="27" customHeight="1" x14ac:dyDescent="0.15">
      <c r="A155" s="225"/>
      <c r="B155" s="226"/>
      <c r="C155" s="226"/>
      <c r="D155" s="226"/>
      <c r="E155" s="226"/>
      <c r="F155" s="227"/>
      <c r="G155" s="438"/>
      <c r="H155" s="303"/>
      <c r="I155" s="303"/>
      <c r="J155" s="303"/>
      <c r="K155" s="439"/>
      <c r="L155" s="440"/>
      <c r="M155" s="441"/>
      <c r="N155" s="441"/>
      <c r="O155" s="441"/>
      <c r="P155" s="441"/>
      <c r="Q155" s="441"/>
      <c r="R155" s="441"/>
      <c r="S155" s="441"/>
      <c r="T155" s="441"/>
      <c r="U155" s="441"/>
      <c r="V155" s="441"/>
      <c r="W155" s="441"/>
      <c r="X155" s="442"/>
      <c r="Y155" s="443"/>
      <c r="Z155" s="444"/>
      <c r="AA155" s="444"/>
      <c r="AB155" s="445"/>
      <c r="AC155" s="438"/>
      <c r="AD155" s="303"/>
      <c r="AE155" s="303"/>
      <c r="AF155" s="303"/>
      <c r="AG155" s="439"/>
      <c r="AH155" s="440"/>
      <c r="AI155" s="441"/>
      <c r="AJ155" s="441"/>
      <c r="AK155" s="441"/>
      <c r="AL155" s="441"/>
      <c r="AM155" s="441"/>
      <c r="AN155" s="441"/>
      <c r="AO155" s="441"/>
      <c r="AP155" s="441"/>
      <c r="AQ155" s="441"/>
      <c r="AR155" s="441"/>
      <c r="AS155" s="441"/>
      <c r="AT155" s="442"/>
      <c r="AU155" s="443"/>
      <c r="AV155" s="444"/>
      <c r="AW155" s="444"/>
      <c r="AX155" s="445"/>
    </row>
    <row r="156" spans="1:50" ht="27" customHeight="1" thickBot="1" x14ac:dyDescent="0.2">
      <c r="A156" s="427"/>
      <c r="B156" s="428"/>
      <c r="C156" s="428"/>
      <c r="D156" s="428"/>
      <c r="E156" s="428"/>
      <c r="F156" s="429"/>
      <c r="G156" s="465" t="s">
        <v>38</v>
      </c>
      <c r="H156" s="410"/>
      <c r="I156" s="410"/>
      <c r="J156" s="410"/>
      <c r="K156" s="410"/>
      <c r="L156" s="466"/>
      <c r="M156" s="467"/>
      <c r="N156" s="467"/>
      <c r="O156" s="467"/>
      <c r="P156" s="467"/>
      <c r="Q156" s="467"/>
      <c r="R156" s="467"/>
      <c r="S156" s="467"/>
      <c r="T156" s="467"/>
      <c r="U156" s="467"/>
      <c r="V156" s="467"/>
      <c r="W156" s="467"/>
      <c r="X156" s="468"/>
      <c r="Y156" s="469">
        <f>SUM(Y154:AB155)</f>
        <v>0</v>
      </c>
      <c r="Z156" s="470"/>
      <c r="AA156" s="470"/>
      <c r="AB156" s="471"/>
      <c r="AC156" s="465" t="s">
        <v>38</v>
      </c>
      <c r="AD156" s="410"/>
      <c r="AE156" s="410"/>
      <c r="AF156" s="410"/>
      <c r="AG156" s="410"/>
      <c r="AH156" s="466"/>
      <c r="AI156" s="467"/>
      <c r="AJ156" s="467"/>
      <c r="AK156" s="467"/>
      <c r="AL156" s="467"/>
      <c r="AM156" s="467"/>
      <c r="AN156" s="467"/>
      <c r="AO156" s="467"/>
      <c r="AP156" s="467"/>
      <c r="AQ156" s="467"/>
      <c r="AR156" s="467"/>
      <c r="AS156" s="467"/>
      <c r="AT156" s="468"/>
      <c r="AU156" s="469">
        <f>SUM(AU154:AX155)</f>
        <v>5</v>
      </c>
      <c r="AV156" s="470"/>
      <c r="AW156" s="470"/>
      <c r="AX156" s="471"/>
    </row>
    <row r="157" spans="1:50" x14ac:dyDescent="0.15">
      <c r="A157" s="7"/>
      <c r="B157" s="7"/>
      <c r="C157" s="7"/>
      <c r="D157" s="7"/>
      <c r="E157" s="7"/>
      <c r="F157" s="7"/>
      <c r="G157" s="8"/>
      <c r="H157" s="8"/>
      <c r="I157" s="8"/>
      <c r="J157" s="8"/>
      <c r="K157" s="8"/>
      <c r="L157" s="9"/>
      <c r="M157" s="8"/>
      <c r="N157" s="8"/>
      <c r="O157" s="8"/>
      <c r="P157" s="8"/>
      <c r="Q157" s="8"/>
      <c r="R157" s="8"/>
      <c r="S157" s="8"/>
      <c r="T157" s="8"/>
      <c r="U157" s="8"/>
      <c r="V157" s="8"/>
      <c r="W157" s="8"/>
      <c r="X157" s="8"/>
      <c r="Y157" s="10"/>
      <c r="Z157" s="10"/>
      <c r="AA157" s="10"/>
      <c r="AB157" s="10"/>
      <c r="AC157" s="8"/>
      <c r="AD157" s="8"/>
      <c r="AE157" s="8"/>
      <c r="AF157" s="8"/>
      <c r="AG157" s="8"/>
      <c r="AH157" s="9"/>
      <c r="AI157" s="8"/>
      <c r="AJ157" s="8"/>
      <c r="AK157" s="8"/>
      <c r="AL157" s="8"/>
      <c r="AM157" s="8"/>
      <c r="AN157" s="8"/>
      <c r="AO157" s="8"/>
      <c r="AP157" s="8"/>
      <c r="AQ157" s="8"/>
      <c r="AR157" s="8"/>
      <c r="AS157" s="8"/>
      <c r="AT157" s="8"/>
      <c r="AU157" s="10"/>
      <c r="AV157" s="10"/>
      <c r="AW157" s="10"/>
      <c r="AX157" s="10"/>
    </row>
    <row r="158" spans="1:50" ht="14.25" x14ac:dyDescent="0.15">
      <c r="A158" s="24"/>
      <c r="B158" s="25" t="s">
        <v>167</v>
      </c>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c r="AA158" s="24"/>
      <c r="AB158" s="24"/>
      <c r="AC158" s="24"/>
      <c r="AD158" s="24"/>
      <c r="AE158" s="24"/>
      <c r="AF158" s="24"/>
      <c r="AG158" s="24"/>
      <c r="AH158" s="24"/>
      <c r="AI158" s="24"/>
      <c r="AJ158" s="24"/>
      <c r="AK158" s="24"/>
      <c r="AL158" s="24"/>
      <c r="AM158" s="24"/>
      <c r="AN158" s="24"/>
      <c r="AO158" s="24"/>
      <c r="AP158" s="24"/>
      <c r="AQ158" s="24"/>
      <c r="AR158" s="24"/>
      <c r="AS158" s="24"/>
      <c r="AT158" s="24"/>
      <c r="AU158" s="24"/>
      <c r="AV158" s="24"/>
      <c r="AW158" s="24"/>
      <c r="AX158" s="24"/>
    </row>
    <row r="159" spans="1:50" x14ac:dyDescent="0.15">
      <c r="A159" s="24"/>
      <c r="B159" s="24" t="s">
        <v>168</v>
      </c>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c r="AA159" s="24"/>
      <c r="AB159" s="24"/>
      <c r="AC159" s="24"/>
      <c r="AD159" s="24"/>
      <c r="AE159" s="24"/>
      <c r="AF159" s="24"/>
      <c r="AG159" s="24"/>
      <c r="AH159" s="24"/>
      <c r="AI159" s="24"/>
      <c r="AJ159" s="24"/>
      <c r="AK159" s="24"/>
      <c r="AL159" s="24"/>
      <c r="AM159" s="24"/>
      <c r="AN159" s="24"/>
      <c r="AO159" s="24"/>
      <c r="AP159" s="24"/>
      <c r="AQ159" s="24"/>
      <c r="AR159" s="24"/>
      <c r="AS159" s="24"/>
      <c r="AT159" s="24"/>
      <c r="AU159" s="24"/>
      <c r="AV159" s="24"/>
      <c r="AW159" s="24"/>
      <c r="AX159" s="24"/>
    </row>
    <row r="160" spans="1:50" ht="24" customHeight="1" x14ac:dyDescent="0.15">
      <c r="A160" s="474"/>
      <c r="B160" s="474"/>
      <c r="C160" s="176" t="s">
        <v>169</v>
      </c>
      <c r="D160" s="176"/>
      <c r="E160" s="176"/>
      <c r="F160" s="176"/>
      <c r="G160" s="176"/>
      <c r="H160" s="176"/>
      <c r="I160" s="176"/>
      <c r="J160" s="176"/>
      <c r="K160" s="176"/>
      <c r="L160" s="176"/>
      <c r="M160" s="176" t="s">
        <v>170</v>
      </c>
      <c r="N160" s="176"/>
      <c r="O160" s="176"/>
      <c r="P160" s="176"/>
      <c r="Q160" s="176"/>
      <c r="R160" s="176"/>
      <c r="S160" s="176"/>
      <c r="T160" s="176"/>
      <c r="U160" s="176"/>
      <c r="V160" s="176"/>
      <c r="W160" s="176"/>
      <c r="X160" s="176"/>
      <c r="Y160" s="176"/>
      <c r="Z160" s="176"/>
      <c r="AA160" s="176"/>
      <c r="AB160" s="176"/>
      <c r="AC160" s="176"/>
      <c r="AD160" s="176"/>
      <c r="AE160" s="176"/>
      <c r="AF160" s="176"/>
      <c r="AG160" s="176"/>
      <c r="AH160" s="176"/>
      <c r="AI160" s="176"/>
      <c r="AJ160" s="176"/>
      <c r="AK160" s="187" t="s">
        <v>171</v>
      </c>
      <c r="AL160" s="176"/>
      <c r="AM160" s="176"/>
      <c r="AN160" s="176"/>
      <c r="AO160" s="176"/>
      <c r="AP160" s="176"/>
      <c r="AQ160" s="176" t="s">
        <v>172</v>
      </c>
      <c r="AR160" s="176"/>
      <c r="AS160" s="176"/>
      <c r="AT160" s="176"/>
      <c r="AU160" s="96" t="s">
        <v>173</v>
      </c>
      <c r="AV160" s="97"/>
      <c r="AW160" s="97"/>
      <c r="AX160" s="475"/>
    </row>
    <row r="161" spans="1:50" ht="24" customHeight="1" x14ac:dyDescent="0.15">
      <c r="A161" s="474">
        <v>1</v>
      </c>
      <c r="B161" s="474">
        <v>1</v>
      </c>
      <c r="C161" s="476" t="s">
        <v>174</v>
      </c>
      <c r="D161" s="476"/>
      <c r="E161" s="476"/>
      <c r="F161" s="476"/>
      <c r="G161" s="476"/>
      <c r="H161" s="476"/>
      <c r="I161" s="476"/>
      <c r="J161" s="476"/>
      <c r="K161" s="476"/>
      <c r="L161" s="476"/>
      <c r="M161" s="476" t="s">
        <v>175</v>
      </c>
      <c r="N161" s="476"/>
      <c r="O161" s="476"/>
      <c r="P161" s="476"/>
      <c r="Q161" s="476"/>
      <c r="R161" s="476"/>
      <c r="S161" s="476"/>
      <c r="T161" s="476"/>
      <c r="U161" s="476"/>
      <c r="V161" s="476"/>
      <c r="W161" s="476"/>
      <c r="X161" s="476"/>
      <c r="Y161" s="476"/>
      <c r="Z161" s="476"/>
      <c r="AA161" s="476"/>
      <c r="AB161" s="476"/>
      <c r="AC161" s="476"/>
      <c r="AD161" s="476"/>
      <c r="AE161" s="476"/>
      <c r="AF161" s="476"/>
      <c r="AG161" s="476"/>
      <c r="AH161" s="476"/>
      <c r="AI161" s="476"/>
      <c r="AJ161" s="476"/>
      <c r="AK161" s="477">
        <v>13</v>
      </c>
      <c r="AL161" s="476"/>
      <c r="AM161" s="476"/>
      <c r="AN161" s="476"/>
      <c r="AO161" s="476"/>
      <c r="AP161" s="476"/>
      <c r="AQ161" s="476" t="s">
        <v>176</v>
      </c>
      <c r="AR161" s="476"/>
      <c r="AS161" s="476"/>
      <c r="AT161" s="476"/>
      <c r="AU161" s="478"/>
      <c r="AV161" s="479"/>
      <c r="AW161" s="479"/>
      <c r="AX161" s="475"/>
    </row>
    <row r="162" spans="1:50" ht="24" customHeight="1" x14ac:dyDescent="0.15">
      <c r="A162" s="474">
        <v>2</v>
      </c>
      <c r="B162" s="474">
        <v>1</v>
      </c>
      <c r="C162" s="476" t="s">
        <v>174</v>
      </c>
      <c r="D162" s="476"/>
      <c r="E162" s="476"/>
      <c r="F162" s="476"/>
      <c r="G162" s="476"/>
      <c r="H162" s="476"/>
      <c r="I162" s="476"/>
      <c r="J162" s="476"/>
      <c r="K162" s="476"/>
      <c r="L162" s="476"/>
      <c r="M162" s="476" t="s">
        <v>177</v>
      </c>
      <c r="N162" s="476"/>
      <c r="O162" s="476"/>
      <c r="P162" s="476"/>
      <c r="Q162" s="476"/>
      <c r="R162" s="476"/>
      <c r="S162" s="476"/>
      <c r="T162" s="476"/>
      <c r="U162" s="476"/>
      <c r="V162" s="476"/>
      <c r="W162" s="476"/>
      <c r="X162" s="476"/>
      <c r="Y162" s="476"/>
      <c r="Z162" s="476"/>
      <c r="AA162" s="476"/>
      <c r="AB162" s="476"/>
      <c r="AC162" s="476"/>
      <c r="AD162" s="476"/>
      <c r="AE162" s="476"/>
      <c r="AF162" s="476"/>
      <c r="AG162" s="476"/>
      <c r="AH162" s="476"/>
      <c r="AI162" s="476"/>
      <c r="AJ162" s="476"/>
      <c r="AK162" s="477">
        <v>47</v>
      </c>
      <c r="AL162" s="476"/>
      <c r="AM162" s="476"/>
      <c r="AN162" s="476"/>
      <c r="AO162" s="476"/>
      <c r="AP162" s="476"/>
      <c r="AQ162" s="476" t="s">
        <v>176</v>
      </c>
      <c r="AR162" s="476"/>
      <c r="AS162" s="476"/>
      <c r="AT162" s="476"/>
      <c r="AU162" s="478"/>
      <c r="AV162" s="479"/>
      <c r="AW162" s="479"/>
      <c r="AX162" s="475"/>
    </row>
    <row r="163" spans="1:50" ht="24" customHeight="1" x14ac:dyDescent="0.15">
      <c r="A163" s="474">
        <v>3</v>
      </c>
      <c r="B163" s="474">
        <v>1</v>
      </c>
      <c r="C163" s="476" t="s">
        <v>174</v>
      </c>
      <c r="D163" s="476"/>
      <c r="E163" s="476"/>
      <c r="F163" s="476"/>
      <c r="G163" s="476"/>
      <c r="H163" s="476"/>
      <c r="I163" s="476"/>
      <c r="J163" s="476"/>
      <c r="K163" s="476"/>
      <c r="L163" s="476"/>
      <c r="M163" s="476" t="s">
        <v>178</v>
      </c>
      <c r="N163" s="476"/>
      <c r="O163" s="476"/>
      <c r="P163" s="476"/>
      <c r="Q163" s="476"/>
      <c r="R163" s="476"/>
      <c r="S163" s="476"/>
      <c r="T163" s="476"/>
      <c r="U163" s="476"/>
      <c r="V163" s="476"/>
      <c r="W163" s="476"/>
      <c r="X163" s="476"/>
      <c r="Y163" s="476"/>
      <c r="Z163" s="476"/>
      <c r="AA163" s="476"/>
      <c r="AB163" s="476"/>
      <c r="AC163" s="476"/>
      <c r="AD163" s="476"/>
      <c r="AE163" s="476"/>
      <c r="AF163" s="476"/>
      <c r="AG163" s="476"/>
      <c r="AH163" s="476"/>
      <c r="AI163" s="476"/>
      <c r="AJ163" s="476"/>
      <c r="AK163" s="477">
        <v>12</v>
      </c>
      <c r="AL163" s="476"/>
      <c r="AM163" s="476"/>
      <c r="AN163" s="476"/>
      <c r="AO163" s="476"/>
      <c r="AP163" s="476"/>
      <c r="AQ163" s="476" t="s">
        <v>176</v>
      </c>
      <c r="AR163" s="476"/>
      <c r="AS163" s="476"/>
      <c r="AT163" s="476"/>
      <c r="AU163" s="478"/>
      <c r="AV163" s="479"/>
      <c r="AW163" s="479"/>
      <c r="AX163" s="475"/>
    </row>
    <row r="164" spans="1:50" ht="24" customHeight="1" x14ac:dyDescent="0.15">
      <c r="A164" s="474">
        <v>4</v>
      </c>
      <c r="B164" s="474">
        <v>1</v>
      </c>
      <c r="C164" s="476" t="s">
        <v>174</v>
      </c>
      <c r="D164" s="476"/>
      <c r="E164" s="476"/>
      <c r="F164" s="476"/>
      <c r="G164" s="476"/>
      <c r="H164" s="476"/>
      <c r="I164" s="476"/>
      <c r="J164" s="476"/>
      <c r="K164" s="476"/>
      <c r="L164" s="476"/>
      <c r="M164" s="476" t="s">
        <v>179</v>
      </c>
      <c r="N164" s="476"/>
      <c r="O164" s="476"/>
      <c r="P164" s="476"/>
      <c r="Q164" s="476"/>
      <c r="R164" s="476"/>
      <c r="S164" s="476"/>
      <c r="T164" s="476"/>
      <c r="U164" s="476"/>
      <c r="V164" s="476"/>
      <c r="W164" s="476"/>
      <c r="X164" s="476"/>
      <c r="Y164" s="476"/>
      <c r="Z164" s="476"/>
      <c r="AA164" s="476"/>
      <c r="AB164" s="476"/>
      <c r="AC164" s="476"/>
      <c r="AD164" s="476"/>
      <c r="AE164" s="476"/>
      <c r="AF164" s="476"/>
      <c r="AG164" s="476"/>
      <c r="AH164" s="476"/>
      <c r="AI164" s="476"/>
      <c r="AJ164" s="476"/>
      <c r="AK164" s="477">
        <v>1</v>
      </c>
      <c r="AL164" s="476"/>
      <c r="AM164" s="476"/>
      <c r="AN164" s="476"/>
      <c r="AO164" s="476"/>
      <c r="AP164" s="476"/>
      <c r="AQ164" s="476" t="s">
        <v>176</v>
      </c>
      <c r="AR164" s="476"/>
      <c r="AS164" s="476"/>
      <c r="AT164" s="476"/>
      <c r="AU164" s="478"/>
      <c r="AV164" s="479"/>
      <c r="AW164" s="479"/>
      <c r="AX164" s="475"/>
    </row>
    <row r="165" spans="1:50" ht="24" customHeight="1" x14ac:dyDescent="0.15">
      <c r="A165" s="474">
        <v>5</v>
      </c>
      <c r="B165" s="474">
        <v>1</v>
      </c>
      <c r="C165" s="476" t="s">
        <v>174</v>
      </c>
      <c r="D165" s="476"/>
      <c r="E165" s="476"/>
      <c r="F165" s="476"/>
      <c r="G165" s="476"/>
      <c r="H165" s="476"/>
      <c r="I165" s="476"/>
      <c r="J165" s="476"/>
      <c r="K165" s="476"/>
      <c r="L165" s="476"/>
      <c r="M165" s="476" t="s">
        <v>180</v>
      </c>
      <c r="N165" s="476"/>
      <c r="O165" s="476"/>
      <c r="P165" s="476"/>
      <c r="Q165" s="476"/>
      <c r="R165" s="476"/>
      <c r="S165" s="476"/>
      <c r="T165" s="476"/>
      <c r="U165" s="476"/>
      <c r="V165" s="476"/>
      <c r="W165" s="476"/>
      <c r="X165" s="476"/>
      <c r="Y165" s="476"/>
      <c r="Z165" s="476"/>
      <c r="AA165" s="476"/>
      <c r="AB165" s="476"/>
      <c r="AC165" s="476"/>
      <c r="AD165" s="476"/>
      <c r="AE165" s="476"/>
      <c r="AF165" s="476"/>
      <c r="AG165" s="476"/>
      <c r="AH165" s="476"/>
      <c r="AI165" s="476"/>
      <c r="AJ165" s="476"/>
      <c r="AK165" s="477">
        <v>0.4</v>
      </c>
      <c r="AL165" s="476"/>
      <c r="AM165" s="476"/>
      <c r="AN165" s="476"/>
      <c r="AO165" s="476"/>
      <c r="AP165" s="476"/>
      <c r="AQ165" s="476" t="s">
        <v>176</v>
      </c>
      <c r="AR165" s="476"/>
      <c r="AS165" s="476"/>
      <c r="AT165" s="476"/>
      <c r="AU165" s="478"/>
      <c r="AV165" s="479"/>
      <c r="AW165" s="479"/>
      <c r="AX165" s="475"/>
    </row>
    <row r="166" spans="1:50" ht="24" customHeight="1" x14ac:dyDescent="0.15">
      <c r="A166" s="474">
        <v>6</v>
      </c>
      <c r="B166" s="474">
        <v>1</v>
      </c>
      <c r="C166" s="476" t="s">
        <v>181</v>
      </c>
      <c r="D166" s="476"/>
      <c r="E166" s="476"/>
      <c r="F166" s="476"/>
      <c r="G166" s="476"/>
      <c r="H166" s="476"/>
      <c r="I166" s="476"/>
      <c r="J166" s="476"/>
      <c r="K166" s="476"/>
      <c r="L166" s="476"/>
      <c r="M166" s="476" t="s">
        <v>182</v>
      </c>
      <c r="N166" s="476"/>
      <c r="O166" s="476"/>
      <c r="P166" s="476"/>
      <c r="Q166" s="476"/>
      <c r="R166" s="476"/>
      <c r="S166" s="476"/>
      <c r="T166" s="476"/>
      <c r="U166" s="476"/>
      <c r="V166" s="476"/>
      <c r="W166" s="476"/>
      <c r="X166" s="476"/>
      <c r="Y166" s="476"/>
      <c r="Z166" s="476"/>
      <c r="AA166" s="476"/>
      <c r="AB166" s="476"/>
      <c r="AC166" s="476"/>
      <c r="AD166" s="476"/>
      <c r="AE166" s="476"/>
      <c r="AF166" s="476"/>
      <c r="AG166" s="476"/>
      <c r="AH166" s="476"/>
      <c r="AI166" s="476"/>
      <c r="AJ166" s="476"/>
      <c r="AK166" s="477">
        <v>3</v>
      </c>
      <c r="AL166" s="476"/>
      <c r="AM166" s="476"/>
      <c r="AN166" s="476"/>
      <c r="AO166" s="476"/>
      <c r="AP166" s="476"/>
      <c r="AQ166" s="476" t="s">
        <v>176</v>
      </c>
      <c r="AR166" s="476"/>
      <c r="AS166" s="476"/>
      <c r="AT166" s="476"/>
      <c r="AU166" s="478"/>
      <c r="AV166" s="479"/>
      <c r="AW166" s="479"/>
      <c r="AX166" s="475"/>
    </row>
    <row r="167" spans="1:50" ht="24" customHeight="1" x14ac:dyDescent="0.15">
      <c r="A167" s="474">
        <v>6</v>
      </c>
      <c r="B167" s="474">
        <v>1</v>
      </c>
      <c r="C167" s="476" t="s">
        <v>183</v>
      </c>
      <c r="D167" s="476"/>
      <c r="E167" s="476"/>
      <c r="F167" s="476"/>
      <c r="G167" s="476"/>
      <c r="H167" s="476"/>
      <c r="I167" s="476"/>
      <c r="J167" s="476"/>
      <c r="K167" s="476"/>
      <c r="L167" s="476"/>
      <c r="M167" s="476" t="s">
        <v>184</v>
      </c>
      <c r="N167" s="476"/>
      <c r="O167" s="476"/>
      <c r="P167" s="476"/>
      <c r="Q167" s="476"/>
      <c r="R167" s="476"/>
      <c r="S167" s="476"/>
      <c r="T167" s="476"/>
      <c r="U167" s="476"/>
      <c r="V167" s="476"/>
      <c r="W167" s="476"/>
      <c r="X167" s="476"/>
      <c r="Y167" s="476"/>
      <c r="Z167" s="476"/>
      <c r="AA167" s="476"/>
      <c r="AB167" s="476"/>
      <c r="AC167" s="476"/>
      <c r="AD167" s="476"/>
      <c r="AE167" s="476"/>
      <c r="AF167" s="476"/>
      <c r="AG167" s="476"/>
      <c r="AH167" s="476"/>
      <c r="AI167" s="476"/>
      <c r="AJ167" s="476"/>
      <c r="AK167" s="477">
        <v>0.8</v>
      </c>
      <c r="AL167" s="476"/>
      <c r="AM167" s="476"/>
      <c r="AN167" s="476"/>
      <c r="AO167" s="476"/>
      <c r="AP167" s="476"/>
      <c r="AQ167" s="476" t="s">
        <v>176</v>
      </c>
      <c r="AR167" s="476"/>
      <c r="AS167" s="476"/>
      <c r="AT167" s="476"/>
      <c r="AU167" s="478"/>
      <c r="AV167" s="479"/>
      <c r="AW167" s="479"/>
      <c r="AX167" s="475"/>
    </row>
    <row r="168" spans="1:50" x14ac:dyDescent="0.1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c r="AG168" s="24"/>
      <c r="AH168" s="24"/>
      <c r="AI168" s="24"/>
      <c r="AJ168" s="24"/>
      <c r="AK168" s="24"/>
      <c r="AL168" s="24"/>
      <c r="AM168" s="24"/>
      <c r="AN168" s="24"/>
      <c r="AO168" s="24"/>
      <c r="AP168" s="24"/>
      <c r="AQ168" s="24"/>
      <c r="AR168" s="24"/>
      <c r="AS168" s="24"/>
      <c r="AT168" s="24"/>
      <c r="AU168" s="24"/>
      <c r="AV168" s="24"/>
      <c r="AW168" s="24"/>
      <c r="AX168" s="24"/>
    </row>
    <row r="169" spans="1:50" x14ac:dyDescent="0.15">
      <c r="A169" s="24"/>
      <c r="B169" s="24" t="s">
        <v>185</v>
      </c>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c r="AG169" s="24"/>
      <c r="AH169" s="24"/>
      <c r="AI169" s="24"/>
      <c r="AJ169" s="24"/>
      <c r="AK169" s="24"/>
      <c r="AL169" s="24"/>
      <c r="AM169" s="24"/>
      <c r="AN169" s="24"/>
      <c r="AO169" s="24"/>
      <c r="AP169" s="24"/>
      <c r="AQ169" s="24"/>
      <c r="AR169" s="24"/>
      <c r="AS169" s="24"/>
      <c r="AT169" s="24"/>
      <c r="AU169" s="24"/>
      <c r="AV169" s="24"/>
      <c r="AW169" s="24"/>
      <c r="AX169" s="24"/>
    </row>
    <row r="170" spans="1:50" ht="24" customHeight="1" x14ac:dyDescent="0.15">
      <c r="A170" s="474"/>
      <c r="B170" s="474"/>
      <c r="C170" s="176" t="s">
        <v>169</v>
      </c>
      <c r="D170" s="176"/>
      <c r="E170" s="176"/>
      <c r="F170" s="176"/>
      <c r="G170" s="176"/>
      <c r="H170" s="176"/>
      <c r="I170" s="176"/>
      <c r="J170" s="176"/>
      <c r="K170" s="176"/>
      <c r="L170" s="176"/>
      <c r="M170" s="176" t="s">
        <v>170</v>
      </c>
      <c r="N170" s="176"/>
      <c r="O170" s="176"/>
      <c r="P170" s="176"/>
      <c r="Q170" s="176"/>
      <c r="R170" s="176"/>
      <c r="S170" s="176"/>
      <c r="T170" s="176"/>
      <c r="U170" s="176"/>
      <c r="V170" s="176"/>
      <c r="W170" s="176"/>
      <c r="X170" s="176"/>
      <c r="Y170" s="176"/>
      <c r="Z170" s="176"/>
      <c r="AA170" s="176"/>
      <c r="AB170" s="176"/>
      <c r="AC170" s="176"/>
      <c r="AD170" s="176"/>
      <c r="AE170" s="176"/>
      <c r="AF170" s="176"/>
      <c r="AG170" s="176"/>
      <c r="AH170" s="176"/>
      <c r="AI170" s="176"/>
      <c r="AJ170" s="176"/>
      <c r="AK170" s="187" t="s">
        <v>171</v>
      </c>
      <c r="AL170" s="176"/>
      <c r="AM170" s="176"/>
      <c r="AN170" s="176"/>
      <c r="AO170" s="176"/>
      <c r="AP170" s="176"/>
      <c r="AQ170" s="176" t="s">
        <v>172</v>
      </c>
      <c r="AR170" s="176"/>
      <c r="AS170" s="176"/>
      <c r="AT170" s="176"/>
      <c r="AU170" s="96" t="s">
        <v>173</v>
      </c>
      <c r="AV170" s="97"/>
      <c r="AW170" s="97"/>
      <c r="AX170" s="475"/>
    </row>
    <row r="171" spans="1:50" ht="24" customHeight="1" x14ac:dyDescent="0.15">
      <c r="A171" s="474">
        <v>1</v>
      </c>
      <c r="B171" s="474">
        <v>1</v>
      </c>
      <c r="C171" s="476" t="s">
        <v>186</v>
      </c>
      <c r="D171" s="476"/>
      <c r="E171" s="476"/>
      <c r="F171" s="476"/>
      <c r="G171" s="476"/>
      <c r="H171" s="476"/>
      <c r="I171" s="476"/>
      <c r="J171" s="476"/>
      <c r="K171" s="476"/>
      <c r="L171" s="476"/>
      <c r="M171" s="476" t="s">
        <v>187</v>
      </c>
      <c r="N171" s="476"/>
      <c r="O171" s="476"/>
      <c r="P171" s="476"/>
      <c r="Q171" s="476"/>
      <c r="R171" s="476"/>
      <c r="S171" s="476"/>
      <c r="T171" s="476"/>
      <c r="U171" s="476"/>
      <c r="V171" s="476"/>
      <c r="W171" s="476"/>
      <c r="X171" s="476"/>
      <c r="Y171" s="476"/>
      <c r="Z171" s="476"/>
      <c r="AA171" s="476"/>
      <c r="AB171" s="476"/>
      <c r="AC171" s="476"/>
      <c r="AD171" s="476"/>
      <c r="AE171" s="476"/>
      <c r="AF171" s="476"/>
      <c r="AG171" s="476"/>
      <c r="AH171" s="476"/>
      <c r="AI171" s="476"/>
      <c r="AJ171" s="476"/>
      <c r="AK171" s="477">
        <v>44</v>
      </c>
      <c r="AL171" s="476"/>
      <c r="AM171" s="476"/>
      <c r="AN171" s="476"/>
      <c r="AO171" s="476"/>
      <c r="AP171" s="476"/>
      <c r="AQ171" s="476">
        <v>1</v>
      </c>
      <c r="AR171" s="476"/>
      <c r="AS171" s="476"/>
      <c r="AT171" s="476"/>
      <c r="AU171" s="478">
        <v>97.9</v>
      </c>
      <c r="AV171" s="479"/>
      <c r="AW171" s="479"/>
      <c r="AX171" s="475"/>
    </row>
    <row r="172" spans="1:50" ht="24" customHeight="1" x14ac:dyDescent="0.15">
      <c r="A172" s="474">
        <v>2</v>
      </c>
      <c r="B172" s="474">
        <v>1</v>
      </c>
      <c r="C172" s="476" t="s">
        <v>188</v>
      </c>
      <c r="D172" s="476"/>
      <c r="E172" s="476"/>
      <c r="F172" s="476"/>
      <c r="G172" s="476"/>
      <c r="H172" s="476"/>
      <c r="I172" s="476"/>
      <c r="J172" s="476"/>
      <c r="K172" s="476"/>
      <c r="L172" s="476"/>
      <c r="M172" s="476" t="s">
        <v>189</v>
      </c>
      <c r="N172" s="476"/>
      <c r="O172" s="476"/>
      <c r="P172" s="476"/>
      <c r="Q172" s="476"/>
      <c r="R172" s="476"/>
      <c r="S172" s="476"/>
      <c r="T172" s="476"/>
      <c r="U172" s="476"/>
      <c r="V172" s="476"/>
      <c r="W172" s="476"/>
      <c r="X172" s="476"/>
      <c r="Y172" s="476"/>
      <c r="Z172" s="476"/>
      <c r="AA172" s="476"/>
      <c r="AB172" s="476"/>
      <c r="AC172" s="476"/>
      <c r="AD172" s="476"/>
      <c r="AE172" s="476"/>
      <c r="AF172" s="476"/>
      <c r="AG172" s="476"/>
      <c r="AH172" s="476"/>
      <c r="AI172" s="476"/>
      <c r="AJ172" s="476"/>
      <c r="AK172" s="477">
        <v>14</v>
      </c>
      <c r="AL172" s="476"/>
      <c r="AM172" s="476"/>
      <c r="AN172" s="476"/>
      <c r="AO172" s="476"/>
      <c r="AP172" s="476"/>
      <c r="AQ172" s="476">
        <v>2</v>
      </c>
      <c r="AR172" s="476"/>
      <c r="AS172" s="476"/>
      <c r="AT172" s="476"/>
      <c r="AU172" s="478">
        <v>61.5</v>
      </c>
      <c r="AV172" s="479"/>
      <c r="AW172" s="479"/>
      <c r="AX172" s="475"/>
    </row>
    <row r="173" spans="1:50" ht="24" customHeight="1" x14ac:dyDescent="0.15">
      <c r="A173" s="474">
        <v>3</v>
      </c>
      <c r="B173" s="474">
        <v>1</v>
      </c>
      <c r="C173" s="476" t="s">
        <v>181</v>
      </c>
      <c r="D173" s="476"/>
      <c r="E173" s="476"/>
      <c r="F173" s="476"/>
      <c r="G173" s="476"/>
      <c r="H173" s="476"/>
      <c r="I173" s="476"/>
      <c r="J173" s="476"/>
      <c r="K173" s="476"/>
      <c r="L173" s="476"/>
      <c r="M173" s="476" t="s">
        <v>190</v>
      </c>
      <c r="N173" s="476"/>
      <c r="O173" s="476"/>
      <c r="P173" s="476"/>
      <c r="Q173" s="476"/>
      <c r="R173" s="476"/>
      <c r="S173" s="476"/>
      <c r="T173" s="476"/>
      <c r="U173" s="476"/>
      <c r="V173" s="476"/>
      <c r="W173" s="476"/>
      <c r="X173" s="476"/>
      <c r="Y173" s="476"/>
      <c r="Z173" s="476"/>
      <c r="AA173" s="476"/>
      <c r="AB173" s="476"/>
      <c r="AC173" s="476"/>
      <c r="AD173" s="476"/>
      <c r="AE173" s="476"/>
      <c r="AF173" s="476"/>
      <c r="AG173" s="476"/>
      <c r="AH173" s="476"/>
      <c r="AI173" s="476"/>
      <c r="AJ173" s="476"/>
      <c r="AK173" s="477">
        <v>0.1</v>
      </c>
      <c r="AL173" s="476"/>
      <c r="AM173" s="476"/>
      <c r="AN173" s="476"/>
      <c r="AO173" s="476"/>
      <c r="AP173" s="476"/>
      <c r="AQ173" s="476" t="s">
        <v>176</v>
      </c>
      <c r="AR173" s="476"/>
      <c r="AS173" s="476"/>
      <c r="AT173" s="476"/>
      <c r="AU173" s="478"/>
      <c r="AV173" s="479"/>
      <c r="AW173" s="479"/>
      <c r="AX173" s="475"/>
    </row>
    <row r="174" spans="1:50" ht="24" customHeight="1" x14ac:dyDescent="0.15">
      <c r="A174" s="474">
        <v>4</v>
      </c>
      <c r="B174" s="474">
        <v>1</v>
      </c>
      <c r="C174" s="476" t="s">
        <v>191</v>
      </c>
      <c r="D174" s="476"/>
      <c r="E174" s="476"/>
      <c r="F174" s="476"/>
      <c r="G174" s="476"/>
      <c r="H174" s="476"/>
      <c r="I174" s="476"/>
      <c r="J174" s="476"/>
      <c r="K174" s="476"/>
      <c r="L174" s="476"/>
      <c r="M174" s="476" t="s">
        <v>192</v>
      </c>
      <c r="N174" s="476"/>
      <c r="O174" s="476"/>
      <c r="P174" s="476"/>
      <c r="Q174" s="476"/>
      <c r="R174" s="476"/>
      <c r="S174" s="476"/>
      <c r="T174" s="476"/>
      <c r="U174" s="476"/>
      <c r="V174" s="476"/>
      <c r="W174" s="476"/>
      <c r="X174" s="476"/>
      <c r="Y174" s="476"/>
      <c r="Z174" s="476"/>
      <c r="AA174" s="476"/>
      <c r="AB174" s="476"/>
      <c r="AC174" s="476"/>
      <c r="AD174" s="476"/>
      <c r="AE174" s="476"/>
      <c r="AF174" s="476"/>
      <c r="AG174" s="476"/>
      <c r="AH174" s="476"/>
      <c r="AI174" s="476"/>
      <c r="AJ174" s="476"/>
      <c r="AK174" s="477">
        <v>0.04</v>
      </c>
      <c r="AL174" s="476"/>
      <c r="AM174" s="476"/>
      <c r="AN174" s="476"/>
      <c r="AO174" s="476"/>
      <c r="AP174" s="476"/>
      <c r="AQ174" s="476" t="s">
        <v>176</v>
      </c>
      <c r="AR174" s="476"/>
      <c r="AS174" s="476"/>
      <c r="AT174" s="476"/>
      <c r="AU174" s="478"/>
      <c r="AV174" s="479"/>
      <c r="AW174" s="479"/>
      <c r="AX174" s="475"/>
    </row>
    <row r="175" spans="1:50" x14ac:dyDescent="0.1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c r="AG175" s="24"/>
      <c r="AH175" s="24"/>
      <c r="AI175" s="24"/>
      <c r="AJ175" s="24"/>
      <c r="AK175" s="24"/>
      <c r="AL175" s="24"/>
      <c r="AM175" s="24"/>
      <c r="AN175" s="24"/>
      <c r="AO175" s="24"/>
      <c r="AP175" s="24"/>
      <c r="AQ175" s="24"/>
      <c r="AR175" s="24"/>
      <c r="AS175" s="24"/>
      <c r="AT175" s="24"/>
      <c r="AU175" s="24"/>
      <c r="AV175" s="24"/>
      <c r="AW175" s="24"/>
      <c r="AX175" s="24"/>
    </row>
    <row r="176" spans="1:50" x14ac:dyDescent="0.15">
      <c r="A176" s="24"/>
      <c r="B176" s="24" t="s">
        <v>143</v>
      </c>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24"/>
      <c r="AV176" s="24"/>
      <c r="AW176" s="24"/>
      <c r="AX176" s="24"/>
    </row>
    <row r="177" spans="1:50" ht="24" customHeight="1" x14ac:dyDescent="0.15">
      <c r="A177" s="474"/>
      <c r="B177" s="474"/>
      <c r="C177" s="176" t="s">
        <v>169</v>
      </c>
      <c r="D177" s="176"/>
      <c r="E177" s="176"/>
      <c r="F177" s="176"/>
      <c r="G177" s="176"/>
      <c r="H177" s="176"/>
      <c r="I177" s="176"/>
      <c r="J177" s="176"/>
      <c r="K177" s="176"/>
      <c r="L177" s="176"/>
      <c r="M177" s="176" t="s">
        <v>170</v>
      </c>
      <c r="N177" s="176"/>
      <c r="O177" s="176"/>
      <c r="P177" s="176"/>
      <c r="Q177" s="176"/>
      <c r="R177" s="176"/>
      <c r="S177" s="176"/>
      <c r="T177" s="176"/>
      <c r="U177" s="176"/>
      <c r="V177" s="176"/>
      <c r="W177" s="176"/>
      <c r="X177" s="176"/>
      <c r="Y177" s="176"/>
      <c r="Z177" s="176"/>
      <c r="AA177" s="176"/>
      <c r="AB177" s="176"/>
      <c r="AC177" s="176"/>
      <c r="AD177" s="176"/>
      <c r="AE177" s="176"/>
      <c r="AF177" s="176"/>
      <c r="AG177" s="176"/>
      <c r="AH177" s="176"/>
      <c r="AI177" s="176"/>
      <c r="AJ177" s="176"/>
      <c r="AK177" s="187" t="s">
        <v>171</v>
      </c>
      <c r="AL177" s="176"/>
      <c r="AM177" s="176"/>
      <c r="AN177" s="176"/>
      <c r="AO177" s="176"/>
      <c r="AP177" s="176"/>
      <c r="AQ177" s="176" t="s">
        <v>172</v>
      </c>
      <c r="AR177" s="176"/>
      <c r="AS177" s="176"/>
      <c r="AT177" s="176"/>
      <c r="AU177" s="96" t="s">
        <v>173</v>
      </c>
      <c r="AV177" s="97"/>
      <c r="AW177" s="97"/>
      <c r="AX177" s="475"/>
    </row>
    <row r="178" spans="1:50" ht="24" customHeight="1" x14ac:dyDescent="0.15">
      <c r="A178" s="474">
        <v>1</v>
      </c>
      <c r="B178" s="474">
        <v>1</v>
      </c>
      <c r="C178" s="476" t="s">
        <v>193</v>
      </c>
      <c r="D178" s="476"/>
      <c r="E178" s="476"/>
      <c r="F178" s="476"/>
      <c r="G178" s="476"/>
      <c r="H178" s="476"/>
      <c r="I178" s="476"/>
      <c r="J178" s="476"/>
      <c r="K178" s="476"/>
      <c r="L178" s="476"/>
      <c r="M178" s="476" t="s">
        <v>194</v>
      </c>
      <c r="N178" s="476"/>
      <c r="O178" s="476"/>
      <c r="P178" s="476"/>
      <c r="Q178" s="476"/>
      <c r="R178" s="476"/>
      <c r="S178" s="476"/>
      <c r="T178" s="476"/>
      <c r="U178" s="476"/>
      <c r="V178" s="476"/>
      <c r="W178" s="476"/>
      <c r="X178" s="476"/>
      <c r="Y178" s="476"/>
      <c r="Z178" s="476"/>
      <c r="AA178" s="476"/>
      <c r="AB178" s="476"/>
      <c r="AC178" s="476"/>
      <c r="AD178" s="476"/>
      <c r="AE178" s="476"/>
      <c r="AF178" s="476"/>
      <c r="AG178" s="476"/>
      <c r="AH178" s="476"/>
      <c r="AI178" s="476"/>
      <c r="AJ178" s="476"/>
      <c r="AK178" s="477">
        <v>9</v>
      </c>
      <c r="AL178" s="476"/>
      <c r="AM178" s="476"/>
      <c r="AN178" s="476"/>
      <c r="AO178" s="476"/>
      <c r="AP178" s="476"/>
      <c r="AQ178" s="476">
        <v>3</v>
      </c>
      <c r="AR178" s="476"/>
      <c r="AS178" s="476"/>
      <c r="AT178" s="476"/>
      <c r="AU178" s="478">
        <v>97.3</v>
      </c>
      <c r="AV178" s="479"/>
      <c r="AW178" s="479"/>
      <c r="AX178" s="475"/>
    </row>
    <row r="179" spans="1:50" x14ac:dyDescent="0.15">
      <c r="A179" s="24"/>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c r="AG179" s="24"/>
      <c r="AH179" s="24"/>
      <c r="AI179" s="24"/>
      <c r="AJ179" s="24"/>
      <c r="AK179" s="24"/>
      <c r="AL179" s="24"/>
      <c r="AM179" s="24"/>
      <c r="AN179" s="24"/>
      <c r="AO179" s="24"/>
      <c r="AP179" s="24"/>
      <c r="AQ179" s="24"/>
      <c r="AR179" s="24"/>
      <c r="AS179" s="24"/>
      <c r="AT179" s="24"/>
      <c r="AU179" s="24"/>
      <c r="AV179" s="24"/>
      <c r="AW179" s="24"/>
      <c r="AX179" s="24"/>
    </row>
    <row r="180" spans="1:50" x14ac:dyDescent="0.15">
      <c r="A180" s="24"/>
      <c r="B180" s="24" t="s">
        <v>147</v>
      </c>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c r="AG180" s="24"/>
      <c r="AH180" s="24"/>
      <c r="AI180" s="24"/>
      <c r="AJ180" s="24"/>
      <c r="AK180" s="24"/>
      <c r="AL180" s="24"/>
      <c r="AM180" s="24"/>
      <c r="AN180" s="24"/>
      <c r="AO180" s="24"/>
      <c r="AP180" s="24"/>
      <c r="AQ180" s="24"/>
      <c r="AR180" s="24"/>
      <c r="AS180" s="24"/>
      <c r="AT180" s="24"/>
      <c r="AU180" s="24"/>
      <c r="AV180" s="24"/>
      <c r="AW180" s="24"/>
      <c r="AX180" s="24"/>
    </row>
    <row r="181" spans="1:50" ht="24" customHeight="1" x14ac:dyDescent="0.15">
      <c r="A181" s="474"/>
      <c r="B181" s="474"/>
      <c r="C181" s="176" t="s">
        <v>169</v>
      </c>
      <c r="D181" s="176"/>
      <c r="E181" s="176"/>
      <c r="F181" s="176"/>
      <c r="G181" s="176"/>
      <c r="H181" s="176"/>
      <c r="I181" s="176"/>
      <c r="J181" s="176"/>
      <c r="K181" s="176"/>
      <c r="L181" s="176"/>
      <c r="M181" s="176" t="s">
        <v>170</v>
      </c>
      <c r="N181" s="176"/>
      <c r="O181" s="176"/>
      <c r="P181" s="176"/>
      <c r="Q181" s="176"/>
      <c r="R181" s="176"/>
      <c r="S181" s="176"/>
      <c r="T181" s="176"/>
      <c r="U181" s="176"/>
      <c r="V181" s="176"/>
      <c r="W181" s="176"/>
      <c r="X181" s="176"/>
      <c r="Y181" s="176"/>
      <c r="Z181" s="176"/>
      <c r="AA181" s="176"/>
      <c r="AB181" s="176"/>
      <c r="AC181" s="176"/>
      <c r="AD181" s="176"/>
      <c r="AE181" s="176"/>
      <c r="AF181" s="176"/>
      <c r="AG181" s="176"/>
      <c r="AH181" s="176"/>
      <c r="AI181" s="176"/>
      <c r="AJ181" s="176"/>
      <c r="AK181" s="187" t="s">
        <v>171</v>
      </c>
      <c r="AL181" s="176"/>
      <c r="AM181" s="176"/>
      <c r="AN181" s="176"/>
      <c r="AO181" s="176"/>
      <c r="AP181" s="176"/>
      <c r="AQ181" s="176" t="s">
        <v>172</v>
      </c>
      <c r="AR181" s="176"/>
      <c r="AS181" s="176"/>
      <c r="AT181" s="176"/>
      <c r="AU181" s="96" t="s">
        <v>173</v>
      </c>
      <c r="AV181" s="97"/>
      <c r="AW181" s="97"/>
      <c r="AX181" s="475"/>
    </row>
    <row r="182" spans="1:50" ht="24" customHeight="1" x14ac:dyDescent="0.15">
      <c r="A182" s="474">
        <v>1</v>
      </c>
      <c r="B182" s="474">
        <v>1</v>
      </c>
      <c r="C182" s="476" t="s">
        <v>191</v>
      </c>
      <c r="D182" s="476"/>
      <c r="E182" s="476"/>
      <c r="F182" s="476"/>
      <c r="G182" s="476"/>
      <c r="H182" s="476"/>
      <c r="I182" s="476"/>
      <c r="J182" s="476"/>
      <c r="K182" s="476"/>
      <c r="L182" s="476"/>
      <c r="M182" s="476" t="s">
        <v>195</v>
      </c>
      <c r="N182" s="476"/>
      <c r="O182" s="476"/>
      <c r="P182" s="476"/>
      <c r="Q182" s="476"/>
      <c r="R182" s="476"/>
      <c r="S182" s="476"/>
      <c r="T182" s="476"/>
      <c r="U182" s="476"/>
      <c r="V182" s="476"/>
      <c r="W182" s="476"/>
      <c r="X182" s="476"/>
      <c r="Y182" s="476"/>
      <c r="Z182" s="476"/>
      <c r="AA182" s="476"/>
      <c r="AB182" s="476"/>
      <c r="AC182" s="476"/>
      <c r="AD182" s="476"/>
      <c r="AE182" s="476"/>
      <c r="AF182" s="476"/>
      <c r="AG182" s="476"/>
      <c r="AH182" s="476"/>
      <c r="AI182" s="476"/>
      <c r="AJ182" s="476"/>
      <c r="AK182" s="477">
        <v>7</v>
      </c>
      <c r="AL182" s="476"/>
      <c r="AM182" s="476"/>
      <c r="AN182" s="476"/>
      <c r="AO182" s="476"/>
      <c r="AP182" s="476"/>
      <c r="AQ182" s="476">
        <v>2</v>
      </c>
      <c r="AR182" s="476"/>
      <c r="AS182" s="476"/>
      <c r="AT182" s="476"/>
      <c r="AU182" s="478">
        <v>51</v>
      </c>
      <c r="AV182" s="479"/>
      <c r="AW182" s="479"/>
      <c r="AX182" s="475"/>
    </row>
    <row r="183" spans="1:50" ht="24" customHeight="1" x14ac:dyDescent="0.15">
      <c r="A183" s="474">
        <v>2</v>
      </c>
      <c r="B183" s="474">
        <v>1</v>
      </c>
      <c r="C183" s="476" t="s">
        <v>191</v>
      </c>
      <c r="D183" s="476"/>
      <c r="E183" s="476"/>
      <c r="F183" s="476"/>
      <c r="G183" s="476"/>
      <c r="H183" s="476"/>
      <c r="I183" s="476"/>
      <c r="J183" s="476"/>
      <c r="K183" s="476"/>
      <c r="L183" s="476"/>
      <c r="M183" s="476" t="s">
        <v>196</v>
      </c>
      <c r="N183" s="476"/>
      <c r="O183" s="476"/>
      <c r="P183" s="476"/>
      <c r="Q183" s="476"/>
      <c r="R183" s="476"/>
      <c r="S183" s="476"/>
      <c r="T183" s="476"/>
      <c r="U183" s="476"/>
      <c r="V183" s="476"/>
      <c r="W183" s="476"/>
      <c r="X183" s="476"/>
      <c r="Y183" s="476"/>
      <c r="Z183" s="476"/>
      <c r="AA183" s="476"/>
      <c r="AB183" s="476"/>
      <c r="AC183" s="476"/>
      <c r="AD183" s="476"/>
      <c r="AE183" s="476"/>
      <c r="AF183" s="476"/>
      <c r="AG183" s="476"/>
      <c r="AH183" s="476"/>
      <c r="AI183" s="476"/>
      <c r="AJ183" s="476"/>
      <c r="AK183" s="477">
        <v>0.8</v>
      </c>
      <c r="AL183" s="476"/>
      <c r="AM183" s="476"/>
      <c r="AN183" s="476"/>
      <c r="AO183" s="476"/>
      <c r="AP183" s="476"/>
      <c r="AQ183" s="476">
        <v>2</v>
      </c>
      <c r="AR183" s="476"/>
      <c r="AS183" s="476"/>
      <c r="AT183" s="476"/>
      <c r="AU183" s="478">
        <v>93</v>
      </c>
      <c r="AV183" s="479"/>
      <c r="AW183" s="479"/>
      <c r="AX183" s="475"/>
    </row>
    <row r="184" spans="1:50" ht="24" customHeight="1" x14ac:dyDescent="0.15">
      <c r="A184" s="474">
        <v>3</v>
      </c>
      <c r="B184" s="474">
        <v>1</v>
      </c>
      <c r="C184" s="476" t="s">
        <v>186</v>
      </c>
      <c r="D184" s="476"/>
      <c r="E184" s="476"/>
      <c r="F184" s="476"/>
      <c r="G184" s="476"/>
      <c r="H184" s="476"/>
      <c r="I184" s="476"/>
      <c r="J184" s="476"/>
      <c r="K184" s="476"/>
      <c r="L184" s="476"/>
      <c r="M184" s="476" t="s">
        <v>197</v>
      </c>
      <c r="N184" s="476"/>
      <c r="O184" s="476"/>
      <c r="P184" s="476"/>
      <c r="Q184" s="476"/>
      <c r="R184" s="476"/>
      <c r="S184" s="476"/>
      <c r="T184" s="476"/>
      <c r="U184" s="476"/>
      <c r="V184" s="476"/>
      <c r="W184" s="476"/>
      <c r="X184" s="476"/>
      <c r="Y184" s="476"/>
      <c r="Z184" s="476"/>
      <c r="AA184" s="476"/>
      <c r="AB184" s="476"/>
      <c r="AC184" s="476"/>
      <c r="AD184" s="476"/>
      <c r="AE184" s="476"/>
      <c r="AF184" s="476"/>
      <c r="AG184" s="476"/>
      <c r="AH184" s="476"/>
      <c r="AI184" s="476"/>
      <c r="AJ184" s="476"/>
      <c r="AK184" s="477">
        <v>1</v>
      </c>
      <c r="AL184" s="476"/>
      <c r="AM184" s="476"/>
      <c r="AN184" s="476"/>
      <c r="AO184" s="476"/>
      <c r="AP184" s="476"/>
      <c r="AQ184" s="476">
        <v>1</v>
      </c>
      <c r="AR184" s="476"/>
      <c r="AS184" s="476"/>
      <c r="AT184" s="476"/>
      <c r="AU184" s="478">
        <v>96.5</v>
      </c>
      <c r="AV184" s="479"/>
      <c r="AW184" s="479"/>
      <c r="AX184" s="475"/>
    </row>
    <row r="185" spans="1:50" ht="24" customHeight="1" x14ac:dyDescent="0.15">
      <c r="A185" s="474">
        <v>4</v>
      </c>
      <c r="B185" s="474">
        <v>1</v>
      </c>
      <c r="C185" s="476" t="s">
        <v>186</v>
      </c>
      <c r="D185" s="476"/>
      <c r="E185" s="476"/>
      <c r="F185" s="476"/>
      <c r="G185" s="476"/>
      <c r="H185" s="476"/>
      <c r="I185" s="476"/>
      <c r="J185" s="476"/>
      <c r="K185" s="476"/>
      <c r="L185" s="476"/>
      <c r="M185" s="476" t="s">
        <v>198</v>
      </c>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476"/>
      <c r="AJ185" s="476"/>
      <c r="AK185" s="477">
        <v>0.4</v>
      </c>
      <c r="AL185" s="476"/>
      <c r="AM185" s="476"/>
      <c r="AN185" s="476"/>
      <c r="AO185" s="476"/>
      <c r="AP185" s="476"/>
      <c r="AQ185" s="476">
        <v>2</v>
      </c>
      <c r="AR185" s="476"/>
      <c r="AS185" s="476"/>
      <c r="AT185" s="476"/>
      <c r="AU185" s="478">
        <v>30.7</v>
      </c>
      <c r="AV185" s="479"/>
      <c r="AW185" s="479"/>
      <c r="AX185" s="475"/>
    </row>
    <row r="186" spans="1:50"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c r="AG186" s="24"/>
      <c r="AH186" s="24"/>
      <c r="AI186" s="24"/>
      <c r="AJ186" s="24"/>
      <c r="AK186" s="24"/>
      <c r="AL186" s="24"/>
      <c r="AM186" s="24"/>
      <c r="AN186" s="24"/>
      <c r="AO186" s="24"/>
      <c r="AP186" s="24"/>
      <c r="AQ186" s="24"/>
      <c r="AR186" s="24"/>
      <c r="AS186" s="24"/>
      <c r="AT186" s="24"/>
      <c r="AU186" s="24"/>
      <c r="AV186" s="24"/>
      <c r="AW186" s="24"/>
      <c r="AX186" s="24"/>
    </row>
    <row r="187" spans="1:50" x14ac:dyDescent="0.15">
      <c r="A187" s="24"/>
      <c r="B187" s="24" t="s">
        <v>151</v>
      </c>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c r="AG187" s="24"/>
      <c r="AH187" s="24"/>
      <c r="AI187" s="24"/>
      <c r="AJ187" s="24"/>
      <c r="AK187" s="24"/>
      <c r="AL187" s="24"/>
      <c r="AM187" s="24"/>
      <c r="AN187" s="24"/>
      <c r="AO187" s="24"/>
      <c r="AP187" s="24"/>
      <c r="AQ187" s="24"/>
      <c r="AR187" s="24"/>
      <c r="AS187" s="24"/>
      <c r="AT187" s="24"/>
      <c r="AU187" s="24"/>
      <c r="AV187" s="24"/>
      <c r="AW187" s="24"/>
      <c r="AX187" s="24"/>
    </row>
    <row r="188" spans="1:50" ht="24" customHeight="1" x14ac:dyDescent="0.15">
      <c r="A188" s="474"/>
      <c r="B188" s="474"/>
      <c r="C188" s="176" t="s">
        <v>169</v>
      </c>
      <c r="D188" s="176"/>
      <c r="E188" s="176"/>
      <c r="F188" s="176"/>
      <c r="G188" s="176"/>
      <c r="H188" s="176"/>
      <c r="I188" s="176"/>
      <c r="J188" s="176"/>
      <c r="K188" s="176"/>
      <c r="L188" s="176"/>
      <c r="M188" s="176" t="s">
        <v>170</v>
      </c>
      <c r="N188" s="176"/>
      <c r="O188" s="176"/>
      <c r="P188" s="176"/>
      <c r="Q188" s="176"/>
      <c r="R188" s="176"/>
      <c r="S188" s="176"/>
      <c r="T188" s="176"/>
      <c r="U188" s="176"/>
      <c r="V188" s="176"/>
      <c r="W188" s="176"/>
      <c r="X188" s="176"/>
      <c r="Y188" s="176"/>
      <c r="Z188" s="176"/>
      <c r="AA188" s="176"/>
      <c r="AB188" s="176"/>
      <c r="AC188" s="176"/>
      <c r="AD188" s="176"/>
      <c r="AE188" s="176"/>
      <c r="AF188" s="176"/>
      <c r="AG188" s="176"/>
      <c r="AH188" s="176"/>
      <c r="AI188" s="176"/>
      <c r="AJ188" s="176"/>
      <c r="AK188" s="187" t="s">
        <v>171</v>
      </c>
      <c r="AL188" s="176"/>
      <c r="AM188" s="176"/>
      <c r="AN188" s="176"/>
      <c r="AO188" s="176"/>
      <c r="AP188" s="176"/>
      <c r="AQ188" s="176" t="s">
        <v>172</v>
      </c>
      <c r="AR188" s="176"/>
      <c r="AS188" s="176"/>
      <c r="AT188" s="176"/>
      <c r="AU188" s="96" t="s">
        <v>173</v>
      </c>
      <c r="AV188" s="97"/>
      <c r="AW188" s="97"/>
      <c r="AX188" s="475"/>
    </row>
    <row r="189" spans="1:50" ht="24" customHeight="1" x14ac:dyDescent="0.15">
      <c r="A189" s="474">
        <v>1</v>
      </c>
      <c r="B189" s="474">
        <v>1</v>
      </c>
      <c r="C189" s="476" t="s">
        <v>199</v>
      </c>
      <c r="D189" s="476"/>
      <c r="E189" s="476"/>
      <c r="F189" s="476"/>
      <c r="G189" s="476"/>
      <c r="H189" s="476"/>
      <c r="I189" s="476"/>
      <c r="J189" s="476"/>
      <c r="K189" s="476"/>
      <c r="L189" s="476"/>
      <c r="M189" s="476" t="s">
        <v>200</v>
      </c>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476"/>
      <c r="AJ189" s="476"/>
      <c r="AK189" s="477">
        <v>0.5</v>
      </c>
      <c r="AL189" s="476"/>
      <c r="AM189" s="476"/>
      <c r="AN189" s="476"/>
      <c r="AO189" s="476"/>
      <c r="AP189" s="476"/>
      <c r="AQ189" s="476" t="s">
        <v>176</v>
      </c>
      <c r="AR189" s="476"/>
      <c r="AS189" s="476"/>
      <c r="AT189" s="476"/>
      <c r="AU189" s="478"/>
      <c r="AV189" s="479"/>
      <c r="AW189" s="479"/>
      <c r="AX189" s="475"/>
    </row>
    <row r="190" spans="1:50" ht="24" customHeight="1" x14ac:dyDescent="0.15">
      <c r="A190" s="474">
        <v>2</v>
      </c>
      <c r="B190" s="474">
        <v>1</v>
      </c>
      <c r="C190" s="476" t="s">
        <v>201</v>
      </c>
      <c r="D190" s="476"/>
      <c r="E190" s="476"/>
      <c r="F190" s="476"/>
      <c r="G190" s="476"/>
      <c r="H190" s="476"/>
      <c r="I190" s="476"/>
      <c r="J190" s="476"/>
      <c r="K190" s="476"/>
      <c r="L190" s="476"/>
      <c r="M190" s="476" t="s">
        <v>202</v>
      </c>
      <c r="N190" s="476"/>
      <c r="O190" s="476"/>
      <c r="P190" s="476"/>
      <c r="Q190" s="476"/>
      <c r="R190" s="476"/>
      <c r="S190" s="476"/>
      <c r="T190" s="476"/>
      <c r="U190" s="476"/>
      <c r="V190" s="476"/>
      <c r="W190" s="476"/>
      <c r="X190" s="476"/>
      <c r="Y190" s="476"/>
      <c r="Z190" s="476"/>
      <c r="AA190" s="476"/>
      <c r="AB190" s="476"/>
      <c r="AC190" s="476"/>
      <c r="AD190" s="476"/>
      <c r="AE190" s="476"/>
      <c r="AF190" s="476"/>
      <c r="AG190" s="476"/>
      <c r="AH190" s="476"/>
      <c r="AI190" s="476"/>
      <c r="AJ190" s="476"/>
      <c r="AK190" s="477">
        <v>0.2</v>
      </c>
      <c r="AL190" s="476"/>
      <c r="AM190" s="476"/>
      <c r="AN190" s="476"/>
      <c r="AO190" s="476"/>
      <c r="AP190" s="476"/>
      <c r="AQ190" s="476" t="s">
        <v>176</v>
      </c>
      <c r="AR190" s="476"/>
      <c r="AS190" s="476"/>
      <c r="AT190" s="476"/>
      <c r="AU190" s="478"/>
      <c r="AV190" s="479"/>
      <c r="AW190" s="479"/>
      <c r="AX190" s="475"/>
    </row>
    <row r="191" spans="1:50" x14ac:dyDescent="0.1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c r="AG191" s="24"/>
      <c r="AH191" s="24"/>
      <c r="AI191" s="24"/>
      <c r="AJ191" s="24"/>
      <c r="AK191" s="24"/>
      <c r="AL191" s="24"/>
      <c r="AM191" s="24"/>
      <c r="AN191" s="24"/>
      <c r="AO191" s="24"/>
      <c r="AP191" s="24"/>
      <c r="AQ191" s="24"/>
      <c r="AR191" s="24"/>
      <c r="AS191" s="24"/>
      <c r="AT191" s="24"/>
      <c r="AU191" s="24"/>
      <c r="AV191" s="24"/>
      <c r="AW191" s="24"/>
      <c r="AX191" s="24"/>
    </row>
    <row r="192" spans="1:50" x14ac:dyDescent="0.15">
      <c r="A192" s="24"/>
      <c r="B192" s="24" t="s">
        <v>203</v>
      </c>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c r="AG192" s="24"/>
      <c r="AH192" s="24"/>
      <c r="AI192" s="24"/>
      <c r="AJ192" s="24"/>
      <c r="AK192" s="24"/>
      <c r="AL192" s="24"/>
      <c r="AM192" s="24"/>
      <c r="AN192" s="24"/>
      <c r="AO192" s="24"/>
      <c r="AP192" s="24"/>
      <c r="AQ192" s="24"/>
      <c r="AR192" s="24"/>
      <c r="AS192" s="24"/>
      <c r="AT192" s="24"/>
      <c r="AU192" s="24"/>
      <c r="AV192" s="24"/>
      <c r="AW192" s="24"/>
      <c r="AX192" s="24"/>
    </row>
    <row r="193" spans="1:50" ht="24" customHeight="1" x14ac:dyDescent="0.15">
      <c r="A193" s="474"/>
      <c r="B193" s="474"/>
      <c r="C193" s="176" t="s">
        <v>169</v>
      </c>
      <c r="D193" s="176"/>
      <c r="E193" s="176"/>
      <c r="F193" s="176"/>
      <c r="G193" s="176"/>
      <c r="H193" s="176"/>
      <c r="I193" s="176"/>
      <c r="J193" s="176"/>
      <c r="K193" s="176"/>
      <c r="L193" s="176"/>
      <c r="M193" s="176" t="s">
        <v>170</v>
      </c>
      <c r="N193" s="176"/>
      <c r="O193" s="176"/>
      <c r="P193" s="176"/>
      <c r="Q193" s="176"/>
      <c r="R193" s="176"/>
      <c r="S193" s="176"/>
      <c r="T193" s="176"/>
      <c r="U193" s="176"/>
      <c r="V193" s="176"/>
      <c r="W193" s="176"/>
      <c r="X193" s="176"/>
      <c r="Y193" s="176"/>
      <c r="Z193" s="176"/>
      <c r="AA193" s="176"/>
      <c r="AB193" s="176"/>
      <c r="AC193" s="176"/>
      <c r="AD193" s="176"/>
      <c r="AE193" s="176"/>
      <c r="AF193" s="176"/>
      <c r="AG193" s="176"/>
      <c r="AH193" s="176"/>
      <c r="AI193" s="176"/>
      <c r="AJ193" s="176"/>
      <c r="AK193" s="187" t="s">
        <v>171</v>
      </c>
      <c r="AL193" s="176"/>
      <c r="AM193" s="176"/>
      <c r="AN193" s="176"/>
      <c r="AO193" s="176"/>
      <c r="AP193" s="176"/>
      <c r="AQ193" s="176" t="s">
        <v>172</v>
      </c>
      <c r="AR193" s="176"/>
      <c r="AS193" s="176"/>
      <c r="AT193" s="176"/>
      <c r="AU193" s="96" t="s">
        <v>173</v>
      </c>
      <c r="AV193" s="97"/>
      <c r="AW193" s="97"/>
      <c r="AX193" s="475"/>
    </row>
    <row r="194" spans="1:50" ht="24" customHeight="1" x14ac:dyDescent="0.15">
      <c r="A194" s="474">
        <v>1</v>
      </c>
      <c r="B194" s="474">
        <v>1</v>
      </c>
      <c r="C194" s="476" t="s">
        <v>174</v>
      </c>
      <c r="D194" s="476"/>
      <c r="E194" s="476"/>
      <c r="F194" s="476"/>
      <c r="G194" s="476"/>
      <c r="H194" s="476"/>
      <c r="I194" s="476"/>
      <c r="J194" s="476"/>
      <c r="K194" s="476"/>
      <c r="L194" s="476"/>
      <c r="M194" s="476" t="s">
        <v>204</v>
      </c>
      <c r="N194" s="476"/>
      <c r="O194" s="476"/>
      <c r="P194" s="476"/>
      <c r="Q194" s="476"/>
      <c r="R194" s="476"/>
      <c r="S194" s="476"/>
      <c r="T194" s="476"/>
      <c r="U194" s="476"/>
      <c r="V194" s="476"/>
      <c r="W194" s="476"/>
      <c r="X194" s="476"/>
      <c r="Y194" s="476"/>
      <c r="Z194" s="476"/>
      <c r="AA194" s="476"/>
      <c r="AB194" s="476"/>
      <c r="AC194" s="476"/>
      <c r="AD194" s="476"/>
      <c r="AE194" s="476"/>
      <c r="AF194" s="476"/>
      <c r="AG194" s="476"/>
      <c r="AH194" s="476"/>
      <c r="AI194" s="476"/>
      <c r="AJ194" s="476"/>
      <c r="AK194" s="477">
        <v>30</v>
      </c>
      <c r="AL194" s="476"/>
      <c r="AM194" s="476"/>
      <c r="AN194" s="476"/>
      <c r="AO194" s="476"/>
      <c r="AP194" s="476"/>
      <c r="AQ194" s="476" t="s">
        <v>176</v>
      </c>
      <c r="AR194" s="476"/>
      <c r="AS194" s="476"/>
      <c r="AT194" s="476"/>
      <c r="AU194" s="478"/>
      <c r="AV194" s="479"/>
      <c r="AW194" s="479"/>
      <c r="AX194" s="475"/>
    </row>
    <row r="195" spans="1:50" ht="24" customHeight="1" x14ac:dyDescent="0.15">
      <c r="A195" s="474">
        <v>2</v>
      </c>
      <c r="B195" s="474">
        <v>1</v>
      </c>
      <c r="C195" s="476" t="s">
        <v>181</v>
      </c>
      <c r="D195" s="476"/>
      <c r="E195" s="476"/>
      <c r="F195" s="476"/>
      <c r="G195" s="476"/>
      <c r="H195" s="476"/>
      <c r="I195" s="476"/>
      <c r="J195" s="476"/>
      <c r="K195" s="476"/>
      <c r="L195" s="476"/>
      <c r="M195" s="476" t="s">
        <v>205</v>
      </c>
      <c r="N195" s="476"/>
      <c r="O195" s="476"/>
      <c r="P195" s="476"/>
      <c r="Q195" s="476"/>
      <c r="R195" s="476"/>
      <c r="S195" s="476"/>
      <c r="T195" s="476"/>
      <c r="U195" s="476"/>
      <c r="V195" s="476"/>
      <c r="W195" s="476"/>
      <c r="X195" s="476"/>
      <c r="Y195" s="476"/>
      <c r="Z195" s="476"/>
      <c r="AA195" s="476"/>
      <c r="AB195" s="476"/>
      <c r="AC195" s="476"/>
      <c r="AD195" s="476"/>
      <c r="AE195" s="476"/>
      <c r="AF195" s="476"/>
      <c r="AG195" s="476"/>
      <c r="AH195" s="476"/>
      <c r="AI195" s="476"/>
      <c r="AJ195" s="476"/>
      <c r="AK195" s="477">
        <v>5</v>
      </c>
      <c r="AL195" s="476"/>
      <c r="AM195" s="476"/>
      <c r="AN195" s="476"/>
      <c r="AO195" s="476"/>
      <c r="AP195" s="476"/>
      <c r="AQ195" s="476" t="s">
        <v>176</v>
      </c>
      <c r="AR195" s="476"/>
      <c r="AS195" s="476"/>
      <c r="AT195" s="476"/>
      <c r="AU195" s="478"/>
      <c r="AV195" s="479"/>
      <c r="AW195" s="479"/>
      <c r="AX195" s="475"/>
    </row>
    <row r="196" spans="1:50" ht="24" customHeight="1" x14ac:dyDescent="0.15">
      <c r="A196" s="474">
        <v>3</v>
      </c>
      <c r="B196" s="474">
        <v>1</v>
      </c>
      <c r="C196" s="476" t="s">
        <v>193</v>
      </c>
      <c r="D196" s="476"/>
      <c r="E196" s="476"/>
      <c r="F196" s="476"/>
      <c r="G196" s="476"/>
      <c r="H196" s="476"/>
      <c r="I196" s="476"/>
      <c r="J196" s="476"/>
      <c r="K196" s="476"/>
      <c r="L196" s="476"/>
      <c r="M196" s="476" t="s">
        <v>206</v>
      </c>
      <c r="N196" s="476"/>
      <c r="O196" s="476"/>
      <c r="P196" s="476"/>
      <c r="Q196" s="476"/>
      <c r="R196" s="476"/>
      <c r="S196" s="476"/>
      <c r="T196" s="476"/>
      <c r="U196" s="476"/>
      <c r="V196" s="476"/>
      <c r="W196" s="476"/>
      <c r="X196" s="476"/>
      <c r="Y196" s="476"/>
      <c r="Z196" s="476"/>
      <c r="AA196" s="476"/>
      <c r="AB196" s="476"/>
      <c r="AC196" s="476"/>
      <c r="AD196" s="476"/>
      <c r="AE196" s="476"/>
      <c r="AF196" s="476"/>
      <c r="AG196" s="476"/>
      <c r="AH196" s="476"/>
      <c r="AI196" s="476"/>
      <c r="AJ196" s="476"/>
      <c r="AK196" s="477">
        <v>0.6</v>
      </c>
      <c r="AL196" s="476"/>
      <c r="AM196" s="476"/>
      <c r="AN196" s="476"/>
      <c r="AO196" s="476"/>
      <c r="AP196" s="476"/>
      <c r="AQ196" s="476" t="s">
        <v>176</v>
      </c>
      <c r="AR196" s="476"/>
      <c r="AS196" s="476"/>
      <c r="AT196" s="476"/>
      <c r="AU196" s="478"/>
      <c r="AV196" s="479"/>
      <c r="AW196" s="479"/>
      <c r="AX196" s="475"/>
    </row>
    <row r="197" spans="1:50" x14ac:dyDescent="0.1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c r="AG197" s="24"/>
      <c r="AH197" s="24"/>
      <c r="AI197" s="24"/>
      <c r="AJ197" s="24"/>
      <c r="AK197" s="24"/>
      <c r="AL197" s="24"/>
      <c r="AM197" s="24"/>
      <c r="AN197" s="24"/>
      <c r="AO197" s="24"/>
      <c r="AP197" s="24"/>
      <c r="AQ197" s="24"/>
      <c r="AR197" s="24"/>
      <c r="AS197" s="24"/>
      <c r="AT197" s="24"/>
      <c r="AU197" s="24"/>
      <c r="AV197" s="24"/>
      <c r="AW197" s="24"/>
      <c r="AX197" s="24"/>
    </row>
    <row r="198" spans="1:50" x14ac:dyDescent="0.15">
      <c r="A198" s="24"/>
      <c r="B198" s="24" t="s">
        <v>207</v>
      </c>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c r="AG198" s="24"/>
      <c r="AH198" s="24"/>
      <c r="AI198" s="24"/>
      <c r="AJ198" s="24"/>
      <c r="AK198" s="24"/>
      <c r="AL198" s="24"/>
      <c r="AM198" s="24"/>
      <c r="AN198" s="24"/>
      <c r="AO198" s="24"/>
      <c r="AP198" s="24"/>
      <c r="AQ198" s="24"/>
      <c r="AR198" s="24"/>
      <c r="AS198" s="24"/>
      <c r="AT198" s="24"/>
      <c r="AU198" s="24"/>
      <c r="AV198" s="24"/>
      <c r="AW198" s="24"/>
      <c r="AX198" s="24"/>
    </row>
    <row r="199" spans="1:50" ht="24" customHeight="1" x14ac:dyDescent="0.15">
      <c r="A199" s="474"/>
      <c r="B199" s="474"/>
      <c r="C199" s="176" t="s">
        <v>169</v>
      </c>
      <c r="D199" s="176"/>
      <c r="E199" s="176"/>
      <c r="F199" s="176"/>
      <c r="G199" s="176"/>
      <c r="H199" s="176"/>
      <c r="I199" s="176"/>
      <c r="J199" s="176"/>
      <c r="K199" s="176"/>
      <c r="L199" s="176"/>
      <c r="M199" s="176" t="s">
        <v>170</v>
      </c>
      <c r="N199" s="176"/>
      <c r="O199" s="176"/>
      <c r="P199" s="176"/>
      <c r="Q199" s="176"/>
      <c r="R199" s="176"/>
      <c r="S199" s="176"/>
      <c r="T199" s="176"/>
      <c r="U199" s="176"/>
      <c r="V199" s="176"/>
      <c r="W199" s="176"/>
      <c r="X199" s="176"/>
      <c r="Y199" s="176"/>
      <c r="Z199" s="176"/>
      <c r="AA199" s="176"/>
      <c r="AB199" s="176"/>
      <c r="AC199" s="176"/>
      <c r="AD199" s="176"/>
      <c r="AE199" s="176"/>
      <c r="AF199" s="176"/>
      <c r="AG199" s="176"/>
      <c r="AH199" s="176"/>
      <c r="AI199" s="176"/>
      <c r="AJ199" s="176"/>
      <c r="AK199" s="187" t="s">
        <v>171</v>
      </c>
      <c r="AL199" s="176"/>
      <c r="AM199" s="176"/>
      <c r="AN199" s="176"/>
      <c r="AO199" s="176"/>
      <c r="AP199" s="176"/>
      <c r="AQ199" s="176" t="s">
        <v>172</v>
      </c>
      <c r="AR199" s="176"/>
      <c r="AS199" s="176"/>
      <c r="AT199" s="176"/>
      <c r="AU199" s="96" t="s">
        <v>173</v>
      </c>
      <c r="AV199" s="97"/>
      <c r="AW199" s="97"/>
      <c r="AX199" s="475"/>
    </row>
    <row r="200" spans="1:50" ht="24" customHeight="1" x14ac:dyDescent="0.15">
      <c r="A200" s="474">
        <v>1</v>
      </c>
      <c r="B200" s="474">
        <v>1</v>
      </c>
      <c r="C200" s="476" t="s">
        <v>208</v>
      </c>
      <c r="D200" s="476"/>
      <c r="E200" s="476"/>
      <c r="F200" s="476"/>
      <c r="G200" s="476"/>
      <c r="H200" s="476"/>
      <c r="I200" s="476"/>
      <c r="J200" s="476"/>
      <c r="K200" s="476"/>
      <c r="L200" s="476"/>
      <c r="M200" s="476" t="s">
        <v>209</v>
      </c>
      <c r="N200" s="476"/>
      <c r="O200" s="476"/>
      <c r="P200" s="476"/>
      <c r="Q200" s="476"/>
      <c r="R200" s="476"/>
      <c r="S200" s="476"/>
      <c r="T200" s="476"/>
      <c r="U200" s="476"/>
      <c r="V200" s="476"/>
      <c r="W200" s="476"/>
      <c r="X200" s="476"/>
      <c r="Y200" s="476"/>
      <c r="Z200" s="476"/>
      <c r="AA200" s="476"/>
      <c r="AB200" s="476"/>
      <c r="AC200" s="476"/>
      <c r="AD200" s="476"/>
      <c r="AE200" s="476"/>
      <c r="AF200" s="476"/>
      <c r="AG200" s="476"/>
      <c r="AH200" s="476"/>
      <c r="AI200" s="476"/>
      <c r="AJ200" s="476"/>
      <c r="AK200" s="477">
        <v>1</v>
      </c>
      <c r="AL200" s="476"/>
      <c r="AM200" s="476"/>
      <c r="AN200" s="476"/>
      <c r="AO200" s="476"/>
      <c r="AP200" s="476"/>
      <c r="AQ200" s="476" t="s">
        <v>176</v>
      </c>
      <c r="AR200" s="476"/>
      <c r="AS200" s="476"/>
      <c r="AT200" s="476"/>
      <c r="AU200" s="478"/>
      <c r="AV200" s="479"/>
      <c r="AW200" s="479"/>
      <c r="AX200" s="475"/>
    </row>
    <row r="201" spans="1:50" ht="24" customHeight="1" x14ac:dyDescent="0.15">
      <c r="A201" s="474">
        <v>1</v>
      </c>
      <c r="B201" s="474">
        <v>1</v>
      </c>
      <c r="C201" s="476" t="s">
        <v>210</v>
      </c>
      <c r="D201" s="476"/>
      <c r="E201" s="476"/>
      <c r="F201" s="476"/>
      <c r="G201" s="476"/>
      <c r="H201" s="476"/>
      <c r="I201" s="476"/>
      <c r="J201" s="476"/>
      <c r="K201" s="476"/>
      <c r="L201" s="476"/>
      <c r="M201" s="476" t="s">
        <v>211</v>
      </c>
      <c r="N201" s="476"/>
      <c r="O201" s="476"/>
      <c r="P201" s="476"/>
      <c r="Q201" s="476"/>
      <c r="R201" s="476"/>
      <c r="S201" s="476"/>
      <c r="T201" s="476"/>
      <c r="U201" s="476"/>
      <c r="V201" s="476"/>
      <c r="W201" s="476"/>
      <c r="X201" s="476"/>
      <c r="Y201" s="476"/>
      <c r="Z201" s="476"/>
      <c r="AA201" s="476"/>
      <c r="AB201" s="476"/>
      <c r="AC201" s="476"/>
      <c r="AD201" s="476"/>
      <c r="AE201" s="476"/>
      <c r="AF201" s="476"/>
      <c r="AG201" s="476"/>
      <c r="AH201" s="476"/>
      <c r="AI201" s="476"/>
      <c r="AJ201" s="476"/>
      <c r="AK201" s="477">
        <v>0.1</v>
      </c>
      <c r="AL201" s="476"/>
      <c r="AM201" s="476"/>
      <c r="AN201" s="476"/>
      <c r="AO201" s="476"/>
      <c r="AP201" s="476"/>
      <c r="AQ201" s="476" t="s">
        <v>176</v>
      </c>
      <c r="AR201" s="476"/>
      <c r="AS201" s="476"/>
      <c r="AT201" s="476"/>
      <c r="AU201" s="478"/>
      <c r="AV201" s="479"/>
      <c r="AW201" s="479"/>
      <c r="AX201" s="475"/>
    </row>
    <row r="202" spans="1:50" ht="24" customHeight="1" x14ac:dyDescent="0.15">
      <c r="A202" s="474">
        <v>1</v>
      </c>
      <c r="B202" s="474">
        <v>1</v>
      </c>
      <c r="C202" s="476" t="s">
        <v>212</v>
      </c>
      <c r="D202" s="476"/>
      <c r="E202" s="476"/>
      <c r="F202" s="476"/>
      <c r="G202" s="476"/>
      <c r="H202" s="476"/>
      <c r="I202" s="476"/>
      <c r="J202" s="476"/>
      <c r="K202" s="476"/>
      <c r="L202" s="476"/>
      <c r="M202" s="476" t="s">
        <v>213</v>
      </c>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476"/>
      <c r="AJ202" s="476"/>
      <c r="AK202" s="477">
        <v>0.03</v>
      </c>
      <c r="AL202" s="476"/>
      <c r="AM202" s="476"/>
      <c r="AN202" s="476"/>
      <c r="AO202" s="476"/>
      <c r="AP202" s="476"/>
      <c r="AQ202" s="476" t="s">
        <v>176</v>
      </c>
      <c r="AR202" s="476"/>
      <c r="AS202" s="476"/>
      <c r="AT202" s="476"/>
      <c r="AU202" s="478"/>
      <c r="AV202" s="479"/>
      <c r="AW202" s="479"/>
      <c r="AX202" s="475"/>
    </row>
    <row r="203" spans="1:50" s="28" customFormat="1" x14ac:dyDescent="0.15">
      <c r="A203" s="26"/>
      <c r="B203" s="26"/>
      <c r="C203" s="26"/>
      <c r="D203" s="26"/>
      <c r="E203" s="26"/>
      <c r="F203" s="26"/>
      <c r="G203" s="26"/>
      <c r="H203" s="26"/>
      <c r="I203" s="26"/>
      <c r="J203" s="26"/>
      <c r="K203" s="26"/>
      <c r="L203" s="26"/>
      <c r="M203" s="26"/>
      <c r="N203" s="26"/>
      <c r="O203" s="26"/>
      <c r="P203" s="26"/>
      <c r="Q203" s="26"/>
      <c r="R203" s="26"/>
      <c r="S203" s="26"/>
      <c r="T203" s="26"/>
      <c r="U203" s="26"/>
      <c r="V203" s="26"/>
      <c r="W203" s="26"/>
      <c r="X203" s="26"/>
      <c r="Y203" s="26"/>
      <c r="Z203" s="26"/>
      <c r="AA203" s="26"/>
      <c r="AB203" s="26"/>
      <c r="AC203" s="26"/>
      <c r="AD203" s="26"/>
      <c r="AE203" s="26"/>
      <c r="AF203" s="26"/>
      <c r="AG203" s="26"/>
      <c r="AH203" s="26"/>
      <c r="AI203" s="26"/>
      <c r="AJ203" s="26"/>
      <c r="AK203" s="27"/>
      <c r="AL203" s="26"/>
      <c r="AM203" s="26"/>
      <c r="AN203" s="26"/>
      <c r="AO203" s="26"/>
      <c r="AP203" s="26"/>
      <c r="AQ203" s="26"/>
      <c r="AR203" s="26"/>
      <c r="AS203" s="26"/>
      <c r="AT203" s="26"/>
      <c r="AU203" s="26"/>
      <c r="AV203" s="26"/>
      <c r="AW203" s="26"/>
      <c r="AX203" s="26"/>
    </row>
    <row r="204" spans="1:50" x14ac:dyDescent="0.15">
      <c r="A204" s="24"/>
      <c r="B204" s="24" t="s">
        <v>214</v>
      </c>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c r="AG204" s="24"/>
      <c r="AH204" s="24"/>
      <c r="AI204" s="24"/>
      <c r="AJ204" s="24"/>
      <c r="AK204" s="24"/>
      <c r="AL204" s="24"/>
      <c r="AM204" s="24"/>
      <c r="AN204" s="24"/>
      <c r="AO204" s="24"/>
      <c r="AP204" s="24"/>
      <c r="AQ204" s="24"/>
      <c r="AR204" s="24"/>
      <c r="AS204" s="24"/>
      <c r="AT204" s="24"/>
      <c r="AU204" s="24"/>
      <c r="AV204" s="24"/>
      <c r="AW204" s="24"/>
      <c r="AX204" s="24"/>
    </row>
    <row r="205" spans="1:50" ht="24" customHeight="1" x14ac:dyDescent="0.15">
      <c r="A205" s="474"/>
      <c r="B205" s="474"/>
      <c r="C205" s="176" t="s">
        <v>169</v>
      </c>
      <c r="D205" s="176"/>
      <c r="E205" s="176"/>
      <c r="F205" s="176"/>
      <c r="G205" s="176"/>
      <c r="H205" s="176"/>
      <c r="I205" s="176"/>
      <c r="J205" s="176"/>
      <c r="K205" s="176"/>
      <c r="L205" s="176"/>
      <c r="M205" s="176" t="s">
        <v>170</v>
      </c>
      <c r="N205" s="176"/>
      <c r="O205" s="176"/>
      <c r="P205" s="176"/>
      <c r="Q205" s="176"/>
      <c r="R205" s="176"/>
      <c r="S205" s="176"/>
      <c r="T205" s="176"/>
      <c r="U205" s="176"/>
      <c r="V205" s="176"/>
      <c r="W205" s="176"/>
      <c r="X205" s="176"/>
      <c r="Y205" s="176"/>
      <c r="Z205" s="176"/>
      <c r="AA205" s="176"/>
      <c r="AB205" s="176"/>
      <c r="AC205" s="176"/>
      <c r="AD205" s="176"/>
      <c r="AE205" s="176"/>
      <c r="AF205" s="176"/>
      <c r="AG205" s="176"/>
      <c r="AH205" s="176"/>
      <c r="AI205" s="176"/>
      <c r="AJ205" s="176"/>
      <c r="AK205" s="187" t="s">
        <v>171</v>
      </c>
      <c r="AL205" s="176"/>
      <c r="AM205" s="176"/>
      <c r="AN205" s="176"/>
      <c r="AO205" s="176"/>
      <c r="AP205" s="176"/>
      <c r="AQ205" s="176" t="s">
        <v>172</v>
      </c>
      <c r="AR205" s="176"/>
      <c r="AS205" s="176"/>
      <c r="AT205" s="176"/>
      <c r="AU205" s="96" t="s">
        <v>173</v>
      </c>
      <c r="AV205" s="97"/>
      <c r="AW205" s="97"/>
      <c r="AX205" s="475"/>
    </row>
    <row r="206" spans="1:50" ht="24" customHeight="1" x14ac:dyDescent="0.15">
      <c r="A206" s="474">
        <v>1</v>
      </c>
      <c r="B206" s="474">
        <v>1</v>
      </c>
      <c r="C206" s="476" t="s">
        <v>215</v>
      </c>
      <c r="D206" s="476"/>
      <c r="E206" s="476"/>
      <c r="F206" s="476"/>
      <c r="G206" s="476"/>
      <c r="H206" s="476"/>
      <c r="I206" s="476"/>
      <c r="J206" s="476"/>
      <c r="K206" s="476"/>
      <c r="L206" s="476"/>
      <c r="M206" s="476" t="s">
        <v>216</v>
      </c>
      <c r="N206" s="476"/>
      <c r="O206" s="476"/>
      <c r="P206" s="476"/>
      <c r="Q206" s="476"/>
      <c r="R206" s="476"/>
      <c r="S206" s="476"/>
      <c r="T206" s="476"/>
      <c r="U206" s="476"/>
      <c r="V206" s="476"/>
      <c r="W206" s="476"/>
      <c r="X206" s="476"/>
      <c r="Y206" s="476"/>
      <c r="Z206" s="476"/>
      <c r="AA206" s="476"/>
      <c r="AB206" s="476"/>
      <c r="AC206" s="476"/>
      <c r="AD206" s="476"/>
      <c r="AE206" s="476"/>
      <c r="AF206" s="476"/>
      <c r="AG206" s="476"/>
      <c r="AH206" s="476"/>
      <c r="AI206" s="476"/>
      <c r="AJ206" s="476"/>
      <c r="AK206" s="477">
        <v>174</v>
      </c>
      <c r="AL206" s="476"/>
      <c r="AM206" s="476"/>
      <c r="AN206" s="476"/>
      <c r="AO206" s="476"/>
      <c r="AP206" s="476"/>
      <c r="AQ206" s="476" t="s">
        <v>217</v>
      </c>
      <c r="AR206" s="476"/>
      <c r="AS206" s="476"/>
      <c r="AT206" s="476"/>
      <c r="AU206" s="478"/>
      <c r="AV206" s="479"/>
      <c r="AW206" s="479"/>
      <c r="AX206" s="475"/>
    </row>
    <row r="207" spans="1:50" x14ac:dyDescent="0.1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c r="AG207" s="24"/>
      <c r="AH207" s="24"/>
      <c r="AI207" s="24"/>
      <c r="AJ207" s="24"/>
      <c r="AK207" s="24"/>
      <c r="AL207" s="24"/>
      <c r="AM207" s="24"/>
      <c r="AN207" s="24"/>
      <c r="AO207" s="24"/>
      <c r="AP207" s="24"/>
      <c r="AQ207" s="24"/>
      <c r="AR207" s="24"/>
      <c r="AS207" s="24"/>
      <c r="AT207" s="24"/>
      <c r="AU207" s="24"/>
      <c r="AV207" s="24"/>
      <c r="AW207" s="24"/>
      <c r="AX207" s="24"/>
    </row>
    <row r="208" spans="1:50" x14ac:dyDescent="0.15">
      <c r="A208" s="24"/>
      <c r="B208" s="24" t="s">
        <v>218</v>
      </c>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c r="AG208" s="24"/>
      <c r="AH208" s="24"/>
      <c r="AI208" s="24"/>
      <c r="AJ208" s="24"/>
      <c r="AK208" s="24"/>
      <c r="AL208" s="24"/>
      <c r="AM208" s="24"/>
      <c r="AN208" s="24"/>
      <c r="AO208" s="24"/>
      <c r="AP208" s="24"/>
      <c r="AQ208" s="24"/>
      <c r="AR208" s="24"/>
      <c r="AS208" s="24"/>
      <c r="AT208" s="24"/>
      <c r="AU208" s="24"/>
      <c r="AV208" s="24"/>
      <c r="AW208" s="24"/>
      <c r="AX208" s="24"/>
    </row>
    <row r="209" spans="1:50" ht="24" customHeight="1" x14ac:dyDescent="0.15">
      <c r="A209" s="474"/>
      <c r="B209" s="474"/>
      <c r="C209" s="176" t="s">
        <v>169</v>
      </c>
      <c r="D209" s="176"/>
      <c r="E209" s="176"/>
      <c r="F209" s="176"/>
      <c r="G209" s="176"/>
      <c r="H209" s="176"/>
      <c r="I209" s="176"/>
      <c r="J209" s="176"/>
      <c r="K209" s="176"/>
      <c r="L209" s="176"/>
      <c r="M209" s="176" t="s">
        <v>170</v>
      </c>
      <c r="N209" s="176"/>
      <c r="O209" s="176"/>
      <c r="P209" s="176"/>
      <c r="Q209" s="176"/>
      <c r="R209" s="176"/>
      <c r="S209" s="176"/>
      <c r="T209" s="176"/>
      <c r="U209" s="176"/>
      <c r="V209" s="176"/>
      <c r="W209" s="176"/>
      <c r="X209" s="176"/>
      <c r="Y209" s="176"/>
      <c r="Z209" s="176"/>
      <c r="AA209" s="176"/>
      <c r="AB209" s="176"/>
      <c r="AC209" s="176"/>
      <c r="AD209" s="176"/>
      <c r="AE209" s="176"/>
      <c r="AF209" s="176"/>
      <c r="AG209" s="176"/>
      <c r="AH209" s="176"/>
      <c r="AI209" s="176"/>
      <c r="AJ209" s="176"/>
      <c r="AK209" s="187" t="s">
        <v>171</v>
      </c>
      <c r="AL209" s="176"/>
      <c r="AM209" s="176"/>
      <c r="AN209" s="176"/>
      <c r="AO209" s="176"/>
      <c r="AP209" s="176"/>
      <c r="AQ209" s="176" t="s">
        <v>172</v>
      </c>
      <c r="AR209" s="176"/>
      <c r="AS209" s="176"/>
      <c r="AT209" s="176"/>
      <c r="AU209" s="96" t="s">
        <v>173</v>
      </c>
      <c r="AV209" s="97"/>
      <c r="AW209" s="97"/>
      <c r="AX209" s="475"/>
    </row>
    <row r="210" spans="1:50" ht="24" customHeight="1" x14ac:dyDescent="0.15">
      <c r="A210" s="474">
        <v>1</v>
      </c>
      <c r="B210" s="474">
        <v>1</v>
      </c>
      <c r="C210" s="476" t="s">
        <v>219</v>
      </c>
      <c r="D210" s="476"/>
      <c r="E210" s="476"/>
      <c r="F210" s="476"/>
      <c r="G210" s="476"/>
      <c r="H210" s="476"/>
      <c r="I210" s="476"/>
      <c r="J210" s="476"/>
      <c r="K210" s="476"/>
      <c r="L210" s="476"/>
      <c r="M210" s="477" t="s">
        <v>220</v>
      </c>
      <c r="N210" s="476"/>
      <c r="O210" s="476"/>
      <c r="P210" s="476"/>
      <c r="Q210" s="476"/>
      <c r="R210" s="476"/>
      <c r="S210" s="476"/>
      <c r="T210" s="476"/>
      <c r="U210" s="476"/>
      <c r="V210" s="476"/>
      <c r="W210" s="476"/>
      <c r="X210" s="476"/>
      <c r="Y210" s="476"/>
      <c r="Z210" s="476"/>
      <c r="AA210" s="476"/>
      <c r="AB210" s="476"/>
      <c r="AC210" s="476"/>
      <c r="AD210" s="476"/>
      <c r="AE210" s="476"/>
      <c r="AF210" s="476"/>
      <c r="AG210" s="476"/>
      <c r="AH210" s="476"/>
      <c r="AI210" s="476"/>
      <c r="AJ210" s="476"/>
      <c r="AK210" s="477">
        <v>388</v>
      </c>
      <c r="AL210" s="476"/>
      <c r="AM210" s="476"/>
      <c r="AN210" s="476"/>
      <c r="AO210" s="476"/>
      <c r="AP210" s="476"/>
      <c r="AQ210" s="476" t="s">
        <v>176</v>
      </c>
      <c r="AR210" s="476"/>
      <c r="AS210" s="476"/>
      <c r="AT210" s="476"/>
      <c r="AU210" s="478"/>
      <c r="AV210" s="479"/>
      <c r="AW210" s="479"/>
      <c r="AX210" s="475"/>
    </row>
    <row r="211" spans="1:50" ht="24" customHeight="1" x14ac:dyDescent="0.15">
      <c r="A211" s="474">
        <v>2</v>
      </c>
      <c r="B211" s="474">
        <v>1</v>
      </c>
      <c r="C211" s="476" t="s">
        <v>221</v>
      </c>
      <c r="D211" s="476"/>
      <c r="E211" s="476"/>
      <c r="F211" s="476"/>
      <c r="G211" s="476"/>
      <c r="H211" s="476"/>
      <c r="I211" s="476"/>
      <c r="J211" s="476"/>
      <c r="K211" s="476"/>
      <c r="L211" s="476"/>
      <c r="M211" s="477" t="s">
        <v>222</v>
      </c>
      <c r="N211" s="476"/>
      <c r="O211" s="476"/>
      <c r="P211" s="476"/>
      <c r="Q211" s="476"/>
      <c r="R211" s="476"/>
      <c r="S211" s="476"/>
      <c r="T211" s="476"/>
      <c r="U211" s="476"/>
      <c r="V211" s="476"/>
      <c r="W211" s="476"/>
      <c r="X211" s="476"/>
      <c r="Y211" s="476"/>
      <c r="Z211" s="476"/>
      <c r="AA211" s="476"/>
      <c r="AB211" s="476"/>
      <c r="AC211" s="476"/>
      <c r="AD211" s="476"/>
      <c r="AE211" s="476"/>
      <c r="AF211" s="476"/>
      <c r="AG211" s="476"/>
      <c r="AH211" s="476"/>
      <c r="AI211" s="476"/>
      <c r="AJ211" s="476"/>
      <c r="AK211" s="477">
        <v>1</v>
      </c>
      <c r="AL211" s="476"/>
      <c r="AM211" s="476"/>
      <c r="AN211" s="476"/>
      <c r="AO211" s="476"/>
      <c r="AP211" s="476"/>
      <c r="AQ211" s="476" t="s">
        <v>176</v>
      </c>
      <c r="AR211" s="476"/>
      <c r="AS211" s="476"/>
      <c r="AT211" s="476"/>
      <c r="AU211" s="478"/>
      <c r="AV211" s="479"/>
      <c r="AW211" s="479"/>
      <c r="AX211" s="475"/>
    </row>
    <row r="212" spans="1:50" x14ac:dyDescent="0.1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c r="AG212" s="24"/>
      <c r="AH212" s="24"/>
      <c r="AI212" s="24"/>
      <c r="AJ212" s="24"/>
      <c r="AK212" s="24"/>
      <c r="AL212" s="24"/>
      <c r="AM212" s="24"/>
      <c r="AN212" s="24"/>
      <c r="AO212" s="24"/>
      <c r="AP212" s="24"/>
      <c r="AQ212" s="24"/>
      <c r="AR212" s="24"/>
      <c r="AS212" s="24"/>
      <c r="AT212" s="24"/>
      <c r="AU212" s="24"/>
      <c r="AV212" s="24"/>
      <c r="AW212" s="24"/>
      <c r="AX212" s="24"/>
    </row>
    <row r="213" spans="1:50" x14ac:dyDescent="0.15">
      <c r="A213" s="24"/>
      <c r="B213" s="24" t="s">
        <v>144</v>
      </c>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c r="AG213" s="24"/>
      <c r="AH213" s="24"/>
      <c r="AI213" s="24"/>
      <c r="AJ213" s="24"/>
      <c r="AK213" s="24"/>
      <c r="AL213" s="24"/>
      <c r="AM213" s="24"/>
      <c r="AN213" s="24"/>
      <c r="AO213" s="24"/>
      <c r="AP213" s="24"/>
      <c r="AQ213" s="24"/>
      <c r="AR213" s="24"/>
      <c r="AS213" s="24"/>
      <c r="AT213" s="24"/>
      <c r="AU213" s="24"/>
      <c r="AV213" s="24"/>
      <c r="AW213" s="24"/>
      <c r="AX213" s="24"/>
    </row>
    <row r="214" spans="1:50" ht="24" customHeight="1" x14ac:dyDescent="0.15">
      <c r="A214" s="474"/>
      <c r="B214" s="474"/>
      <c r="C214" s="176" t="s">
        <v>169</v>
      </c>
      <c r="D214" s="176"/>
      <c r="E214" s="176"/>
      <c r="F214" s="176"/>
      <c r="G214" s="176"/>
      <c r="H214" s="176"/>
      <c r="I214" s="176"/>
      <c r="J214" s="176"/>
      <c r="K214" s="176"/>
      <c r="L214" s="176"/>
      <c r="M214" s="176" t="s">
        <v>170</v>
      </c>
      <c r="N214" s="176"/>
      <c r="O214" s="176"/>
      <c r="P214" s="176"/>
      <c r="Q214" s="176"/>
      <c r="R214" s="176"/>
      <c r="S214" s="176"/>
      <c r="T214" s="176"/>
      <c r="U214" s="176"/>
      <c r="V214" s="176"/>
      <c r="W214" s="176"/>
      <c r="X214" s="176"/>
      <c r="Y214" s="176"/>
      <c r="Z214" s="176"/>
      <c r="AA214" s="176"/>
      <c r="AB214" s="176"/>
      <c r="AC214" s="176"/>
      <c r="AD214" s="176"/>
      <c r="AE214" s="176"/>
      <c r="AF214" s="176"/>
      <c r="AG214" s="176"/>
      <c r="AH214" s="176"/>
      <c r="AI214" s="176"/>
      <c r="AJ214" s="176"/>
      <c r="AK214" s="187" t="s">
        <v>171</v>
      </c>
      <c r="AL214" s="176"/>
      <c r="AM214" s="176"/>
      <c r="AN214" s="176"/>
      <c r="AO214" s="176"/>
      <c r="AP214" s="176"/>
      <c r="AQ214" s="176" t="s">
        <v>172</v>
      </c>
      <c r="AR214" s="176"/>
      <c r="AS214" s="176"/>
      <c r="AT214" s="176"/>
      <c r="AU214" s="96" t="s">
        <v>173</v>
      </c>
      <c r="AV214" s="97"/>
      <c r="AW214" s="97"/>
      <c r="AX214" s="475"/>
    </row>
    <row r="215" spans="1:50" ht="24" customHeight="1" x14ac:dyDescent="0.15">
      <c r="A215" s="474">
        <v>1</v>
      </c>
      <c r="B215" s="474">
        <v>1</v>
      </c>
      <c r="C215" s="476" t="s">
        <v>223</v>
      </c>
      <c r="D215" s="476"/>
      <c r="E215" s="476"/>
      <c r="F215" s="476"/>
      <c r="G215" s="476"/>
      <c r="H215" s="476"/>
      <c r="I215" s="476"/>
      <c r="J215" s="476"/>
      <c r="K215" s="476"/>
      <c r="L215" s="476"/>
      <c r="M215" s="477" t="s">
        <v>224</v>
      </c>
      <c r="N215" s="476"/>
      <c r="O215" s="476"/>
      <c r="P215" s="476"/>
      <c r="Q215" s="476"/>
      <c r="R215" s="476"/>
      <c r="S215" s="476"/>
      <c r="T215" s="476"/>
      <c r="U215" s="476"/>
      <c r="V215" s="476"/>
      <c r="W215" s="476"/>
      <c r="X215" s="476"/>
      <c r="Y215" s="476"/>
      <c r="Z215" s="476"/>
      <c r="AA215" s="476"/>
      <c r="AB215" s="476"/>
      <c r="AC215" s="476"/>
      <c r="AD215" s="476"/>
      <c r="AE215" s="476"/>
      <c r="AF215" s="476"/>
      <c r="AG215" s="476"/>
      <c r="AH215" s="476"/>
      <c r="AI215" s="476"/>
      <c r="AJ215" s="476"/>
      <c r="AK215" s="477">
        <v>66</v>
      </c>
      <c r="AL215" s="476"/>
      <c r="AM215" s="476"/>
      <c r="AN215" s="476"/>
      <c r="AO215" s="476"/>
      <c r="AP215" s="476"/>
      <c r="AQ215" s="476" t="s">
        <v>217</v>
      </c>
      <c r="AR215" s="476"/>
      <c r="AS215" s="476"/>
      <c r="AT215" s="476"/>
      <c r="AU215" s="478"/>
      <c r="AV215" s="479"/>
      <c r="AW215" s="479"/>
      <c r="AX215" s="475"/>
    </row>
    <row r="216" spans="1:50" x14ac:dyDescent="0.1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row>
    <row r="217" spans="1:50" x14ac:dyDescent="0.15">
      <c r="A217" s="24"/>
      <c r="B217" s="24" t="s">
        <v>148</v>
      </c>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c r="AG217" s="24"/>
      <c r="AH217" s="24"/>
      <c r="AI217" s="24"/>
      <c r="AJ217" s="24"/>
      <c r="AK217" s="24"/>
      <c r="AL217" s="24"/>
      <c r="AM217" s="24"/>
      <c r="AN217" s="24"/>
      <c r="AO217" s="24"/>
      <c r="AP217" s="24"/>
      <c r="AQ217" s="24"/>
      <c r="AR217" s="24"/>
      <c r="AS217" s="24"/>
      <c r="AT217" s="24"/>
      <c r="AU217" s="24"/>
      <c r="AV217" s="24"/>
      <c r="AW217" s="24"/>
      <c r="AX217" s="24"/>
    </row>
    <row r="218" spans="1:50" ht="24" customHeight="1" x14ac:dyDescent="0.15">
      <c r="A218" s="474"/>
      <c r="B218" s="474"/>
      <c r="C218" s="176" t="s">
        <v>169</v>
      </c>
      <c r="D218" s="176"/>
      <c r="E218" s="176"/>
      <c r="F218" s="176"/>
      <c r="G218" s="176"/>
      <c r="H218" s="176"/>
      <c r="I218" s="176"/>
      <c r="J218" s="176"/>
      <c r="K218" s="176"/>
      <c r="L218" s="176"/>
      <c r="M218" s="176" t="s">
        <v>170</v>
      </c>
      <c r="N218" s="176"/>
      <c r="O218" s="176"/>
      <c r="P218" s="176"/>
      <c r="Q218" s="176"/>
      <c r="R218" s="176"/>
      <c r="S218" s="176"/>
      <c r="T218" s="176"/>
      <c r="U218" s="176"/>
      <c r="V218" s="176"/>
      <c r="W218" s="176"/>
      <c r="X218" s="176"/>
      <c r="Y218" s="176"/>
      <c r="Z218" s="176"/>
      <c r="AA218" s="176"/>
      <c r="AB218" s="176"/>
      <c r="AC218" s="176"/>
      <c r="AD218" s="176"/>
      <c r="AE218" s="176"/>
      <c r="AF218" s="176"/>
      <c r="AG218" s="176"/>
      <c r="AH218" s="176"/>
      <c r="AI218" s="176"/>
      <c r="AJ218" s="176"/>
      <c r="AK218" s="187" t="s">
        <v>171</v>
      </c>
      <c r="AL218" s="176"/>
      <c r="AM218" s="176"/>
      <c r="AN218" s="176"/>
      <c r="AO218" s="176"/>
      <c r="AP218" s="176"/>
      <c r="AQ218" s="176" t="s">
        <v>172</v>
      </c>
      <c r="AR218" s="176"/>
      <c r="AS218" s="176"/>
      <c r="AT218" s="176"/>
      <c r="AU218" s="96" t="s">
        <v>173</v>
      </c>
      <c r="AV218" s="97"/>
      <c r="AW218" s="97"/>
      <c r="AX218" s="475"/>
    </row>
    <row r="219" spans="1:50" ht="24" customHeight="1" x14ac:dyDescent="0.15">
      <c r="A219" s="474">
        <v>1</v>
      </c>
      <c r="B219" s="474">
        <v>1</v>
      </c>
      <c r="C219" s="476" t="s">
        <v>219</v>
      </c>
      <c r="D219" s="476"/>
      <c r="E219" s="476"/>
      <c r="F219" s="476"/>
      <c r="G219" s="476"/>
      <c r="H219" s="476"/>
      <c r="I219" s="476"/>
      <c r="J219" s="476"/>
      <c r="K219" s="476"/>
      <c r="L219" s="476"/>
      <c r="M219" s="476" t="s">
        <v>225</v>
      </c>
      <c r="N219" s="476"/>
      <c r="O219" s="476"/>
      <c r="P219" s="476"/>
      <c r="Q219" s="476"/>
      <c r="R219" s="476"/>
      <c r="S219" s="476"/>
      <c r="T219" s="476"/>
      <c r="U219" s="476"/>
      <c r="V219" s="476"/>
      <c r="W219" s="476"/>
      <c r="X219" s="476"/>
      <c r="Y219" s="476"/>
      <c r="Z219" s="476"/>
      <c r="AA219" s="476"/>
      <c r="AB219" s="476"/>
      <c r="AC219" s="476"/>
      <c r="AD219" s="476"/>
      <c r="AE219" s="476"/>
      <c r="AF219" s="476"/>
      <c r="AG219" s="476"/>
      <c r="AH219" s="476"/>
      <c r="AI219" s="476"/>
      <c r="AJ219" s="476"/>
      <c r="AK219" s="477">
        <v>233</v>
      </c>
      <c r="AL219" s="476"/>
      <c r="AM219" s="476"/>
      <c r="AN219" s="476"/>
      <c r="AO219" s="476"/>
      <c r="AP219" s="476"/>
      <c r="AQ219" s="476" t="s">
        <v>176</v>
      </c>
      <c r="AR219" s="476"/>
      <c r="AS219" s="476"/>
      <c r="AT219" s="476"/>
      <c r="AU219" s="478"/>
      <c r="AV219" s="479"/>
      <c r="AW219" s="479"/>
      <c r="AX219" s="475"/>
    </row>
    <row r="220" spans="1:50"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c r="AG220" s="24"/>
      <c r="AH220" s="24"/>
      <c r="AI220" s="24"/>
      <c r="AJ220" s="24"/>
      <c r="AK220" s="24"/>
      <c r="AL220" s="24"/>
      <c r="AM220" s="24"/>
      <c r="AN220" s="24"/>
      <c r="AO220" s="24"/>
      <c r="AP220" s="24"/>
      <c r="AQ220" s="24"/>
      <c r="AR220" s="24"/>
      <c r="AS220" s="24"/>
      <c r="AT220" s="24"/>
      <c r="AU220" s="24"/>
      <c r="AV220" s="24"/>
      <c r="AW220" s="24"/>
      <c r="AX220" s="24"/>
    </row>
    <row r="221" spans="1:50" x14ac:dyDescent="0.15">
      <c r="A221" s="24"/>
      <c r="B221" s="24" t="s">
        <v>152</v>
      </c>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c r="AG221" s="24"/>
      <c r="AH221" s="24"/>
      <c r="AI221" s="24"/>
      <c r="AJ221" s="24"/>
      <c r="AK221" s="24"/>
      <c r="AL221" s="24"/>
      <c r="AM221" s="24"/>
      <c r="AN221" s="24"/>
      <c r="AO221" s="24"/>
      <c r="AP221" s="24"/>
      <c r="AQ221" s="24"/>
      <c r="AR221" s="24"/>
      <c r="AS221" s="24"/>
      <c r="AT221" s="24"/>
      <c r="AU221" s="24"/>
      <c r="AV221" s="24"/>
      <c r="AW221" s="24"/>
      <c r="AX221" s="24"/>
    </row>
    <row r="222" spans="1:50" ht="24" customHeight="1" x14ac:dyDescent="0.15">
      <c r="A222" s="474"/>
      <c r="B222" s="474"/>
      <c r="C222" s="176" t="s">
        <v>169</v>
      </c>
      <c r="D222" s="176"/>
      <c r="E222" s="176"/>
      <c r="F222" s="176"/>
      <c r="G222" s="176"/>
      <c r="H222" s="176"/>
      <c r="I222" s="176"/>
      <c r="J222" s="176"/>
      <c r="K222" s="176"/>
      <c r="L222" s="176"/>
      <c r="M222" s="176" t="s">
        <v>170</v>
      </c>
      <c r="N222" s="176"/>
      <c r="O222" s="176"/>
      <c r="P222" s="176"/>
      <c r="Q222" s="176"/>
      <c r="R222" s="176"/>
      <c r="S222" s="176"/>
      <c r="T222" s="176"/>
      <c r="U222" s="176"/>
      <c r="V222" s="176"/>
      <c r="W222" s="176"/>
      <c r="X222" s="176"/>
      <c r="Y222" s="176"/>
      <c r="Z222" s="176"/>
      <c r="AA222" s="176"/>
      <c r="AB222" s="176"/>
      <c r="AC222" s="176"/>
      <c r="AD222" s="176"/>
      <c r="AE222" s="176"/>
      <c r="AF222" s="176"/>
      <c r="AG222" s="176"/>
      <c r="AH222" s="176"/>
      <c r="AI222" s="176"/>
      <c r="AJ222" s="176"/>
      <c r="AK222" s="187" t="s">
        <v>171</v>
      </c>
      <c r="AL222" s="176"/>
      <c r="AM222" s="176"/>
      <c r="AN222" s="176"/>
      <c r="AO222" s="176"/>
      <c r="AP222" s="176"/>
      <c r="AQ222" s="176" t="s">
        <v>172</v>
      </c>
      <c r="AR222" s="176"/>
      <c r="AS222" s="176"/>
      <c r="AT222" s="176"/>
      <c r="AU222" s="96" t="s">
        <v>173</v>
      </c>
      <c r="AV222" s="97"/>
      <c r="AW222" s="97"/>
      <c r="AX222" s="475"/>
    </row>
    <row r="223" spans="1:50" ht="24" customHeight="1" x14ac:dyDescent="0.15">
      <c r="A223" s="474">
        <v>1</v>
      </c>
      <c r="B223" s="474">
        <v>1</v>
      </c>
      <c r="C223" s="477" t="s">
        <v>226</v>
      </c>
      <c r="D223" s="476"/>
      <c r="E223" s="476"/>
      <c r="F223" s="476"/>
      <c r="G223" s="476"/>
      <c r="H223" s="476"/>
      <c r="I223" s="476"/>
      <c r="J223" s="476"/>
      <c r="K223" s="476"/>
      <c r="L223" s="476"/>
      <c r="M223" s="476" t="s">
        <v>227</v>
      </c>
      <c r="N223" s="476"/>
      <c r="O223" s="476"/>
      <c r="P223" s="476"/>
      <c r="Q223" s="476"/>
      <c r="R223" s="476"/>
      <c r="S223" s="476"/>
      <c r="T223" s="476"/>
      <c r="U223" s="476"/>
      <c r="V223" s="476"/>
      <c r="W223" s="476"/>
      <c r="X223" s="476"/>
      <c r="Y223" s="476"/>
      <c r="Z223" s="476"/>
      <c r="AA223" s="476"/>
      <c r="AB223" s="476"/>
      <c r="AC223" s="476"/>
      <c r="AD223" s="476"/>
      <c r="AE223" s="476"/>
      <c r="AF223" s="476"/>
      <c r="AG223" s="476"/>
      <c r="AH223" s="476"/>
      <c r="AI223" s="476"/>
      <c r="AJ223" s="476"/>
      <c r="AK223" s="477">
        <v>791</v>
      </c>
      <c r="AL223" s="476"/>
      <c r="AM223" s="476"/>
      <c r="AN223" s="476"/>
      <c r="AO223" s="476"/>
      <c r="AP223" s="476"/>
      <c r="AQ223" s="476">
        <v>1</v>
      </c>
      <c r="AR223" s="476"/>
      <c r="AS223" s="476"/>
      <c r="AT223" s="476"/>
      <c r="AU223" s="478">
        <v>81.599999999999994</v>
      </c>
      <c r="AV223" s="479"/>
      <c r="AW223" s="479"/>
      <c r="AX223" s="475"/>
    </row>
    <row r="224" spans="1:50" ht="24" customHeight="1" x14ac:dyDescent="0.15">
      <c r="A224" s="474">
        <v>2</v>
      </c>
      <c r="B224" s="474">
        <v>1</v>
      </c>
      <c r="C224" s="477" t="s">
        <v>226</v>
      </c>
      <c r="D224" s="476"/>
      <c r="E224" s="476"/>
      <c r="F224" s="476"/>
      <c r="G224" s="476"/>
      <c r="H224" s="476"/>
      <c r="I224" s="476"/>
      <c r="J224" s="476"/>
      <c r="K224" s="476"/>
      <c r="L224" s="476"/>
      <c r="M224" s="476" t="s">
        <v>228</v>
      </c>
      <c r="N224" s="476"/>
      <c r="O224" s="476"/>
      <c r="P224" s="476"/>
      <c r="Q224" s="476"/>
      <c r="R224" s="476"/>
      <c r="S224" s="476"/>
      <c r="T224" s="476"/>
      <c r="U224" s="476"/>
      <c r="V224" s="476"/>
      <c r="W224" s="476"/>
      <c r="X224" s="476"/>
      <c r="Y224" s="476"/>
      <c r="Z224" s="476"/>
      <c r="AA224" s="476"/>
      <c r="AB224" s="476"/>
      <c r="AC224" s="476"/>
      <c r="AD224" s="476"/>
      <c r="AE224" s="476"/>
      <c r="AF224" s="476"/>
      <c r="AG224" s="476"/>
      <c r="AH224" s="476"/>
      <c r="AI224" s="476"/>
      <c r="AJ224" s="476"/>
      <c r="AK224" s="477">
        <v>170</v>
      </c>
      <c r="AL224" s="476"/>
      <c r="AM224" s="476"/>
      <c r="AN224" s="476"/>
      <c r="AO224" s="476"/>
      <c r="AP224" s="476"/>
      <c r="AQ224" s="476">
        <v>1</v>
      </c>
      <c r="AR224" s="476"/>
      <c r="AS224" s="476"/>
      <c r="AT224" s="476"/>
      <c r="AU224" s="478">
        <v>99.3</v>
      </c>
      <c r="AV224" s="479"/>
      <c r="AW224" s="479"/>
      <c r="AX224" s="475"/>
    </row>
    <row r="225" spans="1:50" x14ac:dyDescent="0.1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c r="AG225" s="24"/>
      <c r="AH225" s="24"/>
      <c r="AI225" s="24"/>
      <c r="AJ225" s="24"/>
      <c r="AK225" s="24"/>
      <c r="AL225" s="24"/>
      <c r="AM225" s="24"/>
      <c r="AN225" s="24"/>
      <c r="AO225" s="24"/>
      <c r="AP225" s="24"/>
      <c r="AQ225" s="24"/>
      <c r="AR225" s="24"/>
      <c r="AS225" s="24"/>
      <c r="AT225" s="24"/>
      <c r="AU225" s="24"/>
      <c r="AV225" s="24"/>
      <c r="AW225" s="24"/>
      <c r="AX225" s="24"/>
    </row>
    <row r="226" spans="1:50" x14ac:dyDescent="0.15">
      <c r="A226" s="24"/>
      <c r="B226" s="24" t="s">
        <v>229</v>
      </c>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c r="AG226" s="24"/>
      <c r="AH226" s="24"/>
      <c r="AI226" s="24"/>
      <c r="AJ226" s="24"/>
      <c r="AK226" s="24"/>
      <c r="AL226" s="24"/>
      <c r="AM226" s="24"/>
      <c r="AN226" s="24"/>
      <c r="AO226" s="24"/>
      <c r="AP226" s="24"/>
      <c r="AQ226" s="24"/>
      <c r="AR226" s="24"/>
      <c r="AS226" s="24"/>
      <c r="AT226" s="24"/>
      <c r="AU226" s="24"/>
      <c r="AV226" s="24"/>
      <c r="AW226" s="24"/>
      <c r="AX226" s="24"/>
    </row>
    <row r="227" spans="1:50" ht="24" customHeight="1" x14ac:dyDescent="0.15">
      <c r="A227" s="474"/>
      <c r="B227" s="474"/>
      <c r="C227" s="176" t="s">
        <v>169</v>
      </c>
      <c r="D227" s="176"/>
      <c r="E227" s="176"/>
      <c r="F227" s="176"/>
      <c r="G227" s="176"/>
      <c r="H227" s="176"/>
      <c r="I227" s="176"/>
      <c r="J227" s="176"/>
      <c r="K227" s="176"/>
      <c r="L227" s="176"/>
      <c r="M227" s="176" t="s">
        <v>170</v>
      </c>
      <c r="N227" s="176"/>
      <c r="O227" s="176"/>
      <c r="P227" s="176"/>
      <c r="Q227" s="176"/>
      <c r="R227" s="176"/>
      <c r="S227" s="176"/>
      <c r="T227" s="176"/>
      <c r="U227" s="176"/>
      <c r="V227" s="176"/>
      <c r="W227" s="176"/>
      <c r="X227" s="176"/>
      <c r="Y227" s="176"/>
      <c r="Z227" s="176"/>
      <c r="AA227" s="176"/>
      <c r="AB227" s="176"/>
      <c r="AC227" s="176"/>
      <c r="AD227" s="176"/>
      <c r="AE227" s="176"/>
      <c r="AF227" s="176"/>
      <c r="AG227" s="176"/>
      <c r="AH227" s="176"/>
      <c r="AI227" s="176"/>
      <c r="AJ227" s="176"/>
      <c r="AK227" s="187" t="s">
        <v>171</v>
      </c>
      <c r="AL227" s="176"/>
      <c r="AM227" s="176"/>
      <c r="AN227" s="176"/>
      <c r="AO227" s="176"/>
      <c r="AP227" s="176"/>
      <c r="AQ227" s="176" t="s">
        <v>172</v>
      </c>
      <c r="AR227" s="176"/>
      <c r="AS227" s="176"/>
      <c r="AT227" s="176"/>
      <c r="AU227" s="96" t="s">
        <v>173</v>
      </c>
      <c r="AV227" s="97"/>
      <c r="AW227" s="97"/>
      <c r="AX227" s="475"/>
    </row>
    <row r="228" spans="1:50" ht="24" customHeight="1" x14ac:dyDescent="0.15">
      <c r="A228" s="474">
        <v>1</v>
      </c>
      <c r="B228" s="474">
        <v>1</v>
      </c>
      <c r="C228" s="476" t="s">
        <v>230</v>
      </c>
      <c r="D228" s="476"/>
      <c r="E228" s="476"/>
      <c r="F228" s="476"/>
      <c r="G228" s="476"/>
      <c r="H228" s="476"/>
      <c r="I228" s="476"/>
      <c r="J228" s="476"/>
      <c r="K228" s="476"/>
      <c r="L228" s="476"/>
      <c r="M228" s="476" t="s">
        <v>231</v>
      </c>
      <c r="N228" s="476"/>
      <c r="O228" s="476"/>
      <c r="P228" s="476"/>
      <c r="Q228" s="476"/>
      <c r="R228" s="476"/>
      <c r="S228" s="476"/>
      <c r="T228" s="476"/>
      <c r="U228" s="476"/>
      <c r="V228" s="476"/>
      <c r="W228" s="476"/>
      <c r="X228" s="476"/>
      <c r="Y228" s="476"/>
      <c r="Z228" s="476"/>
      <c r="AA228" s="476"/>
      <c r="AB228" s="476"/>
      <c r="AC228" s="476"/>
      <c r="AD228" s="476"/>
      <c r="AE228" s="476"/>
      <c r="AF228" s="476"/>
      <c r="AG228" s="476"/>
      <c r="AH228" s="476"/>
      <c r="AI228" s="476"/>
      <c r="AJ228" s="476"/>
      <c r="AK228" s="477">
        <v>15</v>
      </c>
      <c r="AL228" s="476"/>
      <c r="AM228" s="476"/>
      <c r="AN228" s="476"/>
      <c r="AO228" s="476"/>
      <c r="AP228" s="476"/>
      <c r="AQ228" s="476">
        <v>2</v>
      </c>
      <c r="AR228" s="476"/>
      <c r="AS228" s="476"/>
      <c r="AT228" s="476"/>
      <c r="AU228" s="478">
        <v>11.4</v>
      </c>
      <c r="AV228" s="479"/>
      <c r="AW228" s="479"/>
      <c r="AX228" s="475"/>
    </row>
    <row r="229" spans="1:50" x14ac:dyDescent="0.15">
      <c r="A229" s="24"/>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row>
    <row r="230" spans="1:50" x14ac:dyDescent="0.15">
      <c r="A230" s="24"/>
      <c r="B230" s="24" t="s">
        <v>232</v>
      </c>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c r="AG230" s="24"/>
      <c r="AH230" s="24"/>
      <c r="AI230" s="24"/>
      <c r="AJ230" s="24"/>
      <c r="AK230" s="24"/>
      <c r="AL230" s="24"/>
      <c r="AM230" s="24"/>
      <c r="AN230" s="24"/>
      <c r="AO230" s="24"/>
      <c r="AP230" s="24"/>
      <c r="AQ230" s="24"/>
      <c r="AR230" s="24"/>
      <c r="AS230" s="24"/>
      <c r="AT230" s="24"/>
      <c r="AU230" s="24"/>
      <c r="AV230" s="24"/>
      <c r="AW230" s="24"/>
      <c r="AX230" s="24"/>
    </row>
    <row r="231" spans="1:50" ht="24" customHeight="1" x14ac:dyDescent="0.15">
      <c r="A231" s="474"/>
      <c r="B231" s="474"/>
      <c r="C231" s="176" t="s">
        <v>169</v>
      </c>
      <c r="D231" s="176"/>
      <c r="E231" s="176"/>
      <c r="F231" s="176"/>
      <c r="G231" s="176"/>
      <c r="H231" s="176"/>
      <c r="I231" s="176"/>
      <c r="J231" s="176"/>
      <c r="K231" s="176"/>
      <c r="L231" s="176"/>
      <c r="M231" s="176" t="s">
        <v>170</v>
      </c>
      <c r="N231" s="176"/>
      <c r="O231" s="176"/>
      <c r="P231" s="176"/>
      <c r="Q231" s="176"/>
      <c r="R231" s="176"/>
      <c r="S231" s="176"/>
      <c r="T231" s="176"/>
      <c r="U231" s="176"/>
      <c r="V231" s="176"/>
      <c r="W231" s="176"/>
      <c r="X231" s="176"/>
      <c r="Y231" s="176"/>
      <c r="Z231" s="176"/>
      <c r="AA231" s="176"/>
      <c r="AB231" s="176"/>
      <c r="AC231" s="176"/>
      <c r="AD231" s="176"/>
      <c r="AE231" s="176"/>
      <c r="AF231" s="176"/>
      <c r="AG231" s="176"/>
      <c r="AH231" s="176"/>
      <c r="AI231" s="176"/>
      <c r="AJ231" s="176"/>
      <c r="AK231" s="187" t="s">
        <v>171</v>
      </c>
      <c r="AL231" s="176"/>
      <c r="AM231" s="176"/>
      <c r="AN231" s="176"/>
      <c r="AO231" s="176"/>
      <c r="AP231" s="176"/>
      <c r="AQ231" s="176" t="s">
        <v>172</v>
      </c>
      <c r="AR231" s="176"/>
      <c r="AS231" s="176"/>
      <c r="AT231" s="176"/>
      <c r="AU231" s="96" t="s">
        <v>173</v>
      </c>
      <c r="AV231" s="97"/>
      <c r="AW231" s="97"/>
      <c r="AX231" s="475"/>
    </row>
    <row r="232" spans="1:50" ht="24" customHeight="1" x14ac:dyDescent="0.15">
      <c r="A232" s="474">
        <v>1</v>
      </c>
      <c r="B232" s="474">
        <v>1</v>
      </c>
      <c r="C232" s="476" t="s">
        <v>174</v>
      </c>
      <c r="D232" s="476"/>
      <c r="E232" s="476"/>
      <c r="F232" s="476"/>
      <c r="G232" s="476"/>
      <c r="H232" s="476"/>
      <c r="I232" s="476"/>
      <c r="J232" s="476"/>
      <c r="K232" s="476"/>
      <c r="L232" s="476"/>
      <c r="M232" s="476" t="s">
        <v>233</v>
      </c>
      <c r="N232" s="476"/>
      <c r="O232" s="476"/>
      <c r="P232" s="476"/>
      <c r="Q232" s="476"/>
      <c r="R232" s="476"/>
      <c r="S232" s="476"/>
      <c r="T232" s="476"/>
      <c r="U232" s="476"/>
      <c r="V232" s="476"/>
      <c r="W232" s="476"/>
      <c r="X232" s="476"/>
      <c r="Y232" s="476"/>
      <c r="Z232" s="476"/>
      <c r="AA232" s="476"/>
      <c r="AB232" s="476"/>
      <c r="AC232" s="476"/>
      <c r="AD232" s="476"/>
      <c r="AE232" s="476"/>
      <c r="AF232" s="476"/>
      <c r="AG232" s="476"/>
      <c r="AH232" s="476"/>
      <c r="AI232" s="476"/>
      <c r="AJ232" s="476"/>
      <c r="AK232" s="477">
        <v>9</v>
      </c>
      <c r="AL232" s="476"/>
      <c r="AM232" s="476"/>
      <c r="AN232" s="476"/>
      <c r="AO232" s="476"/>
      <c r="AP232" s="476"/>
      <c r="AQ232" s="476">
        <v>2</v>
      </c>
      <c r="AR232" s="476"/>
      <c r="AS232" s="476"/>
      <c r="AT232" s="476"/>
      <c r="AU232" s="480">
        <v>96</v>
      </c>
      <c r="AV232" s="481"/>
      <c r="AW232" s="481"/>
      <c r="AX232" s="482"/>
    </row>
    <row r="233" spans="1:50" x14ac:dyDescent="0.1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c r="AG233" s="24"/>
      <c r="AH233" s="24"/>
      <c r="AI233" s="24"/>
      <c r="AJ233" s="24"/>
      <c r="AK233" s="24"/>
      <c r="AL233" s="24"/>
      <c r="AM233" s="24"/>
      <c r="AN233" s="24"/>
      <c r="AO233" s="24"/>
      <c r="AP233" s="24"/>
      <c r="AQ233" s="24"/>
      <c r="AR233" s="24"/>
      <c r="AS233" s="24"/>
      <c r="AT233" s="24"/>
      <c r="AU233" s="24"/>
      <c r="AV233" s="24"/>
      <c r="AW233" s="24"/>
      <c r="AX233" s="24"/>
    </row>
    <row r="234" spans="1:50" x14ac:dyDescent="0.15">
      <c r="A234" s="24"/>
      <c r="B234" s="24" t="s">
        <v>234</v>
      </c>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c r="AG234" s="24"/>
      <c r="AH234" s="24"/>
      <c r="AI234" s="24"/>
      <c r="AJ234" s="24"/>
      <c r="AK234" s="24"/>
      <c r="AL234" s="24"/>
      <c r="AM234" s="24"/>
      <c r="AN234" s="24"/>
      <c r="AO234" s="24"/>
      <c r="AP234" s="24"/>
      <c r="AQ234" s="24"/>
      <c r="AR234" s="24"/>
      <c r="AS234" s="24"/>
      <c r="AT234" s="24"/>
      <c r="AU234" s="24"/>
      <c r="AV234" s="24"/>
      <c r="AW234" s="24"/>
      <c r="AX234" s="24"/>
    </row>
    <row r="235" spans="1:50" ht="24" customHeight="1" x14ac:dyDescent="0.15">
      <c r="A235" s="474"/>
      <c r="B235" s="474"/>
      <c r="C235" s="176" t="s">
        <v>235</v>
      </c>
      <c r="D235" s="176"/>
      <c r="E235" s="176"/>
      <c r="F235" s="176"/>
      <c r="G235" s="176"/>
      <c r="H235" s="176"/>
      <c r="I235" s="176"/>
      <c r="J235" s="176"/>
      <c r="K235" s="176"/>
      <c r="L235" s="176"/>
      <c r="M235" s="176" t="s">
        <v>236</v>
      </c>
      <c r="N235" s="176"/>
      <c r="O235" s="176"/>
      <c r="P235" s="176"/>
      <c r="Q235" s="176"/>
      <c r="R235" s="176"/>
      <c r="S235" s="176"/>
      <c r="T235" s="176"/>
      <c r="U235" s="176"/>
      <c r="V235" s="176"/>
      <c r="W235" s="176"/>
      <c r="X235" s="176"/>
      <c r="Y235" s="176"/>
      <c r="Z235" s="176"/>
      <c r="AA235" s="176"/>
      <c r="AB235" s="176"/>
      <c r="AC235" s="176"/>
      <c r="AD235" s="176"/>
      <c r="AE235" s="176"/>
      <c r="AF235" s="176"/>
      <c r="AG235" s="176"/>
      <c r="AH235" s="176"/>
      <c r="AI235" s="176"/>
      <c r="AJ235" s="176"/>
      <c r="AK235" s="187" t="s">
        <v>237</v>
      </c>
      <c r="AL235" s="176"/>
      <c r="AM235" s="176"/>
      <c r="AN235" s="176"/>
      <c r="AO235" s="176"/>
      <c r="AP235" s="176"/>
      <c r="AQ235" s="176" t="s">
        <v>172</v>
      </c>
      <c r="AR235" s="176"/>
      <c r="AS235" s="176"/>
      <c r="AT235" s="176"/>
      <c r="AU235" s="96" t="s">
        <v>173</v>
      </c>
      <c r="AV235" s="97"/>
      <c r="AW235" s="97"/>
      <c r="AX235" s="475"/>
    </row>
    <row r="236" spans="1:50" ht="24" customHeight="1" x14ac:dyDescent="0.15">
      <c r="A236" s="474">
        <v>1</v>
      </c>
      <c r="B236" s="474">
        <v>1</v>
      </c>
      <c r="C236" s="476" t="s">
        <v>174</v>
      </c>
      <c r="D236" s="476"/>
      <c r="E236" s="476"/>
      <c r="F236" s="476"/>
      <c r="G236" s="476"/>
      <c r="H236" s="476"/>
      <c r="I236" s="476"/>
      <c r="J236" s="476"/>
      <c r="K236" s="476"/>
      <c r="L236" s="476"/>
      <c r="M236" s="476" t="s">
        <v>238</v>
      </c>
      <c r="N236" s="476"/>
      <c r="O236" s="476"/>
      <c r="P236" s="476"/>
      <c r="Q236" s="476"/>
      <c r="R236" s="476"/>
      <c r="S236" s="476"/>
      <c r="T236" s="476"/>
      <c r="U236" s="476"/>
      <c r="V236" s="476"/>
      <c r="W236" s="476"/>
      <c r="X236" s="476"/>
      <c r="Y236" s="476"/>
      <c r="Z236" s="476"/>
      <c r="AA236" s="476"/>
      <c r="AB236" s="476"/>
      <c r="AC236" s="476"/>
      <c r="AD236" s="476"/>
      <c r="AE236" s="476"/>
      <c r="AF236" s="476"/>
      <c r="AG236" s="476"/>
      <c r="AH236" s="476"/>
      <c r="AI236" s="476"/>
      <c r="AJ236" s="476"/>
      <c r="AK236" s="477">
        <v>5</v>
      </c>
      <c r="AL236" s="476"/>
      <c r="AM236" s="476"/>
      <c r="AN236" s="476"/>
      <c r="AO236" s="476"/>
      <c r="AP236" s="476"/>
      <c r="AQ236" s="476" t="s">
        <v>239</v>
      </c>
      <c r="AR236" s="476"/>
      <c r="AS236" s="476"/>
      <c r="AT236" s="476"/>
      <c r="AU236" s="478"/>
      <c r="AV236" s="479"/>
      <c r="AW236" s="479"/>
      <c r="AX236" s="475"/>
    </row>
  </sheetData>
  <mergeCells count="744">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232:B232"/>
    <mergeCell ref="C232:L232"/>
    <mergeCell ref="M232:AJ232"/>
    <mergeCell ref="AK232:AP232"/>
    <mergeCell ref="AQ232:AT232"/>
    <mergeCell ref="AU232:AX232"/>
    <mergeCell ref="A231:B231"/>
    <mergeCell ref="C231:L231"/>
    <mergeCell ref="M231:AJ231"/>
    <mergeCell ref="AK231:AP231"/>
    <mergeCell ref="AQ231:AT231"/>
    <mergeCell ref="AU231:AX231"/>
    <mergeCell ref="A228:B228"/>
    <mergeCell ref="C228:L228"/>
    <mergeCell ref="M228:AJ228"/>
    <mergeCell ref="AK228:AP228"/>
    <mergeCell ref="AQ228:AT228"/>
    <mergeCell ref="AU228:AX228"/>
    <mergeCell ref="A227:B227"/>
    <mergeCell ref="C227:L227"/>
    <mergeCell ref="M227:AJ227"/>
    <mergeCell ref="AK227:AP227"/>
    <mergeCell ref="AQ227:AT227"/>
    <mergeCell ref="AU227:AX227"/>
    <mergeCell ref="A224:B224"/>
    <mergeCell ref="C224:L224"/>
    <mergeCell ref="M224:AJ224"/>
    <mergeCell ref="AK224:AP224"/>
    <mergeCell ref="AQ224:AT224"/>
    <mergeCell ref="AU224:AX224"/>
    <mergeCell ref="A223:B223"/>
    <mergeCell ref="C223:L223"/>
    <mergeCell ref="M223:AJ223"/>
    <mergeCell ref="AK223:AP223"/>
    <mergeCell ref="AQ223:AT223"/>
    <mergeCell ref="AU223:AX223"/>
    <mergeCell ref="A222:B222"/>
    <mergeCell ref="C222:L222"/>
    <mergeCell ref="M222:AJ222"/>
    <mergeCell ref="AK222:AP222"/>
    <mergeCell ref="AQ222:AT222"/>
    <mergeCell ref="AU222:AX222"/>
    <mergeCell ref="A219:B219"/>
    <mergeCell ref="C219:L219"/>
    <mergeCell ref="M219:AJ219"/>
    <mergeCell ref="AK219:AP219"/>
    <mergeCell ref="AQ219:AT219"/>
    <mergeCell ref="AU219:AX219"/>
    <mergeCell ref="A218:B218"/>
    <mergeCell ref="C218:L218"/>
    <mergeCell ref="M218:AJ218"/>
    <mergeCell ref="AK218:AP218"/>
    <mergeCell ref="AQ218:AT218"/>
    <mergeCell ref="AU218:AX218"/>
    <mergeCell ref="A215:B215"/>
    <mergeCell ref="C215:L215"/>
    <mergeCell ref="M215:AJ215"/>
    <mergeCell ref="AK215:AP215"/>
    <mergeCell ref="AQ215:AT215"/>
    <mergeCell ref="AU215:AX215"/>
    <mergeCell ref="A214:B214"/>
    <mergeCell ref="C214:L214"/>
    <mergeCell ref="M214:AJ214"/>
    <mergeCell ref="AK214:AP214"/>
    <mergeCell ref="AQ214:AT214"/>
    <mergeCell ref="AU214:AX214"/>
    <mergeCell ref="A211:B211"/>
    <mergeCell ref="C211:L211"/>
    <mergeCell ref="M211:AJ211"/>
    <mergeCell ref="AK211:AP211"/>
    <mergeCell ref="AQ211:AT211"/>
    <mergeCell ref="AU211:AX211"/>
    <mergeCell ref="A210:B210"/>
    <mergeCell ref="C210:L210"/>
    <mergeCell ref="M210:AJ210"/>
    <mergeCell ref="AK210:AP210"/>
    <mergeCell ref="AQ210:AT210"/>
    <mergeCell ref="AU210:AX210"/>
    <mergeCell ref="A209:B209"/>
    <mergeCell ref="C209:L209"/>
    <mergeCell ref="M209:AJ209"/>
    <mergeCell ref="AK209:AP209"/>
    <mergeCell ref="AQ209:AT209"/>
    <mergeCell ref="AU209:AX209"/>
    <mergeCell ref="A206:B206"/>
    <mergeCell ref="C206:L206"/>
    <mergeCell ref="M206:AJ206"/>
    <mergeCell ref="AK206:AP206"/>
    <mergeCell ref="AQ206:AT206"/>
    <mergeCell ref="AU206:AX206"/>
    <mergeCell ref="A205:B205"/>
    <mergeCell ref="C205:L205"/>
    <mergeCell ref="M205:AJ205"/>
    <mergeCell ref="AK205:AP205"/>
    <mergeCell ref="AQ205:AT205"/>
    <mergeCell ref="AU205:AX205"/>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G156:K156"/>
    <mergeCell ref="L156:X156"/>
    <mergeCell ref="Y156:AB156"/>
    <mergeCell ref="AC156:AG156"/>
    <mergeCell ref="AH156:AT156"/>
    <mergeCell ref="AU156:AX156"/>
    <mergeCell ref="G155:K155"/>
    <mergeCell ref="L155:X155"/>
    <mergeCell ref="Y155:AB155"/>
    <mergeCell ref="AC155:AG155"/>
    <mergeCell ref="AH155:AT155"/>
    <mergeCell ref="AU155:AX155"/>
    <mergeCell ref="G154:K154"/>
    <mergeCell ref="L154:X154"/>
    <mergeCell ref="Y154:AB154"/>
    <mergeCell ref="AC154:AG154"/>
    <mergeCell ref="AH154:AT154"/>
    <mergeCell ref="AU154:AX154"/>
    <mergeCell ref="G152:AB152"/>
    <mergeCell ref="AC152:AX152"/>
    <mergeCell ref="G153:K153"/>
    <mergeCell ref="L153:X153"/>
    <mergeCell ref="Y153:AB153"/>
    <mergeCell ref="AC153:AG153"/>
    <mergeCell ref="AH153:AT153"/>
    <mergeCell ref="AU153:AX153"/>
    <mergeCell ref="G151:K151"/>
    <mergeCell ref="L151:X151"/>
    <mergeCell ref="Y151:AB151"/>
    <mergeCell ref="AC151:AG151"/>
    <mergeCell ref="AH151:AT151"/>
    <mergeCell ref="AU151:AX151"/>
    <mergeCell ref="G150:K150"/>
    <mergeCell ref="L150:X150"/>
    <mergeCell ref="Y150:AB150"/>
    <mergeCell ref="AC150:AG150"/>
    <mergeCell ref="AH150:AT150"/>
    <mergeCell ref="AU150:AX150"/>
    <mergeCell ref="G149:K149"/>
    <mergeCell ref="L149:X149"/>
    <mergeCell ref="Y149:AB149"/>
    <mergeCell ref="AC149:AG149"/>
    <mergeCell ref="AH149:AT149"/>
    <mergeCell ref="AU149:AX149"/>
    <mergeCell ref="G147:AB147"/>
    <mergeCell ref="AC147:AX147"/>
    <mergeCell ref="G148:K148"/>
    <mergeCell ref="L148:X148"/>
    <mergeCell ref="Y148:AB148"/>
    <mergeCell ref="AC148:AG148"/>
    <mergeCell ref="AH148:AT148"/>
    <mergeCell ref="AU148:AX148"/>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2:AB142"/>
    <mergeCell ref="AC142:AX142"/>
    <mergeCell ref="G143:K143"/>
    <mergeCell ref="L143:X143"/>
    <mergeCell ref="Y143:AB143"/>
    <mergeCell ref="AC143:AG143"/>
    <mergeCell ref="AH143:AT143"/>
    <mergeCell ref="AU143:AX143"/>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2:AB132"/>
    <mergeCell ref="AC132:AX132"/>
    <mergeCell ref="G133:K133"/>
    <mergeCell ref="L133:X133"/>
    <mergeCell ref="Y133:AB133"/>
    <mergeCell ref="AC133:AG133"/>
    <mergeCell ref="AH133:AT133"/>
    <mergeCell ref="AU133:AX133"/>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7:AB127"/>
    <mergeCell ref="AC127:AX127"/>
    <mergeCell ref="G128:K128"/>
    <mergeCell ref="L128:X128"/>
    <mergeCell ref="Y128:AB128"/>
    <mergeCell ref="AC128:AG128"/>
    <mergeCell ref="AH128:AT128"/>
    <mergeCell ref="AU128:AX128"/>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AC122:AX122"/>
    <mergeCell ref="G123:K123"/>
    <mergeCell ref="L123:X123"/>
    <mergeCell ref="Y123:AB123"/>
    <mergeCell ref="AC123:AG123"/>
    <mergeCell ref="AH123:AT123"/>
    <mergeCell ref="AU123:AX123"/>
    <mergeCell ref="G121:K121"/>
    <mergeCell ref="L121:X121"/>
    <mergeCell ref="Y121:AB121"/>
    <mergeCell ref="AC121:AG121"/>
    <mergeCell ref="AH121:AT121"/>
    <mergeCell ref="AU121:AX121"/>
    <mergeCell ref="A66:F89"/>
    <mergeCell ref="A91:F114"/>
    <mergeCell ref="A117:F156"/>
    <mergeCell ref="G117:AB117"/>
    <mergeCell ref="AC117:AX117"/>
    <mergeCell ref="G118:K118"/>
    <mergeCell ref="L118:X118"/>
    <mergeCell ref="Y118:AB118"/>
    <mergeCell ref="AC118:AG118"/>
    <mergeCell ref="AH118:AT118"/>
    <mergeCell ref="G120:K120"/>
    <mergeCell ref="L120:X120"/>
    <mergeCell ref="Y120:AB120"/>
    <mergeCell ref="AC120:AG120"/>
    <mergeCell ref="AH120:AT120"/>
    <mergeCell ref="AU120:AX120"/>
    <mergeCell ref="AU118:AX118"/>
    <mergeCell ref="G119:K119"/>
    <mergeCell ref="L119:X119"/>
    <mergeCell ref="Y119:AB119"/>
    <mergeCell ref="AC119:AG119"/>
    <mergeCell ref="AH119:AT119"/>
    <mergeCell ref="AU119:AX119"/>
    <mergeCell ref="G122:AB122"/>
    <mergeCell ref="A61:AX61"/>
    <mergeCell ref="A62:AX62"/>
    <mergeCell ref="A63:AX63"/>
    <mergeCell ref="A64:B64"/>
    <mergeCell ref="C64:J64"/>
    <mergeCell ref="K64:R64"/>
    <mergeCell ref="S64:Z64"/>
    <mergeCell ref="AA64:AH64"/>
    <mergeCell ref="AI64:AP64"/>
    <mergeCell ref="AQ64:AX64"/>
    <mergeCell ref="A56:AX56"/>
    <mergeCell ref="A57:AX57"/>
    <mergeCell ref="A58:E58"/>
    <mergeCell ref="F58:AX58"/>
    <mergeCell ref="A59:AX59"/>
    <mergeCell ref="A60:E60"/>
    <mergeCell ref="F60:AX60"/>
    <mergeCell ref="A53:B54"/>
    <mergeCell ref="C53:F53"/>
    <mergeCell ref="G53:AX53"/>
    <mergeCell ref="C54:F54"/>
    <mergeCell ref="G54:AX54"/>
    <mergeCell ref="A55:AX55"/>
    <mergeCell ref="C51:F51"/>
    <mergeCell ref="G51:S51"/>
    <mergeCell ref="T51:AF51"/>
    <mergeCell ref="C52:F52"/>
    <mergeCell ref="G52:S52"/>
    <mergeCell ref="T52:AF52"/>
    <mergeCell ref="AG46:AX48"/>
    <mergeCell ref="C47:AC47"/>
    <mergeCell ref="AD47:AF47"/>
    <mergeCell ref="C48:AC48"/>
    <mergeCell ref="AD48:AF48"/>
    <mergeCell ref="A49:B52"/>
    <mergeCell ref="C49:AC49"/>
    <mergeCell ref="AD49:AF49"/>
    <mergeCell ref="AG49:AX52"/>
    <mergeCell ref="C50:F50"/>
    <mergeCell ref="C44:AC44"/>
    <mergeCell ref="AD44:AF44"/>
    <mergeCell ref="C45:AC45"/>
    <mergeCell ref="AD45:AF45"/>
    <mergeCell ref="A46:B48"/>
    <mergeCell ref="C46:AC46"/>
    <mergeCell ref="AD46:AF46"/>
    <mergeCell ref="A40:B45"/>
    <mergeCell ref="C40:AC40"/>
    <mergeCell ref="AD40:AF40"/>
    <mergeCell ref="AG40:AX45"/>
    <mergeCell ref="C41:AC41"/>
    <mergeCell ref="AD41:AF41"/>
    <mergeCell ref="C42:AC42"/>
    <mergeCell ref="AD42:AF42"/>
    <mergeCell ref="C43:AC43"/>
    <mergeCell ref="AD43:AF43"/>
    <mergeCell ref="G50:S50"/>
    <mergeCell ref="T50:AF50"/>
    <mergeCell ref="A37:B39"/>
    <mergeCell ref="C37:AC37"/>
    <mergeCell ref="AD37:AF37"/>
    <mergeCell ref="AG37:AX39"/>
    <mergeCell ref="C38:AC38"/>
    <mergeCell ref="AD38:AF38"/>
    <mergeCell ref="C39:AC39"/>
    <mergeCell ref="AD39:AF39"/>
    <mergeCell ref="C33:K33"/>
    <mergeCell ref="L33:Q33"/>
    <mergeCell ref="R33:W33"/>
    <mergeCell ref="X33:AX33"/>
    <mergeCell ref="A35:AX35"/>
    <mergeCell ref="C36:AC36"/>
    <mergeCell ref="AD36:AF36"/>
    <mergeCell ref="AG36:AX36"/>
    <mergeCell ref="L31:Q31"/>
    <mergeCell ref="R31:W31"/>
    <mergeCell ref="X31:AX31"/>
    <mergeCell ref="C32:K32"/>
    <mergeCell ref="L32:Q32"/>
    <mergeCell ref="R32:W32"/>
    <mergeCell ref="A29:B33"/>
    <mergeCell ref="C29:K29"/>
    <mergeCell ref="L29:Q29"/>
    <mergeCell ref="R29:W29"/>
    <mergeCell ref="X29:AX29"/>
    <mergeCell ref="C30:K30"/>
    <mergeCell ref="L30:Q30"/>
    <mergeCell ref="R30:W30"/>
    <mergeCell ref="X30:AX30"/>
    <mergeCell ref="C31:K31"/>
    <mergeCell ref="A23:F25"/>
    <mergeCell ref="Y28:AA28"/>
    <mergeCell ref="AB28:AD28"/>
    <mergeCell ref="AE28:AI28"/>
    <mergeCell ref="AJ28:AN28"/>
    <mergeCell ref="AO28:AS28"/>
    <mergeCell ref="AT28:AX28"/>
    <mergeCell ref="Y27:AA27"/>
    <mergeCell ref="AB27:AD27"/>
    <mergeCell ref="AE27:AI27"/>
    <mergeCell ref="AJ27:AN27"/>
    <mergeCell ref="AO27:AS27"/>
    <mergeCell ref="AT27:AX27"/>
    <mergeCell ref="A26:F28"/>
    <mergeCell ref="G26:X26"/>
    <mergeCell ref="Y26:AA26"/>
    <mergeCell ref="AB26:AD26"/>
    <mergeCell ref="AE26:AI26"/>
    <mergeCell ref="AJ26:AN26"/>
    <mergeCell ref="AO26:AS26"/>
    <mergeCell ref="AT26:AX26"/>
    <mergeCell ref="G27:X28"/>
    <mergeCell ref="AT22:AX22"/>
    <mergeCell ref="AO19:AS19"/>
    <mergeCell ref="AT19:AX19"/>
    <mergeCell ref="AO23:AS23"/>
    <mergeCell ref="AT23:AX23"/>
    <mergeCell ref="G24:X25"/>
    <mergeCell ref="Y24:AA24"/>
    <mergeCell ref="AB24:AD24"/>
    <mergeCell ref="AE24:AS24"/>
    <mergeCell ref="AT24:AX24"/>
    <mergeCell ref="Y25:AA25"/>
    <mergeCell ref="AB25:AD25"/>
    <mergeCell ref="AE25:AS25"/>
    <mergeCell ref="G23:X23"/>
    <mergeCell ref="Y23:AA23"/>
    <mergeCell ref="AB23:AD23"/>
    <mergeCell ref="AE23:AI23"/>
    <mergeCell ref="AJ23:AN23"/>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2"/>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6" manualBreakCount="6">
    <brk id="33" max="49" man="1"/>
    <brk id="64" max="49" man="1"/>
    <brk id="90" max="49" man="1"/>
    <brk id="115" max="49" man="1"/>
    <brk id="157" max="49" man="1"/>
    <brk id="212"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083</vt:lpstr>
      <vt:lpstr>'083'!Print_Area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2014-07-01T11:29:38Z</dcterms:created>
  <dcterms:modified xsi:type="dcterms:W3CDTF">2014-07-03T09:31:04Z</dcterms:modified>
</cp:coreProperties>
</file>