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8970"/>
  </bookViews>
  <sheets>
    <sheet name="039" sheetId="1" r:id="rId1"/>
  </sheets>
  <definedNames>
    <definedName name="_xlnm.Print_Area" localSheetId="0">'039'!$A$1:$AX$174</definedName>
  </definedNames>
  <calcPr calcId="145621"/>
</workbook>
</file>

<file path=xl/calcChain.xml><?xml version="1.0" encoding="utf-8"?>
<calcChain xmlns="http://schemas.openxmlformats.org/spreadsheetml/2006/main">
  <c r="AU114" i="1" l="1"/>
  <c r="Y114" i="1"/>
  <c r="AU109" i="1"/>
  <c r="Y109" i="1"/>
  <c r="AU104" i="1"/>
  <c r="Y104" i="1"/>
  <c r="AU99" i="1"/>
  <c r="Y99" i="1"/>
  <c r="AD18" i="1"/>
  <c r="W18" i="1"/>
  <c r="AQ1" i="1"/>
</calcChain>
</file>

<file path=xl/sharedStrings.xml><?xml version="1.0" encoding="utf-8"?>
<sst xmlns="http://schemas.openxmlformats.org/spreadsheetml/2006/main" count="395" uniqueCount="192">
  <si>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</si>
  <si>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</si>
  <si>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</si>
  <si>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</si>
  <si>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国際テロ・組織犯罪対策に関するワークショップ開催経費</t>
    <rPh sb="0" eb="2">
      <t>コクサイ</t>
    </rPh>
    <rPh sb="5" eb="7">
      <t>ソシキ</t>
    </rPh>
    <rPh sb="7" eb="9">
      <t>ハンザイ</t>
    </rPh>
    <rPh sb="9" eb="11">
      <t>タイサク</t>
    </rPh>
    <rPh sb="12" eb="13">
      <t>カン</t>
    </rPh>
    <rPh sb="22" eb="24">
      <t>カイサイ</t>
    </rPh>
    <rPh sb="24" eb="26">
      <t>ケイヒ</t>
    </rPh>
    <phoneticPr fontId="4"/>
  </si>
  <si>
    <t>担当部局庁</t>
    <phoneticPr fontId="4"/>
  </si>
  <si>
    <t>総合外交政策局</t>
    <rPh sb="0" eb="2">
      <t>ソウゴウ</t>
    </rPh>
    <rPh sb="2" eb="4">
      <t>ガイコウ</t>
    </rPh>
    <rPh sb="4" eb="7">
      <t>セイサクキョク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</si>
  <si>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</si>
  <si>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</si>
  <si>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平成15年度開始，終了（予定）なし</t>
    <rPh sb="0" eb="2">
      <t>ヘイセイ</t>
    </rPh>
    <rPh sb="4" eb="6">
      <t>ネンド</t>
    </rPh>
    <rPh sb="6" eb="8">
      <t>カイシ</t>
    </rPh>
    <rPh sb="9" eb="11">
      <t>シュウリョウ</t>
    </rPh>
    <rPh sb="12" eb="14">
      <t>ヨテイ</t>
    </rPh>
    <phoneticPr fontId="4"/>
  </si>
  <si>
    <t>担当課室</t>
    <rPh sb="0" eb="2">
      <t>タントウ</t>
    </rPh>
    <rPh sb="2" eb="3">
      <t>カ</t>
    </rPh>
    <rPh sb="3" eb="4">
      <t>シツ</t>
    </rPh>
    <phoneticPr fontId="4"/>
  </si>
  <si>
    <t>国際安全・治安対策協力室</t>
    <rPh sb="0" eb="2">
      <t>コクサイ</t>
    </rPh>
    <rPh sb="2" eb="4">
      <t>アンゼン</t>
    </rPh>
    <rPh sb="5" eb="7">
      <t>チアン</t>
    </rPh>
    <rPh sb="7" eb="9">
      <t>タイサク</t>
    </rPh>
    <rPh sb="9" eb="11">
      <t>キョウリョク</t>
    </rPh>
    <rPh sb="11" eb="12">
      <t>シツ</t>
    </rPh>
    <phoneticPr fontId="4"/>
  </si>
  <si>
    <t>室長　川上　文博</t>
    <rPh sb="0" eb="2">
      <t>シツチョウ</t>
    </rPh>
    <rPh sb="3" eb="5">
      <t>カワカミ</t>
    </rPh>
    <rPh sb="6" eb="8">
      <t>フミヒロ</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</si>
  <si>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</si>
  <si>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</si>
  <si>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</si>
  <si>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基本目標Ⅱ　分野別外交　
具体的施策Ⅱ-1-4 国際テロ対策協力及び国際組織犯罪への取組</t>
    <rPh sb="6" eb="9">
      <t>ブンヤベツ</t>
    </rPh>
    <rPh sb="9" eb="11">
      <t>ガイコウ</t>
    </rPh>
    <rPh sb="13" eb="16">
      <t>グタイテキ</t>
    </rPh>
    <rPh sb="16" eb="18">
      <t>セサク</t>
    </rPh>
    <rPh sb="24" eb="26">
      <t>コクサイ</t>
    </rPh>
    <rPh sb="28" eb="30">
      <t>タイサク</t>
    </rPh>
    <rPh sb="30" eb="32">
      <t>キョウリョク</t>
    </rPh>
    <rPh sb="32" eb="33">
      <t>オヨ</t>
    </rPh>
    <rPh sb="34" eb="36">
      <t>コクサイ</t>
    </rPh>
    <rPh sb="36" eb="38">
      <t>ソシキ</t>
    </rPh>
    <rPh sb="38" eb="40">
      <t>ハンザイ</t>
    </rPh>
    <rPh sb="42" eb="44">
      <t>トリクミ</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</si>
  <si>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</si>
  <si>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外務省設置法第4条第1項</t>
    <rPh sb="11" eb="12">
      <t>コウ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</si>
  <si>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</si>
  <si>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</si>
  <si>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</si>
  <si>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テロや国際組織犯罪は国境を越えて行われ、また両者は相互補完的な関係にあると言われていることから、その対策には各国が緊密に連携・協調していくことが重要である。また、テロリスト等は法律や規制等の体制が脆弱な国で活動を行う傾向にあり、そのような抜け穴を作らないためにも、ワークショップ開催等を通じて、各国との情報共有や相互理解・連帯感を深めるとともに、国際テロ・組織犯罪対策における脆弱な部分を強化することを目的としている。</t>
    <rPh sb="4" eb="6">
      <t>コクサイ</t>
    </rPh>
    <rPh sb="6" eb="8">
      <t>ソシキ</t>
    </rPh>
    <rPh sb="8" eb="10">
      <t>ハンザイ</t>
    </rPh>
    <rPh sb="11" eb="13">
      <t>コッキョウ</t>
    </rPh>
    <rPh sb="14" eb="15">
      <t>コ</t>
    </rPh>
    <rPh sb="17" eb="18">
      <t>オコナ</t>
    </rPh>
    <rPh sb="23" eb="25">
      <t>リョウシャ</t>
    </rPh>
    <rPh sb="26" eb="28">
      <t>ソウゴ</t>
    </rPh>
    <rPh sb="28" eb="31">
      <t>ホカンテキ</t>
    </rPh>
    <rPh sb="32" eb="34">
      <t>カンケイ</t>
    </rPh>
    <rPh sb="38" eb="39">
      <t>イ</t>
    </rPh>
    <rPh sb="51" eb="53">
      <t>タイサク</t>
    </rPh>
    <rPh sb="55" eb="57">
      <t>カッコク</t>
    </rPh>
    <rPh sb="58" eb="60">
      <t>キンミツ</t>
    </rPh>
    <rPh sb="61" eb="63">
      <t>レンケイ</t>
    </rPh>
    <rPh sb="64" eb="66">
      <t>キョウチョウ</t>
    </rPh>
    <rPh sb="73" eb="75">
      <t>ジュウヨウ</t>
    </rPh>
    <rPh sb="87" eb="88">
      <t>トウ</t>
    </rPh>
    <rPh sb="89" eb="91">
      <t>ホウリツ</t>
    </rPh>
    <rPh sb="92" eb="94">
      <t>キセイ</t>
    </rPh>
    <rPh sb="94" eb="95">
      <t>トウ</t>
    </rPh>
    <rPh sb="96" eb="98">
      <t>タイセイ</t>
    </rPh>
    <rPh sb="99" eb="101">
      <t>ゼイジャク</t>
    </rPh>
    <rPh sb="102" eb="103">
      <t>クニ</t>
    </rPh>
    <rPh sb="104" eb="106">
      <t>カツドウ</t>
    </rPh>
    <rPh sb="107" eb="108">
      <t>オコナ</t>
    </rPh>
    <rPh sb="109" eb="111">
      <t>ケイコウ</t>
    </rPh>
    <rPh sb="120" eb="121">
      <t>ヌ</t>
    </rPh>
    <rPh sb="122" eb="123">
      <t>アナ</t>
    </rPh>
    <rPh sb="124" eb="125">
      <t>ツク</t>
    </rPh>
    <rPh sb="140" eb="142">
      <t>カイサイ</t>
    </rPh>
    <rPh sb="142" eb="143">
      <t>トウ</t>
    </rPh>
    <rPh sb="144" eb="145">
      <t>ツウ</t>
    </rPh>
    <rPh sb="148" eb="150">
      <t>カッコク</t>
    </rPh>
    <rPh sb="154" eb="156">
      <t>キョウユウ</t>
    </rPh>
    <rPh sb="157" eb="159">
      <t>ソウゴ</t>
    </rPh>
    <rPh sb="159" eb="161">
      <t>リカイ</t>
    </rPh>
    <rPh sb="162" eb="165">
      <t>レンタイカン</t>
    </rPh>
    <rPh sb="166" eb="167">
      <t>フカ</t>
    </rPh>
    <rPh sb="174" eb="176">
      <t>コクサイ</t>
    </rPh>
    <rPh sb="179" eb="181">
      <t>ソシキ</t>
    </rPh>
    <rPh sb="181" eb="183">
      <t>ハンザイ</t>
    </rPh>
    <rPh sb="183" eb="185">
      <t>タイサク</t>
    </rPh>
    <rPh sb="189" eb="191">
      <t>ゼイジャク</t>
    </rPh>
    <rPh sb="192" eb="194">
      <t>ブブン</t>
    </rPh>
    <rPh sb="195" eb="197">
      <t>キョウカ</t>
    </rPh>
    <rPh sb="202" eb="204">
      <t>モクテキ</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</si>
  <si>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</si>
  <si>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我が国及び国民（在留邦人を含む）自身の安全保障上、また経済的利益の確保に大きな比重を占めるアジア諸国からテロ・国際組織犯罪対策に係わる実務者を招へいして、我が国の経験や国内制度並びに関連国際機関の知見や取組を紹介するとともに、参加国における経験及び課題等を共有することにより、これら諸国のテロ及び国際組織犯罪対策能力の向上を支援し、国際社会との連携・協力を強化する。</t>
    <rPh sb="24" eb="25">
      <t>ジョウ</t>
    </rPh>
    <rPh sb="37" eb="38">
      <t>オオ</t>
    </rPh>
    <rPh sb="40" eb="42">
      <t>ヒジュウ</t>
    </rPh>
    <rPh sb="43" eb="44">
      <t>シ</t>
    </rPh>
    <rPh sb="49" eb="51">
      <t>ショコク</t>
    </rPh>
    <rPh sb="56" eb="58">
      <t>コクサイ</t>
    </rPh>
    <rPh sb="58" eb="60">
      <t>ソシキ</t>
    </rPh>
    <rPh sb="60" eb="62">
      <t>ハンザイ</t>
    </rPh>
    <rPh sb="62" eb="64">
      <t>タイサク</t>
    </rPh>
    <rPh sb="65" eb="66">
      <t>カカ</t>
    </rPh>
    <rPh sb="68" eb="71">
      <t>ジツムシャ</t>
    </rPh>
    <rPh sb="72" eb="73">
      <t>ショウ</t>
    </rPh>
    <rPh sb="78" eb="79">
      <t>ワ</t>
    </rPh>
    <rPh sb="80" eb="81">
      <t>クニ</t>
    </rPh>
    <rPh sb="82" eb="84">
      <t>ケイケン</t>
    </rPh>
    <rPh sb="85" eb="87">
      <t>コクナイ</t>
    </rPh>
    <rPh sb="87" eb="89">
      <t>セイド</t>
    </rPh>
    <rPh sb="89" eb="90">
      <t>ナラ</t>
    </rPh>
    <rPh sb="92" eb="94">
      <t>カンレン</t>
    </rPh>
    <rPh sb="94" eb="96">
      <t>コクサイ</t>
    </rPh>
    <rPh sb="96" eb="98">
      <t>キカン</t>
    </rPh>
    <rPh sb="99" eb="101">
      <t>チケン</t>
    </rPh>
    <rPh sb="102" eb="104">
      <t>トリクミ</t>
    </rPh>
    <rPh sb="105" eb="107">
      <t>ショウカイ</t>
    </rPh>
    <rPh sb="114" eb="117">
      <t>サンカコク</t>
    </rPh>
    <rPh sb="121" eb="123">
      <t>ケイケン</t>
    </rPh>
    <rPh sb="123" eb="124">
      <t>オヨ</t>
    </rPh>
    <rPh sb="125" eb="127">
      <t>カダイ</t>
    </rPh>
    <rPh sb="127" eb="128">
      <t>トウ</t>
    </rPh>
    <rPh sb="129" eb="131">
      <t>キョウユウ</t>
    </rPh>
    <rPh sb="142" eb="144">
      <t>ショコク</t>
    </rPh>
    <rPh sb="147" eb="148">
      <t>オヨ</t>
    </rPh>
    <rPh sb="149" eb="151">
      <t>コクサイ</t>
    </rPh>
    <rPh sb="151" eb="153">
      <t>ソシキ</t>
    </rPh>
    <rPh sb="153" eb="155">
      <t>ハンザイ</t>
    </rPh>
    <rPh sb="155" eb="157">
      <t>タイサク</t>
    </rPh>
    <rPh sb="157" eb="159">
      <t>ノウリョク</t>
    </rPh>
    <rPh sb="160" eb="162">
      <t>コウジョウ</t>
    </rPh>
    <rPh sb="163" eb="165">
      <t>シエン</t>
    </rPh>
    <rPh sb="167" eb="169">
      <t>コクサイ</t>
    </rPh>
    <rPh sb="169" eb="171">
      <t>シャカイ</t>
    </rPh>
    <rPh sb="173" eb="175">
      <t>レンケイ</t>
    </rPh>
    <rPh sb="176" eb="178">
      <t>キョウリョク</t>
    </rPh>
    <rPh sb="179" eb="181">
      <t>キョウカ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</si>
  <si>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</si>
  <si>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</si>
  <si>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</si>
  <si>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</si>
  <si>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</si>
  <si>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</si>
  <si>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</si>
  <si>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</si>
  <si>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</si>
  <si>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</si>
  <si>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</si>
  <si>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</si>
  <si>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</si>
  <si>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</si>
  <si>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</si>
  <si>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</si>
  <si>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</si>
  <si>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</si>
  <si>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</si>
  <si>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</si>
  <si>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</si>
  <si>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</si>
  <si>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</si>
  <si>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</si>
  <si>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　国際テロ・組織犯罪対策に関するワークショップ
参加国数（講師は除く）</t>
    <phoneticPr fontId="2"/>
  </si>
  <si>
    <t>成果実績</t>
    <rPh sb="0" eb="2">
      <t>セイカ</t>
    </rPh>
    <rPh sb="2" eb="4">
      <t>ジッセキ</t>
    </rPh>
    <phoneticPr fontId="4"/>
  </si>
  <si>
    <t>国</t>
    <rPh sb="0" eb="1">
      <t>コク</t>
    </rPh>
    <phoneticPr fontId="4"/>
  </si>
  <si>
    <t>目標値</t>
    <rPh sb="0" eb="3">
      <t>モクヒョウチ</t>
    </rPh>
    <phoneticPr fontId="4"/>
  </si>
  <si>
    <t>国</t>
    <rPh sb="0" eb="1">
      <t>クニ</t>
    </rPh>
    <phoneticPr fontId="2"/>
  </si>
  <si>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</si>
  <si>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</si>
  <si>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</si>
  <si>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</si>
  <si>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</si>
  <si>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</si>
  <si>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ワークショップ開催回数</t>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</si>
  <si>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</si>
  <si>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</si>
  <si>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</si>
  <si>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</si>
  <si>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</si>
  <si>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</si>
  <si>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</si>
  <si>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ワークショップ開催経費（百万円）/
ワークショップ開催回数（回）</t>
    <rPh sb="14" eb="15">
      <t>エン</t>
    </rPh>
    <phoneticPr fontId="4"/>
  </si>
  <si>
    <t>百万円</t>
    <rPh sb="0" eb="1">
      <t>ヒャク</t>
    </rPh>
    <rPh sb="1" eb="3">
      <t>マンエン</t>
    </rPh>
    <phoneticPr fontId="2"/>
  </si>
  <si>
    <t>計算式</t>
    <rPh sb="0" eb="2">
      <t>ケイサン</t>
    </rPh>
    <rPh sb="2" eb="3">
      <t>シキ</t>
    </rPh>
    <phoneticPr fontId="4"/>
  </si>
  <si>
    <t>/</t>
    <phoneticPr fontId="4"/>
  </si>
  <si>
    <t>4/1</t>
    <phoneticPr fontId="2"/>
  </si>
  <si>
    <t>5/1</t>
    <phoneticPr fontId="2"/>
  </si>
  <si>
    <t>―</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</si>
  <si>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</si>
  <si>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</si>
  <si>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</si>
  <si>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</si>
  <si>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t>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</si>
  <si>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</si>
  <si>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</si>
  <si>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</si>
  <si>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</si>
  <si>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</si>
  <si>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</si>
  <si>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</si>
  <si>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　本件ワークショップの対象であるアジア諸国においては、依然としてテロ及び国際組織犯罪の脅威が存在している。このことは、在留邦人の安全に直結し、また投資・観光・貿易等に対する影響を通じ、国民の経済生活にも影響を与える重要な問題である。また、その対処には国家間の協力が必要であることから、国が実施すべき事業である。</t>
    <rPh sb="1" eb="3">
      <t>ホンケン</t>
    </rPh>
    <rPh sb="11" eb="13">
      <t>タイショウ</t>
    </rPh>
    <rPh sb="19" eb="21">
      <t>ショコク</t>
    </rPh>
    <rPh sb="27" eb="29">
      <t>イゼン</t>
    </rPh>
    <rPh sb="34" eb="35">
      <t>オヨ</t>
    </rPh>
    <rPh sb="36" eb="38">
      <t>コクサイ</t>
    </rPh>
    <rPh sb="38" eb="40">
      <t>ソシキ</t>
    </rPh>
    <rPh sb="40" eb="42">
      <t>ハンザイ</t>
    </rPh>
    <rPh sb="43" eb="45">
      <t>キョウイ</t>
    </rPh>
    <rPh sb="46" eb="48">
      <t>ソンザイ</t>
    </rPh>
    <rPh sb="59" eb="61">
      <t>ザイリュウ</t>
    </rPh>
    <rPh sb="61" eb="63">
      <t>ホウジン</t>
    </rPh>
    <rPh sb="64" eb="66">
      <t>アンゼン</t>
    </rPh>
    <rPh sb="67" eb="69">
      <t>チョッケツ</t>
    </rPh>
    <rPh sb="73" eb="75">
      <t>トウシ</t>
    </rPh>
    <rPh sb="76" eb="78">
      <t>カンコウ</t>
    </rPh>
    <rPh sb="79" eb="81">
      <t>ボウエキ</t>
    </rPh>
    <rPh sb="81" eb="82">
      <t>トウ</t>
    </rPh>
    <rPh sb="83" eb="84">
      <t>タイ</t>
    </rPh>
    <rPh sb="86" eb="88">
      <t>エイキョウ</t>
    </rPh>
    <rPh sb="89" eb="90">
      <t>ツウ</t>
    </rPh>
    <rPh sb="92" eb="94">
      <t>コクミン</t>
    </rPh>
    <rPh sb="95" eb="97">
      <t>ケイザイ</t>
    </rPh>
    <rPh sb="97" eb="99">
      <t>セイカツ</t>
    </rPh>
    <rPh sb="101" eb="103">
      <t>エイキョウ</t>
    </rPh>
    <rPh sb="104" eb="105">
      <t>アタ</t>
    </rPh>
    <rPh sb="107" eb="109">
      <t>ジュウヨウ</t>
    </rPh>
    <rPh sb="110" eb="112">
      <t>モンダイ</t>
    </rPh>
    <rPh sb="121" eb="123">
      <t>タイショ</t>
    </rPh>
    <rPh sb="125" eb="127">
      <t>コッカ</t>
    </rPh>
    <rPh sb="127" eb="128">
      <t>カン</t>
    </rPh>
    <rPh sb="129" eb="131">
      <t>キョウリョク</t>
    </rPh>
    <rPh sb="132" eb="134">
      <t>ヒツヨウ</t>
    </rPh>
    <rPh sb="142" eb="143">
      <t>クニ</t>
    </rPh>
    <rPh sb="144" eb="146">
      <t>ジッシ</t>
    </rPh>
    <rPh sb="149" eb="151">
      <t>ジギョウ</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</si>
  <si>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</si>
  <si>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</si>
  <si>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</si>
  <si>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</si>
  <si>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</si>
  <si>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本件ワークショップ開催経費について、委託先の選定は入札によって行われており、業務委託先及び手配先の履行状況を確認する等し、目的の実現や効果の発揮との関係において、本件予算執行は十分に合理的かつ適切なものとなっている。不用率については、入札による経費節減によるものである。</t>
    <rPh sb="1" eb="3">
      <t>ホンケン</t>
    </rPh>
    <rPh sb="10" eb="12">
      <t>カイサイ</t>
    </rPh>
    <rPh sb="12" eb="14">
      <t>ケイヒ</t>
    </rPh>
    <rPh sb="19" eb="22">
      <t>イタクサキ</t>
    </rPh>
    <rPh sb="23" eb="25">
      <t>センテイ</t>
    </rPh>
    <rPh sb="26" eb="28">
      <t>ニュウサツ</t>
    </rPh>
    <rPh sb="32" eb="33">
      <t>オコナ</t>
    </rPh>
    <rPh sb="39" eb="41">
      <t>ギョウム</t>
    </rPh>
    <rPh sb="41" eb="44">
      <t>イタクサキ</t>
    </rPh>
    <rPh sb="44" eb="45">
      <t>オヨ</t>
    </rPh>
    <rPh sb="46" eb="48">
      <t>テハイ</t>
    </rPh>
    <rPh sb="48" eb="49">
      <t>サキ</t>
    </rPh>
    <rPh sb="50" eb="52">
      <t>リコウ</t>
    </rPh>
    <rPh sb="52" eb="54">
      <t>ジョウキョウ</t>
    </rPh>
    <rPh sb="55" eb="57">
      <t>カクニン</t>
    </rPh>
    <rPh sb="59" eb="60">
      <t>トウ</t>
    </rPh>
    <rPh sb="62" eb="64">
      <t>モクテキ</t>
    </rPh>
    <rPh sb="65" eb="67">
      <t>ジツゲン</t>
    </rPh>
    <rPh sb="68" eb="70">
      <t>コウカ</t>
    </rPh>
    <rPh sb="71" eb="73">
      <t>ハッキ</t>
    </rPh>
    <rPh sb="75" eb="77">
      <t>カンケイ</t>
    </rPh>
    <rPh sb="82" eb="84">
      <t>ホンケン</t>
    </rPh>
    <rPh sb="84" eb="86">
      <t>ヨサン</t>
    </rPh>
    <rPh sb="86" eb="88">
      <t>シッコウ</t>
    </rPh>
    <rPh sb="89" eb="91">
      <t>ジュウブン</t>
    </rPh>
    <rPh sb="92" eb="95">
      <t>ゴウリテキ</t>
    </rPh>
    <rPh sb="97" eb="99">
      <t>テキセツ</t>
    </rPh>
    <rPh sb="109" eb="111">
      <t>フヨウ</t>
    </rPh>
    <rPh sb="111" eb="112">
      <t>リツ</t>
    </rPh>
    <rPh sb="118" eb="120">
      <t>ニュウサツ</t>
    </rPh>
    <rPh sb="123" eb="125">
      <t>ケイヒ</t>
    </rPh>
    <rPh sb="125" eb="127">
      <t>セツゲン</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</si>
  <si>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</si>
  <si>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</si>
  <si>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</si>
  <si>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</si>
  <si>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</si>
  <si>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</si>
  <si>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</si>
  <si>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25年度はサイバー犯罪の捜査・訴追における効果的な国際協力をテーマとし、多くの国からの参加を得て、活発な議論を行うことができた。ワークショップではサイバー犯罪の捜査・訴追のための国際協力における問題点等を議論し、各国の経験や課題が共有され、各国及び国際社会との連携・協力を強化することができた。</t>
    <rPh sb="3" eb="4">
      <t>ネン</t>
    </rPh>
    <rPh sb="4" eb="5">
      <t>ド</t>
    </rPh>
    <rPh sb="10" eb="12">
      <t>ハンザイ</t>
    </rPh>
    <rPh sb="13" eb="15">
      <t>ソウサ</t>
    </rPh>
    <rPh sb="16" eb="18">
      <t>ソツイ</t>
    </rPh>
    <rPh sb="22" eb="25">
      <t>コウカテキ</t>
    </rPh>
    <rPh sb="26" eb="28">
      <t>コクサイ</t>
    </rPh>
    <rPh sb="28" eb="30">
      <t>キョウリョク</t>
    </rPh>
    <rPh sb="37" eb="38">
      <t>オオ</t>
    </rPh>
    <rPh sb="40" eb="41">
      <t>クニ</t>
    </rPh>
    <rPh sb="44" eb="46">
      <t>サンカ</t>
    </rPh>
    <rPh sb="47" eb="48">
      <t>エ</t>
    </rPh>
    <rPh sb="50" eb="52">
      <t>カッパツ</t>
    </rPh>
    <rPh sb="53" eb="55">
      <t>ギロン</t>
    </rPh>
    <rPh sb="56" eb="57">
      <t>オコナ</t>
    </rPh>
    <rPh sb="78" eb="80">
      <t>ハンザイ</t>
    </rPh>
    <rPh sb="81" eb="83">
      <t>ソウサ</t>
    </rPh>
    <rPh sb="84" eb="86">
      <t>ソツイ</t>
    </rPh>
    <rPh sb="90" eb="92">
      <t>コクサイ</t>
    </rPh>
    <rPh sb="92" eb="94">
      <t>キョウリョク</t>
    </rPh>
    <rPh sb="103" eb="105">
      <t>ギロン</t>
    </rPh>
    <rPh sb="107" eb="109">
      <t>カッコク</t>
    </rPh>
    <rPh sb="110" eb="112">
      <t>ケイケン</t>
    </rPh>
    <rPh sb="113" eb="115">
      <t>カダイ</t>
    </rPh>
    <rPh sb="116" eb="118">
      <t>キョウユウ</t>
    </rPh>
    <rPh sb="121" eb="123">
      <t>カッコク</t>
    </rPh>
    <rPh sb="123" eb="124">
      <t>オヨ</t>
    </rPh>
    <rPh sb="125" eb="127">
      <t>コクサイ</t>
    </rPh>
    <rPh sb="127" eb="129">
      <t>シャカイ</t>
    </rPh>
    <rPh sb="131" eb="133">
      <t>レンケイ</t>
    </rPh>
    <rPh sb="134" eb="136">
      <t>キョウリョク</t>
    </rPh>
    <rPh sb="137" eb="139">
      <t>キョウカ</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</si>
  <si>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</si>
  <si>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</si>
  <si>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</si>
  <si>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</si>
  <si>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</si>
  <si>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</si>
  <si>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</si>
  <si>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</si>
  <si>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ワークショップの開催にあたっては、テロや国際組織犯罪対策におけるアジア諸国のニーズを踏まえたテーマを選定し、関係国際機関と連携し、その深い知見を活用しながら準備を進めることで、より一層テロ・国際組織犯罪対策面でのアジア諸国の対処能力向上に貢献するものにする。</t>
    <phoneticPr fontId="2"/>
  </si>
  <si>
    <t>改善の
方向性</t>
    <rPh sb="0" eb="2">
      <t>カイゼン</t>
    </rPh>
    <rPh sb="4" eb="7">
      <t>ホウコウセイ</t>
    </rPh>
    <phoneticPr fontId="4"/>
  </si>
  <si>
    <t>ワークショップ開催に際しては，テロや国際組織犯罪の傾向や各国のニーズを把握しテーマを設定しつつ，より多くの成果を得られるよう，参加者や講師の選定に留意する。</t>
    <rPh sb="7" eb="9">
      <t>カイサイ</t>
    </rPh>
    <rPh sb="10" eb="11">
      <t>サイ</t>
    </rPh>
    <rPh sb="18" eb="20">
      <t>コクサイ</t>
    </rPh>
    <rPh sb="20" eb="22">
      <t>ソシキ</t>
    </rPh>
    <rPh sb="22" eb="24">
      <t>ハンザイ</t>
    </rPh>
    <rPh sb="25" eb="27">
      <t>ケイコウ</t>
    </rPh>
    <rPh sb="28" eb="30">
      <t>カッコク</t>
    </rPh>
    <rPh sb="35" eb="37">
      <t>ハアク</t>
    </rPh>
    <rPh sb="42" eb="44">
      <t>セッテイ</t>
    </rPh>
    <rPh sb="50" eb="51">
      <t>オオ</t>
    </rPh>
    <rPh sb="53" eb="55">
      <t>セイカ</t>
    </rPh>
    <rPh sb="56" eb="57">
      <t>エ</t>
    </rPh>
    <rPh sb="63" eb="66">
      <t>サンカシャ</t>
    </rPh>
    <rPh sb="67" eb="69">
      <t>コウシ</t>
    </rPh>
    <rPh sb="70" eb="72">
      <t>センテイ</t>
    </rPh>
    <rPh sb="73" eb="75">
      <t>リュウイ</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</si>
  <si>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</si>
  <si>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</si>
  <si>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</si>
  <si>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</si>
  <si>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</si>
  <si>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</si>
  <si>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</si>
  <si>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</si>
  <si>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039</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</si>
  <si>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</si>
  <si>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</si>
  <si>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</si>
  <si>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</si>
  <si>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</si>
  <si>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</si>
  <si>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</si>
  <si>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</si>
  <si>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</si>
  <si>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</si>
  <si>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</si>
  <si>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</si>
  <si>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</si>
  <si>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</si>
  <si>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</si>
  <si>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支　出　先</t>
    <phoneticPr fontId="4"/>
  </si>
  <si>
    <t>業　務　概　要</t>
    <phoneticPr fontId="4"/>
  </si>
  <si>
    <t>支　出　額
（百万円）</t>
    <phoneticPr fontId="4"/>
  </si>
  <si>
    <t>入札者数</t>
  </si>
  <si>
    <t>落札率</t>
  </si>
  <si>
    <t>株式会社トップ・スタッフ</t>
    <rPh sb="0" eb="4">
      <t>カブシキガイシャ</t>
    </rPh>
    <phoneticPr fontId="2"/>
  </si>
  <si>
    <t>ワークショップ開催に係る会議運営業務等</t>
    <rPh sb="7" eb="9">
      <t>カイサイ</t>
    </rPh>
    <rPh sb="10" eb="11">
      <t>カカ</t>
    </rPh>
    <rPh sb="12" eb="14">
      <t>カイギ</t>
    </rPh>
    <rPh sb="14" eb="16">
      <t>ウンエイ</t>
    </rPh>
    <rPh sb="16" eb="18">
      <t>ギョウム</t>
    </rPh>
    <rPh sb="18" eb="19">
      <t>トウ</t>
    </rPh>
    <phoneticPr fontId="2"/>
  </si>
  <si>
    <t>B.</t>
    <phoneticPr fontId="4"/>
  </si>
  <si>
    <t>株式会社Ａ</t>
    <rPh sb="0" eb="4">
      <t>カブシキガイシャ</t>
    </rPh>
    <phoneticPr fontId="2"/>
  </si>
  <si>
    <t>被招へい者の宿泊料，食事代，レセプション開催経費</t>
    <rPh sb="0" eb="1">
      <t>ヒ</t>
    </rPh>
    <rPh sb="1" eb="2">
      <t>ショウ</t>
    </rPh>
    <rPh sb="4" eb="5">
      <t>シャ</t>
    </rPh>
    <rPh sb="6" eb="9">
      <t>シュクハクリョウ</t>
    </rPh>
    <rPh sb="10" eb="13">
      <t>ショクジダイ</t>
    </rPh>
    <rPh sb="20" eb="22">
      <t>カイサイ</t>
    </rPh>
    <rPh sb="22" eb="24">
      <t>ケイヒ</t>
    </rPh>
    <phoneticPr fontId="2"/>
  </si>
  <si>
    <t>随意契約</t>
    <rPh sb="0" eb="2">
      <t>ズイイ</t>
    </rPh>
    <rPh sb="2" eb="4">
      <t>ケイヤク</t>
    </rPh>
    <phoneticPr fontId="2"/>
  </si>
  <si>
    <t>株式会社Ｂ</t>
    <rPh sb="0" eb="4">
      <t>カブシキガイシャ</t>
    </rPh>
    <phoneticPr fontId="2"/>
  </si>
  <si>
    <t>被招へい者の食事代</t>
    <rPh sb="0" eb="1">
      <t>ヒ</t>
    </rPh>
    <rPh sb="1" eb="2">
      <t>ショウ</t>
    </rPh>
    <rPh sb="4" eb="5">
      <t>シャ</t>
    </rPh>
    <rPh sb="6" eb="9">
      <t>ショクジダイ</t>
    </rPh>
    <phoneticPr fontId="2"/>
  </si>
  <si>
    <t>レストランＡ</t>
    <phoneticPr fontId="2"/>
  </si>
  <si>
    <t>レストランＢ</t>
    <phoneticPr fontId="2"/>
  </si>
  <si>
    <t>レストランＣ</t>
    <phoneticPr fontId="2"/>
  </si>
  <si>
    <t>レストランＤ</t>
    <phoneticPr fontId="2"/>
  </si>
  <si>
    <t>レストランＥ</t>
    <phoneticPr fontId="2"/>
  </si>
  <si>
    <t>レストランＦ</t>
    <phoneticPr fontId="2"/>
  </si>
  <si>
    <t>C.</t>
    <phoneticPr fontId="4"/>
  </si>
  <si>
    <t>被招へい者の空港送迎用ハイヤー代</t>
    <rPh sb="0" eb="1">
      <t>ヒ</t>
    </rPh>
    <rPh sb="1" eb="2">
      <t>ショウ</t>
    </rPh>
    <rPh sb="4" eb="5">
      <t>シャ</t>
    </rPh>
    <rPh sb="6" eb="8">
      <t>クウコウ</t>
    </rPh>
    <rPh sb="8" eb="11">
      <t>ソウゲイヨウ</t>
    </rPh>
    <rPh sb="15" eb="16">
      <t>ダイ</t>
    </rPh>
    <phoneticPr fontId="2"/>
  </si>
  <si>
    <t>Ｂ株式会社</t>
    <rPh sb="1" eb="5">
      <t>カブシキガイシャ</t>
    </rPh>
    <phoneticPr fontId="2"/>
  </si>
  <si>
    <t>被招へい者の都内移動用バス借上費</t>
    <rPh sb="0" eb="1">
      <t>ヒ</t>
    </rPh>
    <rPh sb="1" eb="2">
      <t>ショウ</t>
    </rPh>
    <rPh sb="4" eb="5">
      <t>シャ</t>
    </rPh>
    <rPh sb="6" eb="8">
      <t>トナイ</t>
    </rPh>
    <rPh sb="8" eb="11">
      <t>イドウヨウ</t>
    </rPh>
    <rPh sb="13" eb="14">
      <t>カ</t>
    </rPh>
    <rPh sb="14" eb="15">
      <t>ア</t>
    </rPh>
    <rPh sb="15" eb="16">
      <t>ヒ</t>
    </rPh>
    <phoneticPr fontId="2"/>
  </si>
  <si>
    <t>株式会社Ｃ</t>
    <rPh sb="0" eb="4">
      <t>カブシキガイシャ</t>
    </rPh>
    <phoneticPr fontId="2"/>
  </si>
  <si>
    <t>株式会社Ｄ</t>
    <rPh sb="0" eb="4">
      <t>カブシキガイシャ</t>
    </rPh>
    <phoneticPr fontId="2"/>
  </si>
  <si>
    <t>被招へい者の空港・ホテル間のリムジンバス代</t>
    <rPh sb="0" eb="1">
      <t>ヒ</t>
    </rPh>
    <rPh sb="1" eb="2">
      <t>ショウ</t>
    </rPh>
    <rPh sb="4" eb="5">
      <t>シャ</t>
    </rPh>
    <rPh sb="6" eb="8">
      <t>クウコウ</t>
    </rPh>
    <rPh sb="12" eb="13">
      <t>カン</t>
    </rPh>
    <rPh sb="20" eb="21">
      <t>ダイ</t>
    </rPh>
    <phoneticPr fontId="2"/>
  </si>
  <si>
    <t>Ｅ株式会社</t>
    <rPh sb="1" eb="5">
      <t>カブシキガイシャ</t>
    </rPh>
    <phoneticPr fontId="2"/>
  </si>
  <si>
    <t>被招へい者の都内移動用タクシー代</t>
    <rPh sb="0" eb="1">
      <t>ヒ</t>
    </rPh>
    <rPh sb="1" eb="2">
      <t>ショウ</t>
    </rPh>
    <rPh sb="4" eb="5">
      <t>シャ</t>
    </rPh>
    <rPh sb="6" eb="8">
      <t>トナイ</t>
    </rPh>
    <rPh sb="8" eb="11">
      <t>イドウヨウ</t>
    </rPh>
    <rPh sb="15" eb="16">
      <t>ダイ</t>
    </rPh>
    <phoneticPr fontId="2"/>
  </si>
  <si>
    <t>D.</t>
    <phoneticPr fontId="4"/>
  </si>
  <si>
    <t>空港送迎エスコート</t>
    <rPh sb="0" eb="2">
      <t>クウコウ</t>
    </rPh>
    <rPh sb="2" eb="4">
      <t>ソウゲイ</t>
    </rPh>
    <phoneticPr fontId="2"/>
  </si>
  <si>
    <t>空港送迎エスコート前泊代</t>
    <rPh sb="0" eb="2">
      <t>クウコウ</t>
    </rPh>
    <rPh sb="2" eb="4">
      <t>ソウゲイ</t>
    </rPh>
    <rPh sb="9" eb="11">
      <t>ゼンパク</t>
    </rPh>
    <rPh sb="11" eb="12">
      <t>ダイ</t>
    </rPh>
    <phoneticPr fontId="2"/>
  </si>
  <si>
    <t>Ｅ.</t>
    <phoneticPr fontId="4"/>
  </si>
  <si>
    <t>Ａ株式会社</t>
    <rPh sb="1" eb="5">
      <t>カブシキガイシャ</t>
    </rPh>
    <phoneticPr fontId="2"/>
  </si>
  <si>
    <t>被招へい者の海外旅行傷害保険料</t>
    <rPh sb="0" eb="1">
      <t>ヒ</t>
    </rPh>
    <rPh sb="1" eb="2">
      <t>ショウ</t>
    </rPh>
    <rPh sb="4" eb="5">
      <t>シャ</t>
    </rPh>
    <rPh sb="6" eb="8">
      <t>カイガイ</t>
    </rPh>
    <rPh sb="8" eb="10">
      <t>リョコウ</t>
    </rPh>
    <rPh sb="10" eb="12">
      <t>ショウガイ</t>
    </rPh>
    <rPh sb="12" eb="15">
      <t>ホケンリョウ</t>
    </rPh>
    <phoneticPr fontId="2"/>
  </si>
  <si>
    <t>Ｆ.</t>
    <phoneticPr fontId="4"/>
  </si>
  <si>
    <t>事務用品代</t>
    <rPh sb="0" eb="2">
      <t>ジム</t>
    </rPh>
    <rPh sb="2" eb="4">
      <t>ヨウヒン</t>
    </rPh>
    <rPh sb="4" eb="5">
      <t>ダイ</t>
    </rPh>
    <phoneticPr fontId="2"/>
  </si>
  <si>
    <t>レセプション招待状印刷代</t>
    <rPh sb="6" eb="9">
      <t>ショウタイジョウ</t>
    </rPh>
    <rPh sb="9" eb="12">
      <t>インサツダイ</t>
    </rPh>
    <phoneticPr fontId="2"/>
  </si>
  <si>
    <t>Ｃ株式会社</t>
    <rPh sb="1" eb="5">
      <t>カブシキガイシャ</t>
    </rPh>
    <phoneticPr fontId="2"/>
  </si>
  <si>
    <t>招待状郵送代</t>
    <rPh sb="0" eb="3">
      <t>ショウタイジョウ</t>
    </rPh>
    <rPh sb="3" eb="6">
      <t>ユウソウダイ</t>
    </rPh>
    <phoneticPr fontId="2"/>
  </si>
  <si>
    <t>Ｇ.</t>
    <phoneticPr fontId="4"/>
  </si>
  <si>
    <t>海外旅行代理店Ａ</t>
    <rPh sb="0" eb="2">
      <t>カイガイ</t>
    </rPh>
    <rPh sb="2" eb="4">
      <t>リョコウ</t>
    </rPh>
    <rPh sb="4" eb="7">
      <t>ダイリテン</t>
    </rPh>
    <phoneticPr fontId="2"/>
  </si>
  <si>
    <t>被招へい者の訪日往復航空券の手配</t>
    <rPh sb="0" eb="1">
      <t>ヒ</t>
    </rPh>
    <rPh sb="1" eb="2">
      <t>ショウ</t>
    </rPh>
    <rPh sb="4" eb="5">
      <t>シャ</t>
    </rPh>
    <rPh sb="6" eb="8">
      <t>ホウニチ</t>
    </rPh>
    <rPh sb="8" eb="10">
      <t>オウフク</t>
    </rPh>
    <rPh sb="10" eb="13">
      <t>コウクウケン</t>
    </rPh>
    <rPh sb="14" eb="16">
      <t>テハイ</t>
    </rPh>
    <phoneticPr fontId="2"/>
  </si>
  <si>
    <t>海外旅行代理店Ｂ</t>
    <rPh sb="0" eb="2">
      <t>カイガイ</t>
    </rPh>
    <rPh sb="2" eb="4">
      <t>リョコウ</t>
    </rPh>
    <rPh sb="4" eb="7">
      <t>ダイリテン</t>
    </rPh>
    <phoneticPr fontId="2"/>
  </si>
  <si>
    <t>海外旅行代理店Ｃ</t>
    <rPh sb="0" eb="2">
      <t>カイガイ</t>
    </rPh>
    <rPh sb="2" eb="4">
      <t>リョコウ</t>
    </rPh>
    <rPh sb="4" eb="7">
      <t>ダイリテン</t>
    </rPh>
    <phoneticPr fontId="2"/>
  </si>
  <si>
    <t>海外旅行代理店Ｄ</t>
    <rPh sb="0" eb="2">
      <t>カイガイ</t>
    </rPh>
    <rPh sb="2" eb="4">
      <t>リョコウ</t>
    </rPh>
    <rPh sb="4" eb="7">
      <t>ダイリテン</t>
    </rPh>
    <phoneticPr fontId="2"/>
  </si>
  <si>
    <t>海外旅行代理店Ｅ</t>
    <rPh sb="0" eb="2">
      <t>カイガイ</t>
    </rPh>
    <rPh sb="2" eb="4">
      <t>リョコウ</t>
    </rPh>
    <rPh sb="4" eb="7">
      <t>ダイリテン</t>
    </rPh>
    <phoneticPr fontId="2"/>
  </si>
  <si>
    <t>海外旅行代理店Ｆ</t>
    <rPh sb="0" eb="2">
      <t>カイガイ</t>
    </rPh>
    <rPh sb="2" eb="4">
      <t>リョコウ</t>
    </rPh>
    <rPh sb="4" eb="7">
      <t>ダイリテン</t>
    </rPh>
    <phoneticPr fontId="2"/>
  </si>
  <si>
    <t>海外旅行代理店Ｇ</t>
    <rPh sb="0" eb="2">
      <t>カイガイ</t>
    </rPh>
    <rPh sb="2" eb="4">
      <t>リョコウ</t>
    </rPh>
    <rPh sb="4" eb="7">
      <t>ダイリテン</t>
    </rPh>
    <phoneticPr fontId="2"/>
  </si>
  <si>
    <t>海外旅行代理店Ｈ</t>
    <rPh sb="0" eb="2">
      <t>カイガイ</t>
    </rPh>
    <rPh sb="2" eb="4">
      <t>リョコウ</t>
    </rPh>
    <rPh sb="4" eb="7">
      <t>ダイリテン</t>
    </rPh>
    <phoneticPr fontId="2"/>
  </si>
  <si>
    <t>海外旅行代理店Ｉ</t>
    <rPh sb="0" eb="2">
      <t>カイガイ</t>
    </rPh>
    <rPh sb="2" eb="4">
      <t>リョコウ</t>
    </rPh>
    <rPh sb="4" eb="7">
      <t>ダイリテン</t>
    </rPh>
    <phoneticPr fontId="2"/>
  </si>
  <si>
    <t>海外旅行代理店Ｊ</t>
    <rPh sb="0" eb="2">
      <t>カイガイ</t>
    </rPh>
    <rPh sb="2" eb="4">
      <t>リョコウ</t>
    </rPh>
    <rPh sb="4" eb="7">
      <t>ダイリテン</t>
    </rPh>
    <phoneticPr fontId="2"/>
  </si>
  <si>
    <t>Ｈ.</t>
    <phoneticPr fontId="4"/>
  </si>
  <si>
    <t>ワーキングランチ</t>
    <phoneticPr fontId="2"/>
  </si>
  <si>
    <t>会議飲料</t>
    <rPh sb="0" eb="2">
      <t>カイギ</t>
    </rPh>
    <rPh sb="2" eb="4">
      <t>インリョウ</t>
    </rPh>
    <phoneticPr fontId="2"/>
  </si>
  <si>
    <t>朝食会</t>
    <rPh sb="0" eb="3">
      <t>チョウショクカイ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</si>
</sst>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_ "/>
    <numFmt numFmtId="179"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cellStyleXfs>
  <cellXfs count="49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12" fillId="0" borderId="135"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36"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7"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1" fillId="0" borderId="13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pplyFill="1" applyBorder="1" applyAlignment="1">
      <alignment horizontal="center" vertical="center"/>
    </xf>
    <xf numFmtId="0" fontId="12" fillId="0" borderId="0" xfId="1" applyFont="1" applyFill="1" applyBorder="1" applyAlignment="1">
      <alignment horizontal="center" vertical="center" wrapText="1"/>
    </xf>
    <xf numFmtId="179" fontId="1" fillId="0" borderId="0" xfId="1" applyNumberFormat="1" applyFont="1" applyFill="1" applyBorder="1" applyAlignment="1">
      <alignment horizontal="right" vertical="center"/>
    </xf>
    <xf numFmtId="0" fontId="1" fillId="0" borderId="0" xfId="1" applyFill="1">
      <alignment vertical="center"/>
    </xf>
    <xf numFmtId="0" fontId="1" fillId="0" borderId="0" xfId="1" applyFont="1">
      <alignment vertical="center"/>
    </xf>
    <xf numFmtId="0" fontId="18" fillId="0" borderId="0" xfId="1" applyFont="1">
      <alignment vertical="center"/>
    </xf>
    <xf numFmtId="0" fontId="3" fillId="0" borderId="1" xfId="1" applyFont="1" applyBorder="1" applyAlignment="1">
      <alignment horizontal="center" vertical="center"/>
    </xf>
    <xf numFmtId="0" fontId="1" fillId="0" borderId="1" xfId="0" applyNumberFormat="1" applyFont="1" applyFill="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0" fillId="0" borderId="12" xfId="3" applyFont="1" applyFill="1" applyBorder="1" applyAlignment="1" applyProtection="1">
      <alignment horizontal="left" vertical="center" wrapText="1"/>
    </xf>
    <xf numFmtId="0" fontId="0" fillId="0" borderId="17" xfId="3" applyFont="1" applyFill="1" applyBorder="1" applyAlignment="1" applyProtection="1">
      <alignment horizontal="lef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0"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176" fontId="0" fillId="0" borderId="36" xfId="0"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6" fontId="0"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44" xfId="1" applyFont="1" applyBorder="1" applyAlignment="1">
      <alignment horizontal="center"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0" fillId="0" borderId="50" xfId="0"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0"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49" fontId="1" fillId="0" borderId="15"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6" xfId="1" applyNumberFormat="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1" fillId="0" borderId="95" xfId="0" applyFont="1" applyBorder="1" applyAlignment="1">
      <alignment horizontal="center" vertical="center"/>
    </xf>
    <xf numFmtId="0" fontId="19" fillId="0" borderId="96" xfId="0" applyFont="1" applyFill="1" applyBorder="1" applyAlignment="1">
      <alignment horizontal="left" vertical="center" wrapText="1"/>
    </xf>
    <xf numFmtId="0" fontId="12" fillId="0" borderId="97" xfId="0" applyFont="1" applyBorder="1" applyAlignment="1">
      <alignment horizontal="left" vertical="center" wrapText="1"/>
    </xf>
    <xf numFmtId="0" fontId="12" fillId="0" borderId="98" xfId="0" applyFont="1" applyBorder="1" applyAlignment="1">
      <alignment horizontal="left" vertical="center" wrapText="1"/>
    </xf>
    <xf numFmtId="0" fontId="12" fillId="0" borderId="71" xfId="0" applyFont="1" applyBorder="1" applyAlignment="1">
      <alignment horizontal="left" vertical="center" wrapText="1"/>
    </xf>
    <xf numFmtId="0" fontId="12" fillId="0" borderId="0" xfId="0" applyFont="1" applyBorder="1" applyAlignment="1">
      <alignment horizontal="left" vertical="center" wrapText="1"/>
    </xf>
    <xf numFmtId="0" fontId="12" fillId="0" borderId="66"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65" xfId="0"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0" fillId="0" borderId="102" xfId="0" applyBorder="1" applyAlignment="1">
      <alignment horizontal="center" vertical="center"/>
    </xf>
    <xf numFmtId="0" fontId="1" fillId="0" borderId="68" xfId="0" applyFont="1" applyBorder="1" applyAlignment="1">
      <alignment horizontal="center" vertical="center"/>
    </xf>
    <xf numFmtId="0" fontId="20" fillId="0" borderId="28" xfId="0" applyFont="1" applyFill="1" applyBorder="1" applyAlignment="1">
      <alignment horizontal="left" vertical="center"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3" xfId="1" applyFont="1" applyBorder="1" applyAlignment="1">
      <alignment vertical="center"/>
    </xf>
    <xf numFmtId="0" fontId="10"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7"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28" xfId="1" applyFont="1" applyFill="1" applyBorder="1" applyAlignment="1">
      <alignment vertical="center"/>
    </xf>
    <xf numFmtId="0" fontId="10" fillId="0" borderId="129" xfId="1" applyFont="1" applyFill="1" applyBorder="1" applyAlignment="1">
      <alignment vertical="center" wrapText="1"/>
    </xf>
    <xf numFmtId="0" fontId="1" fillId="0" borderId="79" xfId="1" applyFont="1" applyFill="1" applyBorder="1" applyAlignment="1">
      <alignment vertical="center" wrapText="1"/>
    </xf>
    <xf numFmtId="0" fontId="1" fillId="0" borderId="127" xfId="1" applyFont="1" applyFill="1" applyBorder="1" applyAlignment="1">
      <alignment vertical="center" wrapText="1"/>
    </xf>
    <xf numFmtId="0" fontId="21" fillId="0" borderId="113" xfId="1" applyFont="1" applyFill="1" applyBorder="1" applyAlignment="1">
      <alignment vertical="center"/>
    </xf>
    <xf numFmtId="0" fontId="1" fillId="0" borderId="114" xfId="1" applyFont="1" applyFill="1" applyBorder="1" applyAlignment="1">
      <alignment vertical="center"/>
    </xf>
    <xf numFmtId="0" fontId="21"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0"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1"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8" xfId="1" applyFont="1" applyFill="1" applyBorder="1" applyAlignment="1">
      <alignment vertical="center" wrapText="1"/>
    </xf>
    <xf numFmtId="0" fontId="1" fillId="0" borderId="119" xfId="1" applyFill="1" applyBorder="1" applyAlignment="1">
      <alignment vertical="center" wrapText="1"/>
    </xf>
    <xf numFmtId="0" fontId="1" fillId="0" borderId="120" xfId="1" applyFill="1" applyBorder="1" applyAlignment="1">
      <alignment vertical="center" wrapText="1"/>
    </xf>
    <xf numFmtId="0" fontId="1" fillId="0" borderId="122" xfId="1" applyFont="1" applyFill="1" applyBorder="1" applyAlignment="1">
      <alignment horizontal="center" vertical="center" wrapText="1"/>
    </xf>
    <xf numFmtId="0" fontId="1" fillId="0" borderId="123" xfId="1" applyFill="1" applyBorder="1" applyAlignment="1">
      <alignment horizontal="center" vertical="center"/>
    </xf>
    <xf numFmtId="0" fontId="1" fillId="0" borderId="124" xfId="1" applyFill="1" applyBorder="1" applyAlignment="1">
      <alignment horizontal="center" vertical="center"/>
    </xf>
    <xf numFmtId="0" fontId="1" fillId="0" borderId="125" xfId="1" applyFill="1" applyBorder="1" applyAlignment="1">
      <alignment horizontal="left" vertical="center" wrapText="1"/>
    </xf>
    <xf numFmtId="0" fontId="1" fillId="0" borderId="123" xfId="1" applyFill="1" applyBorder="1" applyAlignment="1">
      <alignment horizontal="left" vertical="center" wrapText="1"/>
    </xf>
    <xf numFmtId="0" fontId="1" fillId="0" borderId="126" xfId="1" applyFill="1" applyBorder="1" applyAlignment="1">
      <alignment horizontal="left" vertical="center" wrapText="1"/>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2"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21"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21"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21" fillId="0" borderId="109" xfId="1" applyFont="1" applyFill="1" applyBorder="1" applyAlignment="1">
      <alignment vertical="center"/>
    </xf>
    <xf numFmtId="0" fontId="1" fillId="0" borderId="110" xfId="1" applyFont="1" applyFill="1" applyBorder="1" applyAlignment="1">
      <alignment vertical="center"/>
    </xf>
    <xf numFmtId="0" fontId="21"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79" xfId="1" applyFont="1" applyFill="1" applyBorder="1" applyAlignment="1">
      <alignment vertical="center" textRotation="255"/>
    </xf>
    <xf numFmtId="0" fontId="1" fillId="0" borderId="128" xfId="1" applyFont="1" applyFill="1" applyBorder="1" applyAlignment="1">
      <alignment vertical="center" textRotation="255"/>
    </xf>
    <xf numFmtId="0" fontId="1" fillId="0" borderId="127"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0" xfId="1" applyFont="1" applyFill="1" applyBorder="1" applyAlignment="1">
      <alignment horizontal="left" vertical="center"/>
    </xf>
    <xf numFmtId="0" fontId="1" fillId="0" borderId="131"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49" fontId="1" fillId="0" borderId="79" xfId="1" applyNumberFormat="1" applyFont="1" applyBorder="1" applyAlignment="1">
      <alignment horizontal="left" vertical="center"/>
    </xf>
    <xf numFmtId="49" fontId="1" fillId="0" borderId="127" xfId="1" applyNumberFormat="1" applyFont="1" applyBorder="1" applyAlignment="1">
      <alignment horizontal="left" vertical="center"/>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7" fillId="2" borderId="134"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1" xfId="1" applyFont="1" applyBorder="1" applyAlignment="1">
      <alignment horizontal="center" vertical="center" wrapText="1"/>
    </xf>
    <xf numFmtId="0" fontId="10" fillId="2" borderId="132" xfId="1" applyFont="1" applyFill="1" applyBorder="1" applyAlignment="1">
      <alignment horizontal="center" vertical="center" wrapText="1"/>
    </xf>
    <xf numFmtId="0" fontId="10" fillId="2" borderId="133" xfId="1" applyFont="1" applyFill="1" applyBorder="1" applyAlignment="1">
      <alignment horizontal="center" vertical="center" wrapText="1"/>
    </xf>
    <xf numFmtId="0" fontId="10" fillId="2" borderId="134"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21"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1" fillId="0" borderId="1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xf>
    <xf numFmtId="0" fontId="12" fillId="0" borderId="16" xfId="1" applyFont="1" applyFill="1" applyBorder="1" applyAlignment="1">
      <alignment horizontal="center" vertical="center"/>
    </xf>
    <xf numFmtId="0" fontId="1" fillId="0" borderId="100" xfId="1" applyFont="1" applyFill="1" applyBorder="1" applyAlignment="1">
      <alignment horizontal="center" vertical="center"/>
    </xf>
    <xf numFmtId="0" fontId="12"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75"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0" fontId="1" fillId="0" borderId="100"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2"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9" fontId="1" fillId="0" borderId="75" xfId="1" applyNumberFormat="1" applyFont="1" applyBorder="1" applyAlignment="1">
      <alignment horizontal="right" vertical="center"/>
    </xf>
    <xf numFmtId="179" fontId="1" fillId="0" borderId="73" xfId="1" applyNumberFormat="1" applyFont="1" applyBorder="1" applyAlignment="1">
      <alignment horizontal="right" vertical="center"/>
    </xf>
    <xf numFmtId="179" fontId="1" fillId="0" borderId="139" xfId="1" applyNumberFormat="1" applyFont="1" applyBorder="1" applyAlignment="1">
      <alignment horizontal="right"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7" xfId="1" applyFont="1" applyBorder="1" applyAlignment="1">
      <alignment horizontal="center" vertical="center"/>
    </xf>
    <xf numFmtId="0" fontId="1" fillId="0" borderId="101" xfId="1" applyFont="1" applyFill="1" applyBorder="1" applyAlignment="1">
      <alignment horizontal="center" vertical="center"/>
    </xf>
    <xf numFmtId="0" fontId="12" fillId="0" borderId="102"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9" fontId="1" fillId="0" borderId="102" xfId="1" applyNumberFormat="1" applyFont="1" applyFill="1" applyBorder="1" applyAlignment="1">
      <alignment horizontal="right" vertical="center"/>
    </xf>
    <xf numFmtId="179" fontId="1" fillId="0" borderId="68" xfId="1" applyNumberFormat="1" applyFont="1" applyFill="1" applyBorder="1" applyAlignment="1">
      <alignment horizontal="right" vertical="center"/>
    </xf>
    <xf numFmtId="179" fontId="1" fillId="0" borderId="69" xfId="1" applyNumberFormat="1" applyFont="1" applyFill="1" applyBorder="1" applyAlignment="1">
      <alignment horizontal="right" vertical="center"/>
    </xf>
    <xf numFmtId="0" fontId="1" fillId="0" borderId="101" xfId="1" applyFont="1" applyBorder="1" applyAlignment="1">
      <alignment horizontal="center" vertical="center"/>
    </xf>
    <xf numFmtId="0" fontId="12" fillId="0" borderId="102"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9" fontId="1" fillId="0" borderId="102" xfId="1" applyNumberFormat="1" applyFont="1" applyBorder="1" applyAlignment="1">
      <alignment horizontal="right" vertical="center"/>
    </xf>
    <xf numFmtId="179" fontId="1" fillId="0" borderId="68" xfId="1" applyNumberFormat="1" applyFont="1" applyBorder="1" applyAlignment="1">
      <alignment horizontal="right" vertical="center"/>
    </xf>
    <xf numFmtId="179" fontId="1" fillId="0" borderId="138"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6" xfId="1" applyFont="1" applyFill="1" applyBorder="1" applyAlignment="1">
      <alignment horizontal="center" vertical="center"/>
    </xf>
    <xf numFmtId="0" fontId="22" fillId="0" borderId="12" xfId="1" applyFont="1" applyBorder="1" applyAlignment="1">
      <alignment horizontal="center" vertical="center"/>
    </xf>
    <xf numFmtId="0" fontId="22" fillId="0" borderId="17" xfId="1" applyFont="1" applyBorder="1" applyAlignment="1">
      <alignment horizontal="center" vertical="center"/>
    </xf>
    <xf numFmtId="0" fontId="1" fillId="0" borderId="14" xfId="1" applyFont="1" applyFill="1" applyBorder="1" applyAlignment="1">
      <alignment horizontal="center" vertical="center"/>
    </xf>
    <xf numFmtId="0" fontId="12"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5"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12" fillId="0" borderId="56"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7" xfId="1" applyNumberFormat="1" applyFont="1" applyBorder="1" applyAlignment="1">
      <alignment horizontal="right" vertical="center"/>
    </xf>
    <xf numFmtId="0" fontId="22" fillId="0" borderId="16" xfId="1" applyFont="1" applyBorder="1" applyAlignment="1">
      <alignment horizontal="center" vertical="center"/>
    </xf>
    <xf numFmtId="0" fontId="12" fillId="0" borderId="16" xfId="1" applyFont="1" applyBorder="1" applyAlignment="1">
      <alignment horizontal="center" vertical="center"/>
    </xf>
    <xf numFmtId="179" fontId="1" fillId="0" borderId="69" xfId="1" applyNumberFormat="1" applyFont="1" applyBorder="1" applyAlignment="1">
      <alignment horizontal="right" vertical="center"/>
    </xf>
    <xf numFmtId="179" fontId="1" fillId="0" borderId="16"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40" xfId="1" applyFont="1" applyBorder="1" applyAlignment="1">
      <alignment horizontal="center" vertical="center"/>
    </xf>
    <xf numFmtId="0" fontId="12" fillId="0" borderId="141" xfId="1" applyFont="1" applyBorder="1" applyAlignment="1">
      <alignment horizontal="center" vertical="center" wrapText="1"/>
    </xf>
    <xf numFmtId="0" fontId="1" fillId="0" borderId="131" xfId="1" applyFont="1" applyBorder="1" applyAlignment="1">
      <alignment horizontal="center" vertical="center"/>
    </xf>
    <xf numFmtId="0" fontId="1" fillId="0" borderId="142" xfId="1" applyFont="1" applyBorder="1" applyAlignment="1">
      <alignment horizontal="center" vertical="center"/>
    </xf>
    <xf numFmtId="179" fontId="1" fillId="0" borderId="81" xfId="1" applyNumberFormat="1" applyFont="1" applyBorder="1" applyAlignment="1">
      <alignment horizontal="right" vertical="center"/>
    </xf>
    <xf numFmtId="179" fontId="1" fillId="0" borderId="79" xfId="1" applyNumberFormat="1" applyFont="1" applyBorder="1" applyAlignment="1">
      <alignment horizontal="right" vertical="center"/>
    </xf>
    <xf numFmtId="179" fontId="1" fillId="0" borderId="80" xfId="1" applyNumberFormat="1" applyFont="1" applyBorder="1" applyAlignment="1">
      <alignment horizontal="right" vertical="center"/>
    </xf>
    <xf numFmtId="179" fontId="1" fillId="0" borderId="127"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14844</xdr:colOff>
      <xdr:row>69</xdr:row>
      <xdr:rowOff>173181</xdr:rowOff>
    </xdr:from>
    <xdr:to>
      <xdr:col>40</xdr:col>
      <xdr:colOff>67208</xdr:colOff>
      <xdr:row>72</xdr:row>
      <xdr:rowOff>631065</xdr:rowOff>
    </xdr:to>
    <xdr:grpSp>
      <xdr:nvGrpSpPr>
        <xdr:cNvPr id="2" name="グループ化 30"/>
        <xdr:cNvGrpSpPr>
          <a:grpSpLocks/>
        </xdr:cNvGrpSpPr>
      </xdr:nvGrpSpPr>
      <xdr:grpSpPr bwMode="auto">
        <a:xfrm>
          <a:off x="3253344" y="30284087"/>
          <a:ext cx="4910114" cy="2124759"/>
          <a:chOff x="1044268" y="69290"/>
          <a:chExt cx="5904613" cy="1032383"/>
        </a:xfrm>
      </xdr:grpSpPr>
      <xdr:sp macro="" textlink="">
        <xdr:nvSpPr>
          <xdr:cNvPr id="3" name="正方形/長方形 2"/>
          <xdr:cNvSpPr/>
        </xdr:nvSpPr>
        <xdr:spPr bwMode="auto">
          <a:xfrm>
            <a:off x="2507982" y="69290"/>
            <a:ext cx="2868891" cy="29796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1000"/>
              <a:t>外務省</a:t>
            </a:r>
            <a:endParaRPr kumimoji="1" lang="en-US" altLang="ja-JP" sz="1000"/>
          </a:p>
          <a:p>
            <a:pPr algn="ctr"/>
            <a:r>
              <a:rPr kumimoji="1" lang="ja-JP" altLang="en-US" sz="1000"/>
              <a:t>４百万円</a:t>
            </a:r>
          </a:p>
        </xdr:txBody>
      </xdr:sp>
      <xdr:sp macro="" textlink="">
        <xdr:nvSpPr>
          <xdr:cNvPr id="4" name="大かっこ 3"/>
          <xdr:cNvSpPr/>
        </xdr:nvSpPr>
        <xdr:spPr bwMode="auto">
          <a:xfrm>
            <a:off x="1044268" y="400574"/>
            <a:ext cx="5904613" cy="70109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solidFill>
                  <a:schemeClr val="tx1"/>
                </a:solidFill>
                <a:latin typeface="+mn-lt"/>
                <a:ea typeface="+mn-ea"/>
                <a:cs typeface="+mn-cs"/>
              </a:rPr>
              <a:t>我が国及び国民（在留邦人を含む）自身の安全保障・経済的利益の確保に直接関連するアジア諸国からテロ・国際組織犯罪対策に係わる実務者を招へいして、我が国の経験や国内制度並びに関連国際機関の知見や取組を紹介するとともに、参加国における経験及び課題等を共有することにより、これら諸国のテロ及び国際組織犯罪対策能力の向上を支援し、国際社会との連携・協力を強化する。</a:t>
            </a:r>
            <a:endParaRPr lang="en-US" altLang="ja-JP" sz="1000"/>
          </a:p>
        </xdr:txBody>
      </xdr:sp>
    </xdr:grpSp>
    <xdr:clientData/>
  </xdr:twoCellAnchor>
  <xdr:twoCellAnchor>
    <xdr:from>
      <xdr:col>28</xdr:col>
      <xdr:colOff>1</xdr:colOff>
      <xdr:row>73</xdr:row>
      <xdr:rowOff>9896</xdr:rowOff>
    </xdr:from>
    <xdr:to>
      <xdr:col>28</xdr:col>
      <xdr:colOff>1</xdr:colOff>
      <xdr:row>73</xdr:row>
      <xdr:rowOff>566626</xdr:rowOff>
    </xdr:to>
    <xdr:cxnSp macro="">
      <xdr:nvCxnSpPr>
        <xdr:cNvPr id="5" name="直線矢印コネクタ 4"/>
        <xdr:cNvCxnSpPr/>
      </xdr:nvCxnSpPr>
      <xdr:spPr>
        <a:xfrm rot="5400000">
          <a:off x="5322336" y="32835186"/>
          <a:ext cx="55673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86591</xdr:colOff>
      <xdr:row>73</xdr:row>
      <xdr:rowOff>242454</xdr:rowOff>
    </xdr:from>
    <xdr:to>
      <xdr:col>42</xdr:col>
      <xdr:colOff>121227</xdr:colOff>
      <xdr:row>73</xdr:row>
      <xdr:rowOff>242454</xdr:rowOff>
    </xdr:to>
    <xdr:cxnSp macro="">
      <xdr:nvCxnSpPr>
        <xdr:cNvPr id="6" name="直線コネクタ 5"/>
        <xdr:cNvCxnSpPr/>
      </xdr:nvCxnSpPr>
      <xdr:spPr>
        <a:xfrm flipH="1">
          <a:off x="2686916" y="32789379"/>
          <a:ext cx="583536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64326</xdr:colOff>
      <xdr:row>73</xdr:row>
      <xdr:rowOff>223901</xdr:rowOff>
    </xdr:from>
    <xdr:to>
      <xdr:col>13</xdr:col>
      <xdr:colOff>65914</xdr:colOff>
      <xdr:row>73</xdr:row>
      <xdr:rowOff>583901</xdr:rowOff>
    </xdr:to>
    <xdr:cxnSp macro="">
      <xdr:nvCxnSpPr>
        <xdr:cNvPr id="7" name="直線矢印コネクタ 6"/>
        <xdr:cNvCxnSpPr/>
      </xdr:nvCxnSpPr>
      <xdr:spPr>
        <a:xfrm rot="5400000">
          <a:off x="2485445" y="32950032"/>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123702</xdr:colOff>
      <xdr:row>73</xdr:row>
      <xdr:rowOff>227611</xdr:rowOff>
    </xdr:from>
    <xdr:to>
      <xdr:col>42</xdr:col>
      <xdr:colOff>125290</xdr:colOff>
      <xdr:row>73</xdr:row>
      <xdr:rowOff>587611</xdr:rowOff>
    </xdr:to>
    <xdr:cxnSp macro="">
      <xdr:nvCxnSpPr>
        <xdr:cNvPr id="8" name="直線矢印コネクタ 7"/>
        <xdr:cNvCxnSpPr/>
      </xdr:nvCxnSpPr>
      <xdr:spPr>
        <a:xfrm rot="5400000">
          <a:off x="8345546" y="32953742"/>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13608</xdr:colOff>
      <xdr:row>74</xdr:row>
      <xdr:rowOff>265958</xdr:rowOff>
    </xdr:from>
    <xdr:to>
      <xdr:col>17</xdr:col>
      <xdr:colOff>151063</xdr:colOff>
      <xdr:row>78</xdr:row>
      <xdr:rowOff>240186</xdr:rowOff>
    </xdr:to>
    <xdr:grpSp>
      <xdr:nvGrpSpPr>
        <xdr:cNvPr id="9" name="グループ化 44"/>
        <xdr:cNvGrpSpPr>
          <a:grpSpLocks/>
        </xdr:cNvGrpSpPr>
      </xdr:nvGrpSpPr>
      <xdr:grpSpPr bwMode="auto">
        <a:xfrm>
          <a:off x="1835264" y="33353427"/>
          <a:ext cx="1756705" cy="2498353"/>
          <a:chOff x="2057400" y="1655397"/>
          <a:chExt cx="2459897" cy="2225719"/>
        </a:xfrm>
      </xdr:grpSpPr>
      <xdr:sp macro="" textlink="">
        <xdr:nvSpPr>
          <xdr:cNvPr id="10" name="大かっこ 9"/>
          <xdr:cNvSpPr/>
        </xdr:nvSpPr>
        <xdr:spPr bwMode="auto">
          <a:xfrm>
            <a:off x="2057400" y="2959848"/>
            <a:ext cx="2459897" cy="92126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200"/>
              </a:lnSpc>
              <a:spcBef>
                <a:spcPts val="0"/>
              </a:spcBef>
              <a:spcAft>
                <a:spcPts val="0"/>
              </a:spcAft>
              <a:buClrTx/>
              <a:buSzTx/>
              <a:buFontTx/>
              <a:buNone/>
              <a:tabLst/>
              <a:defRPr/>
            </a:pPr>
            <a:r>
              <a:rPr lang="ja-JP" altLang="en-US" sz="1000"/>
              <a:t>ワークショップ開催にかかる会議運営業務</a:t>
            </a:r>
            <a:r>
              <a:rPr lang="ja-JP" altLang="ja-JP" sz="1000">
                <a:solidFill>
                  <a:schemeClr val="tx1"/>
                </a:solidFill>
                <a:effectLst/>
                <a:latin typeface="+mn-lt"/>
                <a:ea typeface="+mn-ea"/>
                <a:cs typeface="+mn-cs"/>
              </a:rPr>
              <a:t>及び被招へい者の接遇業務</a:t>
            </a:r>
            <a:endParaRPr lang="en-US" altLang="ja-JP" sz="1000">
              <a:solidFill>
                <a:schemeClr val="tx1"/>
              </a:solidFill>
              <a:effectLst/>
              <a:latin typeface="+mn-lt"/>
              <a:ea typeface="+mn-ea"/>
              <a:cs typeface="+mn-cs"/>
            </a:endParaRPr>
          </a:p>
        </xdr:txBody>
      </xdr:sp>
      <xdr:sp macro="" textlink="">
        <xdr:nvSpPr>
          <xdr:cNvPr id="11" name="正方形/長方形 10"/>
          <xdr:cNvSpPr/>
        </xdr:nvSpPr>
        <xdr:spPr bwMode="auto">
          <a:xfrm>
            <a:off x="2057400" y="1883676"/>
            <a:ext cx="2459897" cy="76636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Ａ．株式会社トップ・スタッフ</a:t>
            </a:r>
            <a:endParaRPr kumimoji="1" lang="en-US" altLang="ja-JP" sz="1000"/>
          </a:p>
          <a:p>
            <a:pPr algn="ctr">
              <a:lnSpc>
                <a:spcPts val="1200"/>
              </a:lnSpc>
            </a:pPr>
            <a:r>
              <a:rPr kumimoji="1" lang="ja-JP" altLang="en-US" sz="1000"/>
              <a:t>２百万円</a:t>
            </a:r>
          </a:p>
        </xdr:txBody>
      </xdr:sp>
      <xdr:sp macro="" textlink="">
        <xdr:nvSpPr>
          <xdr:cNvPr id="12" name="正方形/長方形 11"/>
          <xdr:cNvSpPr/>
        </xdr:nvSpPr>
        <xdr:spPr bwMode="auto">
          <a:xfrm>
            <a:off x="2057400" y="1655397"/>
            <a:ext cx="2459897" cy="18751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twoCellAnchor>
    <xdr:from>
      <xdr:col>23</xdr:col>
      <xdr:colOff>139783</xdr:colOff>
      <xdr:row>74</xdr:row>
      <xdr:rowOff>289459</xdr:rowOff>
    </xdr:from>
    <xdr:to>
      <xdr:col>32</xdr:col>
      <xdr:colOff>69419</xdr:colOff>
      <xdr:row>78</xdr:row>
      <xdr:rowOff>263687</xdr:rowOff>
    </xdr:to>
    <xdr:grpSp>
      <xdr:nvGrpSpPr>
        <xdr:cNvPr id="13" name="グループ化 44"/>
        <xdr:cNvGrpSpPr>
          <a:grpSpLocks/>
        </xdr:cNvGrpSpPr>
      </xdr:nvGrpSpPr>
      <xdr:grpSpPr bwMode="auto">
        <a:xfrm>
          <a:off x="4795127" y="33376928"/>
          <a:ext cx="1751292" cy="2498353"/>
          <a:chOff x="2057400" y="1655397"/>
          <a:chExt cx="2459897" cy="2225719"/>
        </a:xfrm>
      </xdr:grpSpPr>
      <xdr:sp macro="" textlink="">
        <xdr:nvSpPr>
          <xdr:cNvPr id="14" name="大かっこ 13"/>
          <xdr:cNvSpPr/>
        </xdr:nvSpPr>
        <xdr:spPr bwMode="auto">
          <a:xfrm>
            <a:off x="2057400" y="2959848"/>
            <a:ext cx="2459897" cy="92126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被招へい者の訪日往復航空券の手配（在外公館を通じ現地手配）</a:t>
            </a:r>
          </a:p>
        </xdr:txBody>
      </xdr:sp>
      <xdr:sp macro="" textlink="">
        <xdr:nvSpPr>
          <xdr:cNvPr id="15" name="正方形/長方形 14"/>
          <xdr:cNvSpPr/>
        </xdr:nvSpPr>
        <xdr:spPr bwMode="auto">
          <a:xfrm>
            <a:off x="2057400" y="1883676"/>
            <a:ext cx="2459897" cy="76636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Ｇ．在外公館所在地</a:t>
            </a:r>
            <a:endParaRPr kumimoji="1" lang="en-US" altLang="ja-JP" sz="1000"/>
          </a:p>
          <a:p>
            <a:pPr algn="ctr">
              <a:lnSpc>
                <a:spcPts val="1200"/>
              </a:lnSpc>
            </a:pPr>
            <a:r>
              <a:rPr kumimoji="1" lang="ja-JP" altLang="en-US" sz="1000"/>
              <a:t>現地旅行代理店　１１社</a:t>
            </a:r>
            <a:endParaRPr kumimoji="1" lang="en-US" altLang="ja-JP" sz="1000"/>
          </a:p>
          <a:p>
            <a:pPr algn="ctr">
              <a:lnSpc>
                <a:spcPts val="1200"/>
              </a:lnSpc>
            </a:pPr>
            <a:r>
              <a:rPr kumimoji="1" lang="ja-JP" altLang="en-US" sz="1000"/>
              <a:t>１百万円</a:t>
            </a:r>
          </a:p>
        </xdr:txBody>
      </xdr:sp>
      <xdr:sp macro="" textlink="">
        <xdr:nvSpPr>
          <xdr:cNvPr id="16" name="正方形/長方形 15"/>
          <xdr:cNvSpPr/>
        </xdr:nvSpPr>
        <xdr:spPr bwMode="auto">
          <a:xfrm>
            <a:off x="2057400" y="1655397"/>
            <a:ext cx="2459897" cy="18751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900"/>
              <a:t>在外送金</a:t>
            </a:r>
            <a:r>
              <a:rPr kumimoji="1" lang="en-US" altLang="ja-JP" sz="1000"/>
              <a:t>】</a:t>
            </a:r>
            <a:endParaRPr kumimoji="1" lang="ja-JP" altLang="en-US" sz="1000"/>
          </a:p>
        </xdr:txBody>
      </xdr:sp>
    </xdr:grpSp>
    <xdr:clientData/>
  </xdr:twoCellAnchor>
  <xdr:twoCellAnchor>
    <xdr:from>
      <xdr:col>38</xdr:col>
      <xdr:colOff>59377</xdr:colOff>
      <xdr:row>74</xdr:row>
      <xdr:rowOff>264722</xdr:rowOff>
    </xdr:from>
    <xdr:to>
      <xdr:col>47</xdr:col>
      <xdr:colOff>8162</xdr:colOff>
      <xdr:row>78</xdr:row>
      <xdr:rowOff>238950</xdr:rowOff>
    </xdr:to>
    <xdr:grpSp>
      <xdr:nvGrpSpPr>
        <xdr:cNvPr id="17" name="グループ化 44"/>
        <xdr:cNvGrpSpPr>
          <a:grpSpLocks/>
        </xdr:cNvGrpSpPr>
      </xdr:nvGrpSpPr>
      <xdr:grpSpPr bwMode="auto">
        <a:xfrm>
          <a:off x="7750815" y="33352191"/>
          <a:ext cx="1770441" cy="2498353"/>
          <a:chOff x="2032405" y="1635587"/>
          <a:chExt cx="2836836" cy="1926412"/>
        </a:xfrm>
      </xdr:grpSpPr>
      <xdr:sp macro="" textlink="">
        <xdr:nvSpPr>
          <xdr:cNvPr id="18" name="大かっこ 17"/>
          <xdr:cNvSpPr/>
        </xdr:nvSpPr>
        <xdr:spPr bwMode="auto">
          <a:xfrm>
            <a:off x="2062266" y="2743636"/>
            <a:ext cx="2777113" cy="81836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会議用飲料・ワーキングランチ等の手配</a:t>
            </a:r>
            <a:endParaRPr lang="en-US" altLang="ja-JP" sz="1000"/>
          </a:p>
        </xdr:txBody>
      </xdr:sp>
      <xdr:sp macro="" textlink="">
        <xdr:nvSpPr>
          <xdr:cNvPr id="19" name="正方形/長方形 18"/>
          <xdr:cNvSpPr/>
        </xdr:nvSpPr>
        <xdr:spPr bwMode="auto">
          <a:xfrm>
            <a:off x="2062267" y="1838367"/>
            <a:ext cx="2806974" cy="66323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Ｈ．株式会社　４社</a:t>
            </a:r>
            <a:endParaRPr kumimoji="1" lang="en-US" altLang="ja-JP" sz="1000"/>
          </a:p>
          <a:p>
            <a:pPr algn="ctr">
              <a:lnSpc>
                <a:spcPts val="1100"/>
              </a:lnSpc>
            </a:pPr>
            <a:r>
              <a:rPr kumimoji="1" lang="ja-JP" altLang="en-US" sz="1000"/>
              <a:t>０．２百万円</a:t>
            </a:r>
          </a:p>
        </xdr:txBody>
      </xdr:sp>
      <xdr:sp macro="" textlink="">
        <xdr:nvSpPr>
          <xdr:cNvPr id="20" name="正方形/長方形 19"/>
          <xdr:cNvSpPr/>
        </xdr:nvSpPr>
        <xdr:spPr bwMode="auto">
          <a:xfrm>
            <a:off x="2032405" y="1635587"/>
            <a:ext cx="2747251" cy="166569"/>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27</xdr:col>
      <xdr:colOff>195799</xdr:colOff>
      <xdr:row>79</xdr:row>
      <xdr:rowOff>12365</xdr:rowOff>
    </xdr:from>
    <xdr:to>
      <xdr:col>27</xdr:col>
      <xdr:colOff>195799</xdr:colOff>
      <xdr:row>80</xdr:row>
      <xdr:rowOff>128955</xdr:rowOff>
    </xdr:to>
    <xdr:cxnSp macro="">
      <xdr:nvCxnSpPr>
        <xdr:cNvPr id="21" name="直線矢印コネクタ 20"/>
        <xdr:cNvCxnSpPr/>
      </xdr:nvCxnSpPr>
      <xdr:spPr>
        <a:xfrm>
          <a:off x="5596474" y="36407390"/>
          <a:ext cx="0" cy="7833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78100</xdr:colOff>
      <xdr:row>78</xdr:row>
      <xdr:rowOff>289462</xdr:rowOff>
    </xdr:from>
    <xdr:to>
      <xdr:col>13</xdr:col>
      <xdr:colOff>78100</xdr:colOff>
      <xdr:row>80</xdr:row>
      <xdr:rowOff>126643</xdr:rowOff>
    </xdr:to>
    <xdr:cxnSp macro="">
      <xdr:nvCxnSpPr>
        <xdr:cNvPr id="22" name="直線矢印コネクタ 21"/>
        <xdr:cNvCxnSpPr/>
      </xdr:nvCxnSpPr>
      <xdr:spPr>
        <a:xfrm rot="5400000">
          <a:off x="2093084" y="36603078"/>
          <a:ext cx="117068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89067</xdr:colOff>
      <xdr:row>78</xdr:row>
      <xdr:rowOff>670459</xdr:rowOff>
    </xdr:from>
    <xdr:to>
      <xdr:col>48</xdr:col>
      <xdr:colOff>173182</xdr:colOff>
      <xdr:row>79</xdr:row>
      <xdr:rowOff>17319</xdr:rowOff>
    </xdr:to>
    <xdr:cxnSp macro="">
      <xdr:nvCxnSpPr>
        <xdr:cNvPr id="23" name="直線コネクタ 22"/>
        <xdr:cNvCxnSpPr/>
      </xdr:nvCxnSpPr>
      <xdr:spPr>
        <a:xfrm flipH="1" flipV="1">
          <a:off x="2689392" y="36398734"/>
          <a:ext cx="7084990" cy="13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197055</xdr:colOff>
      <xdr:row>79</xdr:row>
      <xdr:rowOff>43294</xdr:rowOff>
    </xdr:from>
    <xdr:to>
      <xdr:col>42</xdr:col>
      <xdr:colOff>197055</xdr:colOff>
      <xdr:row>80</xdr:row>
      <xdr:rowOff>159884</xdr:rowOff>
    </xdr:to>
    <xdr:cxnSp macro="">
      <xdr:nvCxnSpPr>
        <xdr:cNvPr id="24" name="直線矢印コネクタ 23"/>
        <xdr:cNvCxnSpPr/>
      </xdr:nvCxnSpPr>
      <xdr:spPr>
        <a:xfrm rot="5400000">
          <a:off x="8206435" y="36829989"/>
          <a:ext cx="78334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4508</xdr:colOff>
      <xdr:row>79</xdr:row>
      <xdr:rowOff>13164</xdr:rowOff>
    </xdr:from>
    <xdr:to>
      <xdr:col>49</xdr:col>
      <xdr:colOff>13607</xdr:colOff>
      <xdr:row>85</xdr:row>
      <xdr:rowOff>381000</xdr:rowOff>
    </xdr:to>
    <xdr:cxnSp macro="">
      <xdr:nvCxnSpPr>
        <xdr:cNvPr id="25" name="直線コネクタ 24"/>
        <xdr:cNvCxnSpPr/>
      </xdr:nvCxnSpPr>
      <xdr:spPr>
        <a:xfrm flipH="1" flipV="1">
          <a:off x="9805733" y="36408189"/>
          <a:ext cx="9099" cy="42349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17313</xdr:colOff>
      <xdr:row>80</xdr:row>
      <xdr:rowOff>358733</xdr:rowOff>
    </xdr:from>
    <xdr:to>
      <xdr:col>17</xdr:col>
      <xdr:colOff>154774</xdr:colOff>
      <xdr:row>84</xdr:row>
      <xdr:rowOff>177097</xdr:rowOff>
    </xdr:to>
    <xdr:grpSp>
      <xdr:nvGrpSpPr>
        <xdr:cNvPr id="26" name="グループ化 82"/>
        <xdr:cNvGrpSpPr>
          <a:grpSpLocks/>
        </xdr:cNvGrpSpPr>
      </xdr:nvGrpSpPr>
      <xdr:grpSpPr bwMode="auto">
        <a:xfrm>
          <a:off x="1838969" y="37303827"/>
          <a:ext cx="1756711" cy="2485364"/>
          <a:chOff x="3346444" y="35496905"/>
          <a:chExt cx="1885854" cy="2147832"/>
        </a:xfrm>
      </xdr:grpSpPr>
      <xdr:grpSp>
        <xdr:nvGrpSpPr>
          <xdr:cNvPr id="27" name="グループ化 44"/>
          <xdr:cNvGrpSpPr>
            <a:grpSpLocks/>
          </xdr:cNvGrpSpPr>
        </xdr:nvGrpSpPr>
        <xdr:grpSpPr bwMode="auto">
          <a:xfrm>
            <a:off x="3346444" y="35749042"/>
            <a:ext cx="1885854" cy="1895695"/>
            <a:chOff x="2052609" y="2453004"/>
            <a:chExt cx="2877501" cy="1747461"/>
          </a:xfrm>
        </xdr:grpSpPr>
        <xdr:sp macro="" textlink="">
          <xdr:nvSpPr>
            <xdr:cNvPr id="29" name="大かっこ 28"/>
            <xdr:cNvSpPr/>
          </xdr:nvSpPr>
          <xdr:spPr bwMode="auto">
            <a:xfrm>
              <a:off x="2052619" y="3391296"/>
              <a:ext cx="2877491" cy="80916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solidFill>
                    <a:schemeClr val="tx1"/>
                  </a:solidFill>
                  <a:latin typeface="+mn-lt"/>
                  <a:ea typeface="+mn-ea"/>
                  <a:cs typeface="+mn-cs"/>
                </a:rPr>
                <a:t>被招へい者の宿泊料，食事代，レセプション費</a:t>
              </a:r>
              <a:endParaRPr lang="ja-JP" altLang="en-US" sz="1000"/>
            </a:p>
          </xdr:txBody>
        </xdr:sp>
        <xdr:sp macro="" textlink="">
          <xdr:nvSpPr>
            <xdr:cNvPr id="30" name="正方形/長方形 29"/>
            <xdr:cNvSpPr/>
          </xdr:nvSpPr>
          <xdr:spPr bwMode="auto">
            <a:xfrm>
              <a:off x="2052609" y="2453004"/>
              <a:ext cx="2862264" cy="68164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Ｂ．株式会社等　８社</a:t>
              </a:r>
              <a:endParaRPr kumimoji="1" lang="en-US" altLang="ja-JP" sz="1000"/>
            </a:p>
            <a:p>
              <a:pPr algn="ctr">
                <a:lnSpc>
                  <a:spcPts val="1000"/>
                </a:lnSpc>
              </a:pPr>
              <a:r>
                <a:rPr kumimoji="1" lang="ja-JP" altLang="en-US" sz="1000"/>
                <a:t>１百万円</a:t>
              </a:r>
              <a:endParaRPr kumimoji="1" lang="en-US" altLang="ja-JP" sz="1000"/>
            </a:p>
          </xdr:txBody>
        </xdr:sp>
      </xdr:grpSp>
      <xdr:sp macro="" textlink="">
        <xdr:nvSpPr>
          <xdr:cNvPr id="28" name="正方形/長方形 27"/>
          <xdr:cNvSpPr/>
        </xdr:nvSpPr>
        <xdr:spPr bwMode="auto">
          <a:xfrm>
            <a:off x="3375600" y="35496905"/>
            <a:ext cx="1797608" cy="196106"/>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23</xdr:col>
      <xdr:colOff>152152</xdr:colOff>
      <xdr:row>80</xdr:row>
      <xdr:rowOff>363668</xdr:rowOff>
    </xdr:from>
    <xdr:to>
      <xdr:col>32</xdr:col>
      <xdr:colOff>81788</xdr:colOff>
      <xdr:row>84</xdr:row>
      <xdr:rowOff>182032</xdr:rowOff>
    </xdr:to>
    <xdr:grpSp>
      <xdr:nvGrpSpPr>
        <xdr:cNvPr id="31" name="グループ化 84"/>
        <xdr:cNvGrpSpPr>
          <a:grpSpLocks/>
        </xdr:cNvGrpSpPr>
      </xdr:nvGrpSpPr>
      <xdr:grpSpPr bwMode="auto">
        <a:xfrm>
          <a:off x="4807496" y="37308762"/>
          <a:ext cx="1751292" cy="2485364"/>
          <a:chOff x="7388573" y="35394900"/>
          <a:chExt cx="1798512" cy="2149317"/>
        </a:xfrm>
      </xdr:grpSpPr>
      <xdr:grpSp>
        <xdr:nvGrpSpPr>
          <xdr:cNvPr id="32" name="グループ化 91"/>
          <xdr:cNvGrpSpPr>
            <a:grpSpLocks/>
          </xdr:cNvGrpSpPr>
        </xdr:nvGrpSpPr>
        <xdr:grpSpPr bwMode="auto">
          <a:xfrm>
            <a:off x="7388573" y="35645582"/>
            <a:ext cx="1798512" cy="1898635"/>
            <a:chOff x="1717114" y="34612659"/>
            <a:chExt cx="1654839" cy="1591924"/>
          </a:xfrm>
        </xdr:grpSpPr>
        <xdr:sp macro="" textlink="">
          <xdr:nvSpPr>
            <xdr:cNvPr id="34" name="大かっこ 33"/>
            <xdr:cNvSpPr/>
          </xdr:nvSpPr>
          <xdr:spPr bwMode="auto">
            <a:xfrm>
              <a:off x="1717114" y="35461454"/>
              <a:ext cx="1654839" cy="74312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t>被招へい者の国内移動用車両借上費等</a:t>
              </a:r>
              <a:endParaRPr lang="ja-JP" sz="1000"/>
            </a:p>
          </xdr:txBody>
        </xdr:sp>
        <xdr:sp macro="" textlink="">
          <xdr:nvSpPr>
            <xdr:cNvPr id="35" name="正方形/長方形 34"/>
            <xdr:cNvSpPr/>
          </xdr:nvSpPr>
          <xdr:spPr bwMode="auto">
            <a:xfrm>
              <a:off x="1717114" y="34612659"/>
              <a:ext cx="1654839" cy="62620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Ｃ．株式会社　５社</a:t>
              </a:r>
              <a:endParaRPr kumimoji="1" lang="en-US" altLang="ja-JP" sz="1000"/>
            </a:p>
            <a:p>
              <a:pPr algn="ctr">
                <a:lnSpc>
                  <a:spcPts val="1000"/>
                </a:lnSpc>
              </a:pPr>
              <a:r>
                <a:rPr kumimoji="1" lang="ja-JP" altLang="en-US" sz="1000"/>
                <a:t>０．８百万円</a:t>
              </a:r>
            </a:p>
          </xdr:txBody>
        </xdr:sp>
      </xdr:grpSp>
      <xdr:sp macro="" textlink="">
        <xdr:nvSpPr>
          <xdr:cNvPr id="33" name="正方形/長方形 32"/>
          <xdr:cNvSpPr/>
        </xdr:nvSpPr>
        <xdr:spPr bwMode="auto">
          <a:xfrm>
            <a:off x="7388573" y="35394900"/>
            <a:ext cx="1798512" cy="19282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38</xdr:col>
      <xdr:colOff>138546</xdr:colOff>
      <xdr:row>80</xdr:row>
      <xdr:rowOff>386072</xdr:rowOff>
    </xdr:from>
    <xdr:to>
      <xdr:col>47</xdr:col>
      <xdr:colOff>77809</xdr:colOff>
      <xdr:row>84</xdr:row>
      <xdr:rowOff>204370</xdr:rowOff>
    </xdr:to>
    <xdr:grpSp>
      <xdr:nvGrpSpPr>
        <xdr:cNvPr id="36" name="グループ化 60"/>
        <xdr:cNvGrpSpPr>
          <a:grpSpLocks/>
        </xdr:cNvGrpSpPr>
      </xdr:nvGrpSpPr>
      <xdr:grpSpPr bwMode="auto">
        <a:xfrm>
          <a:off x="7829984" y="37331166"/>
          <a:ext cx="1760919" cy="2485298"/>
          <a:chOff x="1708028" y="34399160"/>
          <a:chExt cx="1685418" cy="1809065"/>
        </a:xfrm>
      </xdr:grpSpPr>
      <xdr:sp macro="" textlink="">
        <xdr:nvSpPr>
          <xdr:cNvPr id="37" name="大かっこ 36"/>
          <xdr:cNvSpPr/>
        </xdr:nvSpPr>
        <xdr:spPr bwMode="auto">
          <a:xfrm>
            <a:off x="1708028" y="35462352"/>
            <a:ext cx="1667486" cy="74587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t> 空港送迎エスコートの手配</a:t>
            </a:r>
          </a:p>
        </xdr:txBody>
      </xdr:sp>
      <xdr:grpSp>
        <xdr:nvGrpSpPr>
          <xdr:cNvPr id="38" name="グループ化 59"/>
          <xdr:cNvGrpSpPr>
            <a:grpSpLocks/>
          </xdr:cNvGrpSpPr>
        </xdr:nvGrpSpPr>
        <xdr:grpSpPr bwMode="auto">
          <a:xfrm>
            <a:off x="1716994" y="34399160"/>
            <a:ext cx="1676452" cy="834327"/>
            <a:chOff x="1717219" y="34453744"/>
            <a:chExt cx="1578399" cy="951761"/>
          </a:xfrm>
        </xdr:grpSpPr>
        <xdr:sp macro="" textlink="">
          <xdr:nvSpPr>
            <xdr:cNvPr id="39" name="正方形/長方形 38"/>
            <xdr:cNvSpPr/>
          </xdr:nvSpPr>
          <xdr:spPr bwMode="auto">
            <a:xfrm>
              <a:off x="1717219" y="34689088"/>
              <a:ext cx="1578399" cy="71641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Ｄ．株式会社  ３社</a:t>
              </a:r>
              <a:endParaRPr kumimoji="1" lang="en-US" altLang="ja-JP" sz="1000"/>
            </a:p>
            <a:p>
              <a:pPr algn="ctr">
                <a:lnSpc>
                  <a:spcPts val="1100"/>
                </a:lnSpc>
              </a:pPr>
              <a:r>
                <a:rPr kumimoji="1" lang="ja-JP" altLang="en-US" sz="1000"/>
                <a:t>０．２百万円</a:t>
              </a:r>
            </a:p>
          </xdr:txBody>
        </xdr:sp>
        <xdr:sp macro="" textlink="">
          <xdr:nvSpPr>
            <xdr:cNvPr id="40" name="正方形/長方形 39"/>
            <xdr:cNvSpPr/>
          </xdr:nvSpPr>
          <xdr:spPr bwMode="auto">
            <a:xfrm>
              <a:off x="1734100" y="34453744"/>
              <a:ext cx="1553076" cy="181034"/>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grpSp>
    <xdr:clientData/>
  </xdr:twoCellAnchor>
  <xdr:twoCellAnchor>
    <xdr:from>
      <xdr:col>28</xdr:col>
      <xdr:colOff>0</xdr:colOff>
      <xdr:row>85</xdr:row>
      <xdr:rowOff>381000</xdr:rowOff>
    </xdr:from>
    <xdr:to>
      <xdr:col>48</xdr:col>
      <xdr:colOff>186788</xdr:colOff>
      <xdr:row>85</xdr:row>
      <xdr:rowOff>381000</xdr:rowOff>
    </xdr:to>
    <xdr:cxnSp macro="">
      <xdr:nvCxnSpPr>
        <xdr:cNvPr id="41" name="直線コネクタ 40"/>
        <xdr:cNvCxnSpPr/>
      </xdr:nvCxnSpPr>
      <xdr:spPr>
        <a:xfrm flipH="1" flipV="1">
          <a:off x="5600700" y="40643175"/>
          <a:ext cx="41872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7791</xdr:colOff>
      <xdr:row>85</xdr:row>
      <xdr:rowOff>394606</xdr:rowOff>
    </xdr:from>
    <xdr:to>
      <xdr:col>28</xdr:col>
      <xdr:colOff>7791</xdr:colOff>
      <xdr:row>86</xdr:row>
      <xdr:rowOff>195856</xdr:rowOff>
    </xdr:to>
    <xdr:cxnSp macro="">
      <xdr:nvCxnSpPr>
        <xdr:cNvPr id="42" name="直線矢印コネクタ 41"/>
        <xdr:cNvCxnSpPr/>
      </xdr:nvCxnSpPr>
      <xdr:spPr>
        <a:xfrm rot="5400000">
          <a:off x="5374491" y="40890781"/>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162046</xdr:colOff>
      <xdr:row>85</xdr:row>
      <xdr:rowOff>377294</xdr:rowOff>
    </xdr:from>
    <xdr:to>
      <xdr:col>42</xdr:col>
      <xdr:colOff>162046</xdr:colOff>
      <xdr:row>86</xdr:row>
      <xdr:rowOff>178544</xdr:rowOff>
    </xdr:to>
    <xdr:cxnSp macro="">
      <xdr:nvCxnSpPr>
        <xdr:cNvPr id="43" name="直線矢印コネクタ 42"/>
        <xdr:cNvCxnSpPr/>
      </xdr:nvCxnSpPr>
      <xdr:spPr>
        <a:xfrm rot="5400000">
          <a:off x="8329096" y="40873469"/>
          <a:ext cx="468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139781</xdr:colOff>
      <xdr:row>86</xdr:row>
      <xdr:rowOff>399540</xdr:rowOff>
    </xdr:from>
    <xdr:to>
      <xdr:col>32</xdr:col>
      <xdr:colOff>98139</xdr:colOff>
      <xdr:row>90</xdr:row>
      <xdr:rowOff>237263</xdr:rowOff>
    </xdr:to>
    <xdr:grpSp>
      <xdr:nvGrpSpPr>
        <xdr:cNvPr id="44" name="グループ化 93"/>
        <xdr:cNvGrpSpPr>
          <a:grpSpLocks/>
        </xdr:cNvGrpSpPr>
      </xdr:nvGrpSpPr>
      <xdr:grpSpPr bwMode="auto">
        <a:xfrm>
          <a:off x="4795125" y="41214165"/>
          <a:ext cx="1780014" cy="2504723"/>
          <a:chOff x="7264400" y="38646100"/>
          <a:chExt cx="1867658" cy="2234939"/>
        </a:xfrm>
      </xdr:grpSpPr>
      <xdr:grpSp>
        <xdr:nvGrpSpPr>
          <xdr:cNvPr id="45" name="グループ化 96"/>
          <xdr:cNvGrpSpPr>
            <a:grpSpLocks/>
          </xdr:cNvGrpSpPr>
        </xdr:nvGrpSpPr>
        <xdr:grpSpPr bwMode="auto">
          <a:xfrm>
            <a:off x="7283957" y="38904213"/>
            <a:ext cx="1848101" cy="1976826"/>
            <a:chOff x="1708498" y="34607961"/>
            <a:chExt cx="1703502" cy="1619675"/>
          </a:xfrm>
        </xdr:grpSpPr>
        <xdr:sp macro="" textlink="">
          <xdr:nvSpPr>
            <xdr:cNvPr id="47" name="大かっこ 46"/>
            <xdr:cNvSpPr/>
          </xdr:nvSpPr>
          <xdr:spPr bwMode="auto">
            <a:xfrm>
              <a:off x="1708498" y="35477394"/>
              <a:ext cx="1694490" cy="750242"/>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被招へい者の海外旅行傷害保険料</a:t>
              </a:r>
              <a:endParaRPr lang="en-US" altLang="ja-JP" sz="1000">
                <a:solidFill>
                  <a:schemeClr val="tx1"/>
                </a:solidFill>
                <a:latin typeface="+mn-lt"/>
                <a:ea typeface="+mn-ea"/>
                <a:cs typeface="+mn-cs"/>
              </a:endParaRPr>
            </a:p>
          </xdr:txBody>
        </xdr:sp>
        <xdr:sp macro="" textlink="">
          <xdr:nvSpPr>
            <xdr:cNvPr id="48" name="正方形/長方形 47"/>
            <xdr:cNvSpPr/>
          </xdr:nvSpPr>
          <xdr:spPr bwMode="auto">
            <a:xfrm>
              <a:off x="1717510" y="34607961"/>
              <a:ext cx="1694490" cy="63082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Ｅ．株式会社</a:t>
              </a:r>
              <a:endParaRPr kumimoji="1" lang="en-US" altLang="ja-JP" sz="1000"/>
            </a:p>
            <a:p>
              <a:pPr algn="ctr">
                <a:lnSpc>
                  <a:spcPts val="1000"/>
                </a:lnSpc>
              </a:pPr>
              <a:r>
                <a:rPr kumimoji="1" lang="ja-JP" altLang="en-US" sz="1000"/>
                <a:t>０．０４百万円</a:t>
              </a:r>
            </a:p>
          </xdr:txBody>
        </xdr:sp>
      </xdr:grpSp>
      <xdr:sp macro="" textlink="">
        <xdr:nvSpPr>
          <xdr:cNvPr id="46" name="正方形/長方形 45"/>
          <xdr:cNvSpPr/>
        </xdr:nvSpPr>
        <xdr:spPr bwMode="auto">
          <a:xfrm>
            <a:off x="7264400" y="38646100"/>
            <a:ext cx="1799211" cy="191198"/>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38</xdr:col>
      <xdr:colOff>101435</xdr:colOff>
      <xdr:row>86</xdr:row>
      <xdr:rowOff>356264</xdr:rowOff>
    </xdr:from>
    <xdr:to>
      <xdr:col>47</xdr:col>
      <xdr:colOff>40303</xdr:colOff>
      <xdr:row>90</xdr:row>
      <xdr:rowOff>189551</xdr:rowOff>
    </xdr:to>
    <xdr:grpSp>
      <xdr:nvGrpSpPr>
        <xdr:cNvPr id="49" name="グループ化 77"/>
        <xdr:cNvGrpSpPr>
          <a:grpSpLocks/>
        </xdr:cNvGrpSpPr>
      </xdr:nvGrpSpPr>
      <xdr:grpSpPr bwMode="auto">
        <a:xfrm>
          <a:off x="7792873" y="41170889"/>
          <a:ext cx="1760524" cy="2500287"/>
          <a:chOff x="1708029" y="34372904"/>
          <a:chExt cx="1659032" cy="1875409"/>
        </a:xfrm>
      </xdr:grpSpPr>
      <xdr:sp macro="" textlink="">
        <xdr:nvSpPr>
          <xdr:cNvPr id="50" name="大かっこ 49"/>
          <xdr:cNvSpPr/>
        </xdr:nvSpPr>
        <xdr:spPr bwMode="auto">
          <a:xfrm>
            <a:off x="1708029" y="35478595"/>
            <a:ext cx="1650566" cy="76971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100"/>
              </a:lnSpc>
              <a:spcBef>
                <a:spcPts val="0"/>
              </a:spcBef>
              <a:spcAft>
                <a:spcPts val="0"/>
              </a:spcAft>
              <a:buClrTx/>
              <a:buSzTx/>
              <a:buFontTx/>
              <a:buNone/>
              <a:tabLst/>
              <a:defRPr/>
            </a:pPr>
            <a:r>
              <a:rPr lang="ja-JP" altLang="en-US" sz="1000">
                <a:solidFill>
                  <a:schemeClr val="tx1"/>
                </a:solidFill>
                <a:latin typeface="+mn-lt"/>
                <a:ea typeface="+mn-ea"/>
                <a:cs typeface="+mn-cs"/>
              </a:rPr>
              <a:t>事務用品代，レセプション招待状印刷及び郵送代</a:t>
            </a:r>
          </a:p>
        </xdr:txBody>
      </xdr:sp>
      <xdr:grpSp>
        <xdr:nvGrpSpPr>
          <xdr:cNvPr id="51" name="グループ化 59"/>
          <xdr:cNvGrpSpPr>
            <a:grpSpLocks/>
          </xdr:cNvGrpSpPr>
        </xdr:nvGrpSpPr>
        <xdr:grpSpPr bwMode="auto">
          <a:xfrm>
            <a:off x="1716495" y="34372904"/>
            <a:ext cx="1650566" cy="881256"/>
            <a:chOff x="1716749" y="34423813"/>
            <a:chExt cx="1554026" cy="1005296"/>
          </a:xfrm>
        </xdr:grpSpPr>
        <xdr:sp macro="" textlink="">
          <xdr:nvSpPr>
            <xdr:cNvPr id="52" name="正方形/長方形 51"/>
            <xdr:cNvSpPr/>
          </xdr:nvSpPr>
          <xdr:spPr bwMode="auto">
            <a:xfrm>
              <a:off x="1716749" y="34690811"/>
              <a:ext cx="1554026" cy="738298"/>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Ｆ．株式会社　３社</a:t>
              </a:r>
              <a:endParaRPr kumimoji="1" lang="en-US" altLang="ja-JP" sz="1000"/>
            </a:p>
            <a:p>
              <a:pPr algn="ctr">
                <a:lnSpc>
                  <a:spcPts val="1000"/>
                </a:lnSpc>
              </a:pPr>
              <a:r>
                <a:rPr kumimoji="1" lang="ja-JP" altLang="en-US" sz="1000"/>
                <a:t>０．０２百万円</a:t>
              </a:r>
            </a:p>
          </xdr:txBody>
        </xdr:sp>
        <xdr:sp macro="" textlink="">
          <xdr:nvSpPr>
            <xdr:cNvPr id="53" name="正方形/長方形 52"/>
            <xdr:cNvSpPr/>
          </xdr:nvSpPr>
          <xdr:spPr bwMode="auto">
            <a:xfrm>
              <a:off x="1716749" y="34423813"/>
              <a:ext cx="1546057" cy="211758"/>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sz="1000">
                  <a:solidFill>
                    <a:schemeClr val="dk1"/>
                  </a:solidFill>
                  <a:latin typeface="+mn-lt"/>
                  <a:ea typeface="+mn-ea"/>
                  <a:cs typeface="+mn-cs"/>
                </a:rPr>
                <a:t>【</a:t>
              </a:r>
              <a:r>
                <a:rPr kumimoji="1" lang="ja-JP" altLang="en-US" sz="1000">
                  <a:solidFill>
                    <a:schemeClr val="dk1"/>
                  </a:solidFill>
                  <a:latin typeface="+mn-lt"/>
                  <a:ea typeface="+mn-ea"/>
                  <a:cs typeface="+mn-cs"/>
                </a:rPr>
                <a:t>随意契約</a:t>
              </a:r>
              <a:r>
                <a:rPr kumimoji="1" lang="en-US" sz="1000">
                  <a:solidFill>
                    <a:schemeClr val="dk1"/>
                  </a:solidFill>
                  <a:latin typeface="+mn-lt"/>
                  <a:ea typeface="+mn-ea"/>
                  <a:cs typeface="+mn-cs"/>
                </a:rPr>
                <a:t>】</a:t>
              </a:r>
              <a:endParaRPr kumimoji="1" lang="ja-JP" altLang="en-US" sz="1000">
                <a:solidFill>
                  <a:schemeClr val="dk1"/>
                </a:solidFill>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4"/>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7" t="s">
        <v>0</v>
      </c>
      <c r="AK1" s="27"/>
      <c r="AL1" s="27"/>
      <c r="AM1" s="27"/>
      <c r="AN1" s="27"/>
      <c r="AO1" s="27"/>
      <c r="AP1" s="27"/>
      <c r="AQ1" s="28" t="str">
        <f ca="1">RIGHT(CELL("filename",AQ1),LEN(CELL("filename",AQ1))-FIND("]",CELL("filename",AQ1)))</f>
        <v>039</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8"/>
      <c r="Y3" s="39" t="s">
        <v>5</v>
      </c>
      <c r="Z3" s="40"/>
      <c r="AA3" s="40"/>
      <c r="AB3" s="40"/>
      <c r="AC3" s="40"/>
      <c r="AD3" s="41"/>
      <c r="AE3" s="42" t="s">
        <v>6</v>
      </c>
      <c r="AF3" s="43"/>
      <c r="AG3" s="43"/>
      <c r="AH3" s="43"/>
      <c r="AI3" s="43"/>
      <c r="AJ3" s="43"/>
      <c r="AK3" s="43"/>
      <c r="AL3" s="43"/>
      <c r="AM3" s="43"/>
      <c r="AN3" s="43"/>
      <c r="AO3" s="43"/>
      <c r="AP3" s="44"/>
      <c r="AQ3" s="45" t="s">
        <v>7</v>
      </c>
      <c r="AR3" s="46"/>
      <c r="AS3" s="46"/>
      <c r="AT3" s="46"/>
      <c r="AU3" s="46"/>
      <c r="AV3" s="46"/>
      <c r="AW3" s="46"/>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69"/>
      <c r="W4" s="69"/>
      <c r="X4" s="69"/>
      <c r="Y4" s="70" t="s">
        <v>10</v>
      </c>
      <c r="Z4" s="71"/>
      <c r="AA4" s="71"/>
      <c r="AB4" s="71"/>
      <c r="AC4" s="71"/>
      <c r="AD4" s="72"/>
      <c r="AE4" s="73" t="s">
        <v>11</v>
      </c>
      <c r="AF4" s="73"/>
      <c r="AG4" s="73"/>
      <c r="AH4" s="73"/>
      <c r="AI4" s="73"/>
      <c r="AJ4" s="73"/>
      <c r="AK4" s="73"/>
      <c r="AL4" s="73"/>
      <c r="AM4" s="73"/>
      <c r="AN4" s="73"/>
      <c r="AO4" s="73"/>
      <c r="AP4" s="74"/>
      <c r="AQ4" s="75" t="s">
        <v>12</v>
      </c>
      <c r="AR4" s="76"/>
      <c r="AS4" s="76"/>
      <c r="AT4" s="76"/>
      <c r="AU4" s="76"/>
      <c r="AV4" s="76"/>
      <c r="AW4" s="76"/>
      <c r="AX4" s="77"/>
    </row>
    <row r="5" spans="1:50" ht="30" customHeight="1" x14ac:dyDescent="0.15">
      <c r="A5" s="78" t="s">
        <v>13</v>
      </c>
      <c r="B5" s="79"/>
      <c r="C5" s="79"/>
      <c r="D5" s="79"/>
      <c r="E5" s="79"/>
      <c r="F5" s="79"/>
      <c r="G5" s="80" t="s">
        <v>14</v>
      </c>
      <c r="H5" s="69"/>
      <c r="I5" s="69"/>
      <c r="J5" s="69"/>
      <c r="K5" s="69"/>
      <c r="L5" s="69"/>
      <c r="M5" s="69"/>
      <c r="N5" s="69"/>
      <c r="O5" s="69"/>
      <c r="P5" s="69"/>
      <c r="Q5" s="69"/>
      <c r="R5" s="69"/>
      <c r="S5" s="69"/>
      <c r="T5" s="69"/>
      <c r="U5" s="69"/>
      <c r="V5" s="69"/>
      <c r="W5" s="69"/>
      <c r="X5" s="69"/>
      <c r="Y5" s="81" t="s">
        <v>15</v>
      </c>
      <c r="Z5" s="82"/>
      <c r="AA5" s="82"/>
      <c r="AB5" s="82"/>
      <c r="AC5" s="82"/>
      <c r="AD5" s="83"/>
      <c r="AE5" s="84" t="s">
        <v>16</v>
      </c>
      <c r="AF5" s="84"/>
      <c r="AG5" s="84"/>
      <c r="AH5" s="84"/>
      <c r="AI5" s="84"/>
      <c r="AJ5" s="84"/>
      <c r="AK5" s="84"/>
      <c r="AL5" s="84"/>
      <c r="AM5" s="84"/>
      <c r="AN5" s="84"/>
      <c r="AO5" s="84"/>
      <c r="AP5" s="84"/>
      <c r="AQ5" s="85"/>
      <c r="AR5" s="85"/>
      <c r="AS5" s="85"/>
      <c r="AT5" s="85"/>
      <c r="AU5" s="85"/>
      <c r="AV5" s="85"/>
      <c r="AW5" s="85"/>
      <c r="AX5" s="86"/>
    </row>
    <row r="6" spans="1:50" ht="39.950000000000003"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t="s">
        <v>20</v>
      </c>
      <c r="AF6" s="57"/>
      <c r="AG6" s="57"/>
      <c r="AH6" s="57"/>
      <c r="AI6" s="57"/>
      <c r="AJ6" s="57"/>
      <c r="AK6" s="57"/>
      <c r="AL6" s="57"/>
      <c r="AM6" s="57"/>
      <c r="AN6" s="57"/>
      <c r="AO6" s="57"/>
      <c r="AP6" s="57"/>
      <c r="AQ6" s="57"/>
      <c r="AR6" s="57"/>
      <c r="AS6" s="57"/>
      <c r="AT6" s="57"/>
      <c r="AU6" s="57"/>
      <c r="AV6" s="57"/>
      <c r="AW6" s="57"/>
      <c r="AX6" s="58"/>
    </row>
    <row r="7" spans="1:50" ht="103.7" customHeight="1" x14ac:dyDescent="0.15">
      <c r="A7" s="59" t="s">
        <v>21</v>
      </c>
      <c r="B7" s="60"/>
      <c r="C7" s="60"/>
      <c r="D7" s="60"/>
      <c r="E7" s="60"/>
      <c r="F7" s="60"/>
      <c r="G7" s="61" t="s">
        <v>22</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137.25" customHeight="1" x14ac:dyDescent="0.15">
      <c r="A8" s="59" t="s">
        <v>23</v>
      </c>
      <c r="B8" s="60"/>
      <c r="C8" s="60"/>
      <c r="D8" s="60"/>
      <c r="E8" s="60"/>
      <c r="F8" s="60"/>
      <c r="G8" s="61" t="s">
        <v>24</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8"/>
    </row>
    <row r="9" spans="1:50" ht="29.25" customHeight="1" x14ac:dyDescent="0.15">
      <c r="A9" s="59" t="s">
        <v>25</v>
      </c>
      <c r="B9" s="60"/>
      <c r="C9" s="60"/>
      <c r="D9" s="60"/>
      <c r="E9" s="60"/>
      <c r="F9" s="89"/>
      <c r="G9" s="90" t="s">
        <v>26</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1" customHeight="1" x14ac:dyDescent="0.15">
      <c r="A10" s="93" t="s">
        <v>27</v>
      </c>
      <c r="B10" s="94"/>
      <c r="C10" s="94"/>
      <c r="D10" s="94"/>
      <c r="E10" s="94"/>
      <c r="F10" s="95"/>
      <c r="G10" s="102"/>
      <c r="H10" s="103"/>
      <c r="I10" s="103"/>
      <c r="J10" s="103"/>
      <c r="K10" s="103"/>
      <c r="L10" s="103"/>
      <c r="M10" s="103"/>
      <c r="N10" s="103"/>
      <c r="O10" s="103"/>
      <c r="P10" s="104" t="s">
        <v>28</v>
      </c>
      <c r="Q10" s="105"/>
      <c r="R10" s="105"/>
      <c r="S10" s="105"/>
      <c r="T10" s="105"/>
      <c r="U10" s="105"/>
      <c r="V10" s="106"/>
      <c r="W10" s="104" t="s">
        <v>29</v>
      </c>
      <c r="X10" s="105"/>
      <c r="Y10" s="105"/>
      <c r="Z10" s="105"/>
      <c r="AA10" s="105"/>
      <c r="AB10" s="105"/>
      <c r="AC10" s="106"/>
      <c r="AD10" s="104" t="s">
        <v>30</v>
      </c>
      <c r="AE10" s="105"/>
      <c r="AF10" s="105"/>
      <c r="AG10" s="105"/>
      <c r="AH10" s="105"/>
      <c r="AI10" s="105"/>
      <c r="AJ10" s="106"/>
      <c r="AK10" s="104" t="s">
        <v>31</v>
      </c>
      <c r="AL10" s="105"/>
      <c r="AM10" s="105"/>
      <c r="AN10" s="105"/>
      <c r="AO10" s="105"/>
      <c r="AP10" s="105"/>
      <c r="AQ10" s="106"/>
      <c r="AR10" s="104" t="s">
        <v>32</v>
      </c>
      <c r="AS10" s="105"/>
      <c r="AT10" s="105"/>
      <c r="AU10" s="105"/>
      <c r="AV10" s="105"/>
      <c r="AW10" s="105"/>
      <c r="AX10" s="107"/>
    </row>
    <row r="11" spans="1:50" ht="21" customHeight="1" x14ac:dyDescent="0.15">
      <c r="A11" s="96"/>
      <c r="B11" s="97"/>
      <c r="C11" s="97"/>
      <c r="D11" s="97"/>
      <c r="E11" s="97"/>
      <c r="F11" s="98"/>
      <c r="G11" s="108" t="s">
        <v>33</v>
      </c>
      <c r="H11" s="109"/>
      <c r="I11" s="114" t="s">
        <v>34</v>
      </c>
      <c r="J11" s="115"/>
      <c r="K11" s="115"/>
      <c r="L11" s="115"/>
      <c r="M11" s="115"/>
      <c r="N11" s="115"/>
      <c r="O11" s="116"/>
      <c r="P11" s="117">
        <v>7</v>
      </c>
      <c r="Q11" s="117"/>
      <c r="R11" s="117"/>
      <c r="S11" s="117"/>
      <c r="T11" s="117"/>
      <c r="U11" s="117"/>
      <c r="V11" s="117"/>
      <c r="W11" s="117">
        <v>7</v>
      </c>
      <c r="X11" s="117"/>
      <c r="Y11" s="117"/>
      <c r="Z11" s="117"/>
      <c r="AA11" s="117"/>
      <c r="AB11" s="117"/>
      <c r="AC11" s="117"/>
      <c r="AD11" s="118">
        <v>6</v>
      </c>
      <c r="AE11" s="118"/>
      <c r="AF11" s="118"/>
      <c r="AG11" s="118"/>
      <c r="AH11" s="118"/>
      <c r="AI11" s="118"/>
      <c r="AJ11" s="118"/>
      <c r="AK11" s="119">
        <v>0</v>
      </c>
      <c r="AL11" s="119"/>
      <c r="AM11" s="119"/>
      <c r="AN11" s="119"/>
      <c r="AO11" s="119"/>
      <c r="AP11" s="119"/>
      <c r="AQ11" s="119"/>
      <c r="AR11" s="120"/>
      <c r="AS11" s="120"/>
      <c r="AT11" s="120"/>
      <c r="AU11" s="120"/>
      <c r="AV11" s="120"/>
      <c r="AW11" s="120"/>
      <c r="AX11" s="121"/>
    </row>
    <row r="12" spans="1:50" ht="21" customHeight="1" x14ac:dyDescent="0.15">
      <c r="A12" s="96"/>
      <c r="B12" s="97"/>
      <c r="C12" s="97"/>
      <c r="D12" s="97"/>
      <c r="E12" s="97"/>
      <c r="F12" s="98"/>
      <c r="G12" s="110"/>
      <c r="H12" s="111"/>
      <c r="I12" s="122" t="s">
        <v>35</v>
      </c>
      <c r="J12" s="123"/>
      <c r="K12" s="123"/>
      <c r="L12" s="123"/>
      <c r="M12" s="123"/>
      <c r="N12" s="123"/>
      <c r="O12" s="124"/>
      <c r="P12" s="125" t="s">
        <v>36</v>
      </c>
      <c r="Q12" s="125"/>
      <c r="R12" s="125"/>
      <c r="S12" s="125"/>
      <c r="T12" s="125"/>
      <c r="U12" s="125"/>
      <c r="V12" s="125"/>
      <c r="W12" s="125" t="s">
        <v>36</v>
      </c>
      <c r="X12" s="125"/>
      <c r="Y12" s="125"/>
      <c r="Z12" s="125"/>
      <c r="AA12" s="125"/>
      <c r="AB12" s="125"/>
      <c r="AC12" s="125"/>
      <c r="AD12" s="125" t="s">
        <v>36</v>
      </c>
      <c r="AE12" s="125"/>
      <c r="AF12" s="125"/>
      <c r="AG12" s="125"/>
      <c r="AH12" s="125"/>
      <c r="AI12" s="125"/>
      <c r="AJ12" s="125"/>
      <c r="AK12" s="134" t="s">
        <v>37</v>
      </c>
      <c r="AL12" s="134"/>
      <c r="AM12" s="134"/>
      <c r="AN12" s="134"/>
      <c r="AO12" s="134"/>
      <c r="AP12" s="134"/>
      <c r="AQ12" s="134"/>
      <c r="AR12" s="135"/>
      <c r="AS12" s="135"/>
      <c r="AT12" s="135"/>
      <c r="AU12" s="135"/>
      <c r="AV12" s="135"/>
      <c r="AW12" s="135"/>
      <c r="AX12" s="136"/>
    </row>
    <row r="13" spans="1:50" ht="21" customHeight="1" x14ac:dyDescent="0.15">
      <c r="A13" s="96"/>
      <c r="B13" s="97"/>
      <c r="C13" s="97"/>
      <c r="D13" s="97"/>
      <c r="E13" s="97"/>
      <c r="F13" s="98"/>
      <c r="G13" s="110"/>
      <c r="H13" s="111"/>
      <c r="I13" s="122" t="s">
        <v>38</v>
      </c>
      <c r="J13" s="126"/>
      <c r="K13" s="126"/>
      <c r="L13" s="126"/>
      <c r="M13" s="126"/>
      <c r="N13" s="126"/>
      <c r="O13" s="127"/>
      <c r="P13" s="128" t="s">
        <v>37</v>
      </c>
      <c r="Q13" s="129"/>
      <c r="R13" s="129"/>
      <c r="S13" s="129"/>
      <c r="T13" s="129"/>
      <c r="U13" s="129"/>
      <c r="V13" s="130"/>
      <c r="W13" s="128" t="s">
        <v>37</v>
      </c>
      <c r="X13" s="129"/>
      <c r="Y13" s="129"/>
      <c r="Z13" s="129"/>
      <c r="AA13" s="129"/>
      <c r="AB13" s="129"/>
      <c r="AC13" s="130"/>
      <c r="AD13" s="128" t="s">
        <v>37</v>
      </c>
      <c r="AE13" s="129"/>
      <c r="AF13" s="129"/>
      <c r="AG13" s="129"/>
      <c r="AH13" s="129"/>
      <c r="AI13" s="129"/>
      <c r="AJ13" s="130"/>
      <c r="AK13" s="128" t="s">
        <v>37</v>
      </c>
      <c r="AL13" s="129"/>
      <c r="AM13" s="129"/>
      <c r="AN13" s="129"/>
      <c r="AO13" s="129"/>
      <c r="AP13" s="129"/>
      <c r="AQ13" s="130"/>
      <c r="AR13" s="128"/>
      <c r="AS13" s="129"/>
      <c r="AT13" s="129"/>
      <c r="AU13" s="129"/>
      <c r="AV13" s="129"/>
      <c r="AW13" s="129"/>
      <c r="AX13" s="137"/>
    </row>
    <row r="14" spans="1:50" ht="21" customHeight="1" x14ac:dyDescent="0.15">
      <c r="A14" s="96"/>
      <c r="B14" s="97"/>
      <c r="C14" s="97"/>
      <c r="D14" s="97"/>
      <c r="E14" s="97"/>
      <c r="F14" s="98"/>
      <c r="G14" s="110"/>
      <c r="H14" s="111"/>
      <c r="I14" s="122" t="s">
        <v>39</v>
      </c>
      <c r="J14" s="126"/>
      <c r="K14" s="126"/>
      <c r="L14" s="126"/>
      <c r="M14" s="126"/>
      <c r="N14" s="126"/>
      <c r="O14" s="127"/>
      <c r="P14" s="128" t="s">
        <v>37</v>
      </c>
      <c r="Q14" s="129"/>
      <c r="R14" s="129"/>
      <c r="S14" s="129"/>
      <c r="T14" s="129"/>
      <c r="U14" s="129"/>
      <c r="V14" s="130"/>
      <c r="W14" s="128" t="s">
        <v>37</v>
      </c>
      <c r="X14" s="129"/>
      <c r="Y14" s="129"/>
      <c r="Z14" s="129"/>
      <c r="AA14" s="129"/>
      <c r="AB14" s="129"/>
      <c r="AC14" s="130"/>
      <c r="AD14" s="128" t="s">
        <v>37</v>
      </c>
      <c r="AE14" s="129"/>
      <c r="AF14" s="129"/>
      <c r="AG14" s="129"/>
      <c r="AH14" s="129"/>
      <c r="AI14" s="129"/>
      <c r="AJ14" s="130"/>
      <c r="AK14" s="128" t="s">
        <v>37</v>
      </c>
      <c r="AL14" s="129"/>
      <c r="AM14" s="129"/>
      <c r="AN14" s="129"/>
      <c r="AO14" s="129"/>
      <c r="AP14" s="129"/>
      <c r="AQ14" s="130"/>
      <c r="AR14" s="131"/>
      <c r="AS14" s="132"/>
      <c r="AT14" s="132"/>
      <c r="AU14" s="132"/>
      <c r="AV14" s="132"/>
      <c r="AW14" s="132"/>
      <c r="AX14" s="133"/>
    </row>
    <row r="15" spans="1:50" ht="24.75" customHeight="1" x14ac:dyDescent="0.15">
      <c r="A15" s="96"/>
      <c r="B15" s="97"/>
      <c r="C15" s="97"/>
      <c r="D15" s="97"/>
      <c r="E15" s="97"/>
      <c r="F15" s="98"/>
      <c r="G15" s="110"/>
      <c r="H15" s="111"/>
      <c r="I15" s="122" t="s">
        <v>40</v>
      </c>
      <c r="J15" s="123"/>
      <c r="K15" s="123"/>
      <c r="L15" s="123"/>
      <c r="M15" s="123"/>
      <c r="N15" s="123"/>
      <c r="O15" s="124"/>
      <c r="P15" s="134" t="s">
        <v>41</v>
      </c>
      <c r="Q15" s="134"/>
      <c r="R15" s="134"/>
      <c r="S15" s="134"/>
      <c r="T15" s="134"/>
      <c r="U15" s="134"/>
      <c r="V15" s="134"/>
      <c r="W15" s="134" t="s">
        <v>41</v>
      </c>
      <c r="X15" s="134"/>
      <c r="Y15" s="134"/>
      <c r="Z15" s="134"/>
      <c r="AA15" s="134"/>
      <c r="AB15" s="134"/>
      <c r="AC15" s="134"/>
      <c r="AD15" s="134" t="s">
        <v>41</v>
      </c>
      <c r="AE15" s="134"/>
      <c r="AF15" s="134"/>
      <c r="AG15" s="134"/>
      <c r="AH15" s="134"/>
      <c r="AI15" s="134"/>
      <c r="AJ15" s="134"/>
      <c r="AK15" s="134" t="s">
        <v>41</v>
      </c>
      <c r="AL15" s="134"/>
      <c r="AM15" s="134"/>
      <c r="AN15" s="134"/>
      <c r="AO15" s="134"/>
      <c r="AP15" s="134"/>
      <c r="AQ15" s="134"/>
      <c r="AR15" s="135"/>
      <c r="AS15" s="135"/>
      <c r="AT15" s="135"/>
      <c r="AU15" s="135"/>
      <c r="AV15" s="135"/>
      <c r="AW15" s="135"/>
      <c r="AX15" s="136"/>
    </row>
    <row r="16" spans="1:50" ht="24.75" customHeight="1" x14ac:dyDescent="0.15">
      <c r="A16" s="96"/>
      <c r="B16" s="97"/>
      <c r="C16" s="97"/>
      <c r="D16" s="97"/>
      <c r="E16" s="97"/>
      <c r="F16" s="98"/>
      <c r="G16" s="112"/>
      <c r="H16" s="113"/>
      <c r="I16" s="138" t="s">
        <v>42</v>
      </c>
      <c r="J16" s="139"/>
      <c r="K16" s="139"/>
      <c r="L16" s="139"/>
      <c r="M16" s="139"/>
      <c r="N16" s="139"/>
      <c r="O16" s="140"/>
      <c r="P16" s="141">
        <v>7</v>
      </c>
      <c r="Q16" s="141"/>
      <c r="R16" s="141"/>
      <c r="S16" s="141"/>
      <c r="T16" s="141"/>
      <c r="U16" s="141"/>
      <c r="V16" s="141"/>
      <c r="W16" s="141">
        <v>7</v>
      </c>
      <c r="X16" s="141"/>
      <c r="Y16" s="141"/>
      <c r="Z16" s="141"/>
      <c r="AA16" s="141"/>
      <c r="AB16" s="141"/>
      <c r="AC16" s="141"/>
      <c r="AD16" s="141">
        <v>6</v>
      </c>
      <c r="AE16" s="141"/>
      <c r="AF16" s="141"/>
      <c r="AG16" s="141"/>
      <c r="AH16" s="141"/>
      <c r="AI16" s="141"/>
      <c r="AJ16" s="141"/>
      <c r="AK16" s="141">
        <v>0</v>
      </c>
      <c r="AL16" s="141"/>
      <c r="AM16" s="141"/>
      <c r="AN16" s="141"/>
      <c r="AO16" s="141"/>
      <c r="AP16" s="141"/>
      <c r="AQ16" s="141"/>
      <c r="AR16" s="141"/>
      <c r="AS16" s="141"/>
      <c r="AT16" s="141"/>
      <c r="AU16" s="141"/>
      <c r="AV16" s="141"/>
      <c r="AW16" s="141"/>
      <c r="AX16" s="142"/>
    </row>
    <row r="17" spans="1:55" ht="24.75" customHeight="1" x14ac:dyDescent="0.15">
      <c r="A17" s="96"/>
      <c r="B17" s="97"/>
      <c r="C17" s="97"/>
      <c r="D17" s="97"/>
      <c r="E17" s="97"/>
      <c r="F17" s="98"/>
      <c r="G17" s="143" t="s">
        <v>43</v>
      </c>
      <c r="H17" s="144"/>
      <c r="I17" s="144"/>
      <c r="J17" s="144"/>
      <c r="K17" s="144"/>
      <c r="L17" s="144"/>
      <c r="M17" s="144"/>
      <c r="N17" s="144"/>
      <c r="O17" s="144"/>
      <c r="P17" s="149">
        <v>4</v>
      </c>
      <c r="Q17" s="149"/>
      <c r="R17" s="149"/>
      <c r="S17" s="149"/>
      <c r="T17" s="149"/>
      <c r="U17" s="149"/>
      <c r="V17" s="149"/>
      <c r="W17" s="150">
        <v>5</v>
      </c>
      <c r="X17" s="150"/>
      <c r="Y17" s="150"/>
      <c r="Z17" s="150"/>
      <c r="AA17" s="150"/>
      <c r="AB17" s="150"/>
      <c r="AC17" s="150"/>
      <c r="AD17" s="151">
        <v>4</v>
      </c>
      <c r="AE17" s="151"/>
      <c r="AF17" s="151"/>
      <c r="AG17" s="151"/>
      <c r="AH17" s="151"/>
      <c r="AI17" s="151"/>
      <c r="AJ17" s="151"/>
      <c r="AK17" s="147"/>
      <c r="AL17" s="147"/>
      <c r="AM17" s="147"/>
      <c r="AN17" s="147"/>
      <c r="AO17" s="147"/>
      <c r="AP17" s="147"/>
      <c r="AQ17" s="147"/>
      <c r="AR17" s="147"/>
      <c r="AS17" s="147"/>
      <c r="AT17" s="147"/>
      <c r="AU17" s="147"/>
      <c r="AV17" s="147"/>
      <c r="AW17" s="147"/>
      <c r="AX17" s="148"/>
    </row>
    <row r="18" spans="1:55" ht="24.75" customHeight="1" x14ac:dyDescent="0.15">
      <c r="A18" s="99"/>
      <c r="B18" s="100"/>
      <c r="C18" s="100"/>
      <c r="D18" s="100"/>
      <c r="E18" s="100"/>
      <c r="F18" s="101"/>
      <c r="G18" s="143" t="s">
        <v>44</v>
      </c>
      <c r="H18" s="144"/>
      <c r="I18" s="144"/>
      <c r="J18" s="144"/>
      <c r="K18" s="144"/>
      <c r="L18" s="144"/>
      <c r="M18" s="144"/>
      <c r="N18" s="144"/>
      <c r="O18" s="144"/>
      <c r="P18" s="145">
        <v>49.6</v>
      </c>
      <c r="Q18" s="145"/>
      <c r="R18" s="145"/>
      <c r="S18" s="145"/>
      <c r="T18" s="145"/>
      <c r="U18" s="145"/>
      <c r="V18" s="145"/>
      <c r="W18" s="146">
        <f>ROUND(5143/6998*100,2)</f>
        <v>73.489999999999995</v>
      </c>
      <c r="X18" s="146"/>
      <c r="Y18" s="146"/>
      <c r="Z18" s="146"/>
      <c r="AA18" s="146"/>
      <c r="AB18" s="146"/>
      <c r="AC18" s="146"/>
      <c r="AD18" s="146">
        <f>ROUND(4099/6416*100,2)</f>
        <v>63.89</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5" ht="31.7" customHeight="1" x14ac:dyDescent="0.15">
      <c r="A19" s="170" t="s">
        <v>45</v>
      </c>
      <c r="B19" s="171"/>
      <c r="C19" s="171"/>
      <c r="D19" s="171"/>
      <c r="E19" s="171"/>
      <c r="F19" s="172"/>
      <c r="G19" s="177" t="s">
        <v>46</v>
      </c>
      <c r="H19" s="105"/>
      <c r="I19" s="105"/>
      <c r="J19" s="105"/>
      <c r="K19" s="105"/>
      <c r="L19" s="105"/>
      <c r="M19" s="105"/>
      <c r="N19" s="105"/>
      <c r="O19" s="105"/>
      <c r="P19" s="105"/>
      <c r="Q19" s="105"/>
      <c r="R19" s="105"/>
      <c r="S19" s="105"/>
      <c r="T19" s="105"/>
      <c r="U19" s="105"/>
      <c r="V19" s="105"/>
      <c r="W19" s="105"/>
      <c r="X19" s="106"/>
      <c r="Y19" s="178"/>
      <c r="Z19" s="179"/>
      <c r="AA19" s="180"/>
      <c r="AB19" s="104" t="s">
        <v>47</v>
      </c>
      <c r="AC19" s="105"/>
      <c r="AD19" s="106"/>
      <c r="AE19" s="181" t="s">
        <v>28</v>
      </c>
      <c r="AF19" s="181"/>
      <c r="AG19" s="181"/>
      <c r="AH19" s="181"/>
      <c r="AI19" s="181"/>
      <c r="AJ19" s="181" t="s">
        <v>29</v>
      </c>
      <c r="AK19" s="181"/>
      <c r="AL19" s="181"/>
      <c r="AM19" s="181"/>
      <c r="AN19" s="181"/>
      <c r="AO19" s="181" t="s">
        <v>30</v>
      </c>
      <c r="AP19" s="181"/>
      <c r="AQ19" s="181"/>
      <c r="AR19" s="181"/>
      <c r="AS19" s="181"/>
      <c r="AT19" s="186" t="s">
        <v>48</v>
      </c>
      <c r="AU19" s="181"/>
      <c r="AV19" s="181"/>
      <c r="AW19" s="181"/>
      <c r="AX19" s="187"/>
    </row>
    <row r="20" spans="1:55" ht="26.85" customHeight="1" x14ac:dyDescent="0.15">
      <c r="A20" s="173"/>
      <c r="B20" s="171"/>
      <c r="C20" s="171"/>
      <c r="D20" s="171"/>
      <c r="E20" s="171"/>
      <c r="F20" s="172"/>
      <c r="G20" s="152" t="s">
        <v>49</v>
      </c>
      <c r="H20" s="153"/>
      <c r="I20" s="153"/>
      <c r="J20" s="153"/>
      <c r="K20" s="153"/>
      <c r="L20" s="153"/>
      <c r="M20" s="153"/>
      <c r="N20" s="153"/>
      <c r="O20" s="153"/>
      <c r="P20" s="153"/>
      <c r="Q20" s="153"/>
      <c r="R20" s="153"/>
      <c r="S20" s="153"/>
      <c r="T20" s="153"/>
      <c r="U20" s="153"/>
      <c r="V20" s="153"/>
      <c r="W20" s="153"/>
      <c r="X20" s="154"/>
      <c r="Y20" s="161" t="s">
        <v>50</v>
      </c>
      <c r="Z20" s="162"/>
      <c r="AA20" s="163"/>
      <c r="AB20" s="164" t="s">
        <v>51</v>
      </c>
      <c r="AC20" s="165"/>
      <c r="AD20" s="165"/>
      <c r="AE20" s="166">
        <v>4</v>
      </c>
      <c r="AF20" s="166"/>
      <c r="AG20" s="166"/>
      <c r="AH20" s="166"/>
      <c r="AI20" s="166"/>
      <c r="AJ20" s="166">
        <v>17</v>
      </c>
      <c r="AK20" s="166"/>
      <c r="AL20" s="166"/>
      <c r="AM20" s="166"/>
      <c r="AN20" s="166"/>
      <c r="AO20" s="167">
        <v>16</v>
      </c>
      <c r="AP20" s="166"/>
      <c r="AQ20" s="166"/>
      <c r="AR20" s="166"/>
      <c r="AS20" s="166"/>
      <c r="AT20" s="168"/>
      <c r="AU20" s="168"/>
      <c r="AV20" s="168"/>
      <c r="AW20" s="168"/>
      <c r="AX20" s="169"/>
    </row>
    <row r="21" spans="1:55" ht="23.65" customHeight="1" x14ac:dyDescent="0.15">
      <c r="A21" s="174"/>
      <c r="B21" s="175"/>
      <c r="C21" s="175"/>
      <c r="D21" s="175"/>
      <c r="E21" s="175"/>
      <c r="F21" s="176"/>
      <c r="G21" s="155"/>
      <c r="H21" s="156"/>
      <c r="I21" s="156"/>
      <c r="J21" s="156"/>
      <c r="K21" s="156"/>
      <c r="L21" s="156"/>
      <c r="M21" s="156"/>
      <c r="N21" s="156"/>
      <c r="O21" s="156"/>
      <c r="P21" s="156"/>
      <c r="Q21" s="156"/>
      <c r="R21" s="156"/>
      <c r="S21" s="156"/>
      <c r="T21" s="156"/>
      <c r="U21" s="156"/>
      <c r="V21" s="156"/>
      <c r="W21" s="156"/>
      <c r="X21" s="157"/>
      <c r="Y21" s="104" t="s">
        <v>52</v>
      </c>
      <c r="Z21" s="105"/>
      <c r="AA21" s="106"/>
      <c r="AB21" s="182" t="s">
        <v>53</v>
      </c>
      <c r="AC21" s="182"/>
      <c r="AD21" s="182"/>
      <c r="AE21" s="182">
        <v>5</v>
      </c>
      <c r="AF21" s="182"/>
      <c r="AG21" s="182"/>
      <c r="AH21" s="182"/>
      <c r="AI21" s="182"/>
      <c r="AJ21" s="182">
        <v>17</v>
      </c>
      <c r="AK21" s="182"/>
      <c r="AL21" s="182"/>
      <c r="AM21" s="182"/>
      <c r="AN21" s="182"/>
      <c r="AO21" s="182">
        <v>16</v>
      </c>
      <c r="AP21" s="182"/>
      <c r="AQ21" s="182"/>
      <c r="AR21" s="182"/>
      <c r="AS21" s="182"/>
      <c r="AT21" s="151" t="s">
        <v>54</v>
      </c>
      <c r="AU21" s="151"/>
      <c r="AV21" s="151"/>
      <c r="AW21" s="151"/>
      <c r="AX21" s="183"/>
    </row>
    <row r="22" spans="1:55" ht="32.25" customHeight="1" x14ac:dyDescent="0.15">
      <c r="A22" s="174"/>
      <c r="B22" s="175"/>
      <c r="C22" s="175"/>
      <c r="D22" s="175"/>
      <c r="E22" s="175"/>
      <c r="F22" s="176"/>
      <c r="G22" s="158"/>
      <c r="H22" s="159"/>
      <c r="I22" s="159"/>
      <c r="J22" s="159"/>
      <c r="K22" s="159"/>
      <c r="L22" s="159"/>
      <c r="M22" s="159"/>
      <c r="N22" s="159"/>
      <c r="O22" s="159"/>
      <c r="P22" s="159"/>
      <c r="Q22" s="159"/>
      <c r="R22" s="159"/>
      <c r="S22" s="159"/>
      <c r="T22" s="159"/>
      <c r="U22" s="159"/>
      <c r="V22" s="159"/>
      <c r="W22" s="159"/>
      <c r="X22" s="160"/>
      <c r="Y22" s="104" t="s">
        <v>55</v>
      </c>
      <c r="Z22" s="105"/>
      <c r="AA22" s="106"/>
      <c r="AB22" s="182" t="s">
        <v>56</v>
      </c>
      <c r="AC22" s="182"/>
      <c r="AD22" s="182"/>
      <c r="AE22" s="182">
        <v>80</v>
      </c>
      <c r="AF22" s="182"/>
      <c r="AG22" s="182"/>
      <c r="AH22" s="182"/>
      <c r="AI22" s="182"/>
      <c r="AJ22" s="182">
        <v>100</v>
      </c>
      <c r="AK22" s="182"/>
      <c r="AL22" s="182"/>
      <c r="AM22" s="182"/>
      <c r="AN22" s="182"/>
      <c r="AO22" s="182">
        <v>100</v>
      </c>
      <c r="AP22" s="182"/>
      <c r="AQ22" s="182"/>
      <c r="AR22" s="182"/>
      <c r="AS22" s="182"/>
      <c r="AT22" s="184"/>
      <c r="AU22" s="184"/>
      <c r="AV22" s="184"/>
      <c r="AW22" s="184"/>
      <c r="AX22" s="185"/>
    </row>
    <row r="23" spans="1:55" ht="31.7" customHeight="1" x14ac:dyDescent="0.15">
      <c r="A23" s="210" t="s">
        <v>57</v>
      </c>
      <c r="B23" s="222"/>
      <c r="C23" s="222"/>
      <c r="D23" s="222"/>
      <c r="E23" s="222"/>
      <c r="F23" s="223"/>
      <c r="G23" s="177" t="s">
        <v>58</v>
      </c>
      <c r="H23" s="105"/>
      <c r="I23" s="105"/>
      <c r="J23" s="105"/>
      <c r="K23" s="105"/>
      <c r="L23" s="105"/>
      <c r="M23" s="105"/>
      <c r="N23" s="105"/>
      <c r="O23" s="105"/>
      <c r="P23" s="105"/>
      <c r="Q23" s="105"/>
      <c r="R23" s="105"/>
      <c r="S23" s="105"/>
      <c r="T23" s="105"/>
      <c r="U23" s="105"/>
      <c r="V23" s="105"/>
      <c r="W23" s="105"/>
      <c r="X23" s="106"/>
      <c r="Y23" s="178"/>
      <c r="Z23" s="179"/>
      <c r="AA23" s="180"/>
      <c r="AB23" s="104" t="s">
        <v>47</v>
      </c>
      <c r="AC23" s="105"/>
      <c r="AD23" s="106"/>
      <c r="AE23" s="181" t="s">
        <v>28</v>
      </c>
      <c r="AF23" s="181"/>
      <c r="AG23" s="181"/>
      <c r="AH23" s="181"/>
      <c r="AI23" s="181"/>
      <c r="AJ23" s="181" t="s">
        <v>29</v>
      </c>
      <c r="AK23" s="181"/>
      <c r="AL23" s="181"/>
      <c r="AM23" s="181"/>
      <c r="AN23" s="181"/>
      <c r="AO23" s="181" t="s">
        <v>30</v>
      </c>
      <c r="AP23" s="181"/>
      <c r="AQ23" s="181"/>
      <c r="AR23" s="181"/>
      <c r="AS23" s="181"/>
      <c r="AT23" s="188" t="s">
        <v>59</v>
      </c>
      <c r="AU23" s="189"/>
      <c r="AV23" s="189"/>
      <c r="AW23" s="189"/>
      <c r="AX23" s="190"/>
    </row>
    <row r="24" spans="1:55" ht="39.950000000000003" customHeight="1" x14ac:dyDescent="0.15">
      <c r="A24" s="224"/>
      <c r="B24" s="225"/>
      <c r="C24" s="225"/>
      <c r="D24" s="225"/>
      <c r="E24" s="225"/>
      <c r="F24" s="226"/>
      <c r="G24" s="191" t="s">
        <v>60</v>
      </c>
      <c r="H24" s="192"/>
      <c r="I24" s="192"/>
      <c r="J24" s="192"/>
      <c r="K24" s="192"/>
      <c r="L24" s="192"/>
      <c r="M24" s="192"/>
      <c r="N24" s="192"/>
      <c r="O24" s="192"/>
      <c r="P24" s="192"/>
      <c r="Q24" s="192"/>
      <c r="R24" s="192"/>
      <c r="S24" s="192"/>
      <c r="T24" s="192"/>
      <c r="U24" s="192"/>
      <c r="V24" s="192"/>
      <c r="W24" s="192"/>
      <c r="X24" s="193"/>
      <c r="Y24" s="197" t="s">
        <v>61</v>
      </c>
      <c r="Z24" s="198"/>
      <c r="AA24" s="199"/>
      <c r="AB24" s="200" t="s">
        <v>62</v>
      </c>
      <c r="AC24" s="198"/>
      <c r="AD24" s="199"/>
      <c r="AE24" s="201">
        <v>1</v>
      </c>
      <c r="AF24" s="201"/>
      <c r="AG24" s="201"/>
      <c r="AH24" s="201"/>
      <c r="AI24" s="201"/>
      <c r="AJ24" s="166">
        <v>1</v>
      </c>
      <c r="AK24" s="166"/>
      <c r="AL24" s="166"/>
      <c r="AM24" s="166"/>
      <c r="AN24" s="166"/>
      <c r="AO24" s="166">
        <v>1</v>
      </c>
      <c r="AP24" s="166"/>
      <c r="AQ24" s="166"/>
      <c r="AR24" s="166"/>
      <c r="AS24" s="166"/>
      <c r="AT24" s="202" t="s">
        <v>63</v>
      </c>
      <c r="AU24" s="54"/>
      <c r="AV24" s="54"/>
      <c r="AW24" s="54"/>
      <c r="AX24" s="203"/>
      <c r="AY24" s="2"/>
      <c r="AZ24" s="3"/>
      <c r="BA24" s="3"/>
      <c r="BB24" s="3"/>
      <c r="BC24" s="3"/>
    </row>
    <row r="25" spans="1:55" ht="32.25" customHeight="1" x14ac:dyDescent="0.15">
      <c r="A25" s="227"/>
      <c r="B25" s="228"/>
      <c r="C25" s="228"/>
      <c r="D25" s="228"/>
      <c r="E25" s="228"/>
      <c r="F25" s="229"/>
      <c r="G25" s="194"/>
      <c r="H25" s="195"/>
      <c r="I25" s="195"/>
      <c r="J25" s="195"/>
      <c r="K25" s="195"/>
      <c r="L25" s="195"/>
      <c r="M25" s="195"/>
      <c r="N25" s="195"/>
      <c r="O25" s="195"/>
      <c r="P25" s="195"/>
      <c r="Q25" s="195"/>
      <c r="R25" s="195"/>
      <c r="S25" s="195"/>
      <c r="T25" s="195"/>
      <c r="U25" s="195"/>
      <c r="V25" s="195"/>
      <c r="W25" s="195"/>
      <c r="X25" s="196"/>
      <c r="Y25" s="204" t="s">
        <v>64</v>
      </c>
      <c r="Z25" s="205"/>
      <c r="AA25" s="206"/>
      <c r="AB25" s="207" t="s">
        <v>62</v>
      </c>
      <c r="AC25" s="205"/>
      <c r="AD25" s="206"/>
      <c r="AE25" s="202">
        <v>1</v>
      </c>
      <c r="AF25" s="54"/>
      <c r="AG25" s="54"/>
      <c r="AH25" s="54"/>
      <c r="AI25" s="55"/>
      <c r="AJ25" s="208">
        <v>1</v>
      </c>
      <c r="AK25" s="195"/>
      <c r="AL25" s="195"/>
      <c r="AM25" s="195"/>
      <c r="AN25" s="196"/>
      <c r="AO25" s="208">
        <v>1</v>
      </c>
      <c r="AP25" s="195"/>
      <c r="AQ25" s="195"/>
      <c r="AR25" s="195"/>
      <c r="AS25" s="196"/>
      <c r="AT25" s="208">
        <v>0</v>
      </c>
      <c r="AU25" s="195"/>
      <c r="AV25" s="195"/>
      <c r="AW25" s="195"/>
      <c r="AX25" s="209"/>
      <c r="AY25" s="2"/>
      <c r="AZ25" s="3"/>
      <c r="BA25" s="3"/>
      <c r="BB25" s="3"/>
      <c r="BC25" s="3"/>
    </row>
    <row r="26" spans="1:55" ht="32.25" customHeight="1" x14ac:dyDescent="0.15">
      <c r="A26" s="210" t="s">
        <v>65</v>
      </c>
      <c r="B26" s="211"/>
      <c r="C26" s="211"/>
      <c r="D26" s="211"/>
      <c r="E26" s="211"/>
      <c r="F26" s="212"/>
      <c r="G26" s="105" t="s">
        <v>66</v>
      </c>
      <c r="H26" s="105"/>
      <c r="I26" s="105"/>
      <c r="J26" s="105"/>
      <c r="K26" s="105"/>
      <c r="L26" s="105"/>
      <c r="M26" s="105"/>
      <c r="N26" s="105"/>
      <c r="O26" s="105"/>
      <c r="P26" s="105"/>
      <c r="Q26" s="105"/>
      <c r="R26" s="105"/>
      <c r="S26" s="105"/>
      <c r="T26" s="105"/>
      <c r="U26" s="105"/>
      <c r="V26" s="105"/>
      <c r="W26" s="105"/>
      <c r="X26" s="106"/>
      <c r="Y26" s="219"/>
      <c r="Z26" s="220"/>
      <c r="AA26" s="221"/>
      <c r="AB26" s="104" t="s">
        <v>47</v>
      </c>
      <c r="AC26" s="105"/>
      <c r="AD26" s="106"/>
      <c r="AE26" s="104" t="s">
        <v>28</v>
      </c>
      <c r="AF26" s="105"/>
      <c r="AG26" s="105"/>
      <c r="AH26" s="105"/>
      <c r="AI26" s="106"/>
      <c r="AJ26" s="104" t="s">
        <v>29</v>
      </c>
      <c r="AK26" s="105"/>
      <c r="AL26" s="105"/>
      <c r="AM26" s="105"/>
      <c r="AN26" s="106"/>
      <c r="AO26" s="104" t="s">
        <v>30</v>
      </c>
      <c r="AP26" s="105"/>
      <c r="AQ26" s="105"/>
      <c r="AR26" s="105"/>
      <c r="AS26" s="106"/>
      <c r="AT26" s="188" t="s">
        <v>67</v>
      </c>
      <c r="AU26" s="189"/>
      <c r="AV26" s="189"/>
      <c r="AW26" s="189"/>
      <c r="AX26" s="190"/>
      <c r="AY26" s="2"/>
      <c r="AZ26" s="3"/>
      <c r="BA26" s="3"/>
      <c r="BB26" s="3"/>
      <c r="BC26" s="3"/>
    </row>
    <row r="27" spans="1:55" ht="46.5" customHeight="1" x14ac:dyDescent="0.15">
      <c r="A27" s="213"/>
      <c r="B27" s="214"/>
      <c r="C27" s="214"/>
      <c r="D27" s="214"/>
      <c r="E27" s="214"/>
      <c r="F27" s="215"/>
      <c r="G27" s="237" t="s">
        <v>68</v>
      </c>
      <c r="H27" s="237"/>
      <c r="I27" s="237"/>
      <c r="J27" s="237"/>
      <c r="K27" s="237"/>
      <c r="L27" s="237"/>
      <c r="M27" s="237"/>
      <c r="N27" s="237"/>
      <c r="O27" s="237"/>
      <c r="P27" s="237"/>
      <c r="Q27" s="237"/>
      <c r="R27" s="237"/>
      <c r="S27" s="237"/>
      <c r="T27" s="237"/>
      <c r="U27" s="237"/>
      <c r="V27" s="237"/>
      <c r="W27" s="237"/>
      <c r="X27" s="237"/>
      <c r="Y27" s="239" t="s">
        <v>65</v>
      </c>
      <c r="Z27" s="240"/>
      <c r="AA27" s="241"/>
      <c r="AB27" s="230" t="s">
        <v>69</v>
      </c>
      <c r="AC27" s="231"/>
      <c r="AD27" s="233"/>
      <c r="AE27" s="230">
        <v>4</v>
      </c>
      <c r="AF27" s="231"/>
      <c r="AG27" s="231"/>
      <c r="AH27" s="231"/>
      <c r="AI27" s="233"/>
      <c r="AJ27" s="230">
        <v>5</v>
      </c>
      <c r="AK27" s="231"/>
      <c r="AL27" s="231"/>
      <c r="AM27" s="231"/>
      <c r="AN27" s="233"/>
      <c r="AO27" s="230">
        <v>4</v>
      </c>
      <c r="AP27" s="231"/>
      <c r="AQ27" s="231"/>
      <c r="AR27" s="231"/>
      <c r="AS27" s="233"/>
      <c r="AT27" s="230">
        <v>0</v>
      </c>
      <c r="AU27" s="231"/>
      <c r="AV27" s="231"/>
      <c r="AW27" s="231"/>
      <c r="AX27" s="232"/>
    </row>
    <row r="28" spans="1:55" ht="47.1" customHeight="1" x14ac:dyDescent="0.15">
      <c r="A28" s="216"/>
      <c r="B28" s="217"/>
      <c r="C28" s="217"/>
      <c r="D28" s="217"/>
      <c r="E28" s="217"/>
      <c r="F28" s="218"/>
      <c r="G28" s="238"/>
      <c r="H28" s="238"/>
      <c r="I28" s="238"/>
      <c r="J28" s="238"/>
      <c r="K28" s="238"/>
      <c r="L28" s="238"/>
      <c r="M28" s="238"/>
      <c r="N28" s="238"/>
      <c r="O28" s="238"/>
      <c r="P28" s="238"/>
      <c r="Q28" s="238"/>
      <c r="R28" s="238"/>
      <c r="S28" s="238"/>
      <c r="T28" s="238"/>
      <c r="U28" s="238"/>
      <c r="V28" s="238"/>
      <c r="W28" s="238"/>
      <c r="X28" s="238"/>
      <c r="Y28" s="161" t="s">
        <v>70</v>
      </c>
      <c r="Z28" s="205"/>
      <c r="AA28" s="206"/>
      <c r="AB28" s="230" t="s">
        <v>71</v>
      </c>
      <c r="AC28" s="231"/>
      <c r="AD28" s="233"/>
      <c r="AE28" s="234" t="s">
        <v>72</v>
      </c>
      <c r="AF28" s="235"/>
      <c r="AG28" s="235"/>
      <c r="AH28" s="235"/>
      <c r="AI28" s="236"/>
      <c r="AJ28" s="234" t="s">
        <v>73</v>
      </c>
      <c r="AK28" s="235"/>
      <c r="AL28" s="235"/>
      <c r="AM28" s="235"/>
      <c r="AN28" s="236"/>
      <c r="AO28" s="234" t="s">
        <v>72</v>
      </c>
      <c r="AP28" s="235"/>
      <c r="AQ28" s="235"/>
      <c r="AR28" s="235"/>
      <c r="AS28" s="236"/>
      <c r="AT28" s="230" t="s">
        <v>74</v>
      </c>
      <c r="AU28" s="231"/>
      <c r="AV28" s="231"/>
      <c r="AW28" s="231"/>
      <c r="AX28" s="232"/>
    </row>
    <row r="29" spans="1:55" ht="23.1" customHeight="1" x14ac:dyDescent="0.15">
      <c r="A29" s="248" t="s">
        <v>75</v>
      </c>
      <c r="B29" s="249"/>
      <c r="C29" s="254" t="s">
        <v>76</v>
      </c>
      <c r="D29" s="255"/>
      <c r="E29" s="255"/>
      <c r="F29" s="255"/>
      <c r="G29" s="255"/>
      <c r="H29" s="255"/>
      <c r="I29" s="255"/>
      <c r="J29" s="255"/>
      <c r="K29" s="256"/>
      <c r="L29" s="257" t="s">
        <v>77</v>
      </c>
      <c r="M29" s="257"/>
      <c r="N29" s="257"/>
      <c r="O29" s="257"/>
      <c r="P29" s="257"/>
      <c r="Q29" s="257"/>
      <c r="R29" s="258" t="s">
        <v>32</v>
      </c>
      <c r="S29" s="258"/>
      <c r="T29" s="258"/>
      <c r="U29" s="258"/>
      <c r="V29" s="258"/>
      <c r="W29" s="258"/>
      <c r="X29" s="259" t="s">
        <v>78</v>
      </c>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60"/>
    </row>
    <row r="30" spans="1:55" ht="23.1" customHeight="1" x14ac:dyDescent="0.15">
      <c r="A30" s="250"/>
      <c r="B30" s="251"/>
      <c r="C30" s="261" t="s">
        <v>79</v>
      </c>
      <c r="D30" s="262"/>
      <c r="E30" s="262"/>
      <c r="F30" s="262"/>
      <c r="G30" s="262"/>
      <c r="H30" s="262"/>
      <c r="I30" s="262"/>
      <c r="J30" s="262"/>
      <c r="K30" s="263"/>
      <c r="L30" s="119">
        <v>0</v>
      </c>
      <c r="M30" s="119"/>
      <c r="N30" s="119"/>
      <c r="O30" s="119"/>
      <c r="P30" s="119"/>
      <c r="Q30" s="119"/>
      <c r="R30" s="119"/>
      <c r="S30" s="119"/>
      <c r="T30" s="119"/>
      <c r="U30" s="119"/>
      <c r="V30" s="119"/>
      <c r="W30" s="119"/>
      <c r="X30" s="264"/>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6"/>
    </row>
    <row r="31" spans="1:55" ht="23.1" customHeight="1" x14ac:dyDescent="0.15">
      <c r="A31" s="250"/>
      <c r="B31" s="251"/>
      <c r="C31" s="245"/>
      <c r="D31" s="246"/>
      <c r="E31" s="246"/>
      <c r="F31" s="246"/>
      <c r="G31" s="246"/>
      <c r="H31" s="246"/>
      <c r="I31" s="246"/>
      <c r="J31" s="246"/>
      <c r="K31" s="247"/>
      <c r="L31" s="134"/>
      <c r="M31" s="134"/>
      <c r="N31" s="134"/>
      <c r="O31" s="134"/>
      <c r="P31" s="134"/>
      <c r="Q31" s="134"/>
      <c r="R31" s="134"/>
      <c r="S31" s="134"/>
      <c r="T31" s="134"/>
      <c r="U31" s="134"/>
      <c r="V31" s="134"/>
      <c r="W31" s="134"/>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5" ht="23.1" customHeight="1" x14ac:dyDescent="0.15">
      <c r="A32" s="250"/>
      <c r="B32" s="251"/>
      <c r="C32" s="245"/>
      <c r="D32" s="246"/>
      <c r="E32" s="246"/>
      <c r="F32" s="246"/>
      <c r="G32" s="246"/>
      <c r="H32" s="246"/>
      <c r="I32" s="246"/>
      <c r="J32" s="246"/>
      <c r="K32" s="247"/>
      <c r="L32" s="134"/>
      <c r="M32" s="134"/>
      <c r="N32" s="134"/>
      <c r="O32" s="134"/>
      <c r="P32" s="134"/>
      <c r="Q32" s="134"/>
      <c r="R32" s="134"/>
      <c r="S32" s="134"/>
      <c r="T32" s="134"/>
      <c r="U32" s="134"/>
      <c r="V32" s="134"/>
      <c r="W32" s="134"/>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x14ac:dyDescent="0.15">
      <c r="A33" s="250"/>
      <c r="B33" s="251"/>
      <c r="C33" s="245"/>
      <c r="D33" s="246"/>
      <c r="E33" s="246"/>
      <c r="F33" s="246"/>
      <c r="G33" s="246"/>
      <c r="H33" s="246"/>
      <c r="I33" s="246"/>
      <c r="J33" s="246"/>
      <c r="K33" s="247"/>
      <c r="L33" s="134"/>
      <c r="M33" s="134"/>
      <c r="N33" s="134"/>
      <c r="O33" s="134"/>
      <c r="P33" s="134"/>
      <c r="Q33" s="134"/>
      <c r="R33" s="134"/>
      <c r="S33" s="134"/>
      <c r="T33" s="134"/>
      <c r="U33" s="134"/>
      <c r="V33" s="134"/>
      <c r="W33" s="134"/>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x14ac:dyDescent="0.15">
      <c r="A34" s="250"/>
      <c r="B34" s="251"/>
      <c r="C34" s="245"/>
      <c r="D34" s="246"/>
      <c r="E34" s="246"/>
      <c r="F34" s="246"/>
      <c r="G34" s="246"/>
      <c r="H34" s="246"/>
      <c r="I34" s="246"/>
      <c r="J34" s="246"/>
      <c r="K34" s="247"/>
      <c r="L34" s="134"/>
      <c r="M34" s="134"/>
      <c r="N34" s="134"/>
      <c r="O34" s="134"/>
      <c r="P34" s="134"/>
      <c r="Q34" s="134"/>
      <c r="R34" s="134"/>
      <c r="S34" s="134"/>
      <c r="T34" s="134"/>
      <c r="U34" s="134"/>
      <c r="V34" s="134"/>
      <c r="W34" s="134"/>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2.5" customHeight="1" x14ac:dyDescent="0.15">
      <c r="A35" s="250"/>
      <c r="B35" s="251"/>
      <c r="C35" s="267"/>
      <c r="D35" s="268"/>
      <c r="E35" s="268"/>
      <c r="F35" s="268"/>
      <c r="G35" s="268"/>
      <c r="H35" s="268"/>
      <c r="I35" s="268"/>
      <c r="J35" s="268"/>
      <c r="K35" s="269"/>
      <c r="L35" s="270"/>
      <c r="M35" s="268"/>
      <c r="N35" s="268"/>
      <c r="O35" s="268"/>
      <c r="P35" s="268"/>
      <c r="Q35" s="269"/>
      <c r="R35" s="270"/>
      <c r="S35" s="268"/>
      <c r="T35" s="268"/>
      <c r="U35" s="268"/>
      <c r="V35" s="268"/>
      <c r="W35" s="269"/>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1.75" customHeight="1" thickBot="1" x14ac:dyDescent="0.2">
      <c r="A36" s="252"/>
      <c r="B36" s="253"/>
      <c r="C36" s="271" t="s">
        <v>42</v>
      </c>
      <c r="D36" s="272"/>
      <c r="E36" s="272"/>
      <c r="F36" s="272"/>
      <c r="G36" s="272"/>
      <c r="H36" s="272"/>
      <c r="I36" s="272"/>
      <c r="J36" s="272"/>
      <c r="K36" s="273"/>
      <c r="L36" s="274">
        <v>0</v>
      </c>
      <c r="M36" s="272"/>
      <c r="N36" s="272"/>
      <c r="O36" s="272"/>
      <c r="P36" s="272"/>
      <c r="Q36" s="273"/>
      <c r="R36" s="274"/>
      <c r="S36" s="272"/>
      <c r="T36" s="272"/>
      <c r="U36" s="272"/>
      <c r="V36" s="272"/>
      <c r="W36" s="273"/>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8" t="s">
        <v>80</v>
      </c>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x14ac:dyDescent="0.15">
      <c r="A39" s="8"/>
      <c r="B39" s="9"/>
      <c r="C39" s="281" t="s">
        <v>81</v>
      </c>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3"/>
      <c r="AD39" s="282" t="s">
        <v>82</v>
      </c>
      <c r="AE39" s="282"/>
      <c r="AF39" s="282"/>
      <c r="AG39" s="284" t="s">
        <v>83</v>
      </c>
      <c r="AH39" s="282"/>
      <c r="AI39" s="282"/>
      <c r="AJ39" s="282"/>
      <c r="AK39" s="282"/>
      <c r="AL39" s="282"/>
      <c r="AM39" s="282"/>
      <c r="AN39" s="282"/>
      <c r="AO39" s="282"/>
      <c r="AP39" s="282"/>
      <c r="AQ39" s="282"/>
      <c r="AR39" s="282"/>
      <c r="AS39" s="282"/>
      <c r="AT39" s="282"/>
      <c r="AU39" s="282"/>
      <c r="AV39" s="282"/>
      <c r="AW39" s="282"/>
      <c r="AX39" s="285"/>
    </row>
    <row r="40" spans="1:50" ht="26.25" customHeight="1" x14ac:dyDescent="0.15">
      <c r="A40" s="286" t="s">
        <v>84</v>
      </c>
      <c r="B40" s="287"/>
      <c r="C40" s="292" t="s">
        <v>85</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5" t="s">
        <v>86</v>
      </c>
      <c r="AE40" s="296"/>
      <c r="AF40" s="297"/>
      <c r="AG40" s="298" t="s">
        <v>87</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8"/>
      <c r="B41" s="289"/>
      <c r="C41" s="307" t="s">
        <v>88</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89</v>
      </c>
      <c r="AE41" s="311"/>
      <c r="AF41" s="311"/>
      <c r="AG41" s="301"/>
      <c r="AH41" s="302"/>
      <c r="AI41" s="302"/>
      <c r="AJ41" s="302"/>
      <c r="AK41" s="302"/>
      <c r="AL41" s="302"/>
      <c r="AM41" s="302"/>
      <c r="AN41" s="302"/>
      <c r="AO41" s="302"/>
      <c r="AP41" s="302"/>
      <c r="AQ41" s="302"/>
      <c r="AR41" s="302"/>
      <c r="AS41" s="302"/>
      <c r="AT41" s="302"/>
      <c r="AU41" s="302"/>
      <c r="AV41" s="302"/>
      <c r="AW41" s="302"/>
      <c r="AX41" s="303"/>
    </row>
    <row r="42" spans="1:50" ht="30" customHeight="1" x14ac:dyDescent="0.15">
      <c r="A42" s="290"/>
      <c r="B42" s="291"/>
      <c r="C42" s="312" t="s">
        <v>90</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86</v>
      </c>
      <c r="AE42" s="316"/>
      <c r="AF42" s="316"/>
      <c r="AG42" s="304"/>
      <c r="AH42" s="305"/>
      <c r="AI42" s="305"/>
      <c r="AJ42" s="305"/>
      <c r="AK42" s="305"/>
      <c r="AL42" s="305"/>
      <c r="AM42" s="305"/>
      <c r="AN42" s="305"/>
      <c r="AO42" s="305"/>
      <c r="AP42" s="305"/>
      <c r="AQ42" s="305"/>
      <c r="AR42" s="305"/>
      <c r="AS42" s="305"/>
      <c r="AT42" s="305"/>
      <c r="AU42" s="305"/>
      <c r="AV42" s="305"/>
      <c r="AW42" s="305"/>
      <c r="AX42" s="306"/>
    </row>
    <row r="43" spans="1:50" ht="26.25" customHeight="1" x14ac:dyDescent="0.15">
      <c r="A43" s="317" t="s">
        <v>91</v>
      </c>
      <c r="B43" s="318"/>
      <c r="C43" s="319" t="s">
        <v>92</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1" t="s">
        <v>86</v>
      </c>
      <c r="AE43" s="322"/>
      <c r="AF43" s="322"/>
      <c r="AG43" s="323" t="s">
        <v>93</v>
      </c>
      <c r="AH43" s="324"/>
      <c r="AI43" s="324"/>
      <c r="AJ43" s="324"/>
      <c r="AK43" s="324"/>
      <c r="AL43" s="324"/>
      <c r="AM43" s="324"/>
      <c r="AN43" s="324"/>
      <c r="AO43" s="324"/>
      <c r="AP43" s="324"/>
      <c r="AQ43" s="324"/>
      <c r="AR43" s="324"/>
      <c r="AS43" s="324"/>
      <c r="AT43" s="324"/>
      <c r="AU43" s="324"/>
      <c r="AV43" s="324"/>
      <c r="AW43" s="324"/>
      <c r="AX43" s="325"/>
    </row>
    <row r="44" spans="1:50" ht="26.25" customHeight="1" x14ac:dyDescent="0.15">
      <c r="A44" s="288"/>
      <c r="B44" s="289"/>
      <c r="C44" s="326" t="s">
        <v>94</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t="s">
        <v>86</v>
      </c>
      <c r="AE44" s="311"/>
      <c r="AF44" s="311"/>
      <c r="AG44" s="301"/>
      <c r="AH44" s="302"/>
      <c r="AI44" s="302"/>
      <c r="AJ44" s="302"/>
      <c r="AK44" s="302"/>
      <c r="AL44" s="302"/>
      <c r="AM44" s="302"/>
      <c r="AN44" s="302"/>
      <c r="AO44" s="302"/>
      <c r="AP44" s="302"/>
      <c r="AQ44" s="302"/>
      <c r="AR44" s="302"/>
      <c r="AS44" s="302"/>
      <c r="AT44" s="302"/>
      <c r="AU44" s="302"/>
      <c r="AV44" s="302"/>
      <c r="AW44" s="302"/>
      <c r="AX44" s="303"/>
    </row>
    <row r="45" spans="1:50" ht="26.25" customHeight="1" x14ac:dyDescent="0.15">
      <c r="A45" s="288"/>
      <c r="B45" s="289"/>
      <c r="C45" s="326" t="s">
        <v>95</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86</v>
      </c>
      <c r="AE45" s="311"/>
      <c r="AF45" s="311"/>
      <c r="AG45" s="301"/>
      <c r="AH45" s="302"/>
      <c r="AI45" s="302"/>
      <c r="AJ45" s="302"/>
      <c r="AK45" s="302"/>
      <c r="AL45" s="302"/>
      <c r="AM45" s="302"/>
      <c r="AN45" s="302"/>
      <c r="AO45" s="302"/>
      <c r="AP45" s="302"/>
      <c r="AQ45" s="302"/>
      <c r="AR45" s="302"/>
      <c r="AS45" s="302"/>
      <c r="AT45" s="302"/>
      <c r="AU45" s="302"/>
      <c r="AV45" s="302"/>
      <c r="AW45" s="302"/>
      <c r="AX45" s="303"/>
    </row>
    <row r="46" spans="1:50" ht="26.25" customHeight="1" x14ac:dyDescent="0.15">
      <c r="A46" s="288"/>
      <c r="B46" s="289"/>
      <c r="C46" s="326" t="s">
        <v>96</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86</v>
      </c>
      <c r="AE46" s="311"/>
      <c r="AF46" s="311"/>
      <c r="AG46" s="301"/>
      <c r="AH46" s="302"/>
      <c r="AI46" s="302"/>
      <c r="AJ46" s="302"/>
      <c r="AK46" s="302"/>
      <c r="AL46" s="302"/>
      <c r="AM46" s="302"/>
      <c r="AN46" s="302"/>
      <c r="AO46" s="302"/>
      <c r="AP46" s="302"/>
      <c r="AQ46" s="302"/>
      <c r="AR46" s="302"/>
      <c r="AS46" s="302"/>
      <c r="AT46" s="302"/>
      <c r="AU46" s="302"/>
      <c r="AV46" s="302"/>
      <c r="AW46" s="302"/>
      <c r="AX46" s="303"/>
    </row>
    <row r="47" spans="1:50" ht="26.25" customHeight="1" x14ac:dyDescent="0.15">
      <c r="A47" s="288"/>
      <c r="B47" s="289"/>
      <c r="C47" s="326" t="s">
        <v>97</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30"/>
      <c r="AD47" s="310" t="s">
        <v>86</v>
      </c>
      <c r="AE47" s="311"/>
      <c r="AF47" s="311"/>
      <c r="AG47" s="301"/>
      <c r="AH47" s="302"/>
      <c r="AI47" s="302"/>
      <c r="AJ47" s="302"/>
      <c r="AK47" s="302"/>
      <c r="AL47" s="302"/>
      <c r="AM47" s="302"/>
      <c r="AN47" s="302"/>
      <c r="AO47" s="302"/>
      <c r="AP47" s="302"/>
      <c r="AQ47" s="302"/>
      <c r="AR47" s="302"/>
      <c r="AS47" s="302"/>
      <c r="AT47" s="302"/>
      <c r="AU47" s="302"/>
      <c r="AV47" s="302"/>
      <c r="AW47" s="302"/>
      <c r="AX47" s="303"/>
    </row>
    <row r="48" spans="1:50" ht="26.25" customHeight="1" x14ac:dyDescent="0.15">
      <c r="A48" s="288"/>
      <c r="B48" s="289"/>
      <c r="C48" s="331" t="s">
        <v>98</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15" t="s">
        <v>86</v>
      </c>
      <c r="AE48" s="316"/>
      <c r="AF48" s="316"/>
      <c r="AG48" s="304"/>
      <c r="AH48" s="305"/>
      <c r="AI48" s="305"/>
      <c r="AJ48" s="305"/>
      <c r="AK48" s="305"/>
      <c r="AL48" s="305"/>
      <c r="AM48" s="305"/>
      <c r="AN48" s="305"/>
      <c r="AO48" s="305"/>
      <c r="AP48" s="305"/>
      <c r="AQ48" s="305"/>
      <c r="AR48" s="305"/>
      <c r="AS48" s="305"/>
      <c r="AT48" s="305"/>
      <c r="AU48" s="305"/>
      <c r="AV48" s="305"/>
      <c r="AW48" s="305"/>
      <c r="AX48" s="306"/>
    </row>
    <row r="49" spans="1:50" ht="30" customHeight="1" x14ac:dyDescent="0.15">
      <c r="A49" s="317" t="s">
        <v>99</v>
      </c>
      <c r="B49" s="318"/>
      <c r="C49" s="327" t="s">
        <v>100</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9"/>
      <c r="AD49" s="321" t="s">
        <v>86</v>
      </c>
      <c r="AE49" s="322"/>
      <c r="AF49" s="322"/>
      <c r="AG49" s="323" t="s">
        <v>101</v>
      </c>
      <c r="AH49" s="324"/>
      <c r="AI49" s="324"/>
      <c r="AJ49" s="324"/>
      <c r="AK49" s="324"/>
      <c r="AL49" s="324"/>
      <c r="AM49" s="324"/>
      <c r="AN49" s="324"/>
      <c r="AO49" s="324"/>
      <c r="AP49" s="324"/>
      <c r="AQ49" s="324"/>
      <c r="AR49" s="324"/>
      <c r="AS49" s="324"/>
      <c r="AT49" s="324"/>
      <c r="AU49" s="324"/>
      <c r="AV49" s="324"/>
      <c r="AW49" s="324"/>
      <c r="AX49" s="325"/>
    </row>
    <row r="50" spans="1:50" ht="26.25" customHeight="1" x14ac:dyDescent="0.15">
      <c r="A50" s="288"/>
      <c r="B50" s="289"/>
      <c r="C50" s="326" t="s">
        <v>102</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10" t="s">
        <v>86</v>
      </c>
      <c r="AE50" s="311"/>
      <c r="AF50" s="311"/>
      <c r="AG50" s="301"/>
      <c r="AH50" s="302"/>
      <c r="AI50" s="302"/>
      <c r="AJ50" s="302"/>
      <c r="AK50" s="302"/>
      <c r="AL50" s="302"/>
      <c r="AM50" s="302"/>
      <c r="AN50" s="302"/>
      <c r="AO50" s="302"/>
      <c r="AP50" s="302"/>
      <c r="AQ50" s="302"/>
      <c r="AR50" s="302"/>
      <c r="AS50" s="302"/>
      <c r="AT50" s="302"/>
      <c r="AU50" s="302"/>
      <c r="AV50" s="302"/>
      <c r="AW50" s="302"/>
      <c r="AX50" s="303"/>
    </row>
    <row r="51" spans="1:50" ht="26.25" customHeight="1" x14ac:dyDescent="0.15">
      <c r="A51" s="288"/>
      <c r="B51" s="289"/>
      <c r="C51" s="326" t="s">
        <v>103</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86</v>
      </c>
      <c r="AE51" s="311"/>
      <c r="AF51" s="311"/>
      <c r="AG51" s="304"/>
      <c r="AH51" s="305"/>
      <c r="AI51" s="305"/>
      <c r="AJ51" s="305"/>
      <c r="AK51" s="305"/>
      <c r="AL51" s="305"/>
      <c r="AM51" s="305"/>
      <c r="AN51" s="305"/>
      <c r="AO51" s="305"/>
      <c r="AP51" s="305"/>
      <c r="AQ51" s="305"/>
      <c r="AR51" s="305"/>
      <c r="AS51" s="305"/>
      <c r="AT51" s="305"/>
      <c r="AU51" s="305"/>
      <c r="AV51" s="305"/>
      <c r="AW51" s="305"/>
      <c r="AX51" s="306"/>
    </row>
    <row r="52" spans="1:50" ht="33.6" customHeight="1" x14ac:dyDescent="0.15">
      <c r="A52" s="317" t="s">
        <v>104</v>
      </c>
      <c r="B52" s="318"/>
      <c r="C52" s="364" t="s">
        <v>105</v>
      </c>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20"/>
      <c r="AD52" s="366" t="s">
        <v>79</v>
      </c>
      <c r="AE52" s="367"/>
      <c r="AF52" s="368"/>
      <c r="AG52" s="369"/>
      <c r="AH52" s="192"/>
      <c r="AI52" s="192"/>
      <c r="AJ52" s="192"/>
      <c r="AK52" s="192"/>
      <c r="AL52" s="192"/>
      <c r="AM52" s="192"/>
      <c r="AN52" s="192"/>
      <c r="AO52" s="192"/>
      <c r="AP52" s="192"/>
      <c r="AQ52" s="192"/>
      <c r="AR52" s="192"/>
      <c r="AS52" s="192"/>
      <c r="AT52" s="192"/>
      <c r="AU52" s="192"/>
      <c r="AV52" s="192"/>
      <c r="AW52" s="192"/>
      <c r="AX52" s="370"/>
    </row>
    <row r="53" spans="1:50" ht="15.75" customHeight="1" x14ac:dyDescent="0.15">
      <c r="A53" s="288"/>
      <c r="B53" s="289"/>
      <c r="C53" s="374" t="s">
        <v>0</v>
      </c>
      <c r="D53" s="375"/>
      <c r="E53" s="375"/>
      <c r="F53" s="375"/>
      <c r="G53" s="376" t="s">
        <v>106</v>
      </c>
      <c r="H53" s="377"/>
      <c r="I53" s="377"/>
      <c r="J53" s="377"/>
      <c r="K53" s="377"/>
      <c r="L53" s="377"/>
      <c r="M53" s="377"/>
      <c r="N53" s="377"/>
      <c r="O53" s="377"/>
      <c r="P53" s="377"/>
      <c r="Q53" s="377"/>
      <c r="R53" s="377"/>
      <c r="S53" s="378"/>
      <c r="T53" s="379" t="s">
        <v>107</v>
      </c>
      <c r="U53" s="380"/>
      <c r="V53" s="380"/>
      <c r="W53" s="380"/>
      <c r="X53" s="380"/>
      <c r="Y53" s="380"/>
      <c r="Z53" s="380"/>
      <c r="AA53" s="380"/>
      <c r="AB53" s="380"/>
      <c r="AC53" s="380"/>
      <c r="AD53" s="380"/>
      <c r="AE53" s="380"/>
      <c r="AF53" s="380"/>
      <c r="AG53" s="371"/>
      <c r="AH53" s="372"/>
      <c r="AI53" s="372"/>
      <c r="AJ53" s="372"/>
      <c r="AK53" s="372"/>
      <c r="AL53" s="372"/>
      <c r="AM53" s="372"/>
      <c r="AN53" s="372"/>
      <c r="AO53" s="372"/>
      <c r="AP53" s="372"/>
      <c r="AQ53" s="372"/>
      <c r="AR53" s="372"/>
      <c r="AS53" s="372"/>
      <c r="AT53" s="372"/>
      <c r="AU53" s="372"/>
      <c r="AV53" s="372"/>
      <c r="AW53" s="372"/>
      <c r="AX53" s="373"/>
    </row>
    <row r="54" spans="1:50" ht="26.25" customHeight="1" x14ac:dyDescent="0.15">
      <c r="A54" s="288"/>
      <c r="B54" s="289"/>
      <c r="C54" s="381"/>
      <c r="D54" s="382"/>
      <c r="E54" s="382"/>
      <c r="F54" s="382"/>
      <c r="G54" s="383"/>
      <c r="H54" s="309"/>
      <c r="I54" s="309"/>
      <c r="J54" s="309"/>
      <c r="K54" s="309"/>
      <c r="L54" s="309"/>
      <c r="M54" s="309"/>
      <c r="N54" s="309"/>
      <c r="O54" s="309"/>
      <c r="P54" s="309"/>
      <c r="Q54" s="309"/>
      <c r="R54" s="309"/>
      <c r="S54" s="384"/>
      <c r="T54" s="385"/>
      <c r="U54" s="309"/>
      <c r="V54" s="309"/>
      <c r="W54" s="309"/>
      <c r="X54" s="309"/>
      <c r="Y54" s="309"/>
      <c r="Z54" s="309"/>
      <c r="AA54" s="309"/>
      <c r="AB54" s="309"/>
      <c r="AC54" s="309"/>
      <c r="AD54" s="309"/>
      <c r="AE54" s="309"/>
      <c r="AF54" s="309"/>
      <c r="AG54" s="371"/>
      <c r="AH54" s="372"/>
      <c r="AI54" s="372"/>
      <c r="AJ54" s="372"/>
      <c r="AK54" s="372"/>
      <c r="AL54" s="372"/>
      <c r="AM54" s="372"/>
      <c r="AN54" s="372"/>
      <c r="AO54" s="372"/>
      <c r="AP54" s="372"/>
      <c r="AQ54" s="372"/>
      <c r="AR54" s="372"/>
      <c r="AS54" s="372"/>
      <c r="AT54" s="372"/>
      <c r="AU54" s="372"/>
      <c r="AV54" s="372"/>
      <c r="AW54" s="372"/>
      <c r="AX54" s="373"/>
    </row>
    <row r="55" spans="1:50" ht="26.25" customHeight="1" x14ac:dyDescent="0.15">
      <c r="A55" s="290"/>
      <c r="B55" s="291"/>
      <c r="C55" s="343"/>
      <c r="D55" s="344"/>
      <c r="E55" s="344"/>
      <c r="F55" s="344"/>
      <c r="G55" s="345"/>
      <c r="H55" s="332"/>
      <c r="I55" s="332"/>
      <c r="J55" s="332"/>
      <c r="K55" s="332"/>
      <c r="L55" s="332"/>
      <c r="M55" s="332"/>
      <c r="N55" s="332"/>
      <c r="O55" s="332"/>
      <c r="P55" s="332"/>
      <c r="Q55" s="332"/>
      <c r="R55" s="332"/>
      <c r="S55" s="346"/>
      <c r="T55" s="347"/>
      <c r="U55" s="348"/>
      <c r="V55" s="348"/>
      <c r="W55" s="348"/>
      <c r="X55" s="348"/>
      <c r="Y55" s="348"/>
      <c r="Z55" s="348"/>
      <c r="AA55" s="348"/>
      <c r="AB55" s="348"/>
      <c r="AC55" s="348"/>
      <c r="AD55" s="348"/>
      <c r="AE55" s="348"/>
      <c r="AF55" s="348"/>
      <c r="AG55" s="208"/>
      <c r="AH55" s="195"/>
      <c r="AI55" s="195"/>
      <c r="AJ55" s="195"/>
      <c r="AK55" s="195"/>
      <c r="AL55" s="195"/>
      <c r="AM55" s="195"/>
      <c r="AN55" s="195"/>
      <c r="AO55" s="195"/>
      <c r="AP55" s="195"/>
      <c r="AQ55" s="195"/>
      <c r="AR55" s="195"/>
      <c r="AS55" s="195"/>
      <c r="AT55" s="195"/>
      <c r="AU55" s="195"/>
      <c r="AV55" s="195"/>
      <c r="AW55" s="195"/>
      <c r="AX55" s="209"/>
    </row>
    <row r="56" spans="1:50" ht="57" customHeight="1" x14ac:dyDescent="0.15">
      <c r="A56" s="317" t="s">
        <v>108</v>
      </c>
      <c r="B56" s="349"/>
      <c r="C56" s="352" t="s">
        <v>109</v>
      </c>
      <c r="D56" s="353"/>
      <c r="E56" s="353"/>
      <c r="F56" s="354"/>
      <c r="G56" s="355" t="s">
        <v>110</v>
      </c>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7"/>
    </row>
    <row r="57" spans="1:50" ht="66.75" customHeight="1" thickBot="1" x14ac:dyDescent="0.2">
      <c r="A57" s="350"/>
      <c r="B57" s="351"/>
      <c r="C57" s="358" t="s">
        <v>111</v>
      </c>
      <c r="D57" s="359"/>
      <c r="E57" s="359"/>
      <c r="F57" s="360"/>
      <c r="G57" s="361" t="s">
        <v>112</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21" customHeight="1" x14ac:dyDescent="0.15">
      <c r="A58" s="278" t="s">
        <v>113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80"/>
    </row>
    <row r="59" spans="1:50" ht="120" customHeight="1" thickBot="1" x14ac:dyDescent="0.2">
      <c r="A59" s="333"/>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5"/>
    </row>
    <row r="60" spans="1:50" ht="21" customHeight="1" x14ac:dyDescent="0.15">
      <c r="A60" s="336" t="s">
        <v>114</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0" ht="120" customHeight="1" thickBot="1" x14ac:dyDescent="0.2">
      <c r="A61" s="333"/>
      <c r="B61" s="334"/>
      <c r="C61" s="334"/>
      <c r="D61" s="334"/>
      <c r="E61" s="339"/>
      <c r="F61" s="340"/>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0" ht="21" customHeight="1" x14ac:dyDescent="0.15">
      <c r="A62" s="336" t="s">
        <v>115</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99.95" customHeight="1" thickBot="1" x14ac:dyDescent="0.2">
      <c r="A63" s="333"/>
      <c r="B63" s="386"/>
      <c r="C63" s="386"/>
      <c r="D63" s="386"/>
      <c r="E63" s="387"/>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6"/>
      <c r="AN63" s="386"/>
      <c r="AO63" s="386"/>
      <c r="AP63" s="386"/>
      <c r="AQ63" s="386"/>
      <c r="AR63" s="386"/>
      <c r="AS63" s="386"/>
      <c r="AT63" s="386"/>
      <c r="AU63" s="386"/>
      <c r="AV63" s="386"/>
      <c r="AW63" s="386"/>
      <c r="AX63" s="388"/>
    </row>
    <row r="64" spans="1:50" ht="21" customHeight="1" x14ac:dyDescent="0.15">
      <c r="A64" s="389" t="s">
        <v>116</v>
      </c>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1"/>
    </row>
    <row r="65" spans="1:50" ht="99.95" customHeight="1" thickBot="1" x14ac:dyDescent="0.2">
      <c r="A65" s="392" t="s">
        <v>79</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19.7" customHeight="1" x14ac:dyDescent="0.15">
      <c r="A66" s="395" t="s">
        <v>117</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899999999999999" customHeight="1" thickBot="1" x14ac:dyDescent="0.2">
      <c r="A67" s="398"/>
      <c r="B67" s="399"/>
      <c r="C67" s="400" t="s">
        <v>118</v>
      </c>
      <c r="D67" s="401"/>
      <c r="E67" s="401"/>
      <c r="F67" s="401"/>
      <c r="G67" s="401"/>
      <c r="H67" s="401"/>
      <c r="I67" s="401"/>
      <c r="J67" s="402"/>
      <c r="K67" s="403">
        <v>269</v>
      </c>
      <c r="L67" s="403"/>
      <c r="M67" s="403"/>
      <c r="N67" s="403"/>
      <c r="O67" s="403"/>
      <c r="P67" s="403"/>
      <c r="Q67" s="403"/>
      <c r="R67" s="403"/>
      <c r="S67" s="400" t="s">
        <v>119</v>
      </c>
      <c r="T67" s="401"/>
      <c r="U67" s="401"/>
      <c r="V67" s="401"/>
      <c r="W67" s="401"/>
      <c r="X67" s="401"/>
      <c r="Y67" s="401"/>
      <c r="Z67" s="402"/>
      <c r="AA67" s="404">
        <v>218</v>
      </c>
      <c r="AB67" s="403"/>
      <c r="AC67" s="403"/>
      <c r="AD67" s="403"/>
      <c r="AE67" s="403"/>
      <c r="AF67" s="403"/>
      <c r="AG67" s="403"/>
      <c r="AH67" s="403"/>
      <c r="AI67" s="400" t="s">
        <v>120</v>
      </c>
      <c r="AJ67" s="405"/>
      <c r="AK67" s="405"/>
      <c r="AL67" s="405"/>
      <c r="AM67" s="405"/>
      <c r="AN67" s="405"/>
      <c r="AO67" s="405"/>
      <c r="AP67" s="406"/>
      <c r="AQ67" s="407" t="s">
        <v>121</v>
      </c>
      <c r="AR67" s="407"/>
      <c r="AS67" s="407"/>
      <c r="AT67" s="407"/>
      <c r="AU67" s="407"/>
      <c r="AV67" s="407"/>
      <c r="AW67" s="407"/>
      <c r="AX67" s="408"/>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09" t="s">
        <v>122</v>
      </c>
      <c r="B69" s="410"/>
      <c r="C69" s="410"/>
      <c r="D69" s="410"/>
      <c r="E69" s="410"/>
      <c r="F69" s="411"/>
      <c r="G69" s="10" t="s">
        <v>123</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6"/>
      <c r="B70" s="97"/>
      <c r="C70" s="97"/>
      <c r="D70" s="97"/>
      <c r="E70" s="97"/>
      <c r="F70" s="98"/>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6"/>
      <c r="B72" s="97"/>
      <c r="C72" s="97"/>
      <c r="D72" s="97"/>
      <c r="E72" s="97"/>
      <c r="F72" s="9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6"/>
      <c r="B74" s="97"/>
      <c r="C74" s="97"/>
      <c r="D74" s="97"/>
      <c r="E74" s="97"/>
      <c r="F74" s="9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6"/>
      <c r="B75" s="97"/>
      <c r="C75" s="97"/>
      <c r="D75" s="97"/>
      <c r="E75" s="97"/>
      <c r="F75" s="9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12"/>
      <c r="B92" s="413"/>
      <c r="C92" s="413"/>
      <c r="D92" s="413"/>
      <c r="E92" s="413"/>
      <c r="F92" s="414"/>
      <c r="G92" s="16" t="s">
        <v>124</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15" t="s">
        <v>125</v>
      </c>
      <c r="B95" s="416"/>
      <c r="C95" s="416"/>
      <c r="D95" s="416"/>
      <c r="E95" s="416"/>
      <c r="F95" s="417"/>
      <c r="G95" s="421" t="s">
        <v>126</v>
      </c>
      <c r="H95" s="422"/>
      <c r="I95" s="422"/>
      <c r="J95" s="422"/>
      <c r="K95" s="422"/>
      <c r="L95" s="422"/>
      <c r="M95" s="422"/>
      <c r="N95" s="422"/>
      <c r="O95" s="422"/>
      <c r="P95" s="422"/>
      <c r="Q95" s="422"/>
      <c r="R95" s="422"/>
      <c r="S95" s="422"/>
      <c r="T95" s="422"/>
      <c r="U95" s="422"/>
      <c r="V95" s="422"/>
      <c r="W95" s="422"/>
      <c r="X95" s="422"/>
      <c r="Y95" s="422"/>
      <c r="Z95" s="422"/>
      <c r="AA95" s="422"/>
      <c r="AB95" s="423"/>
      <c r="AC95" s="421" t="s">
        <v>127</v>
      </c>
      <c r="AD95" s="424"/>
      <c r="AE95" s="424"/>
      <c r="AF95" s="424"/>
      <c r="AG95" s="424"/>
      <c r="AH95" s="424"/>
      <c r="AI95" s="424"/>
      <c r="AJ95" s="424"/>
      <c r="AK95" s="424"/>
      <c r="AL95" s="424"/>
      <c r="AM95" s="424"/>
      <c r="AN95" s="424"/>
      <c r="AO95" s="424"/>
      <c r="AP95" s="424"/>
      <c r="AQ95" s="424"/>
      <c r="AR95" s="424"/>
      <c r="AS95" s="424"/>
      <c r="AT95" s="424"/>
      <c r="AU95" s="424"/>
      <c r="AV95" s="424"/>
      <c r="AW95" s="424"/>
      <c r="AX95" s="425"/>
    </row>
    <row r="96" spans="1:50" ht="24.75" customHeight="1" x14ac:dyDescent="0.15">
      <c r="A96" s="224"/>
      <c r="B96" s="225"/>
      <c r="C96" s="225"/>
      <c r="D96" s="225"/>
      <c r="E96" s="225"/>
      <c r="F96" s="226"/>
      <c r="G96" s="352" t="s">
        <v>76</v>
      </c>
      <c r="H96" s="426"/>
      <c r="I96" s="426"/>
      <c r="J96" s="426"/>
      <c r="K96" s="426"/>
      <c r="L96" s="230" t="s">
        <v>128</v>
      </c>
      <c r="M96" s="427"/>
      <c r="N96" s="427"/>
      <c r="O96" s="427"/>
      <c r="P96" s="427"/>
      <c r="Q96" s="427"/>
      <c r="R96" s="427"/>
      <c r="S96" s="427"/>
      <c r="T96" s="427"/>
      <c r="U96" s="427"/>
      <c r="V96" s="427"/>
      <c r="W96" s="427"/>
      <c r="X96" s="428"/>
      <c r="Y96" s="429" t="s">
        <v>129</v>
      </c>
      <c r="Z96" s="430"/>
      <c r="AA96" s="430"/>
      <c r="AB96" s="431"/>
      <c r="AC96" s="352" t="s">
        <v>76</v>
      </c>
      <c r="AD96" s="192"/>
      <c r="AE96" s="192"/>
      <c r="AF96" s="192"/>
      <c r="AG96" s="192"/>
      <c r="AH96" s="230" t="s">
        <v>128</v>
      </c>
      <c r="AI96" s="54"/>
      <c r="AJ96" s="54"/>
      <c r="AK96" s="54"/>
      <c r="AL96" s="54"/>
      <c r="AM96" s="54"/>
      <c r="AN96" s="54"/>
      <c r="AO96" s="54"/>
      <c r="AP96" s="54"/>
      <c r="AQ96" s="54"/>
      <c r="AR96" s="54"/>
      <c r="AS96" s="54"/>
      <c r="AT96" s="55"/>
      <c r="AU96" s="447" t="s">
        <v>129</v>
      </c>
      <c r="AV96" s="448"/>
      <c r="AW96" s="448"/>
      <c r="AX96" s="449"/>
    </row>
    <row r="97" spans="1:50" ht="24.75" customHeight="1" x14ac:dyDescent="0.15">
      <c r="A97" s="224"/>
      <c r="B97" s="225"/>
      <c r="C97" s="225"/>
      <c r="D97" s="225"/>
      <c r="E97" s="225"/>
      <c r="F97" s="226"/>
      <c r="G97" s="450"/>
      <c r="H97" s="262"/>
      <c r="I97" s="262"/>
      <c r="J97" s="262"/>
      <c r="K97" s="263"/>
      <c r="L97" s="451"/>
      <c r="M97" s="452"/>
      <c r="N97" s="452"/>
      <c r="O97" s="452"/>
      <c r="P97" s="452"/>
      <c r="Q97" s="452"/>
      <c r="R97" s="452"/>
      <c r="S97" s="452"/>
      <c r="T97" s="452"/>
      <c r="U97" s="452"/>
      <c r="V97" s="452"/>
      <c r="W97" s="452"/>
      <c r="X97" s="453"/>
      <c r="Y97" s="454"/>
      <c r="Z97" s="455"/>
      <c r="AA97" s="455"/>
      <c r="AB97" s="456"/>
      <c r="AC97" s="457"/>
      <c r="AD97" s="367"/>
      <c r="AE97" s="367"/>
      <c r="AF97" s="367"/>
      <c r="AG97" s="368"/>
      <c r="AH97" s="458"/>
      <c r="AI97" s="459"/>
      <c r="AJ97" s="459"/>
      <c r="AK97" s="459"/>
      <c r="AL97" s="459"/>
      <c r="AM97" s="459"/>
      <c r="AN97" s="459"/>
      <c r="AO97" s="459"/>
      <c r="AP97" s="459"/>
      <c r="AQ97" s="459"/>
      <c r="AR97" s="459"/>
      <c r="AS97" s="459"/>
      <c r="AT97" s="460"/>
      <c r="AU97" s="461"/>
      <c r="AV97" s="462"/>
      <c r="AW97" s="462"/>
      <c r="AX97" s="463"/>
    </row>
    <row r="98" spans="1:50" ht="24.75" customHeight="1" x14ac:dyDescent="0.15">
      <c r="A98" s="224"/>
      <c r="B98" s="225"/>
      <c r="C98" s="225"/>
      <c r="D98" s="225"/>
      <c r="E98" s="225"/>
      <c r="F98" s="226"/>
      <c r="G98" s="432"/>
      <c r="H98" s="268"/>
      <c r="I98" s="268"/>
      <c r="J98" s="268"/>
      <c r="K98" s="269"/>
      <c r="L98" s="433"/>
      <c r="M98" s="434"/>
      <c r="N98" s="434"/>
      <c r="O98" s="434"/>
      <c r="P98" s="434"/>
      <c r="Q98" s="434"/>
      <c r="R98" s="434"/>
      <c r="S98" s="434"/>
      <c r="T98" s="434"/>
      <c r="U98" s="434"/>
      <c r="V98" s="434"/>
      <c r="W98" s="434"/>
      <c r="X98" s="435"/>
      <c r="Y98" s="436"/>
      <c r="Z98" s="437"/>
      <c r="AA98" s="437"/>
      <c r="AB98" s="437"/>
      <c r="AC98" s="438"/>
      <c r="AD98" s="439"/>
      <c r="AE98" s="439"/>
      <c r="AF98" s="439"/>
      <c r="AG98" s="440"/>
      <c r="AH98" s="441"/>
      <c r="AI98" s="442"/>
      <c r="AJ98" s="442"/>
      <c r="AK98" s="442"/>
      <c r="AL98" s="442"/>
      <c r="AM98" s="442"/>
      <c r="AN98" s="442"/>
      <c r="AO98" s="442"/>
      <c r="AP98" s="442"/>
      <c r="AQ98" s="442"/>
      <c r="AR98" s="442"/>
      <c r="AS98" s="442"/>
      <c r="AT98" s="443"/>
      <c r="AU98" s="444"/>
      <c r="AV98" s="445"/>
      <c r="AW98" s="445"/>
      <c r="AX98" s="446"/>
    </row>
    <row r="99" spans="1:50" ht="24.75" customHeight="1" x14ac:dyDescent="0.15">
      <c r="A99" s="224"/>
      <c r="B99" s="225"/>
      <c r="C99" s="225"/>
      <c r="D99" s="225"/>
      <c r="E99" s="225"/>
      <c r="F99" s="226"/>
      <c r="G99" s="469" t="s">
        <v>42</v>
      </c>
      <c r="H99" s="427"/>
      <c r="I99" s="427"/>
      <c r="J99" s="427"/>
      <c r="K99" s="427"/>
      <c r="L99" s="470"/>
      <c r="M99" s="471"/>
      <c r="N99" s="471"/>
      <c r="O99" s="471"/>
      <c r="P99" s="471"/>
      <c r="Q99" s="471"/>
      <c r="R99" s="471"/>
      <c r="S99" s="471"/>
      <c r="T99" s="471"/>
      <c r="U99" s="471"/>
      <c r="V99" s="471"/>
      <c r="W99" s="471"/>
      <c r="X99" s="472"/>
      <c r="Y99" s="473">
        <f>SUM(Y97:AB98)</f>
        <v>0</v>
      </c>
      <c r="Z99" s="474"/>
      <c r="AA99" s="474"/>
      <c r="AB99" s="475"/>
      <c r="AC99" s="476" t="s">
        <v>42</v>
      </c>
      <c r="AD99" s="54"/>
      <c r="AE99" s="54"/>
      <c r="AF99" s="54"/>
      <c r="AG99" s="54"/>
      <c r="AH99" s="477"/>
      <c r="AI99" s="179"/>
      <c r="AJ99" s="179"/>
      <c r="AK99" s="179"/>
      <c r="AL99" s="179"/>
      <c r="AM99" s="179"/>
      <c r="AN99" s="179"/>
      <c r="AO99" s="179"/>
      <c r="AP99" s="179"/>
      <c r="AQ99" s="179"/>
      <c r="AR99" s="179"/>
      <c r="AS99" s="179"/>
      <c r="AT99" s="180"/>
      <c r="AU99" s="478">
        <f>SUM(AU97:AX98)</f>
        <v>0</v>
      </c>
      <c r="AV99" s="479"/>
      <c r="AW99" s="479"/>
      <c r="AX99" s="480"/>
    </row>
    <row r="100" spans="1:50" ht="30" customHeight="1" x14ac:dyDescent="0.15">
      <c r="A100" s="224"/>
      <c r="B100" s="225"/>
      <c r="C100" s="225"/>
      <c r="D100" s="225"/>
      <c r="E100" s="225"/>
      <c r="F100" s="226"/>
      <c r="G100" s="464" t="s">
        <v>130</v>
      </c>
      <c r="H100" s="465"/>
      <c r="I100" s="465"/>
      <c r="J100" s="465"/>
      <c r="K100" s="465"/>
      <c r="L100" s="465"/>
      <c r="M100" s="465"/>
      <c r="N100" s="465"/>
      <c r="O100" s="465"/>
      <c r="P100" s="465"/>
      <c r="Q100" s="465"/>
      <c r="R100" s="465"/>
      <c r="S100" s="465"/>
      <c r="T100" s="465"/>
      <c r="U100" s="465"/>
      <c r="V100" s="465"/>
      <c r="W100" s="465"/>
      <c r="X100" s="465"/>
      <c r="Y100" s="465"/>
      <c r="Z100" s="465"/>
      <c r="AA100" s="465"/>
      <c r="AB100" s="466"/>
      <c r="AC100" s="464" t="s">
        <v>131</v>
      </c>
      <c r="AD100" s="467"/>
      <c r="AE100" s="467"/>
      <c r="AF100" s="467"/>
      <c r="AG100" s="467"/>
      <c r="AH100" s="467"/>
      <c r="AI100" s="467"/>
      <c r="AJ100" s="467"/>
      <c r="AK100" s="467"/>
      <c r="AL100" s="467"/>
      <c r="AM100" s="467"/>
      <c r="AN100" s="467"/>
      <c r="AO100" s="467"/>
      <c r="AP100" s="467"/>
      <c r="AQ100" s="467"/>
      <c r="AR100" s="467"/>
      <c r="AS100" s="467"/>
      <c r="AT100" s="467"/>
      <c r="AU100" s="467"/>
      <c r="AV100" s="467"/>
      <c r="AW100" s="467"/>
      <c r="AX100" s="468"/>
    </row>
    <row r="101" spans="1:50" ht="25.5" customHeight="1" x14ac:dyDescent="0.15">
      <c r="A101" s="224"/>
      <c r="B101" s="225"/>
      <c r="C101" s="225"/>
      <c r="D101" s="225"/>
      <c r="E101" s="225"/>
      <c r="F101" s="226"/>
      <c r="G101" s="352" t="s">
        <v>76</v>
      </c>
      <c r="H101" s="426"/>
      <c r="I101" s="426"/>
      <c r="J101" s="426"/>
      <c r="K101" s="426"/>
      <c r="L101" s="230" t="s">
        <v>128</v>
      </c>
      <c r="M101" s="427"/>
      <c r="N101" s="427"/>
      <c r="O101" s="427"/>
      <c r="P101" s="427"/>
      <c r="Q101" s="427"/>
      <c r="R101" s="427"/>
      <c r="S101" s="427"/>
      <c r="T101" s="427"/>
      <c r="U101" s="427"/>
      <c r="V101" s="427"/>
      <c r="W101" s="427"/>
      <c r="X101" s="428"/>
      <c r="Y101" s="429" t="s">
        <v>129</v>
      </c>
      <c r="Z101" s="430"/>
      <c r="AA101" s="430"/>
      <c r="AB101" s="431"/>
      <c r="AC101" s="352" t="s">
        <v>76</v>
      </c>
      <c r="AD101" s="192"/>
      <c r="AE101" s="192"/>
      <c r="AF101" s="192"/>
      <c r="AG101" s="192"/>
      <c r="AH101" s="230" t="s">
        <v>128</v>
      </c>
      <c r="AI101" s="54"/>
      <c r="AJ101" s="54"/>
      <c r="AK101" s="54"/>
      <c r="AL101" s="54"/>
      <c r="AM101" s="54"/>
      <c r="AN101" s="54"/>
      <c r="AO101" s="54"/>
      <c r="AP101" s="54"/>
      <c r="AQ101" s="54"/>
      <c r="AR101" s="54"/>
      <c r="AS101" s="54"/>
      <c r="AT101" s="55"/>
      <c r="AU101" s="447" t="s">
        <v>129</v>
      </c>
      <c r="AV101" s="448"/>
      <c r="AW101" s="448"/>
      <c r="AX101" s="449"/>
    </row>
    <row r="102" spans="1:50" ht="24.75" customHeight="1" x14ac:dyDescent="0.15">
      <c r="A102" s="224"/>
      <c r="B102" s="225"/>
      <c r="C102" s="225"/>
      <c r="D102" s="225"/>
      <c r="E102" s="225"/>
      <c r="F102" s="226"/>
      <c r="G102" s="450"/>
      <c r="H102" s="262"/>
      <c r="I102" s="262"/>
      <c r="J102" s="262"/>
      <c r="K102" s="263"/>
      <c r="L102" s="451"/>
      <c r="M102" s="452"/>
      <c r="N102" s="452"/>
      <c r="O102" s="452"/>
      <c r="P102" s="452"/>
      <c r="Q102" s="452"/>
      <c r="R102" s="452"/>
      <c r="S102" s="452"/>
      <c r="T102" s="452"/>
      <c r="U102" s="452"/>
      <c r="V102" s="452"/>
      <c r="W102" s="452"/>
      <c r="X102" s="453"/>
      <c r="Y102" s="454"/>
      <c r="Z102" s="455"/>
      <c r="AA102" s="455"/>
      <c r="AB102" s="456"/>
      <c r="AC102" s="457"/>
      <c r="AD102" s="367"/>
      <c r="AE102" s="367"/>
      <c r="AF102" s="367"/>
      <c r="AG102" s="368"/>
      <c r="AH102" s="458"/>
      <c r="AI102" s="459"/>
      <c r="AJ102" s="459"/>
      <c r="AK102" s="459"/>
      <c r="AL102" s="459"/>
      <c r="AM102" s="459"/>
      <c r="AN102" s="459"/>
      <c r="AO102" s="459"/>
      <c r="AP102" s="459"/>
      <c r="AQ102" s="459"/>
      <c r="AR102" s="459"/>
      <c r="AS102" s="459"/>
      <c r="AT102" s="460"/>
      <c r="AU102" s="461"/>
      <c r="AV102" s="462"/>
      <c r="AW102" s="462"/>
      <c r="AX102" s="463"/>
    </row>
    <row r="103" spans="1:50" ht="24.75" customHeight="1" x14ac:dyDescent="0.15">
      <c r="A103" s="224"/>
      <c r="B103" s="225"/>
      <c r="C103" s="225"/>
      <c r="D103" s="225"/>
      <c r="E103" s="225"/>
      <c r="F103" s="226"/>
      <c r="G103" s="432"/>
      <c r="H103" s="268"/>
      <c r="I103" s="268"/>
      <c r="J103" s="268"/>
      <c r="K103" s="269"/>
      <c r="L103" s="433"/>
      <c r="M103" s="434"/>
      <c r="N103" s="434"/>
      <c r="O103" s="434"/>
      <c r="P103" s="434"/>
      <c r="Q103" s="434"/>
      <c r="R103" s="434"/>
      <c r="S103" s="434"/>
      <c r="T103" s="434"/>
      <c r="U103" s="434"/>
      <c r="V103" s="434"/>
      <c r="W103" s="434"/>
      <c r="X103" s="435"/>
      <c r="Y103" s="436"/>
      <c r="Z103" s="437"/>
      <c r="AA103" s="437"/>
      <c r="AB103" s="437"/>
      <c r="AC103" s="438"/>
      <c r="AD103" s="439"/>
      <c r="AE103" s="439"/>
      <c r="AF103" s="439"/>
      <c r="AG103" s="440"/>
      <c r="AH103" s="441"/>
      <c r="AI103" s="442"/>
      <c r="AJ103" s="442"/>
      <c r="AK103" s="442"/>
      <c r="AL103" s="442"/>
      <c r="AM103" s="442"/>
      <c r="AN103" s="442"/>
      <c r="AO103" s="442"/>
      <c r="AP103" s="442"/>
      <c r="AQ103" s="442"/>
      <c r="AR103" s="442"/>
      <c r="AS103" s="442"/>
      <c r="AT103" s="443"/>
      <c r="AU103" s="444"/>
      <c r="AV103" s="445"/>
      <c r="AW103" s="445"/>
      <c r="AX103" s="446"/>
    </row>
    <row r="104" spans="1:50" ht="24.75" customHeight="1" x14ac:dyDescent="0.15">
      <c r="A104" s="224"/>
      <c r="B104" s="225"/>
      <c r="C104" s="225"/>
      <c r="D104" s="225"/>
      <c r="E104" s="225"/>
      <c r="F104" s="226"/>
      <c r="G104" s="469" t="s">
        <v>42</v>
      </c>
      <c r="H104" s="427"/>
      <c r="I104" s="427"/>
      <c r="J104" s="427"/>
      <c r="K104" s="427"/>
      <c r="L104" s="470"/>
      <c r="M104" s="471"/>
      <c r="N104" s="471"/>
      <c r="O104" s="471"/>
      <c r="P104" s="471"/>
      <c r="Q104" s="471"/>
      <c r="R104" s="471"/>
      <c r="S104" s="471"/>
      <c r="T104" s="471"/>
      <c r="U104" s="471"/>
      <c r="V104" s="471"/>
      <c r="W104" s="471"/>
      <c r="X104" s="472"/>
      <c r="Y104" s="473">
        <f>SUM(Y102:AB103)</f>
        <v>0</v>
      </c>
      <c r="Z104" s="474"/>
      <c r="AA104" s="474"/>
      <c r="AB104" s="475"/>
      <c r="AC104" s="476" t="s">
        <v>42</v>
      </c>
      <c r="AD104" s="54"/>
      <c r="AE104" s="54"/>
      <c r="AF104" s="54"/>
      <c r="AG104" s="54"/>
      <c r="AH104" s="477"/>
      <c r="AI104" s="179"/>
      <c r="AJ104" s="179"/>
      <c r="AK104" s="179"/>
      <c r="AL104" s="179"/>
      <c r="AM104" s="179"/>
      <c r="AN104" s="179"/>
      <c r="AO104" s="179"/>
      <c r="AP104" s="179"/>
      <c r="AQ104" s="179"/>
      <c r="AR104" s="179"/>
      <c r="AS104" s="179"/>
      <c r="AT104" s="180"/>
      <c r="AU104" s="478">
        <f>SUM(AU102:AX103)</f>
        <v>0</v>
      </c>
      <c r="AV104" s="479"/>
      <c r="AW104" s="479"/>
      <c r="AX104" s="480"/>
    </row>
    <row r="105" spans="1:50" ht="30" customHeight="1" x14ac:dyDescent="0.15">
      <c r="A105" s="224"/>
      <c r="B105" s="225"/>
      <c r="C105" s="225"/>
      <c r="D105" s="225"/>
      <c r="E105" s="225"/>
      <c r="F105" s="226"/>
      <c r="G105" s="464" t="s">
        <v>132</v>
      </c>
      <c r="H105" s="467"/>
      <c r="I105" s="467"/>
      <c r="J105" s="467"/>
      <c r="K105" s="467"/>
      <c r="L105" s="467"/>
      <c r="M105" s="467"/>
      <c r="N105" s="467"/>
      <c r="O105" s="467"/>
      <c r="P105" s="467"/>
      <c r="Q105" s="467"/>
      <c r="R105" s="467"/>
      <c r="S105" s="467"/>
      <c r="T105" s="467"/>
      <c r="U105" s="467"/>
      <c r="V105" s="467"/>
      <c r="W105" s="467"/>
      <c r="X105" s="467"/>
      <c r="Y105" s="467"/>
      <c r="Z105" s="467"/>
      <c r="AA105" s="467"/>
      <c r="AB105" s="481"/>
      <c r="AC105" s="464" t="s">
        <v>133</v>
      </c>
      <c r="AD105" s="467"/>
      <c r="AE105" s="467"/>
      <c r="AF105" s="467"/>
      <c r="AG105" s="467"/>
      <c r="AH105" s="467"/>
      <c r="AI105" s="467"/>
      <c r="AJ105" s="467"/>
      <c r="AK105" s="467"/>
      <c r="AL105" s="467"/>
      <c r="AM105" s="467"/>
      <c r="AN105" s="467"/>
      <c r="AO105" s="467"/>
      <c r="AP105" s="467"/>
      <c r="AQ105" s="467"/>
      <c r="AR105" s="467"/>
      <c r="AS105" s="467"/>
      <c r="AT105" s="467"/>
      <c r="AU105" s="467"/>
      <c r="AV105" s="467"/>
      <c r="AW105" s="467"/>
      <c r="AX105" s="468"/>
    </row>
    <row r="106" spans="1:50" ht="24.75" customHeight="1" x14ac:dyDescent="0.15">
      <c r="A106" s="224"/>
      <c r="B106" s="225"/>
      <c r="C106" s="225"/>
      <c r="D106" s="225"/>
      <c r="E106" s="225"/>
      <c r="F106" s="226"/>
      <c r="G106" s="352" t="s">
        <v>76</v>
      </c>
      <c r="H106" s="192"/>
      <c r="I106" s="192"/>
      <c r="J106" s="192"/>
      <c r="K106" s="192"/>
      <c r="L106" s="230" t="s">
        <v>128</v>
      </c>
      <c r="M106" s="54"/>
      <c r="N106" s="54"/>
      <c r="O106" s="54"/>
      <c r="P106" s="54"/>
      <c r="Q106" s="54"/>
      <c r="R106" s="54"/>
      <c r="S106" s="54"/>
      <c r="T106" s="54"/>
      <c r="U106" s="54"/>
      <c r="V106" s="54"/>
      <c r="W106" s="54"/>
      <c r="X106" s="55"/>
      <c r="Y106" s="447" t="s">
        <v>129</v>
      </c>
      <c r="Z106" s="448"/>
      <c r="AA106" s="448"/>
      <c r="AB106" s="482"/>
      <c r="AC106" s="352" t="s">
        <v>76</v>
      </c>
      <c r="AD106" s="192"/>
      <c r="AE106" s="192"/>
      <c r="AF106" s="192"/>
      <c r="AG106" s="192"/>
      <c r="AH106" s="230" t="s">
        <v>128</v>
      </c>
      <c r="AI106" s="54"/>
      <c r="AJ106" s="54"/>
      <c r="AK106" s="54"/>
      <c r="AL106" s="54"/>
      <c r="AM106" s="54"/>
      <c r="AN106" s="54"/>
      <c r="AO106" s="54"/>
      <c r="AP106" s="54"/>
      <c r="AQ106" s="54"/>
      <c r="AR106" s="54"/>
      <c r="AS106" s="54"/>
      <c r="AT106" s="55"/>
      <c r="AU106" s="447" t="s">
        <v>129</v>
      </c>
      <c r="AV106" s="448"/>
      <c r="AW106" s="448"/>
      <c r="AX106" s="449"/>
    </row>
    <row r="107" spans="1:50" ht="24.75" customHeight="1" x14ac:dyDescent="0.15">
      <c r="A107" s="224"/>
      <c r="B107" s="225"/>
      <c r="C107" s="225"/>
      <c r="D107" s="225"/>
      <c r="E107" s="225"/>
      <c r="F107" s="226"/>
      <c r="G107" s="457"/>
      <c r="H107" s="367"/>
      <c r="I107" s="367"/>
      <c r="J107" s="367"/>
      <c r="K107" s="368"/>
      <c r="L107" s="458"/>
      <c r="M107" s="459"/>
      <c r="N107" s="459"/>
      <c r="O107" s="459"/>
      <c r="P107" s="459"/>
      <c r="Q107" s="459"/>
      <c r="R107" s="459"/>
      <c r="S107" s="459"/>
      <c r="T107" s="459"/>
      <c r="U107" s="459"/>
      <c r="V107" s="459"/>
      <c r="W107" s="459"/>
      <c r="X107" s="460"/>
      <c r="Y107" s="461"/>
      <c r="Z107" s="462"/>
      <c r="AA107" s="462"/>
      <c r="AB107" s="483"/>
      <c r="AC107" s="457"/>
      <c r="AD107" s="367"/>
      <c r="AE107" s="367"/>
      <c r="AF107" s="367"/>
      <c r="AG107" s="368"/>
      <c r="AH107" s="458"/>
      <c r="AI107" s="459"/>
      <c r="AJ107" s="459"/>
      <c r="AK107" s="459"/>
      <c r="AL107" s="459"/>
      <c r="AM107" s="459"/>
      <c r="AN107" s="459"/>
      <c r="AO107" s="459"/>
      <c r="AP107" s="459"/>
      <c r="AQ107" s="459"/>
      <c r="AR107" s="459"/>
      <c r="AS107" s="459"/>
      <c r="AT107" s="460"/>
      <c r="AU107" s="461"/>
      <c r="AV107" s="462"/>
      <c r="AW107" s="462"/>
      <c r="AX107" s="463"/>
    </row>
    <row r="108" spans="1:50" ht="24.75" customHeight="1" x14ac:dyDescent="0.15">
      <c r="A108" s="224"/>
      <c r="B108" s="225"/>
      <c r="C108" s="225"/>
      <c r="D108" s="225"/>
      <c r="E108" s="225"/>
      <c r="F108" s="226"/>
      <c r="G108" s="438"/>
      <c r="H108" s="439"/>
      <c r="I108" s="439"/>
      <c r="J108" s="439"/>
      <c r="K108" s="440"/>
      <c r="L108" s="441"/>
      <c r="M108" s="442"/>
      <c r="N108" s="442"/>
      <c r="O108" s="442"/>
      <c r="P108" s="442"/>
      <c r="Q108" s="442"/>
      <c r="R108" s="442"/>
      <c r="S108" s="442"/>
      <c r="T108" s="442"/>
      <c r="U108" s="442"/>
      <c r="V108" s="442"/>
      <c r="W108" s="442"/>
      <c r="X108" s="443"/>
      <c r="Y108" s="444"/>
      <c r="Z108" s="445"/>
      <c r="AA108" s="445"/>
      <c r="AB108" s="445"/>
      <c r="AC108" s="438"/>
      <c r="AD108" s="439"/>
      <c r="AE108" s="439"/>
      <c r="AF108" s="439"/>
      <c r="AG108" s="440"/>
      <c r="AH108" s="441"/>
      <c r="AI108" s="442"/>
      <c r="AJ108" s="442"/>
      <c r="AK108" s="442"/>
      <c r="AL108" s="442"/>
      <c r="AM108" s="442"/>
      <c r="AN108" s="442"/>
      <c r="AO108" s="442"/>
      <c r="AP108" s="442"/>
      <c r="AQ108" s="442"/>
      <c r="AR108" s="442"/>
      <c r="AS108" s="442"/>
      <c r="AT108" s="443"/>
      <c r="AU108" s="444"/>
      <c r="AV108" s="445"/>
      <c r="AW108" s="445"/>
      <c r="AX108" s="446"/>
    </row>
    <row r="109" spans="1:50" ht="24.75" customHeight="1" x14ac:dyDescent="0.15">
      <c r="A109" s="224"/>
      <c r="B109" s="225"/>
      <c r="C109" s="225"/>
      <c r="D109" s="225"/>
      <c r="E109" s="225"/>
      <c r="F109" s="226"/>
      <c r="G109" s="476" t="s">
        <v>42</v>
      </c>
      <c r="H109" s="54"/>
      <c r="I109" s="54"/>
      <c r="J109" s="54"/>
      <c r="K109" s="54"/>
      <c r="L109" s="477"/>
      <c r="M109" s="179"/>
      <c r="N109" s="179"/>
      <c r="O109" s="179"/>
      <c r="P109" s="179"/>
      <c r="Q109" s="179"/>
      <c r="R109" s="179"/>
      <c r="S109" s="179"/>
      <c r="T109" s="179"/>
      <c r="U109" s="179"/>
      <c r="V109" s="179"/>
      <c r="W109" s="179"/>
      <c r="X109" s="180"/>
      <c r="Y109" s="478">
        <f>SUM(Y107:AB108)</f>
        <v>0</v>
      </c>
      <c r="Z109" s="479"/>
      <c r="AA109" s="479"/>
      <c r="AB109" s="484"/>
      <c r="AC109" s="476" t="s">
        <v>42</v>
      </c>
      <c r="AD109" s="54"/>
      <c r="AE109" s="54"/>
      <c r="AF109" s="54"/>
      <c r="AG109" s="54"/>
      <c r="AH109" s="477"/>
      <c r="AI109" s="179"/>
      <c r="AJ109" s="179"/>
      <c r="AK109" s="179"/>
      <c r="AL109" s="179"/>
      <c r="AM109" s="179"/>
      <c r="AN109" s="179"/>
      <c r="AO109" s="179"/>
      <c r="AP109" s="179"/>
      <c r="AQ109" s="179"/>
      <c r="AR109" s="179"/>
      <c r="AS109" s="179"/>
      <c r="AT109" s="180"/>
      <c r="AU109" s="478">
        <f>SUM(AU107:AX108)</f>
        <v>0</v>
      </c>
      <c r="AV109" s="479"/>
      <c r="AW109" s="479"/>
      <c r="AX109" s="480"/>
    </row>
    <row r="110" spans="1:50" ht="30" customHeight="1" x14ac:dyDescent="0.15">
      <c r="A110" s="224"/>
      <c r="B110" s="225"/>
      <c r="C110" s="225"/>
      <c r="D110" s="225"/>
      <c r="E110" s="225"/>
      <c r="F110" s="226"/>
      <c r="G110" s="464" t="s">
        <v>134</v>
      </c>
      <c r="H110" s="467"/>
      <c r="I110" s="467"/>
      <c r="J110" s="467"/>
      <c r="K110" s="467"/>
      <c r="L110" s="467"/>
      <c r="M110" s="467"/>
      <c r="N110" s="467"/>
      <c r="O110" s="467"/>
      <c r="P110" s="467"/>
      <c r="Q110" s="467"/>
      <c r="R110" s="467"/>
      <c r="S110" s="467"/>
      <c r="T110" s="467"/>
      <c r="U110" s="467"/>
      <c r="V110" s="467"/>
      <c r="W110" s="467"/>
      <c r="X110" s="467"/>
      <c r="Y110" s="467"/>
      <c r="Z110" s="467"/>
      <c r="AA110" s="467"/>
      <c r="AB110" s="481"/>
      <c r="AC110" s="464" t="s">
        <v>135</v>
      </c>
      <c r="AD110" s="467"/>
      <c r="AE110" s="467"/>
      <c r="AF110" s="467"/>
      <c r="AG110" s="467"/>
      <c r="AH110" s="467"/>
      <c r="AI110" s="467"/>
      <c r="AJ110" s="467"/>
      <c r="AK110" s="467"/>
      <c r="AL110" s="467"/>
      <c r="AM110" s="467"/>
      <c r="AN110" s="467"/>
      <c r="AO110" s="467"/>
      <c r="AP110" s="467"/>
      <c r="AQ110" s="467"/>
      <c r="AR110" s="467"/>
      <c r="AS110" s="467"/>
      <c r="AT110" s="467"/>
      <c r="AU110" s="467"/>
      <c r="AV110" s="467"/>
      <c r="AW110" s="467"/>
      <c r="AX110" s="468"/>
    </row>
    <row r="111" spans="1:50" ht="24.75" customHeight="1" x14ac:dyDescent="0.15">
      <c r="A111" s="224"/>
      <c r="B111" s="225"/>
      <c r="C111" s="225"/>
      <c r="D111" s="225"/>
      <c r="E111" s="225"/>
      <c r="F111" s="226"/>
      <c r="G111" s="352" t="s">
        <v>76</v>
      </c>
      <c r="H111" s="192"/>
      <c r="I111" s="192"/>
      <c r="J111" s="192"/>
      <c r="K111" s="192"/>
      <c r="L111" s="230" t="s">
        <v>128</v>
      </c>
      <c r="M111" s="54"/>
      <c r="N111" s="54"/>
      <c r="O111" s="54"/>
      <c r="P111" s="54"/>
      <c r="Q111" s="54"/>
      <c r="R111" s="54"/>
      <c r="S111" s="54"/>
      <c r="T111" s="54"/>
      <c r="U111" s="54"/>
      <c r="V111" s="54"/>
      <c r="W111" s="54"/>
      <c r="X111" s="55"/>
      <c r="Y111" s="447" t="s">
        <v>129</v>
      </c>
      <c r="Z111" s="448"/>
      <c r="AA111" s="448"/>
      <c r="AB111" s="482"/>
      <c r="AC111" s="352" t="s">
        <v>76</v>
      </c>
      <c r="AD111" s="192"/>
      <c r="AE111" s="192"/>
      <c r="AF111" s="192"/>
      <c r="AG111" s="192"/>
      <c r="AH111" s="230" t="s">
        <v>128</v>
      </c>
      <c r="AI111" s="54"/>
      <c r="AJ111" s="54"/>
      <c r="AK111" s="54"/>
      <c r="AL111" s="54"/>
      <c r="AM111" s="54"/>
      <c r="AN111" s="54"/>
      <c r="AO111" s="54"/>
      <c r="AP111" s="54"/>
      <c r="AQ111" s="54"/>
      <c r="AR111" s="54"/>
      <c r="AS111" s="54"/>
      <c r="AT111" s="55"/>
      <c r="AU111" s="447" t="s">
        <v>129</v>
      </c>
      <c r="AV111" s="448"/>
      <c r="AW111" s="448"/>
      <c r="AX111" s="449"/>
    </row>
    <row r="112" spans="1:50" ht="24.75" customHeight="1" x14ac:dyDescent="0.15">
      <c r="A112" s="224"/>
      <c r="B112" s="225"/>
      <c r="C112" s="225"/>
      <c r="D112" s="225"/>
      <c r="E112" s="225"/>
      <c r="F112" s="226"/>
      <c r="G112" s="457"/>
      <c r="H112" s="367"/>
      <c r="I112" s="367"/>
      <c r="J112" s="367"/>
      <c r="K112" s="368"/>
      <c r="L112" s="458"/>
      <c r="M112" s="459"/>
      <c r="N112" s="459"/>
      <c r="O112" s="459"/>
      <c r="P112" s="459"/>
      <c r="Q112" s="459"/>
      <c r="R112" s="459"/>
      <c r="S112" s="459"/>
      <c r="T112" s="459"/>
      <c r="U112" s="459"/>
      <c r="V112" s="459"/>
      <c r="W112" s="459"/>
      <c r="X112" s="460"/>
      <c r="Y112" s="461"/>
      <c r="Z112" s="462"/>
      <c r="AA112" s="462"/>
      <c r="AB112" s="483"/>
      <c r="AC112" s="457"/>
      <c r="AD112" s="367"/>
      <c r="AE112" s="367"/>
      <c r="AF112" s="367"/>
      <c r="AG112" s="368"/>
      <c r="AH112" s="458"/>
      <c r="AI112" s="459"/>
      <c r="AJ112" s="459"/>
      <c r="AK112" s="459"/>
      <c r="AL112" s="459"/>
      <c r="AM112" s="459"/>
      <c r="AN112" s="459"/>
      <c r="AO112" s="459"/>
      <c r="AP112" s="459"/>
      <c r="AQ112" s="459"/>
      <c r="AR112" s="459"/>
      <c r="AS112" s="459"/>
      <c r="AT112" s="460"/>
      <c r="AU112" s="461"/>
      <c r="AV112" s="462"/>
      <c r="AW112" s="462"/>
      <c r="AX112" s="463"/>
    </row>
    <row r="113" spans="1:50" ht="24.75" customHeight="1" x14ac:dyDescent="0.15">
      <c r="A113" s="224"/>
      <c r="B113" s="225"/>
      <c r="C113" s="225"/>
      <c r="D113" s="225"/>
      <c r="E113" s="225"/>
      <c r="F113" s="226"/>
      <c r="G113" s="438"/>
      <c r="H113" s="439"/>
      <c r="I113" s="439"/>
      <c r="J113" s="439"/>
      <c r="K113" s="440"/>
      <c r="L113" s="441"/>
      <c r="M113" s="442"/>
      <c r="N113" s="442"/>
      <c r="O113" s="442"/>
      <c r="P113" s="442"/>
      <c r="Q113" s="442"/>
      <c r="R113" s="442"/>
      <c r="S113" s="442"/>
      <c r="T113" s="442"/>
      <c r="U113" s="442"/>
      <c r="V113" s="442"/>
      <c r="W113" s="442"/>
      <c r="X113" s="443"/>
      <c r="Y113" s="444"/>
      <c r="Z113" s="445"/>
      <c r="AA113" s="445"/>
      <c r="AB113" s="445"/>
      <c r="AC113" s="438"/>
      <c r="AD113" s="439"/>
      <c r="AE113" s="439"/>
      <c r="AF113" s="439"/>
      <c r="AG113" s="440"/>
      <c r="AH113" s="441"/>
      <c r="AI113" s="442"/>
      <c r="AJ113" s="442"/>
      <c r="AK113" s="442"/>
      <c r="AL113" s="442"/>
      <c r="AM113" s="442"/>
      <c r="AN113" s="442"/>
      <c r="AO113" s="442"/>
      <c r="AP113" s="442"/>
      <c r="AQ113" s="442"/>
      <c r="AR113" s="442"/>
      <c r="AS113" s="442"/>
      <c r="AT113" s="443"/>
      <c r="AU113" s="444"/>
      <c r="AV113" s="445"/>
      <c r="AW113" s="445"/>
      <c r="AX113" s="446"/>
    </row>
    <row r="114" spans="1:50" ht="24.75" customHeight="1" thickBot="1" x14ac:dyDescent="0.2">
      <c r="A114" s="418"/>
      <c r="B114" s="419"/>
      <c r="C114" s="419"/>
      <c r="D114" s="419"/>
      <c r="E114" s="419"/>
      <c r="F114" s="420"/>
      <c r="G114" s="487" t="s">
        <v>42</v>
      </c>
      <c r="H114" s="401"/>
      <c r="I114" s="401"/>
      <c r="J114" s="401"/>
      <c r="K114" s="401"/>
      <c r="L114" s="488"/>
      <c r="M114" s="489"/>
      <c r="N114" s="489"/>
      <c r="O114" s="489"/>
      <c r="P114" s="489"/>
      <c r="Q114" s="489"/>
      <c r="R114" s="489"/>
      <c r="S114" s="489"/>
      <c r="T114" s="489"/>
      <c r="U114" s="489"/>
      <c r="V114" s="489"/>
      <c r="W114" s="489"/>
      <c r="X114" s="490"/>
      <c r="Y114" s="491">
        <f>SUM(Y112:AB113)</f>
        <v>0</v>
      </c>
      <c r="Z114" s="492"/>
      <c r="AA114" s="492"/>
      <c r="AB114" s="493"/>
      <c r="AC114" s="487" t="s">
        <v>42</v>
      </c>
      <c r="AD114" s="401"/>
      <c r="AE114" s="401"/>
      <c r="AF114" s="401"/>
      <c r="AG114" s="401"/>
      <c r="AH114" s="488"/>
      <c r="AI114" s="489"/>
      <c r="AJ114" s="489"/>
      <c r="AK114" s="489"/>
      <c r="AL114" s="489"/>
      <c r="AM114" s="489"/>
      <c r="AN114" s="489"/>
      <c r="AO114" s="489"/>
      <c r="AP114" s="489"/>
      <c r="AQ114" s="489"/>
      <c r="AR114" s="489"/>
      <c r="AS114" s="489"/>
      <c r="AT114" s="490"/>
      <c r="AU114" s="491">
        <f>SUM(AU112:AX113)</f>
        <v>0</v>
      </c>
      <c r="AV114" s="492"/>
      <c r="AW114" s="492"/>
      <c r="AX114" s="494"/>
    </row>
    <row r="115" spans="1:50" s="24" customFormat="1" x14ac:dyDescent="0.15">
      <c r="A115" s="4"/>
      <c r="B115" s="4"/>
      <c r="C115" s="4"/>
      <c r="D115" s="4"/>
      <c r="E115" s="4"/>
      <c r="F115" s="4"/>
      <c r="G115" s="21"/>
      <c r="H115" s="21"/>
      <c r="I115" s="21"/>
      <c r="J115" s="21"/>
      <c r="K115" s="21"/>
      <c r="L115" s="22"/>
      <c r="M115" s="21"/>
      <c r="N115" s="21"/>
      <c r="O115" s="21"/>
      <c r="P115" s="21"/>
      <c r="Q115" s="21"/>
      <c r="R115" s="21"/>
      <c r="S115" s="21"/>
      <c r="T115" s="21"/>
      <c r="U115" s="21"/>
      <c r="V115" s="21"/>
      <c r="W115" s="21"/>
      <c r="X115" s="21"/>
      <c r="Y115" s="23"/>
      <c r="Z115" s="23"/>
      <c r="AA115" s="23"/>
      <c r="AB115" s="23"/>
      <c r="AC115" s="21"/>
      <c r="AD115" s="21"/>
      <c r="AE115" s="21"/>
      <c r="AF115" s="21"/>
      <c r="AG115" s="21"/>
      <c r="AH115" s="22"/>
      <c r="AI115" s="21"/>
      <c r="AJ115" s="21"/>
      <c r="AK115" s="21"/>
      <c r="AL115" s="21"/>
      <c r="AM115" s="21"/>
      <c r="AN115" s="21"/>
      <c r="AO115" s="21"/>
      <c r="AP115" s="21"/>
      <c r="AQ115" s="21"/>
      <c r="AR115" s="21"/>
      <c r="AS115" s="21"/>
      <c r="AT115" s="21"/>
      <c r="AU115" s="23"/>
      <c r="AV115" s="23"/>
      <c r="AW115" s="23"/>
      <c r="AX115" s="23"/>
    </row>
    <row r="116" spans="1:50" ht="14.25" x14ac:dyDescent="0.15">
      <c r="A116" s="25"/>
      <c r="B116" s="26" t="s">
        <v>136</v>
      </c>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row>
    <row r="117" spans="1:50" x14ac:dyDescent="0.15">
      <c r="A117" s="25"/>
      <c r="B117" s="25" t="s">
        <v>126</v>
      </c>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row>
    <row r="118" spans="1:50" ht="23.25" customHeight="1" x14ac:dyDescent="0.15">
      <c r="A118" s="485"/>
      <c r="B118" s="485"/>
      <c r="C118" s="181" t="s">
        <v>137</v>
      </c>
      <c r="D118" s="181"/>
      <c r="E118" s="181"/>
      <c r="F118" s="181"/>
      <c r="G118" s="181"/>
      <c r="H118" s="181"/>
      <c r="I118" s="181"/>
      <c r="J118" s="181"/>
      <c r="K118" s="181"/>
      <c r="L118" s="181"/>
      <c r="M118" s="181" t="s">
        <v>138</v>
      </c>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6" t="s">
        <v>139</v>
      </c>
      <c r="AL118" s="181"/>
      <c r="AM118" s="181"/>
      <c r="AN118" s="181"/>
      <c r="AO118" s="181"/>
      <c r="AP118" s="181"/>
      <c r="AQ118" s="181" t="s">
        <v>140</v>
      </c>
      <c r="AR118" s="181"/>
      <c r="AS118" s="181"/>
      <c r="AT118" s="181"/>
      <c r="AU118" s="104" t="s">
        <v>141</v>
      </c>
      <c r="AV118" s="105"/>
      <c r="AW118" s="105"/>
      <c r="AX118" s="486"/>
    </row>
    <row r="119" spans="1:50" ht="23.25" customHeight="1" x14ac:dyDescent="0.15">
      <c r="A119" s="485">
        <v>1</v>
      </c>
      <c r="B119" s="485">
        <v>1</v>
      </c>
      <c r="C119" s="495" t="s">
        <v>142</v>
      </c>
      <c r="D119" s="495"/>
      <c r="E119" s="495"/>
      <c r="F119" s="495"/>
      <c r="G119" s="495"/>
      <c r="H119" s="495"/>
      <c r="I119" s="495"/>
      <c r="J119" s="495"/>
      <c r="K119" s="495"/>
      <c r="L119" s="495"/>
      <c r="M119" s="495" t="s">
        <v>143</v>
      </c>
      <c r="N119" s="495"/>
      <c r="O119" s="495"/>
      <c r="P119" s="495"/>
      <c r="Q119" s="495"/>
      <c r="R119" s="495"/>
      <c r="S119" s="495"/>
      <c r="T119" s="495"/>
      <c r="U119" s="495"/>
      <c r="V119" s="495"/>
      <c r="W119" s="495"/>
      <c r="X119" s="495"/>
      <c r="Y119" s="495"/>
      <c r="Z119" s="495"/>
      <c r="AA119" s="495"/>
      <c r="AB119" s="495"/>
      <c r="AC119" s="495"/>
      <c r="AD119" s="495"/>
      <c r="AE119" s="495"/>
      <c r="AF119" s="495"/>
      <c r="AG119" s="495"/>
      <c r="AH119" s="495"/>
      <c r="AI119" s="495"/>
      <c r="AJ119" s="495"/>
      <c r="AK119" s="496">
        <v>2</v>
      </c>
      <c r="AL119" s="495"/>
      <c r="AM119" s="495"/>
      <c r="AN119" s="495"/>
      <c r="AO119" s="495"/>
      <c r="AP119" s="495"/>
      <c r="AQ119" s="495">
        <v>6</v>
      </c>
      <c r="AR119" s="495"/>
      <c r="AS119" s="495"/>
      <c r="AT119" s="495"/>
      <c r="AU119" s="497">
        <v>69.2</v>
      </c>
      <c r="AV119" s="498"/>
      <c r="AW119" s="498"/>
      <c r="AX119" s="486"/>
    </row>
    <row r="120" spans="1:50"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row>
    <row r="121" spans="1:50" x14ac:dyDescent="0.15">
      <c r="A121" s="25"/>
      <c r="B121" s="25" t="s">
        <v>144</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row>
    <row r="122" spans="1:50" ht="23.25" customHeight="1" x14ac:dyDescent="0.15">
      <c r="A122" s="485"/>
      <c r="B122" s="485"/>
      <c r="C122" s="181" t="s">
        <v>137</v>
      </c>
      <c r="D122" s="181"/>
      <c r="E122" s="181"/>
      <c r="F122" s="181"/>
      <c r="G122" s="181"/>
      <c r="H122" s="181"/>
      <c r="I122" s="181"/>
      <c r="J122" s="181"/>
      <c r="K122" s="181"/>
      <c r="L122" s="181"/>
      <c r="M122" s="181" t="s">
        <v>138</v>
      </c>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6" t="s">
        <v>139</v>
      </c>
      <c r="AL122" s="181"/>
      <c r="AM122" s="181"/>
      <c r="AN122" s="181"/>
      <c r="AO122" s="181"/>
      <c r="AP122" s="181"/>
      <c r="AQ122" s="181" t="s">
        <v>140</v>
      </c>
      <c r="AR122" s="181"/>
      <c r="AS122" s="181"/>
      <c r="AT122" s="181"/>
      <c r="AU122" s="104" t="s">
        <v>141</v>
      </c>
      <c r="AV122" s="105"/>
      <c r="AW122" s="105"/>
      <c r="AX122" s="486"/>
    </row>
    <row r="123" spans="1:50" ht="23.25" customHeight="1" x14ac:dyDescent="0.15">
      <c r="A123" s="485">
        <v>1</v>
      </c>
      <c r="B123" s="485">
        <v>1</v>
      </c>
      <c r="C123" s="495" t="s">
        <v>145</v>
      </c>
      <c r="D123" s="495"/>
      <c r="E123" s="495"/>
      <c r="F123" s="495"/>
      <c r="G123" s="495"/>
      <c r="H123" s="495"/>
      <c r="I123" s="495"/>
      <c r="J123" s="495"/>
      <c r="K123" s="495"/>
      <c r="L123" s="495"/>
      <c r="M123" s="495" t="s">
        <v>146</v>
      </c>
      <c r="N123" s="495"/>
      <c r="O123" s="495"/>
      <c r="P123" s="495"/>
      <c r="Q123" s="495"/>
      <c r="R123" s="495"/>
      <c r="S123" s="495"/>
      <c r="T123" s="495"/>
      <c r="U123" s="495"/>
      <c r="V123" s="495"/>
      <c r="W123" s="495"/>
      <c r="X123" s="495"/>
      <c r="Y123" s="495"/>
      <c r="Z123" s="495"/>
      <c r="AA123" s="495"/>
      <c r="AB123" s="495"/>
      <c r="AC123" s="495"/>
      <c r="AD123" s="495"/>
      <c r="AE123" s="495"/>
      <c r="AF123" s="495"/>
      <c r="AG123" s="495"/>
      <c r="AH123" s="495"/>
      <c r="AI123" s="495"/>
      <c r="AJ123" s="495"/>
      <c r="AK123" s="496">
        <v>1</v>
      </c>
      <c r="AL123" s="495"/>
      <c r="AM123" s="495"/>
      <c r="AN123" s="495"/>
      <c r="AO123" s="495"/>
      <c r="AP123" s="495"/>
      <c r="AQ123" s="202" t="s">
        <v>147</v>
      </c>
      <c r="AR123" s="54"/>
      <c r="AS123" s="54"/>
      <c r="AT123" s="55"/>
      <c r="AU123" s="202" t="s">
        <v>79</v>
      </c>
      <c r="AV123" s="54"/>
      <c r="AW123" s="54"/>
      <c r="AX123" s="55"/>
    </row>
    <row r="124" spans="1:50" ht="23.25" customHeight="1" x14ac:dyDescent="0.15">
      <c r="A124" s="485">
        <v>2</v>
      </c>
      <c r="B124" s="485">
        <v>1</v>
      </c>
      <c r="C124" s="495" t="s">
        <v>148</v>
      </c>
      <c r="D124" s="495"/>
      <c r="E124" s="495"/>
      <c r="F124" s="495"/>
      <c r="G124" s="495"/>
      <c r="H124" s="495"/>
      <c r="I124" s="495"/>
      <c r="J124" s="495"/>
      <c r="K124" s="495"/>
      <c r="L124" s="495"/>
      <c r="M124" s="495" t="s">
        <v>149</v>
      </c>
      <c r="N124" s="495"/>
      <c r="O124" s="495"/>
      <c r="P124" s="495"/>
      <c r="Q124" s="495"/>
      <c r="R124" s="495"/>
      <c r="S124" s="495"/>
      <c r="T124" s="495"/>
      <c r="U124" s="495"/>
      <c r="V124" s="495"/>
      <c r="W124" s="495"/>
      <c r="X124" s="495"/>
      <c r="Y124" s="495"/>
      <c r="Z124" s="495"/>
      <c r="AA124" s="495"/>
      <c r="AB124" s="495"/>
      <c r="AC124" s="495"/>
      <c r="AD124" s="495"/>
      <c r="AE124" s="495"/>
      <c r="AF124" s="495"/>
      <c r="AG124" s="495"/>
      <c r="AH124" s="495"/>
      <c r="AI124" s="495"/>
      <c r="AJ124" s="495"/>
      <c r="AK124" s="496">
        <v>4.0000000000000001E-3</v>
      </c>
      <c r="AL124" s="495"/>
      <c r="AM124" s="495"/>
      <c r="AN124" s="495"/>
      <c r="AO124" s="495"/>
      <c r="AP124" s="495"/>
      <c r="AQ124" s="202" t="s">
        <v>147</v>
      </c>
      <c r="AR124" s="54"/>
      <c r="AS124" s="54"/>
      <c r="AT124" s="55"/>
      <c r="AU124" s="202" t="s">
        <v>79</v>
      </c>
      <c r="AV124" s="54"/>
      <c r="AW124" s="54"/>
      <c r="AX124" s="55"/>
    </row>
    <row r="125" spans="1:50" ht="23.25" customHeight="1" x14ac:dyDescent="0.15">
      <c r="A125" s="485">
        <v>3</v>
      </c>
      <c r="B125" s="485">
        <v>1</v>
      </c>
      <c r="C125" s="495" t="s">
        <v>150</v>
      </c>
      <c r="D125" s="495"/>
      <c r="E125" s="495"/>
      <c r="F125" s="495"/>
      <c r="G125" s="495"/>
      <c r="H125" s="495"/>
      <c r="I125" s="495"/>
      <c r="J125" s="495"/>
      <c r="K125" s="495"/>
      <c r="L125" s="495"/>
      <c r="M125" s="495" t="s">
        <v>149</v>
      </c>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495"/>
      <c r="AK125" s="496">
        <v>3.0000000000000001E-3</v>
      </c>
      <c r="AL125" s="495"/>
      <c r="AM125" s="495"/>
      <c r="AN125" s="495"/>
      <c r="AO125" s="495"/>
      <c r="AP125" s="495"/>
      <c r="AQ125" s="202" t="s">
        <v>147</v>
      </c>
      <c r="AR125" s="54"/>
      <c r="AS125" s="54"/>
      <c r="AT125" s="55"/>
      <c r="AU125" s="202" t="s">
        <v>79</v>
      </c>
      <c r="AV125" s="54"/>
      <c r="AW125" s="54"/>
      <c r="AX125" s="55"/>
    </row>
    <row r="126" spans="1:50" ht="23.25" customHeight="1" x14ac:dyDescent="0.15">
      <c r="A126" s="485">
        <v>4</v>
      </c>
      <c r="B126" s="485">
        <v>1</v>
      </c>
      <c r="C126" s="495" t="s">
        <v>151</v>
      </c>
      <c r="D126" s="495"/>
      <c r="E126" s="495"/>
      <c r="F126" s="495"/>
      <c r="G126" s="495"/>
      <c r="H126" s="495"/>
      <c r="I126" s="495"/>
      <c r="J126" s="495"/>
      <c r="K126" s="495"/>
      <c r="L126" s="495"/>
      <c r="M126" s="495" t="s">
        <v>149</v>
      </c>
      <c r="N126" s="495"/>
      <c r="O126" s="495"/>
      <c r="P126" s="495"/>
      <c r="Q126" s="495"/>
      <c r="R126" s="495"/>
      <c r="S126" s="495"/>
      <c r="T126" s="495"/>
      <c r="U126" s="495"/>
      <c r="V126" s="495"/>
      <c r="W126" s="495"/>
      <c r="X126" s="495"/>
      <c r="Y126" s="495"/>
      <c r="Z126" s="495"/>
      <c r="AA126" s="495"/>
      <c r="AB126" s="495"/>
      <c r="AC126" s="495"/>
      <c r="AD126" s="495"/>
      <c r="AE126" s="495"/>
      <c r="AF126" s="495"/>
      <c r="AG126" s="495"/>
      <c r="AH126" s="495"/>
      <c r="AI126" s="495"/>
      <c r="AJ126" s="495"/>
      <c r="AK126" s="496">
        <v>3.0000000000000001E-3</v>
      </c>
      <c r="AL126" s="495"/>
      <c r="AM126" s="495"/>
      <c r="AN126" s="495"/>
      <c r="AO126" s="495"/>
      <c r="AP126" s="495"/>
      <c r="AQ126" s="202" t="s">
        <v>147</v>
      </c>
      <c r="AR126" s="54"/>
      <c r="AS126" s="54"/>
      <c r="AT126" s="55"/>
      <c r="AU126" s="202" t="s">
        <v>79</v>
      </c>
      <c r="AV126" s="54"/>
      <c r="AW126" s="54"/>
      <c r="AX126" s="55"/>
    </row>
    <row r="127" spans="1:50" ht="23.25" customHeight="1" x14ac:dyDescent="0.15">
      <c r="A127" s="485">
        <v>5</v>
      </c>
      <c r="B127" s="485">
        <v>1</v>
      </c>
      <c r="C127" s="495" t="s">
        <v>152</v>
      </c>
      <c r="D127" s="495"/>
      <c r="E127" s="495"/>
      <c r="F127" s="495"/>
      <c r="G127" s="495"/>
      <c r="H127" s="495"/>
      <c r="I127" s="495"/>
      <c r="J127" s="495"/>
      <c r="K127" s="495"/>
      <c r="L127" s="495"/>
      <c r="M127" s="495" t="s">
        <v>149</v>
      </c>
      <c r="N127" s="495"/>
      <c r="O127" s="495"/>
      <c r="P127" s="495"/>
      <c r="Q127" s="495"/>
      <c r="R127" s="495"/>
      <c r="S127" s="495"/>
      <c r="T127" s="495"/>
      <c r="U127" s="495"/>
      <c r="V127" s="495"/>
      <c r="W127" s="495"/>
      <c r="X127" s="495"/>
      <c r="Y127" s="495"/>
      <c r="Z127" s="495"/>
      <c r="AA127" s="495"/>
      <c r="AB127" s="495"/>
      <c r="AC127" s="495"/>
      <c r="AD127" s="495"/>
      <c r="AE127" s="495"/>
      <c r="AF127" s="495"/>
      <c r="AG127" s="495"/>
      <c r="AH127" s="495"/>
      <c r="AI127" s="495"/>
      <c r="AJ127" s="495"/>
      <c r="AK127" s="496">
        <v>3.0000000000000001E-3</v>
      </c>
      <c r="AL127" s="495"/>
      <c r="AM127" s="495"/>
      <c r="AN127" s="495"/>
      <c r="AO127" s="495"/>
      <c r="AP127" s="495"/>
      <c r="AQ127" s="202" t="s">
        <v>147</v>
      </c>
      <c r="AR127" s="54"/>
      <c r="AS127" s="54"/>
      <c r="AT127" s="55"/>
      <c r="AU127" s="202" t="s">
        <v>79</v>
      </c>
      <c r="AV127" s="54"/>
      <c r="AW127" s="54"/>
      <c r="AX127" s="55"/>
    </row>
    <row r="128" spans="1:50" ht="23.25" customHeight="1" x14ac:dyDescent="0.15">
      <c r="A128" s="485">
        <v>6</v>
      </c>
      <c r="B128" s="485">
        <v>1</v>
      </c>
      <c r="C128" s="495" t="s">
        <v>153</v>
      </c>
      <c r="D128" s="495"/>
      <c r="E128" s="495"/>
      <c r="F128" s="495"/>
      <c r="G128" s="495"/>
      <c r="H128" s="495"/>
      <c r="I128" s="495"/>
      <c r="J128" s="495"/>
      <c r="K128" s="495"/>
      <c r="L128" s="495"/>
      <c r="M128" s="495" t="s">
        <v>149</v>
      </c>
      <c r="N128" s="495"/>
      <c r="O128" s="495"/>
      <c r="P128" s="495"/>
      <c r="Q128" s="495"/>
      <c r="R128" s="495"/>
      <c r="S128" s="495"/>
      <c r="T128" s="495"/>
      <c r="U128" s="495"/>
      <c r="V128" s="495"/>
      <c r="W128" s="495"/>
      <c r="X128" s="495"/>
      <c r="Y128" s="495"/>
      <c r="Z128" s="495"/>
      <c r="AA128" s="495"/>
      <c r="AB128" s="495"/>
      <c r="AC128" s="495"/>
      <c r="AD128" s="495"/>
      <c r="AE128" s="495"/>
      <c r="AF128" s="495"/>
      <c r="AG128" s="495"/>
      <c r="AH128" s="495"/>
      <c r="AI128" s="495"/>
      <c r="AJ128" s="495"/>
      <c r="AK128" s="496">
        <v>1E-3</v>
      </c>
      <c r="AL128" s="495"/>
      <c r="AM128" s="495"/>
      <c r="AN128" s="495"/>
      <c r="AO128" s="495"/>
      <c r="AP128" s="495"/>
      <c r="AQ128" s="202" t="s">
        <v>147</v>
      </c>
      <c r="AR128" s="54"/>
      <c r="AS128" s="54"/>
      <c r="AT128" s="55"/>
      <c r="AU128" s="202" t="s">
        <v>79</v>
      </c>
      <c r="AV128" s="54"/>
      <c r="AW128" s="54"/>
      <c r="AX128" s="55"/>
    </row>
    <row r="129" spans="1:50" ht="23.25" customHeight="1" x14ac:dyDescent="0.15">
      <c r="A129" s="485">
        <v>7</v>
      </c>
      <c r="B129" s="485">
        <v>1</v>
      </c>
      <c r="C129" s="495" t="s">
        <v>154</v>
      </c>
      <c r="D129" s="495"/>
      <c r="E129" s="495"/>
      <c r="F129" s="495"/>
      <c r="G129" s="495"/>
      <c r="H129" s="495"/>
      <c r="I129" s="495"/>
      <c r="J129" s="495"/>
      <c r="K129" s="495"/>
      <c r="L129" s="495"/>
      <c r="M129" s="495" t="s">
        <v>149</v>
      </c>
      <c r="N129" s="495"/>
      <c r="O129" s="495"/>
      <c r="P129" s="495"/>
      <c r="Q129" s="495"/>
      <c r="R129" s="495"/>
      <c r="S129" s="495"/>
      <c r="T129" s="495"/>
      <c r="U129" s="495"/>
      <c r="V129" s="495"/>
      <c r="W129" s="495"/>
      <c r="X129" s="495"/>
      <c r="Y129" s="495"/>
      <c r="Z129" s="495"/>
      <c r="AA129" s="495"/>
      <c r="AB129" s="495"/>
      <c r="AC129" s="495"/>
      <c r="AD129" s="495"/>
      <c r="AE129" s="495"/>
      <c r="AF129" s="495"/>
      <c r="AG129" s="495"/>
      <c r="AH129" s="495"/>
      <c r="AI129" s="495"/>
      <c r="AJ129" s="495"/>
      <c r="AK129" s="496">
        <v>1E-3</v>
      </c>
      <c r="AL129" s="495"/>
      <c r="AM129" s="495"/>
      <c r="AN129" s="495"/>
      <c r="AO129" s="495"/>
      <c r="AP129" s="495"/>
      <c r="AQ129" s="202" t="s">
        <v>147</v>
      </c>
      <c r="AR129" s="54"/>
      <c r="AS129" s="54"/>
      <c r="AT129" s="55"/>
      <c r="AU129" s="202" t="s">
        <v>79</v>
      </c>
      <c r="AV129" s="54"/>
      <c r="AW129" s="54"/>
      <c r="AX129" s="55"/>
    </row>
    <row r="130" spans="1:50" ht="23.25" customHeight="1" x14ac:dyDescent="0.15">
      <c r="A130" s="485">
        <v>8</v>
      </c>
      <c r="B130" s="485">
        <v>1</v>
      </c>
      <c r="C130" s="495" t="s">
        <v>155</v>
      </c>
      <c r="D130" s="495"/>
      <c r="E130" s="495"/>
      <c r="F130" s="495"/>
      <c r="G130" s="495"/>
      <c r="H130" s="495"/>
      <c r="I130" s="495"/>
      <c r="J130" s="495"/>
      <c r="K130" s="495"/>
      <c r="L130" s="495"/>
      <c r="M130" s="495" t="s">
        <v>149</v>
      </c>
      <c r="N130" s="495"/>
      <c r="O130" s="495"/>
      <c r="P130" s="495"/>
      <c r="Q130" s="495"/>
      <c r="R130" s="495"/>
      <c r="S130" s="495"/>
      <c r="T130" s="495"/>
      <c r="U130" s="495"/>
      <c r="V130" s="495"/>
      <c r="W130" s="495"/>
      <c r="X130" s="495"/>
      <c r="Y130" s="495"/>
      <c r="Z130" s="495"/>
      <c r="AA130" s="495"/>
      <c r="AB130" s="495"/>
      <c r="AC130" s="495"/>
      <c r="AD130" s="495"/>
      <c r="AE130" s="495"/>
      <c r="AF130" s="495"/>
      <c r="AG130" s="495"/>
      <c r="AH130" s="495"/>
      <c r="AI130" s="495"/>
      <c r="AJ130" s="495"/>
      <c r="AK130" s="496">
        <v>1E-3</v>
      </c>
      <c r="AL130" s="495"/>
      <c r="AM130" s="495"/>
      <c r="AN130" s="495"/>
      <c r="AO130" s="495"/>
      <c r="AP130" s="495"/>
      <c r="AQ130" s="202" t="s">
        <v>147</v>
      </c>
      <c r="AR130" s="54"/>
      <c r="AS130" s="54"/>
      <c r="AT130" s="55"/>
      <c r="AU130" s="202" t="s">
        <v>79</v>
      </c>
      <c r="AV130" s="54"/>
      <c r="AW130" s="54"/>
      <c r="AX130" s="55"/>
    </row>
    <row r="131" spans="1:50"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row>
    <row r="132" spans="1:50" x14ac:dyDescent="0.15">
      <c r="A132" s="25"/>
      <c r="B132" s="25" t="s">
        <v>156</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row>
    <row r="133" spans="1:50" ht="23.25" customHeight="1" x14ac:dyDescent="0.15">
      <c r="A133" s="485"/>
      <c r="B133" s="485"/>
      <c r="C133" s="181" t="s">
        <v>137</v>
      </c>
      <c r="D133" s="181"/>
      <c r="E133" s="181"/>
      <c r="F133" s="181"/>
      <c r="G133" s="181"/>
      <c r="H133" s="181"/>
      <c r="I133" s="181"/>
      <c r="J133" s="181"/>
      <c r="K133" s="181"/>
      <c r="L133" s="181"/>
      <c r="M133" s="181" t="s">
        <v>138</v>
      </c>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6" t="s">
        <v>139</v>
      </c>
      <c r="AL133" s="181"/>
      <c r="AM133" s="181"/>
      <c r="AN133" s="181"/>
      <c r="AO133" s="181"/>
      <c r="AP133" s="181"/>
      <c r="AQ133" s="181" t="s">
        <v>140</v>
      </c>
      <c r="AR133" s="181"/>
      <c r="AS133" s="181"/>
      <c r="AT133" s="181"/>
      <c r="AU133" s="104" t="s">
        <v>141</v>
      </c>
      <c r="AV133" s="105"/>
      <c r="AW133" s="105"/>
      <c r="AX133" s="486"/>
    </row>
    <row r="134" spans="1:50" ht="23.25" customHeight="1" x14ac:dyDescent="0.15">
      <c r="A134" s="485">
        <v>1</v>
      </c>
      <c r="B134" s="485">
        <v>1</v>
      </c>
      <c r="C134" s="495" t="s">
        <v>145</v>
      </c>
      <c r="D134" s="495"/>
      <c r="E134" s="495"/>
      <c r="F134" s="495"/>
      <c r="G134" s="495"/>
      <c r="H134" s="495"/>
      <c r="I134" s="495"/>
      <c r="J134" s="495"/>
      <c r="K134" s="495"/>
      <c r="L134" s="495"/>
      <c r="M134" s="495" t="s">
        <v>157</v>
      </c>
      <c r="N134" s="495"/>
      <c r="O134" s="495"/>
      <c r="P134" s="495"/>
      <c r="Q134" s="495"/>
      <c r="R134" s="495"/>
      <c r="S134" s="495"/>
      <c r="T134" s="495"/>
      <c r="U134" s="495"/>
      <c r="V134" s="495"/>
      <c r="W134" s="495"/>
      <c r="X134" s="495"/>
      <c r="Y134" s="495"/>
      <c r="Z134" s="495"/>
      <c r="AA134" s="495"/>
      <c r="AB134" s="495"/>
      <c r="AC134" s="495"/>
      <c r="AD134" s="495"/>
      <c r="AE134" s="495"/>
      <c r="AF134" s="495"/>
      <c r="AG134" s="495"/>
      <c r="AH134" s="495"/>
      <c r="AI134" s="495"/>
      <c r="AJ134" s="495"/>
      <c r="AK134" s="496">
        <v>0.5</v>
      </c>
      <c r="AL134" s="495"/>
      <c r="AM134" s="495"/>
      <c r="AN134" s="495"/>
      <c r="AO134" s="495"/>
      <c r="AP134" s="495"/>
      <c r="AQ134" s="202" t="s">
        <v>147</v>
      </c>
      <c r="AR134" s="54"/>
      <c r="AS134" s="54"/>
      <c r="AT134" s="55"/>
      <c r="AU134" s="202" t="s">
        <v>79</v>
      </c>
      <c r="AV134" s="54"/>
      <c r="AW134" s="54"/>
      <c r="AX134" s="55"/>
    </row>
    <row r="135" spans="1:50" ht="23.25" customHeight="1" x14ac:dyDescent="0.15">
      <c r="A135" s="485">
        <v>2</v>
      </c>
      <c r="B135" s="485">
        <v>1</v>
      </c>
      <c r="C135" s="495" t="s">
        <v>158</v>
      </c>
      <c r="D135" s="495"/>
      <c r="E135" s="495"/>
      <c r="F135" s="495"/>
      <c r="G135" s="495"/>
      <c r="H135" s="495"/>
      <c r="I135" s="495"/>
      <c r="J135" s="495"/>
      <c r="K135" s="495"/>
      <c r="L135" s="495"/>
      <c r="M135" s="495" t="s">
        <v>159</v>
      </c>
      <c r="N135" s="495"/>
      <c r="O135" s="495"/>
      <c r="P135" s="495"/>
      <c r="Q135" s="495"/>
      <c r="R135" s="495"/>
      <c r="S135" s="495"/>
      <c r="T135" s="495"/>
      <c r="U135" s="495"/>
      <c r="V135" s="495"/>
      <c r="W135" s="495"/>
      <c r="X135" s="495"/>
      <c r="Y135" s="495"/>
      <c r="Z135" s="495"/>
      <c r="AA135" s="495"/>
      <c r="AB135" s="495"/>
      <c r="AC135" s="495"/>
      <c r="AD135" s="495"/>
      <c r="AE135" s="495"/>
      <c r="AF135" s="495"/>
      <c r="AG135" s="495"/>
      <c r="AH135" s="495"/>
      <c r="AI135" s="495"/>
      <c r="AJ135" s="495"/>
      <c r="AK135" s="496">
        <v>0.2</v>
      </c>
      <c r="AL135" s="495"/>
      <c r="AM135" s="495"/>
      <c r="AN135" s="495"/>
      <c r="AO135" s="495"/>
      <c r="AP135" s="495"/>
      <c r="AQ135" s="202" t="s">
        <v>147</v>
      </c>
      <c r="AR135" s="54"/>
      <c r="AS135" s="54"/>
      <c r="AT135" s="55"/>
      <c r="AU135" s="202" t="s">
        <v>79</v>
      </c>
      <c r="AV135" s="54"/>
      <c r="AW135" s="54"/>
      <c r="AX135" s="55"/>
    </row>
    <row r="136" spans="1:50" ht="23.25" customHeight="1" x14ac:dyDescent="0.15">
      <c r="A136" s="485">
        <v>3</v>
      </c>
      <c r="B136" s="485">
        <v>1</v>
      </c>
      <c r="C136" s="495" t="s">
        <v>160</v>
      </c>
      <c r="D136" s="495"/>
      <c r="E136" s="495"/>
      <c r="F136" s="495"/>
      <c r="G136" s="495"/>
      <c r="H136" s="495"/>
      <c r="I136" s="495"/>
      <c r="J136" s="495"/>
      <c r="K136" s="495"/>
      <c r="L136" s="495"/>
      <c r="M136" s="495" t="s">
        <v>157</v>
      </c>
      <c r="N136" s="495"/>
      <c r="O136" s="495"/>
      <c r="P136" s="495"/>
      <c r="Q136" s="495"/>
      <c r="R136" s="495"/>
      <c r="S136" s="495"/>
      <c r="T136" s="495"/>
      <c r="U136" s="495"/>
      <c r="V136" s="495"/>
      <c r="W136" s="495"/>
      <c r="X136" s="495"/>
      <c r="Y136" s="495"/>
      <c r="Z136" s="495"/>
      <c r="AA136" s="495"/>
      <c r="AB136" s="495"/>
      <c r="AC136" s="495"/>
      <c r="AD136" s="495"/>
      <c r="AE136" s="495"/>
      <c r="AF136" s="495"/>
      <c r="AG136" s="495"/>
      <c r="AH136" s="495"/>
      <c r="AI136" s="495"/>
      <c r="AJ136" s="495"/>
      <c r="AK136" s="496">
        <v>0.1</v>
      </c>
      <c r="AL136" s="495"/>
      <c r="AM136" s="495"/>
      <c r="AN136" s="495"/>
      <c r="AO136" s="495"/>
      <c r="AP136" s="495"/>
      <c r="AQ136" s="202" t="s">
        <v>147</v>
      </c>
      <c r="AR136" s="54"/>
      <c r="AS136" s="54"/>
      <c r="AT136" s="55"/>
      <c r="AU136" s="202" t="s">
        <v>79</v>
      </c>
      <c r="AV136" s="54"/>
      <c r="AW136" s="54"/>
      <c r="AX136" s="55"/>
    </row>
    <row r="137" spans="1:50" ht="23.25" customHeight="1" x14ac:dyDescent="0.15">
      <c r="A137" s="485">
        <v>4</v>
      </c>
      <c r="B137" s="485">
        <v>1</v>
      </c>
      <c r="C137" s="495" t="s">
        <v>161</v>
      </c>
      <c r="D137" s="495"/>
      <c r="E137" s="495"/>
      <c r="F137" s="495"/>
      <c r="G137" s="495"/>
      <c r="H137" s="495"/>
      <c r="I137" s="495"/>
      <c r="J137" s="495"/>
      <c r="K137" s="495"/>
      <c r="L137" s="495"/>
      <c r="M137" s="495" t="s">
        <v>162</v>
      </c>
      <c r="N137" s="495"/>
      <c r="O137" s="495"/>
      <c r="P137" s="495"/>
      <c r="Q137" s="495"/>
      <c r="R137" s="495"/>
      <c r="S137" s="495"/>
      <c r="T137" s="495"/>
      <c r="U137" s="495"/>
      <c r="V137" s="495"/>
      <c r="W137" s="495"/>
      <c r="X137" s="495"/>
      <c r="Y137" s="495"/>
      <c r="Z137" s="495"/>
      <c r="AA137" s="495"/>
      <c r="AB137" s="495"/>
      <c r="AC137" s="495"/>
      <c r="AD137" s="495"/>
      <c r="AE137" s="495"/>
      <c r="AF137" s="495"/>
      <c r="AG137" s="495"/>
      <c r="AH137" s="495"/>
      <c r="AI137" s="495"/>
      <c r="AJ137" s="495"/>
      <c r="AK137" s="496">
        <v>0.04</v>
      </c>
      <c r="AL137" s="495"/>
      <c r="AM137" s="495"/>
      <c r="AN137" s="495"/>
      <c r="AO137" s="495"/>
      <c r="AP137" s="495"/>
      <c r="AQ137" s="202" t="s">
        <v>147</v>
      </c>
      <c r="AR137" s="54"/>
      <c r="AS137" s="54"/>
      <c r="AT137" s="55"/>
      <c r="AU137" s="202" t="s">
        <v>79</v>
      </c>
      <c r="AV137" s="54"/>
      <c r="AW137" s="54"/>
      <c r="AX137" s="55"/>
    </row>
    <row r="138" spans="1:50" ht="23.25" customHeight="1" x14ac:dyDescent="0.15">
      <c r="A138" s="485">
        <v>5</v>
      </c>
      <c r="B138" s="485">
        <v>1</v>
      </c>
      <c r="C138" s="495" t="s">
        <v>163</v>
      </c>
      <c r="D138" s="495"/>
      <c r="E138" s="495"/>
      <c r="F138" s="495"/>
      <c r="G138" s="495"/>
      <c r="H138" s="495"/>
      <c r="I138" s="495"/>
      <c r="J138" s="495"/>
      <c r="K138" s="495"/>
      <c r="L138" s="495"/>
      <c r="M138" s="495" t="s">
        <v>164</v>
      </c>
      <c r="N138" s="495"/>
      <c r="O138" s="495"/>
      <c r="P138" s="495"/>
      <c r="Q138" s="495"/>
      <c r="R138" s="495"/>
      <c r="S138" s="495"/>
      <c r="T138" s="495"/>
      <c r="U138" s="495"/>
      <c r="V138" s="495"/>
      <c r="W138" s="495"/>
      <c r="X138" s="495"/>
      <c r="Y138" s="495"/>
      <c r="Z138" s="495"/>
      <c r="AA138" s="495"/>
      <c r="AB138" s="495"/>
      <c r="AC138" s="495"/>
      <c r="AD138" s="495"/>
      <c r="AE138" s="495"/>
      <c r="AF138" s="495"/>
      <c r="AG138" s="495"/>
      <c r="AH138" s="495"/>
      <c r="AI138" s="495"/>
      <c r="AJ138" s="495"/>
      <c r="AK138" s="496">
        <v>1E-3</v>
      </c>
      <c r="AL138" s="495"/>
      <c r="AM138" s="495"/>
      <c r="AN138" s="495"/>
      <c r="AO138" s="495"/>
      <c r="AP138" s="495"/>
      <c r="AQ138" s="202" t="s">
        <v>147</v>
      </c>
      <c r="AR138" s="54"/>
      <c r="AS138" s="54"/>
      <c r="AT138" s="55"/>
      <c r="AU138" s="202" t="s">
        <v>79</v>
      </c>
      <c r="AV138" s="54"/>
      <c r="AW138" s="54"/>
      <c r="AX138" s="55"/>
    </row>
    <row r="139" spans="1:50"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row>
    <row r="140" spans="1:50" x14ac:dyDescent="0.15">
      <c r="A140" s="25"/>
      <c r="B140" s="25" t="s">
        <v>165</v>
      </c>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row>
    <row r="141" spans="1:50" ht="23.25" customHeight="1" x14ac:dyDescent="0.15">
      <c r="A141" s="485"/>
      <c r="B141" s="485"/>
      <c r="C141" s="181" t="s">
        <v>137</v>
      </c>
      <c r="D141" s="181"/>
      <c r="E141" s="181"/>
      <c r="F141" s="181"/>
      <c r="G141" s="181"/>
      <c r="H141" s="181"/>
      <c r="I141" s="181"/>
      <c r="J141" s="181"/>
      <c r="K141" s="181"/>
      <c r="L141" s="181"/>
      <c r="M141" s="181" t="s">
        <v>138</v>
      </c>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6" t="s">
        <v>139</v>
      </c>
      <c r="AL141" s="181"/>
      <c r="AM141" s="181"/>
      <c r="AN141" s="181"/>
      <c r="AO141" s="181"/>
      <c r="AP141" s="181"/>
      <c r="AQ141" s="181" t="s">
        <v>140</v>
      </c>
      <c r="AR141" s="181"/>
      <c r="AS141" s="181"/>
      <c r="AT141" s="181"/>
      <c r="AU141" s="104" t="s">
        <v>141</v>
      </c>
      <c r="AV141" s="105"/>
      <c r="AW141" s="105"/>
      <c r="AX141" s="486"/>
    </row>
    <row r="142" spans="1:50" ht="23.25" customHeight="1" x14ac:dyDescent="0.15">
      <c r="A142" s="485">
        <v>1</v>
      </c>
      <c r="B142" s="485">
        <v>1</v>
      </c>
      <c r="C142" s="495" t="s">
        <v>145</v>
      </c>
      <c r="D142" s="495"/>
      <c r="E142" s="495"/>
      <c r="F142" s="495"/>
      <c r="G142" s="495"/>
      <c r="H142" s="495"/>
      <c r="I142" s="495"/>
      <c r="J142" s="495"/>
      <c r="K142" s="495"/>
      <c r="L142" s="495"/>
      <c r="M142" s="495" t="s">
        <v>166</v>
      </c>
      <c r="N142" s="495"/>
      <c r="O142" s="495"/>
      <c r="P142" s="495"/>
      <c r="Q142" s="495"/>
      <c r="R142" s="495"/>
      <c r="S142" s="495"/>
      <c r="T142" s="495"/>
      <c r="U142" s="495"/>
      <c r="V142" s="495"/>
      <c r="W142" s="495"/>
      <c r="X142" s="495"/>
      <c r="Y142" s="495"/>
      <c r="Z142" s="495"/>
      <c r="AA142" s="495"/>
      <c r="AB142" s="495"/>
      <c r="AC142" s="495"/>
      <c r="AD142" s="495"/>
      <c r="AE142" s="495"/>
      <c r="AF142" s="495"/>
      <c r="AG142" s="495"/>
      <c r="AH142" s="495"/>
      <c r="AI142" s="495"/>
      <c r="AJ142" s="495"/>
      <c r="AK142" s="496">
        <v>0.2</v>
      </c>
      <c r="AL142" s="495"/>
      <c r="AM142" s="495"/>
      <c r="AN142" s="495"/>
      <c r="AO142" s="495"/>
      <c r="AP142" s="495"/>
      <c r="AQ142" s="202" t="s">
        <v>147</v>
      </c>
      <c r="AR142" s="54"/>
      <c r="AS142" s="54"/>
      <c r="AT142" s="55"/>
      <c r="AU142" s="202" t="s">
        <v>79</v>
      </c>
      <c r="AV142" s="54"/>
      <c r="AW142" s="54"/>
      <c r="AX142" s="55"/>
    </row>
    <row r="143" spans="1:50" ht="23.25" customHeight="1" x14ac:dyDescent="0.15">
      <c r="A143" s="485">
        <v>2</v>
      </c>
      <c r="B143" s="485">
        <v>1</v>
      </c>
      <c r="C143" s="495" t="s">
        <v>148</v>
      </c>
      <c r="D143" s="495"/>
      <c r="E143" s="495"/>
      <c r="F143" s="495"/>
      <c r="G143" s="495"/>
      <c r="H143" s="495"/>
      <c r="I143" s="495"/>
      <c r="J143" s="495"/>
      <c r="K143" s="495"/>
      <c r="L143" s="495"/>
      <c r="M143" s="495" t="s">
        <v>167</v>
      </c>
      <c r="N143" s="495"/>
      <c r="O143" s="495"/>
      <c r="P143" s="495"/>
      <c r="Q143" s="495"/>
      <c r="R143" s="495"/>
      <c r="S143" s="495"/>
      <c r="T143" s="495"/>
      <c r="U143" s="495"/>
      <c r="V143" s="495"/>
      <c r="W143" s="495"/>
      <c r="X143" s="495"/>
      <c r="Y143" s="495"/>
      <c r="Z143" s="495"/>
      <c r="AA143" s="495"/>
      <c r="AB143" s="495"/>
      <c r="AC143" s="495"/>
      <c r="AD143" s="495"/>
      <c r="AE143" s="495"/>
      <c r="AF143" s="495"/>
      <c r="AG143" s="495"/>
      <c r="AH143" s="495"/>
      <c r="AI143" s="495"/>
      <c r="AJ143" s="495"/>
      <c r="AK143" s="496">
        <v>0.01</v>
      </c>
      <c r="AL143" s="495"/>
      <c r="AM143" s="495"/>
      <c r="AN143" s="495"/>
      <c r="AO143" s="495"/>
      <c r="AP143" s="495"/>
      <c r="AQ143" s="202" t="s">
        <v>147</v>
      </c>
      <c r="AR143" s="54"/>
      <c r="AS143" s="54"/>
      <c r="AT143" s="55"/>
      <c r="AU143" s="202" t="s">
        <v>79</v>
      </c>
      <c r="AV143" s="54"/>
      <c r="AW143" s="54"/>
      <c r="AX143" s="55"/>
    </row>
    <row r="144" spans="1:50" ht="23.25" customHeight="1" x14ac:dyDescent="0.15">
      <c r="A144" s="485">
        <v>3</v>
      </c>
      <c r="B144" s="485">
        <v>1</v>
      </c>
      <c r="C144" s="495" t="s">
        <v>160</v>
      </c>
      <c r="D144" s="495"/>
      <c r="E144" s="495"/>
      <c r="F144" s="495"/>
      <c r="G144" s="495"/>
      <c r="H144" s="495"/>
      <c r="I144" s="495"/>
      <c r="J144" s="495"/>
      <c r="K144" s="495"/>
      <c r="L144" s="495"/>
      <c r="M144" s="495" t="s">
        <v>167</v>
      </c>
      <c r="N144" s="495"/>
      <c r="O144" s="495"/>
      <c r="P144" s="495"/>
      <c r="Q144" s="495"/>
      <c r="R144" s="495"/>
      <c r="S144" s="495"/>
      <c r="T144" s="495"/>
      <c r="U144" s="495"/>
      <c r="V144" s="495"/>
      <c r="W144" s="495"/>
      <c r="X144" s="495"/>
      <c r="Y144" s="495"/>
      <c r="Z144" s="495"/>
      <c r="AA144" s="495"/>
      <c r="AB144" s="495"/>
      <c r="AC144" s="495"/>
      <c r="AD144" s="495"/>
      <c r="AE144" s="495"/>
      <c r="AF144" s="495"/>
      <c r="AG144" s="495"/>
      <c r="AH144" s="495"/>
      <c r="AI144" s="495"/>
      <c r="AJ144" s="495"/>
      <c r="AK144" s="496">
        <v>0.01</v>
      </c>
      <c r="AL144" s="495"/>
      <c r="AM144" s="495"/>
      <c r="AN144" s="495"/>
      <c r="AO144" s="495"/>
      <c r="AP144" s="495"/>
      <c r="AQ144" s="202" t="s">
        <v>147</v>
      </c>
      <c r="AR144" s="54"/>
      <c r="AS144" s="54"/>
      <c r="AT144" s="55"/>
      <c r="AU144" s="202" t="s">
        <v>79</v>
      </c>
      <c r="AV144" s="54"/>
      <c r="AW144" s="54"/>
      <c r="AX144" s="55"/>
    </row>
    <row r="145" spans="1:50"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row>
    <row r="146" spans="1:50" x14ac:dyDescent="0.15">
      <c r="A146" s="25"/>
      <c r="B146" s="25" t="s">
        <v>168</v>
      </c>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row>
    <row r="147" spans="1:50" ht="23.25" customHeight="1" x14ac:dyDescent="0.15">
      <c r="A147" s="485"/>
      <c r="B147" s="485"/>
      <c r="C147" s="181" t="s">
        <v>137</v>
      </c>
      <c r="D147" s="181"/>
      <c r="E147" s="181"/>
      <c r="F147" s="181"/>
      <c r="G147" s="181"/>
      <c r="H147" s="181"/>
      <c r="I147" s="181"/>
      <c r="J147" s="181"/>
      <c r="K147" s="181"/>
      <c r="L147" s="181"/>
      <c r="M147" s="181" t="s">
        <v>138</v>
      </c>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6" t="s">
        <v>139</v>
      </c>
      <c r="AL147" s="181"/>
      <c r="AM147" s="181"/>
      <c r="AN147" s="181"/>
      <c r="AO147" s="181"/>
      <c r="AP147" s="181"/>
      <c r="AQ147" s="181" t="s">
        <v>140</v>
      </c>
      <c r="AR147" s="181"/>
      <c r="AS147" s="181"/>
      <c r="AT147" s="181"/>
      <c r="AU147" s="104" t="s">
        <v>141</v>
      </c>
      <c r="AV147" s="105"/>
      <c r="AW147" s="105"/>
      <c r="AX147" s="486"/>
    </row>
    <row r="148" spans="1:50" ht="23.25" customHeight="1" x14ac:dyDescent="0.15">
      <c r="A148" s="485">
        <v>1</v>
      </c>
      <c r="B148" s="485">
        <v>1</v>
      </c>
      <c r="C148" s="495" t="s">
        <v>169</v>
      </c>
      <c r="D148" s="495"/>
      <c r="E148" s="495"/>
      <c r="F148" s="495"/>
      <c r="G148" s="495"/>
      <c r="H148" s="495"/>
      <c r="I148" s="495"/>
      <c r="J148" s="495"/>
      <c r="K148" s="495"/>
      <c r="L148" s="495"/>
      <c r="M148" s="495" t="s">
        <v>170</v>
      </c>
      <c r="N148" s="495"/>
      <c r="O148" s="495"/>
      <c r="P148" s="495"/>
      <c r="Q148" s="495"/>
      <c r="R148" s="495"/>
      <c r="S148" s="495"/>
      <c r="T148" s="495"/>
      <c r="U148" s="495"/>
      <c r="V148" s="495"/>
      <c r="W148" s="495"/>
      <c r="X148" s="495"/>
      <c r="Y148" s="495"/>
      <c r="Z148" s="495"/>
      <c r="AA148" s="495"/>
      <c r="AB148" s="495"/>
      <c r="AC148" s="495"/>
      <c r="AD148" s="495"/>
      <c r="AE148" s="495"/>
      <c r="AF148" s="495"/>
      <c r="AG148" s="495"/>
      <c r="AH148" s="495"/>
      <c r="AI148" s="495"/>
      <c r="AJ148" s="495"/>
      <c r="AK148" s="496">
        <v>0.04</v>
      </c>
      <c r="AL148" s="495"/>
      <c r="AM148" s="495"/>
      <c r="AN148" s="495"/>
      <c r="AO148" s="495"/>
      <c r="AP148" s="495"/>
      <c r="AQ148" s="202" t="s">
        <v>147</v>
      </c>
      <c r="AR148" s="54"/>
      <c r="AS148" s="54"/>
      <c r="AT148" s="55"/>
      <c r="AU148" s="202" t="s">
        <v>79</v>
      </c>
      <c r="AV148" s="54"/>
      <c r="AW148" s="54"/>
      <c r="AX148" s="55"/>
    </row>
    <row r="149" spans="1:50"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row>
    <row r="150" spans="1:50" x14ac:dyDescent="0.15">
      <c r="A150" s="25"/>
      <c r="B150" s="25" t="s">
        <v>171</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row>
    <row r="151" spans="1:50" ht="23.25" customHeight="1" x14ac:dyDescent="0.15">
      <c r="A151" s="485"/>
      <c r="B151" s="485"/>
      <c r="C151" s="181" t="s">
        <v>137</v>
      </c>
      <c r="D151" s="181"/>
      <c r="E151" s="181"/>
      <c r="F151" s="181"/>
      <c r="G151" s="181"/>
      <c r="H151" s="181"/>
      <c r="I151" s="181"/>
      <c r="J151" s="181"/>
      <c r="K151" s="181"/>
      <c r="L151" s="181"/>
      <c r="M151" s="181" t="s">
        <v>138</v>
      </c>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6" t="s">
        <v>139</v>
      </c>
      <c r="AL151" s="181"/>
      <c r="AM151" s="181"/>
      <c r="AN151" s="181"/>
      <c r="AO151" s="181"/>
      <c r="AP151" s="181"/>
      <c r="AQ151" s="181" t="s">
        <v>140</v>
      </c>
      <c r="AR151" s="181"/>
      <c r="AS151" s="181"/>
      <c r="AT151" s="181"/>
      <c r="AU151" s="104" t="s">
        <v>141</v>
      </c>
      <c r="AV151" s="105"/>
      <c r="AW151" s="105"/>
      <c r="AX151" s="486"/>
    </row>
    <row r="152" spans="1:50" ht="23.25" customHeight="1" x14ac:dyDescent="0.15">
      <c r="A152" s="485">
        <v>1</v>
      </c>
      <c r="B152" s="485">
        <v>1</v>
      </c>
      <c r="C152" s="495" t="s">
        <v>169</v>
      </c>
      <c r="D152" s="495"/>
      <c r="E152" s="495"/>
      <c r="F152" s="495"/>
      <c r="G152" s="495"/>
      <c r="H152" s="495"/>
      <c r="I152" s="495"/>
      <c r="J152" s="495"/>
      <c r="K152" s="495"/>
      <c r="L152" s="495"/>
      <c r="M152" s="495" t="s">
        <v>172</v>
      </c>
      <c r="N152" s="495"/>
      <c r="O152" s="495"/>
      <c r="P152" s="495"/>
      <c r="Q152" s="495"/>
      <c r="R152" s="495"/>
      <c r="S152" s="495"/>
      <c r="T152" s="495"/>
      <c r="U152" s="495"/>
      <c r="V152" s="495"/>
      <c r="W152" s="495"/>
      <c r="X152" s="495"/>
      <c r="Y152" s="495"/>
      <c r="Z152" s="495"/>
      <c r="AA152" s="495"/>
      <c r="AB152" s="495"/>
      <c r="AC152" s="495"/>
      <c r="AD152" s="495"/>
      <c r="AE152" s="495"/>
      <c r="AF152" s="495"/>
      <c r="AG152" s="495"/>
      <c r="AH152" s="495"/>
      <c r="AI152" s="495"/>
      <c r="AJ152" s="495"/>
      <c r="AK152" s="496">
        <v>0.02</v>
      </c>
      <c r="AL152" s="495"/>
      <c r="AM152" s="495"/>
      <c r="AN152" s="495"/>
      <c r="AO152" s="495"/>
      <c r="AP152" s="495"/>
      <c r="AQ152" s="202" t="s">
        <v>147</v>
      </c>
      <c r="AR152" s="54"/>
      <c r="AS152" s="54"/>
      <c r="AT152" s="55"/>
      <c r="AU152" s="202" t="s">
        <v>79</v>
      </c>
      <c r="AV152" s="54"/>
      <c r="AW152" s="54"/>
      <c r="AX152" s="55"/>
    </row>
    <row r="153" spans="1:50" ht="23.25" customHeight="1" x14ac:dyDescent="0.15">
      <c r="A153" s="485">
        <v>2</v>
      </c>
      <c r="B153" s="485">
        <v>1</v>
      </c>
      <c r="C153" s="495" t="s">
        <v>158</v>
      </c>
      <c r="D153" s="495"/>
      <c r="E153" s="495"/>
      <c r="F153" s="495"/>
      <c r="G153" s="495"/>
      <c r="H153" s="495"/>
      <c r="I153" s="495"/>
      <c r="J153" s="495"/>
      <c r="K153" s="495"/>
      <c r="L153" s="495"/>
      <c r="M153" s="495" t="s">
        <v>173</v>
      </c>
      <c r="N153" s="495"/>
      <c r="O153" s="495"/>
      <c r="P153" s="495"/>
      <c r="Q153" s="495"/>
      <c r="R153" s="495"/>
      <c r="S153" s="495"/>
      <c r="T153" s="495"/>
      <c r="U153" s="495"/>
      <c r="V153" s="495"/>
      <c r="W153" s="495"/>
      <c r="X153" s="495"/>
      <c r="Y153" s="495"/>
      <c r="Z153" s="495"/>
      <c r="AA153" s="495"/>
      <c r="AB153" s="495"/>
      <c r="AC153" s="495"/>
      <c r="AD153" s="495"/>
      <c r="AE153" s="495"/>
      <c r="AF153" s="495"/>
      <c r="AG153" s="495"/>
      <c r="AH153" s="495"/>
      <c r="AI153" s="495"/>
      <c r="AJ153" s="495"/>
      <c r="AK153" s="496">
        <v>4.0000000000000001E-3</v>
      </c>
      <c r="AL153" s="495"/>
      <c r="AM153" s="495"/>
      <c r="AN153" s="495"/>
      <c r="AO153" s="495"/>
      <c r="AP153" s="495"/>
      <c r="AQ153" s="202" t="s">
        <v>147</v>
      </c>
      <c r="AR153" s="54"/>
      <c r="AS153" s="54"/>
      <c r="AT153" s="55"/>
      <c r="AU153" s="202" t="s">
        <v>79</v>
      </c>
      <c r="AV153" s="54"/>
      <c r="AW153" s="54"/>
      <c r="AX153" s="55"/>
    </row>
    <row r="154" spans="1:50" ht="23.25" customHeight="1" x14ac:dyDescent="0.15">
      <c r="A154" s="485">
        <v>3</v>
      </c>
      <c r="B154" s="485">
        <v>1</v>
      </c>
      <c r="C154" s="495" t="s">
        <v>174</v>
      </c>
      <c r="D154" s="495"/>
      <c r="E154" s="495"/>
      <c r="F154" s="495"/>
      <c r="G154" s="495"/>
      <c r="H154" s="495"/>
      <c r="I154" s="495"/>
      <c r="J154" s="495"/>
      <c r="K154" s="495"/>
      <c r="L154" s="495"/>
      <c r="M154" s="495" t="s">
        <v>175</v>
      </c>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I154" s="495"/>
      <c r="AJ154" s="495"/>
      <c r="AK154" s="496">
        <v>1E-3</v>
      </c>
      <c r="AL154" s="495"/>
      <c r="AM154" s="495"/>
      <c r="AN154" s="495"/>
      <c r="AO154" s="495"/>
      <c r="AP154" s="495"/>
      <c r="AQ154" s="202" t="s">
        <v>147</v>
      </c>
      <c r="AR154" s="54"/>
      <c r="AS154" s="54"/>
      <c r="AT154" s="55"/>
      <c r="AU154" s="202" t="s">
        <v>79</v>
      </c>
      <c r="AV154" s="54"/>
      <c r="AW154" s="54"/>
      <c r="AX154" s="55"/>
    </row>
    <row r="155" spans="1:50" x14ac:dyDescent="0.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row>
    <row r="156" spans="1:50" x14ac:dyDescent="0.15">
      <c r="A156" s="25"/>
      <c r="B156" s="25" t="s">
        <v>176</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row>
    <row r="157" spans="1:50" ht="23.25" customHeight="1" x14ac:dyDescent="0.15">
      <c r="A157" s="485"/>
      <c r="B157" s="485"/>
      <c r="C157" s="181" t="s">
        <v>137</v>
      </c>
      <c r="D157" s="181"/>
      <c r="E157" s="181"/>
      <c r="F157" s="181"/>
      <c r="G157" s="181"/>
      <c r="H157" s="181"/>
      <c r="I157" s="181"/>
      <c r="J157" s="181"/>
      <c r="K157" s="181"/>
      <c r="L157" s="181"/>
      <c r="M157" s="181" t="s">
        <v>138</v>
      </c>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6" t="s">
        <v>139</v>
      </c>
      <c r="AL157" s="181"/>
      <c r="AM157" s="181"/>
      <c r="AN157" s="181"/>
      <c r="AO157" s="181"/>
      <c r="AP157" s="181"/>
      <c r="AQ157" s="181" t="s">
        <v>140</v>
      </c>
      <c r="AR157" s="181"/>
      <c r="AS157" s="181"/>
      <c r="AT157" s="181"/>
      <c r="AU157" s="104" t="s">
        <v>141</v>
      </c>
      <c r="AV157" s="105"/>
      <c r="AW157" s="105"/>
      <c r="AX157" s="486"/>
    </row>
    <row r="158" spans="1:50" ht="23.25" customHeight="1" x14ac:dyDescent="0.15">
      <c r="A158" s="485">
        <v>1</v>
      </c>
      <c r="B158" s="485">
        <v>1</v>
      </c>
      <c r="C158" s="495" t="s">
        <v>177</v>
      </c>
      <c r="D158" s="495"/>
      <c r="E158" s="495"/>
      <c r="F158" s="495"/>
      <c r="G158" s="495"/>
      <c r="H158" s="495"/>
      <c r="I158" s="495"/>
      <c r="J158" s="495"/>
      <c r="K158" s="495"/>
      <c r="L158" s="495"/>
      <c r="M158" s="495" t="s">
        <v>178</v>
      </c>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5"/>
      <c r="AJ158" s="495"/>
      <c r="AK158" s="496">
        <v>0.4</v>
      </c>
      <c r="AL158" s="495"/>
      <c r="AM158" s="495"/>
      <c r="AN158" s="495"/>
      <c r="AO158" s="495"/>
      <c r="AP158" s="495"/>
      <c r="AQ158" s="202" t="s">
        <v>147</v>
      </c>
      <c r="AR158" s="54"/>
      <c r="AS158" s="54"/>
      <c r="AT158" s="55"/>
      <c r="AU158" s="202" t="s">
        <v>79</v>
      </c>
      <c r="AV158" s="54"/>
      <c r="AW158" s="54"/>
      <c r="AX158" s="55"/>
    </row>
    <row r="159" spans="1:50" ht="23.25" customHeight="1" x14ac:dyDescent="0.15">
      <c r="A159" s="485">
        <v>2</v>
      </c>
      <c r="B159" s="485">
        <v>1</v>
      </c>
      <c r="C159" s="495" t="s">
        <v>179</v>
      </c>
      <c r="D159" s="495"/>
      <c r="E159" s="495"/>
      <c r="F159" s="495"/>
      <c r="G159" s="495"/>
      <c r="H159" s="495"/>
      <c r="I159" s="495"/>
      <c r="J159" s="495"/>
      <c r="K159" s="495"/>
      <c r="L159" s="495"/>
      <c r="M159" s="495" t="s">
        <v>178</v>
      </c>
      <c r="N159" s="495"/>
      <c r="O159" s="495"/>
      <c r="P159" s="495"/>
      <c r="Q159" s="495"/>
      <c r="R159" s="495"/>
      <c r="S159" s="495"/>
      <c r="T159" s="495"/>
      <c r="U159" s="495"/>
      <c r="V159" s="495"/>
      <c r="W159" s="495"/>
      <c r="X159" s="495"/>
      <c r="Y159" s="495"/>
      <c r="Z159" s="495"/>
      <c r="AA159" s="495"/>
      <c r="AB159" s="495"/>
      <c r="AC159" s="495"/>
      <c r="AD159" s="495"/>
      <c r="AE159" s="495"/>
      <c r="AF159" s="495"/>
      <c r="AG159" s="495"/>
      <c r="AH159" s="495"/>
      <c r="AI159" s="495"/>
      <c r="AJ159" s="495"/>
      <c r="AK159" s="496">
        <v>0.2</v>
      </c>
      <c r="AL159" s="495"/>
      <c r="AM159" s="495"/>
      <c r="AN159" s="495"/>
      <c r="AO159" s="495"/>
      <c r="AP159" s="495"/>
      <c r="AQ159" s="202" t="s">
        <v>147</v>
      </c>
      <c r="AR159" s="54"/>
      <c r="AS159" s="54"/>
      <c r="AT159" s="55"/>
      <c r="AU159" s="202" t="s">
        <v>79</v>
      </c>
      <c r="AV159" s="54"/>
      <c r="AW159" s="54"/>
      <c r="AX159" s="55"/>
    </row>
    <row r="160" spans="1:50" ht="23.25" customHeight="1" x14ac:dyDescent="0.15">
      <c r="A160" s="485">
        <v>3</v>
      </c>
      <c r="B160" s="485">
        <v>1</v>
      </c>
      <c r="C160" s="495" t="s">
        <v>180</v>
      </c>
      <c r="D160" s="495"/>
      <c r="E160" s="495"/>
      <c r="F160" s="495"/>
      <c r="G160" s="495"/>
      <c r="H160" s="495"/>
      <c r="I160" s="495"/>
      <c r="J160" s="495"/>
      <c r="K160" s="495"/>
      <c r="L160" s="495"/>
      <c r="M160" s="495" t="s">
        <v>178</v>
      </c>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5"/>
      <c r="AJ160" s="495"/>
      <c r="AK160" s="496">
        <v>0.1</v>
      </c>
      <c r="AL160" s="495"/>
      <c r="AM160" s="495"/>
      <c r="AN160" s="495"/>
      <c r="AO160" s="495"/>
      <c r="AP160" s="495"/>
      <c r="AQ160" s="202" t="s">
        <v>147</v>
      </c>
      <c r="AR160" s="54"/>
      <c r="AS160" s="54"/>
      <c r="AT160" s="55"/>
      <c r="AU160" s="202" t="s">
        <v>79</v>
      </c>
      <c r="AV160" s="54"/>
      <c r="AW160" s="54"/>
      <c r="AX160" s="55"/>
    </row>
    <row r="161" spans="1:50" ht="23.25" customHeight="1" x14ac:dyDescent="0.15">
      <c r="A161" s="485">
        <v>4</v>
      </c>
      <c r="B161" s="485">
        <v>1</v>
      </c>
      <c r="C161" s="495" t="s">
        <v>181</v>
      </c>
      <c r="D161" s="495"/>
      <c r="E161" s="495"/>
      <c r="F161" s="495"/>
      <c r="G161" s="495"/>
      <c r="H161" s="495"/>
      <c r="I161" s="495"/>
      <c r="J161" s="495"/>
      <c r="K161" s="495"/>
      <c r="L161" s="495"/>
      <c r="M161" s="495" t="s">
        <v>178</v>
      </c>
      <c r="N161" s="495"/>
      <c r="O161" s="495"/>
      <c r="P161" s="495"/>
      <c r="Q161" s="495"/>
      <c r="R161" s="495"/>
      <c r="S161" s="495"/>
      <c r="T161" s="495"/>
      <c r="U161" s="495"/>
      <c r="V161" s="495"/>
      <c r="W161" s="495"/>
      <c r="X161" s="495"/>
      <c r="Y161" s="495"/>
      <c r="Z161" s="495"/>
      <c r="AA161" s="495"/>
      <c r="AB161" s="495"/>
      <c r="AC161" s="495"/>
      <c r="AD161" s="495"/>
      <c r="AE161" s="495"/>
      <c r="AF161" s="495"/>
      <c r="AG161" s="495"/>
      <c r="AH161" s="495"/>
      <c r="AI161" s="495"/>
      <c r="AJ161" s="495"/>
      <c r="AK161" s="496">
        <v>0.1</v>
      </c>
      <c r="AL161" s="495"/>
      <c r="AM161" s="495"/>
      <c r="AN161" s="495"/>
      <c r="AO161" s="495"/>
      <c r="AP161" s="495"/>
      <c r="AQ161" s="202" t="s">
        <v>147</v>
      </c>
      <c r="AR161" s="54"/>
      <c r="AS161" s="54"/>
      <c r="AT161" s="55"/>
      <c r="AU161" s="202" t="s">
        <v>79</v>
      </c>
      <c r="AV161" s="54"/>
      <c r="AW161" s="54"/>
      <c r="AX161" s="55"/>
    </row>
    <row r="162" spans="1:50" ht="23.25" customHeight="1" x14ac:dyDescent="0.15">
      <c r="A162" s="485">
        <v>5</v>
      </c>
      <c r="B162" s="485">
        <v>1</v>
      </c>
      <c r="C162" s="495" t="s">
        <v>182</v>
      </c>
      <c r="D162" s="495"/>
      <c r="E162" s="495"/>
      <c r="F162" s="495"/>
      <c r="G162" s="495"/>
      <c r="H162" s="495"/>
      <c r="I162" s="495"/>
      <c r="J162" s="495"/>
      <c r="K162" s="495"/>
      <c r="L162" s="495"/>
      <c r="M162" s="495" t="s">
        <v>178</v>
      </c>
      <c r="N162" s="495"/>
      <c r="O162" s="495"/>
      <c r="P162" s="495"/>
      <c r="Q162" s="495"/>
      <c r="R162" s="495"/>
      <c r="S162" s="495"/>
      <c r="T162" s="495"/>
      <c r="U162" s="495"/>
      <c r="V162" s="495"/>
      <c r="W162" s="495"/>
      <c r="X162" s="495"/>
      <c r="Y162" s="495"/>
      <c r="Z162" s="495"/>
      <c r="AA162" s="495"/>
      <c r="AB162" s="495"/>
      <c r="AC162" s="495"/>
      <c r="AD162" s="495"/>
      <c r="AE162" s="495"/>
      <c r="AF162" s="495"/>
      <c r="AG162" s="495"/>
      <c r="AH162" s="495"/>
      <c r="AI162" s="495"/>
      <c r="AJ162" s="495"/>
      <c r="AK162" s="496">
        <v>0.1</v>
      </c>
      <c r="AL162" s="495"/>
      <c r="AM162" s="495"/>
      <c r="AN162" s="495"/>
      <c r="AO162" s="495"/>
      <c r="AP162" s="495"/>
      <c r="AQ162" s="202" t="s">
        <v>147</v>
      </c>
      <c r="AR162" s="54"/>
      <c r="AS162" s="54"/>
      <c r="AT162" s="55"/>
      <c r="AU162" s="202" t="s">
        <v>79</v>
      </c>
      <c r="AV162" s="54"/>
      <c r="AW162" s="54"/>
      <c r="AX162" s="55"/>
    </row>
    <row r="163" spans="1:50" ht="23.25" customHeight="1" x14ac:dyDescent="0.15">
      <c r="A163" s="485">
        <v>6</v>
      </c>
      <c r="B163" s="485">
        <v>1</v>
      </c>
      <c r="C163" s="495" t="s">
        <v>183</v>
      </c>
      <c r="D163" s="495"/>
      <c r="E163" s="495"/>
      <c r="F163" s="495"/>
      <c r="G163" s="495"/>
      <c r="H163" s="495"/>
      <c r="I163" s="495"/>
      <c r="J163" s="495"/>
      <c r="K163" s="495"/>
      <c r="L163" s="495"/>
      <c r="M163" s="495" t="s">
        <v>178</v>
      </c>
      <c r="N163" s="495"/>
      <c r="O163" s="495"/>
      <c r="P163" s="495"/>
      <c r="Q163" s="495"/>
      <c r="R163" s="495"/>
      <c r="S163" s="495"/>
      <c r="T163" s="495"/>
      <c r="U163" s="495"/>
      <c r="V163" s="495"/>
      <c r="W163" s="495"/>
      <c r="X163" s="495"/>
      <c r="Y163" s="495"/>
      <c r="Z163" s="495"/>
      <c r="AA163" s="495"/>
      <c r="AB163" s="495"/>
      <c r="AC163" s="495"/>
      <c r="AD163" s="495"/>
      <c r="AE163" s="495"/>
      <c r="AF163" s="495"/>
      <c r="AG163" s="495"/>
      <c r="AH163" s="495"/>
      <c r="AI163" s="495"/>
      <c r="AJ163" s="495"/>
      <c r="AK163" s="496">
        <v>0.1</v>
      </c>
      <c r="AL163" s="495"/>
      <c r="AM163" s="495"/>
      <c r="AN163" s="495"/>
      <c r="AO163" s="495"/>
      <c r="AP163" s="495"/>
      <c r="AQ163" s="202" t="s">
        <v>147</v>
      </c>
      <c r="AR163" s="54"/>
      <c r="AS163" s="54"/>
      <c r="AT163" s="55"/>
      <c r="AU163" s="202" t="s">
        <v>79</v>
      </c>
      <c r="AV163" s="54"/>
      <c r="AW163" s="54"/>
      <c r="AX163" s="55"/>
    </row>
    <row r="164" spans="1:50" ht="23.25" customHeight="1" x14ac:dyDescent="0.15">
      <c r="A164" s="485">
        <v>7</v>
      </c>
      <c r="B164" s="485">
        <v>1</v>
      </c>
      <c r="C164" s="495" t="s">
        <v>184</v>
      </c>
      <c r="D164" s="495"/>
      <c r="E164" s="495"/>
      <c r="F164" s="495"/>
      <c r="G164" s="495"/>
      <c r="H164" s="495"/>
      <c r="I164" s="495"/>
      <c r="J164" s="495"/>
      <c r="K164" s="495"/>
      <c r="L164" s="495"/>
      <c r="M164" s="495" t="s">
        <v>178</v>
      </c>
      <c r="N164" s="495"/>
      <c r="O164" s="495"/>
      <c r="P164" s="495"/>
      <c r="Q164" s="495"/>
      <c r="R164" s="495"/>
      <c r="S164" s="495"/>
      <c r="T164" s="495"/>
      <c r="U164" s="495"/>
      <c r="V164" s="495"/>
      <c r="W164" s="495"/>
      <c r="X164" s="495"/>
      <c r="Y164" s="495"/>
      <c r="Z164" s="495"/>
      <c r="AA164" s="495"/>
      <c r="AB164" s="495"/>
      <c r="AC164" s="495"/>
      <c r="AD164" s="495"/>
      <c r="AE164" s="495"/>
      <c r="AF164" s="495"/>
      <c r="AG164" s="495"/>
      <c r="AH164" s="495"/>
      <c r="AI164" s="495"/>
      <c r="AJ164" s="495"/>
      <c r="AK164" s="496">
        <v>0.1</v>
      </c>
      <c r="AL164" s="495"/>
      <c r="AM164" s="495"/>
      <c r="AN164" s="495"/>
      <c r="AO164" s="495"/>
      <c r="AP164" s="495"/>
      <c r="AQ164" s="202" t="s">
        <v>147</v>
      </c>
      <c r="AR164" s="54"/>
      <c r="AS164" s="54"/>
      <c r="AT164" s="55"/>
      <c r="AU164" s="202" t="s">
        <v>79</v>
      </c>
      <c r="AV164" s="54"/>
      <c r="AW164" s="54"/>
      <c r="AX164" s="55"/>
    </row>
    <row r="165" spans="1:50" ht="23.25" customHeight="1" x14ac:dyDescent="0.15">
      <c r="A165" s="485">
        <v>8</v>
      </c>
      <c r="B165" s="485">
        <v>1</v>
      </c>
      <c r="C165" s="495" t="s">
        <v>185</v>
      </c>
      <c r="D165" s="495"/>
      <c r="E165" s="495"/>
      <c r="F165" s="495"/>
      <c r="G165" s="495"/>
      <c r="H165" s="495"/>
      <c r="I165" s="495"/>
      <c r="J165" s="495"/>
      <c r="K165" s="495"/>
      <c r="L165" s="495"/>
      <c r="M165" s="495" t="s">
        <v>178</v>
      </c>
      <c r="N165" s="495"/>
      <c r="O165" s="495"/>
      <c r="P165" s="495"/>
      <c r="Q165" s="495"/>
      <c r="R165" s="495"/>
      <c r="S165" s="495"/>
      <c r="T165" s="495"/>
      <c r="U165" s="495"/>
      <c r="V165" s="495"/>
      <c r="W165" s="495"/>
      <c r="X165" s="495"/>
      <c r="Y165" s="495"/>
      <c r="Z165" s="495"/>
      <c r="AA165" s="495"/>
      <c r="AB165" s="495"/>
      <c r="AC165" s="495"/>
      <c r="AD165" s="495"/>
      <c r="AE165" s="495"/>
      <c r="AF165" s="495"/>
      <c r="AG165" s="495"/>
      <c r="AH165" s="495"/>
      <c r="AI165" s="495"/>
      <c r="AJ165" s="495"/>
      <c r="AK165" s="496">
        <v>0.1</v>
      </c>
      <c r="AL165" s="495"/>
      <c r="AM165" s="495"/>
      <c r="AN165" s="495"/>
      <c r="AO165" s="495"/>
      <c r="AP165" s="495"/>
      <c r="AQ165" s="202" t="s">
        <v>147</v>
      </c>
      <c r="AR165" s="54"/>
      <c r="AS165" s="54"/>
      <c r="AT165" s="55"/>
      <c r="AU165" s="202" t="s">
        <v>79</v>
      </c>
      <c r="AV165" s="54"/>
      <c r="AW165" s="54"/>
      <c r="AX165" s="55"/>
    </row>
    <row r="166" spans="1:50" ht="23.25" customHeight="1" x14ac:dyDescent="0.15">
      <c r="A166" s="485">
        <v>9</v>
      </c>
      <c r="B166" s="485">
        <v>1</v>
      </c>
      <c r="C166" s="495" t="s">
        <v>186</v>
      </c>
      <c r="D166" s="495"/>
      <c r="E166" s="495"/>
      <c r="F166" s="495"/>
      <c r="G166" s="495"/>
      <c r="H166" s="495"/>
      <c r="I166" s="495"/>
      <c r="J166" s="495"/>
      <c r="K166" s="495"/>
      <c r="L166" s="495"/>
      <c r="M166" s="495" t="s">
        <v>178</v>
      </c>
      <c r="N166" s="495"/>
      <c r="O166" s="495"/>
      <c r="P166" s="495"/>
      <c r="Q166" s="495"/>
      <c r="R166" s="495"/>
      <c r="S166" s="495"/>
      <c r="T166" s="495"/>
      <c r="U166" s="495"/>
      <c r="V166" s="495"/>
      <c r="W166" s="495"/>
      <c r="X166" s="495"/>
      <c r="Y166" s="495"/>
      <c r="Z166" s="495"/>
      <c r="AA166" s="495"/>
      <c r="AB166" s="495"/>
      <c r="AC166" s="495"/>
      <c r="AD166" s="495"/>
      <c r="AE166" s="495"/>
      <c r="AF166" s="495"/>
      <c r="AG166" s="495"/>
      <c r="AH166" s="495"/>
      <c r="AI166" s="495"/>
      <c r="AJ166" s="495"/>
      <c r="AK166" s="496">
        <v>0.1</v>
      </c>
      <c r="AL166" s="495"/>
      <c r="AM166" s="495"/>
      <c r="AN166" s="495"/>
      <c r="AO166" s="495"/>
      <c r="AP166" s="495"/>
      <c r="AQ166" s="202" t="s">
        <v>147</v>
      </c>
      <c r="AR166" s="54"/>
      <c r="AS166" s="54"/>
      <c r="AT166" s="55"/>
      <c r="AU166" s="202" t="s">
        <v>79</v>
      </c>
      <c r="AV166" s="54"/>
      <c r="AW166" s="54"/>
      <c r="AX166" s="55"/>
    </row>
    <row r="167" spans="1:50" ht="23.25" customHeight="1" x14ac:dyDescent="0.15">
      <c r="A167" s="485">
        <v>10</v>
      </c>
      <c r="B167" s="485">
        <v>1</v>
      </c>
      <c r="C167" s="495" t="s">
        <v>187</v>
      </c>
      <c r="D167" s="495"/>
      <c r="E167" s="495"/>
      <c r="F167" s="495"/>
      <c r="G167" s="495"/>
      <c r="H167" s="495"/>
      <c r="I167" s="495"/>
      <c r="J167" s="495"/>
      <c r="K167" s="495"/>
      <c r="L167" s="495"/>
      <c r="M167" s="495" t="s">
        <v>178</v>
      </c>
      <c r="N167" s="495"/>
      <c r="O167" s="495"/>
      <c r="P167" s="495"/>
      <c r="Q167" s="495"/>
      <c r="R167" s="495"/>
      <c r="S167" s="495"/>
      <c r="T167" s="495"/>
      <c r="U167" s="495"/>
      <c r="V167" s="495"/>
      <c r="W167" s="495"/>
      <c r="X167" s="495"/>
      <c r="Y167" s="495"/>
      <c r="Z167" s="495"/>
      <c r="AA167" s="495"/>
      <c r="AB167" s="495"/>
      <c r="AC167" s="495"/>
      <c r="AD167" s="495"/>
      <c r="AE167" s="495"/>
      <c r="AF167" s="495"/>
      <c r="AG167" s="495"/>
      <c r="AH167" s="495"/>
      <c r="AI167" s="495"/>
      <c r="AJ167" s="495"/>
      <c r="AK167" s="496">
        <v>0.1</v>
      </c>
      <c r="AL167" s="495"/>
      <c r="AM167" s="495"/>
      <c r="AN167" s="495"/>
      <c r="AO167" s="495"/>
      <c r="AP167" s="495"/>
      <c r="AQ167" s="202" t="s">
        <v>147</v>
      </c>
      <c r="AR167" s="54"/>
      <c r="AS167" s="54"/>
      <c r="AT167" s="55"/>
      <c r="AU167" s="202" t="s">
        <v>79</v>
      </c>
      <c r="AV167" s="54"/>
      <c r="AW167" s="54"/>
      <c r="AX167" s="55"/>
    </row>
    <row r="168" spans="1:50"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row>
    <row r="169" spans="1:50" x14ac:dyDescent="0.15">
      <c r="A169" s="25"/>
      <c r="B169" s="25" t="s">
        <v>188</v>
      </c>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row>
    <row r="170" spans="1:50" ht="23.25" customHeight="1" x14ac:dyDescent="0.15">
      <c r="A170" s="485"/>
      <c r="B170" s="485"/>
      <c r="C170" s="181" t="s">
        <v>137</v>
      </c>
      <c r="D170" s="181"/>
      <c r="E170" s="181"/>
      <c r="F170" s="181"/>
      <c r="G170" s="181"/>
      <c r="H170" s="181"/>
      <c r="I170" s="181"/>
      <c r="J170" s="181"/>
      <c r="K170" s="181"/>
      <c r="L170" s="181"/>
      <c r="M170" s="181" t="s">
        <v>138</v>
      </c>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6" t="s">
        <v>139</v>
      </c>
      <c r="AL170" s="181"/>
      <c r="AM170" s="181"/>
      <c r="AN170" s="181"/>
      <c r="AO170" s="181"/>
      <c r="AP170" s="181"/>
      <c r="AQ170" s="181" t="s">
        <v>140</v>
      </c>
      <c r="AR170" s="181"/>
      <c r="AS170" s="181"/>
      <c r="AT170" s="181"/>
      <c r="AU170" s="104" t="s">
        <v>141</v>
      </c>
      <c r="AV170" s="105"/>
      <c r="AW170" s="105"/>
      <c r="AX170" s="486"/>
    </row>
    <row r="171" spans="1:50" ht="23.25" customHeight="1" x14ac:dyDescent="0.15">
      <c r="A171" s="485">
        <v>1</v>
      </c>
      <c r="B171" s="485">
        <v>1</v>
      </c>
      <c r="C171" s="495" t="s">
        <v>145</v>
      </c>
      <c r="D171" s="495"/>
      <c r="E171" s="495"/>
      <c r="F171" s="495"/>
      <c r="G171" s="495"/>
      <c r="H171" s="495"/>
      <c r="I171" s="495"/>
      <c r="J171" s="495"/>
      <c r="K171" s="495"/>
      <c r="L171" s="495"/>
      <c r="M171" s="495" t="s">
        <v>189</v>
      </c>
      <c r="N171" s="495"/>
      <c r="O171" s="495"/>
      <c r="P171" s="495"/>
      <c r="Q171" s="495"/>
      <c r="R171" s="495"/>
      <c r="S171" s="495"/>
      <c r="T171" s="495"/>
      <c r="U171" s="495"/>
      <c r="V171" s="495"/>
      <c r="W171" s="495"/>
      <c r="X171" s="495"/>
      <c r="Y171" s="495"/>
      <c r="Z171" s="495"/>
      <c r="AA171" s="495"/>
      <c r="AB171" s="495"/>
      <c r="AC171" s="495"/>
      <c r="AD171" s="495"/>
      <c r="AE171" s="495"/>
      <c r="AF171" s="495"/>
      <c r="AG171" s="495"/>
      <c r="AH171" s="495"/>
      <c r="AI171" s="495"/>
      <c r="AJ171" s="495"/>
      <c r="AK171" s="496">
        <v>0.1</v>
      </c>
      <c r="AL171" s="495"/>
      <c r="AM171" s="495"/>
      <c r="AN171" s="495"/>
      <c r="AO171" s="495"/>
      <c r="AP171" s="495"/>
      <c r="AQ171" s="202" t="s">
        <v>147</v>
      </c>
      <c r="AR171" s="54"/>
      <c r="AS171" s="54"/>
      <c r="AT171" s="55"/>
      <c r="AU171" s="202" t="s">
        <v>79</v>
      </c>
      <c r="AV171" s="54"/>
      <c r="AW171" s="54"/>
      <c r="AX171" s="55"/>
    </row>
    <row r="172" spans="1:50" ht="23.25" customHeight="1" x14ac:dyDescent="0.15">
      <c r="A172" s="485">
        <v>2</v>
      </c>
      <c r="B172" s="485">
        <v>1</v>
      </c>
      <c r="C172" s="495" t="s">
        <v>158</v>
      </c>
      <c r="D172" s="495"/>
      <c r="E172" s="495"/>
      <c r="F172" s="495"/>
      <c r="G172" s="495"/>
      <c r="H172" s="495"/>
      <c r="I172" s="495"/>
      <c r="J172" s="495"/>
      <c r="K172" s="495"/>
      <c r="L172" s="495"/>
      <c r="M172" s="495" t="s">
        <v>190</v>
      </c>
      <c r="N172" s="495"/>
      <c r="O172" s="495"/>
      <c r="P172" s="495"/>
      <c r="Q172" s="495"/>
      <c r="R172" s="495"/>
      <c r="S172" s="495"/>
      <c r="T172" s="495"/>
      <c r="U172" s="495"/>
      <c r="V172" s="495"/>
      <c r="W172" s="495"/>
      <c r="X172" s="495"/>
      <c r="Y172" s="495"/>
      <c r="Z172" s="495"/>
      <c r="AA172" s="495"/>
      <c r="AB172" s="495"/>
      <c r="AC172" s="495"/>
      <c r="AD172" s="495"/>
      <c r="AE172" s="495"/>
      <c r="AF172" s="495"/>
      <c r="AG172" s="495"/>
      <c r="AH172" s="495"/>
      <c r="AI172" s="495"/>
      <c r="AJ172" s="495"/>
      <c r="AK172" s="496">
        <v>0.1</v>
      </c>
      <c r="AL172" s="495"/>
      <c r="AM172" s="495"/>
      <c r="AN172" s="495"/>
      <c r="AO172" s="495"/>
      <c r="AP172" s="495"/>
      <c r="AQ172" s="202" t="s">
        <v>147</v>
      </c>
      <c r="AR172" s="54"/>
      <c r="AS172" s="54"/>
      <c r="AT172" s="55"/>
      <c r="AU172" s="202" t="s">
        <v>79</v>
      </c>
      <c r="AV172" s="54"/>
      <c r="AW172" s="54"/>
      <c r="AX172" s="55"/>
    </row>
    <row r="173" spans="1:50" ht="23.25" customHeight="1" x14ac:dyDescent="0.15">
      <c r="A173" s="485">
        <v>3</v>
      </c>
      <c r="B173" s="485">
        <v>1</v>
      </c>
      <c r="C173" s="495" t="s">
        <v>160</v>
      </c>
      <c r="D173" s="495"/>
      <c r="E173" s="495"/>
      <c r="F173" s="495"/>
      <c r="G173" s="495"/>
      <c r="H173" s="495"/>
      <c r="I173" s="495"/>
      <c r="J173" s="495"/>
      <c r="K173" s="495"/>
      <c r="L173" s="495"/>
      <c r="M173" s="495" t="s">
        <v>189</v>
      </c>
      <c r="N173" s="495"/>
      <c r="O173" s="495"/>
      <c r="P173" s="495"/>
      <c r="Q173" s="495"/>
      <c r="R173" s="495"/>
      <c r="S173" s="495"/>
      <c r="T173" s="495"/>
      <c r="U173" s="495"/>
      <c r="V173" s="495"/>
      <c r="W173" s="495"/>
      <c r="X173" s="495"/>
      <c r="Y173" s="495"/>
      <c r="Z173" s="495"/>
      <c r="AA173" s="495"/>
      <c r="AB173" s="495"/>
      <c r="AC173" s="495"/>
      <c r="AD173" s="495"/>
      <c r="AE173" s="495"/>
      <c r="AF173" s="495"/>
      <c r="AG173" s="495"/>
      <c r="AH173" s="495"/>
      <c r="AI173" s="495"/>
      <c r="AJ173" s="495"/>
      <c r="AK173" s="496">
        <v>0.04</v>
      </c>
      <c r="AL173" s="495"/>
      <c r="AM173" s="495"/>
      <c r="AN173" s="495"/>
      <c r="AO173" s="495"/>
      <c r="AP173" s="495"/>
      <c r="AQ173" s="202" t="s">
        <v>147</v>
      </c>
      <c r="AR173" s="54"/>
      <c r="AS173" s="54"/>
      <c r="AT173" s="55"/>
      <c r="AU173" s="202" t="s">
        <v>79</v>
      </c>
      <c r="AV173" s="54"/>
      <c r="AW173" s="54"/>
      <c r="AX173" s="55"/>
    </row>
    <row r="174" spans="1:50" ht="23.25" customHeight="1" x14ac:dyDescent="0.15">
      <c r="A174" s="485">
        <v>4</v>
      </c>
      <c r="B174" s="485">
        <v>1</v>
      </c>
      <c r="C174" s="495" t="s">
        <v>161</v>
      </c>
      <c r="D174" s="495"/>
      <c r="E174" s="495"/>
      <c r="F174" s="495"/>
      <c r="G174" s="495"/>
      <c r="H174" s="495"/>
      <c r="I174" s="495"/>
      <c r="J174" s="495"/>
      <c r="K174" s="495"/>
      <c r="L174" s="495"/>
      <c r="M174" s="495" t="s">
        <v>191</v>
      </c>
      <c r="N174" s="495"/>
      <c r="O174" s="495"/>
      <c r="P174" s="495"/>
      <c r="Q174" s="495"/>
      <c r="R174" s="495"/>
      <c r="S174" s="495"/>
      <c r="T174" s="495"/>
      <c r="U174" s="495"/>
      <c r="V174" s="495"/>
      <c r="W174" s="495"/>
      <c r="X174" s="495"/>
      <c r="Y174" s="495"/>
      <c r="Z174" s="495"/>
      <c r="AA174" s="495"/>
      <c r="AB174" s="495"/>
      <c r="AC174" s="495"/>
      <c r="AD174" s="495"/>
      <c r="AE174" s="495"/>
      <c r="AF174" s="495"/>
      <c r="AG174" s="495"/>
      <c r="AH174" s="495"/>
      <c r="AI174" s="495"/>
      <c r="AJ174" s="495"/>
      <c r="AK174" s="496">
        <v>4.0000000000000001E-3</v>
      </c>
      <c r="AL174" s="495"/>
      <c r="AM174" s="495"/>
      <c r="AN174" s="495"/>
      <c r="AO174" s="495"/>
      <c r="AP174" s="495"/>
      <c r="AQ174" s="202" t="s">
        <v>147</v>
      </c>
      <c r="AR174" s="54"/>
      <c r="AS174" s="54"/>
      <c r="AT174" s="55"/>
      <c r="AU174" s="202" t="s">
        <v>79</v>
      </c>
      <c r="AV174" s="54"/>
      <c r="AW174" s="54"/>
      <c r="AX174" s="55"/>
    </row>
  </sheetData>
  <mergeCells count="620">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99:K99"/>
    <mergeCell ref="L99:X99"/>
    <mergeCell ref="Y99:AB99"/>
    <mergeCell ref="AC99:AG99"/>
    <mergeCell ref="AH99:AT99"/>
    <mergeCell ref="AU99:AX99"/>
    <mergeCell ref="A69:F92"/>
    <mergeCell ref="A95:F114"/>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AB100"/>
    <mergeCell ref="AC100:A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6" max="49" man="1"/>
    <brk id="67" max="49" man="1"/>
    <brk id="93" max="49" man="1"/>
    <brk id="11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039</vt:lpstr>
      <vt:lpstr>'039'!Print_Area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2014-07-01T11:08:45Z</dcterms:created>
  <dcterms:modified xsi:type="dcterms:W3CDTF">2014-07-03T09:12:37Z</dcterms:modified>
</cp:coreProperties>
</file>