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740"/>
  </bookViews>
  <sheets>
    <sheet name="018" sheetId="1" r:id="rId1"/>
  </sheets>
  <definedNames>
    <definedName name="_xlnm.Print_Area" localSheetId="0">'018'!$A$1:$AX$475</definedName>
  </definedNames>
  <calcPr calcId="145621"/>
</workbook>
</file>

<file path=xl/calcChain.xml><?xml version="1.0" encoding="utf-8"?>
<calcChain xmlns="http://schemas.openxmlformats.org/spreadsheetml/2006/main">
  <c r="Y188" i="1" l="1"/>
  <c r="Y184" i="1"/>
  <c r="Y180" i="1"/>
  <c r="AU173" i="1"/>
  <c r="Y173" i="1"/>
  <c r="Y168" i="1"/>
  <c r="AU165" i="1"/>
  <c r="Y164" i="1"/>
  <c r="Y160" i="1"/>
  <c r="Y156" i="1"/>
  <c r="AU152" i="1"/>
  <c r="Y152" i="1"/>
  <c r="AQ1" i="1"/>
</calcChain>
</file>

<file path=xl/sharedStrings.xml><?xml version="1.0" encoding="utf-8"?>
<sst xmlns="http://schemas.openxmlformats.org/spreadsheetml/2006/main" count="1135" uniqueCount="414">
  <si>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</si>
  <si>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</si>
  <si>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</si>
  <si>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</si>
  <si>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米国との安全保障分野での協力推進</t>
    <rPh sb="0" eb="2">
      <t>ベイコク</t>
    </rPh>
    <rPh sb="4" eb="6">
      <t>アンゼン</t>
    </rPh>
    <rPh sb="6" eb="8">
      <t>ホショウ</t>
    </rPh>
    <rPh sb="8" eb="10">
      <t>ブンヤ</t>
    </rPh>
    <rPh sb="12" eb="14">
      <t>キョウリョク</t>
    </rPh>
    <rPh sb="14" eb="16">
      <t>スイシン</t>
    </rPh>
    <phoneticPr fontId="2"/>
  </si>
  <si>
    <t>担当部局庁</t>
    <phoneticPr fontId="4"/>
  </si>
  <si>
    <t>北米局</t>
    <rPh sb="0" eb="3">
      <t>ホクベイキョク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</si>
  <si>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</si>
  <si>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</si>
  <si>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</si>
  <si>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</si>
  <si>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2"/>
  </si>
  <si>
    <t>課長　河邉　賢裕
室長　中村　仁威</t>
    <rPh sb="0" eb="2">
      <t>カチョウ</t>
    </rPh>
    <rPh sb="3" eb="5">
      <t>カワベ</t>
    </rPh>
    <rPh sb="6" eb="7">
      <t>カシコ</t>
    </rPh>
    <rPh sb="7" eb="8">
      <t>ユウ</t>
    </rPh>
    <rPh sb="9" eb="11">
      <t>シツチョウ</t>
    </rPh>
    <rPh sb="12" eb="14">
      <t>ナカムラ</t>
    </rPh>
    <rPh sb="15" eb="16">
      <t>ジン</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</si>
  <si>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</si>
  <si>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</si>
  <si>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</si>
  <si>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具体的施策Ⅰ－２－３：米国との安全保障分野での協力推進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5" eb="37">
      <t>キョウリョク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</si>
  <si>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</si>
  <si>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</si>
  <si>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</si>
  <si>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</si>
  <si>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</si>
  <si>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沖縄事務所運営経費：沖縄事務所は、日々の在沖縄米軍の諸活動や日米地位協定の具体的運用に関する事項を始めとする米軍の駐留に関わる事項について関係市町村等の意見や要望を聴取し、政府に伝えること、それらの問題に対応するに際し、在沖縄米軍との交渉を行うこと等をその主要な役割としており、それらの業務を円滑に運営する。
②安全保障に関する調査研究・連絡調整等関係経費：日米相互協力及び安全保障条約並びにこれに基づく地位協定等の運用に関する調査研究・連絡調整等を行う。
③日米安全保障リーダー育成セミナー開催経費：日米安保体制に関する議題、政策立案について、安全保障分野の米国人及び日本人の専門家及び政策担当者間で議論するためのセミナーを開催する。
④在日米軍オリエンテーション・プログラム開催経費：我が国に駐留している米軍要員に対し、我が国の政治、文化、経済等及び日米関係や在日米軍施設・区域周辺地方公共団体の抱える諸問題についての基本的理解を促進することを目的として、セミナーを開催する。</t>
    <rPh sb="1" eb="3">
      <t>オキナワ</t>
    </rPh>
    <rPh sb="3" eb="6">
      <t>ジムショ</t>
    </rPh>
    <rPh sb="6" eb="8">
      <t>ウンエイ</t>
    </rPh>
    <rPh sb="8" eb="10">
      <t>ケイヒ</t>
    </rPh>
    <rPh sb="11" eb="13">
      <t>オキナワ</t>
    </rPh>
    <rPh sb="13" eb="16">
      <t>ジムショ</t>
    </rPh>
    <rPh sb="18" eb="20">
      <t>ヒビ</t>
    </rPh>
    <rPh sb="21" eb="22">
      <t>ザイ</t>
    </rPh>
    <rPh sb="22" eb="24">
      <t>オキナワ</t>
    </rPh>
    <rPh sb="24" eb="26">
      <t>ベイグン</t>
    </rPh>
    <rPh sb="27" eb="30">
      <t>ショカツドウ</t>
    </rPh>
    <rPh sb="31" eb="33">
      <t>ニチベイ</t>
    </rPh>
    <rPh sb="33" eb="35">
      <t>チイ</t>
    </rPh>
    <rPh sb="35" eb="37">
      <t>キョウテイ</t>
    </rPh>
    <rPh sb="38" eb="41">
      <t>グタイテキ</t>
    </rPh>
    <rPh sb="41" eb="43">
      <t>ウンヨウ</t>
    </rPh>
    <rPh sb="44" eb="45">
      <t>カン</t>
    </rPh>
    <rPh sb="47" eb="49">
      <t>ジコウ</t>
    </rPh>
    <rPh sb="50" eb="51">
      <t>ハジ</t>
    </rPh>
    <rPh sb="55" eb="57">
      <t>ベイグン</t>
    </rPh>
    <rPh sb="58" eb="60">
      <t>チュウリュウ</t>
    </rPh>
    <rPh sb="61" eb="62">
      <t>カカ</t>
    </rPh>
    <rPh sb="64" eb="66">
      <t>ジコウ</t>
    </rPh>
    <rPh sb="70" eb="72">
      <t>カンケイ</t>
    </rPh>
    <rPh sb="72" eb="75">
      <t>シチョウソン</t>
    </rPh>
    <rPh sb="75" eb="76">
      <t>トウ</t>
    </rPh>
    <rPh sb="77" eb="79">
      <t>イケン</t>
    </rPh>
    <rPh sb="80" eb="82">
      <t>ヨウボウ</t>
    </rPh>
    <rPh sb="83" eb="85">
      <t>チョウシュ</t>
    </rPh>
    <rPh sb="87" eb="89">
      <t>セイフ</t>
    </rPh>
    <rPh sb="90" eb="91">
      <t>ツタ</t>
    </rPh>
    <rPh sb="100" eb="102">
      <t>モンダイ</t>
    </rPh>
    <rPh sb="103" eb="105">
      <t>タイオウ</t>
    </rPh>
    <rPh sb="108" eb="109">
      <t>サイ</t>
    </rPh>
    <rPh sb="111" eb="112">
      <t>ザイ</t>
    </rPh>
    <rPh sb="112" eb="114">
      <t>オキナワ</t>
    </rPh>
    <rPh sb="114" eb="116">
      <t>ベイグン</t>
    </rPh>
    <rPh sb="118" eb="120">
      <t>コウショウ</t>
    </rPh>
    <rPh sb="121" eb="122">
      <t>オコナ</t>
    </rPh>
    <rPh sb="125" eb="126">
      <t>トウ</t>
    </rPh>
    <rPh sb="129" eb="131">
      <t>シュヨウ</t>
    </rPh>
    <rPh sb="132" eb="134">
      <t>ヤクワリ</t>
    </rPh>
    <rPh sb="144" eb="146">
      <t>ギョウム</t>
    </rPh>
    <rPh sb="147" eb="149">
      <t>エンカツ</t>
    </rPh>
    <rPh sb="150" eb="152">
      <t>ウンエイ</t>
    </rPh>
    <rPh sb="158" eb="160">
      <t>アンゼン</t>
    </rPh>
    <rPh sb="160" eb="162">
      <t>ホショウ</t>
    </rPh>
    <rPh sb="163" eb="164">
      <t>カン</t>
    </rPh>
    <rPh sb="166" eb="168">
      <t>チョウサ</t>
    </rPh>
    <rPh sb="168" eb="170">
      <t>ケンキュウ</t>
    </rPh>
    <rPh sb="171" eb="173">
      <t>レンラク</t>
    </rPh>
    <rPh sb="173" eb="175">
      <t>チョウセイ</t>
    </rPh>
    <rPh sb="175" eb="176">
      <t>トウ</t>
    </rPh>
    <rPh sb="176" eb="178">
      <t>カンケイ</t>
    </rPh>
    <rPh sb="178" eb="180">
      <t>ケイヒ</t>
    </rPh>
    <rPh sb="181" eb="183">
      <t>ニチベイ</t>
    </rPh>
    <rPh sb="183" eb="185">
      <t>ソウゴ</t>
    </rPh>
    <rPh sb="185" eb="187">
      <t>キョウリョク</t>
    </rPh>
    <rPh sb="187" eb="188">
      <t>オヨ</t>
    </rPh>
    <rPh sb="189" eb="191">
      <t>アンゼン</t>
    </rPh>
    <rPh sb="191" eb="193">
      <t>ホショウ</t>
    </rPh>
    <rPh sb="193" eb="195">
      <t>ジョウヤク</t>
    </rPh>
    <rPh sb="195" eb="196">
      <t>ナラ</t>
    </rPh>
    <rPh sb="201" eb="202">
      <t>モト</t>
    </rPh>
    <rPh sb="204" eb="206">
      <t>チイ</t>
    </rPh>
    <rPh sb="206" eb="208">
      <t>キョウテイ</t>
    </rPh>
    <rPh sb="208" eb="209">
      <t>トウ</t>
    </rPh>
    <rPh sb="210" eb="212">
      <t>ウンヨウ</t>
    </rPh>
    <rPh sb="213" eb="214">
      <t>カン</t>
    </rPh>
    <rPh sb="216" eb="218">
      <t>チョウサ</t>
    </rPh>
    <rPh sb="218" eb="220">
      <t>ケンキュウ</t>
    </rPh>
    <rPh sb="221" eb="223">
      <t>レンラク</t>
    </rPh>
    <rPh sb="223" eb="225">
      <t>チョウセイ</t>
    </rPh>
    <rPh sb="225" eb="226">
      <t>トウ</t>
    </rPh>
    <rPh sb="227" eb="228">
      <t>オコナ</t>
    </rPh>
    <rPh sb="233" eb="235">
      <t>ニチベイ</t>
    </rPh>
    <rPh sb="235" eb="237">
      <t>アンゼン</t>
    </rPh>
    <rPh sb="237" eb="239">
      <t>ホショウ</t>
    </rPh>
    <rPh sb="243" eb="245">
      <t>イクセイ</t>
    </rPh>
    <rPh sb="249" eb="251">
      <t>カイサイ</t>
    </rPh>
    <rPh sb="251" eb="253">
      <t>ケイヒ</t>
    </rPh>
    <rPh sb="254" eb="256">
      <t>ニチベイ</t>
    </rPh>
    <rPh sb="256" eb="258">
      <t>アンポ</t>
    </rPh>
    <rPh sb="258" eb="260">
      <t>タイセイ</t>
    </rPh>
    <rPh sb="261" eb="262">
      <t>カン</t>
    </rPh>
    <rPh sb="264" eb="266">
      <t>ギダイ</t>
    </rPh>
    <rPh sb="267" eb="269">
      <t>セイサク</t>
    </rPh>
    <rPh sb="269" eb="271">
      <t>リツアン</t>
    </rPh>
    <rPh sb="276" eb="278">
      <t>アンゼン</t>
    </rPh>
    <rPh sb="278" eb="280">
      <t>ホショウ</t>
    </rPh>
    <rPh sb="280" eb="282">
      <t>ブンヤ</t>
    </rPh>
    <rPh sb="283" eb="285">
      <t>ベイコク</t>
    </rPh>
    <rPh sb="285" eb="286">
      <t>ジン</t>
    </rPh>
    <rPh sb="286" eb="287">
      <t>オヨ</t>
    </rPh>
    <rPh sb="288" eb="291">
      <t>ニホンジン</t>
    </rPh>
    <rPh sb="292" eb="295">
      <t>センモンカ</t>
    </rPh>
    <rPh sb="295" eb="296">
      <t>オヨ</t>
    </rPh>
    <rPh sb="297" eb="299">
      <t>セイサク</t>
    </rPh>
    <rPh sb="299" eb="301">
      <t>タントウ</t>
    </rPh>
    <rPh sb="301" eb="302">
      <t>シャ</t>
    </rPh>
    <rPh sb="302" eb="303">
      <t>アイダ</t>
    </rPh>
    <rPh sb="304" eb="306">
      <t>ギロン</t>
    </rPh>
    <rPh sb="316" eb="318">
      <t>カイサイ</t>
    </rPh>
    <rPh sb="324" eb="326">
      <t>ザイニチ</t>
    </rPh>
    <rPh sb="326" eb="328">
      <t>ベイグン</t>
    </rPh>
    <rPh sb="343" eb="345">
      <t>カイサイ</t>
    </rPh>
    <rPh sb="345" eb="347">
      <t>ケイヒ</t>
    </rPh>
    <rPh sb="348" eb="349">
      <t>ワ</t>
    </rPh>
    <rPh sb="350" eb="351">
      <t>クニ</t>
    </rPh>
    <rPh sb="352" eb="354">
      <t>チュウリュウ</t>
    </rPh>
    <rPh sb="358" eb="360">
      <t>ベイグン</t>
    </rPh>
    <rPh sb="360" eb="362">
      <t>ヨウイン</t>
    </rPh>
    <rPh sb="363" eb="364">
      <t>タイ</t>
    </rPh>
    <rPh sb="366" eb="367">
      <t>ワ</t>
    </rPh>
    <rPh sb="368" eb="369">
      <t>クニ</t>
    </rPh>
    <rPh sb="370" eb="372">
      <t>セイジ</t>
    </rPh>
    <rPh sb="373" eb="375">
      <t>ブンカ</t>
    </rPh>
    <rPh sb="376" eb="378">
      <t>ケイザイ</t>
    </rPh>
    <rPh sb="378" eb="379">
      <t>トウ</t>
    </rPh>
    <rPh sb="379" eb="380">
      <t>オヨ</t>
    </rPh>
    <rPh sb="381" eb="383">
      <t>ニチベイ</t>
    </rPh>
    <rPh sb="383" eb="385">
      <t>カンケイ</t>
    </rPh>
    <rPh sb="386" eb="388">
      <t>ザイニチ</t>
    </rPh>
    <rPh sb="388" eb="390">
      <t>ベイグン</t>
    </rPh>
    <rPh sb="390" eb="392">
      <t>シセツ</t>
    </rPh>
    <rPh sb="393" eb="395">
      <t>クイキ</t>
    </rPh>
    <rPh sb="395" eb="397">
      <t>シュウヘン</t>
    </rPh>
    <rPh sb="397" eb="399">
      <t>チホウ</t>
    </rPh>
    <rPh sb="399" eb="401">
      <t>コウキョウ</t>
    </rPh>
    <rPh sb="401" eb="403">
      <t>ダンタイ</t>
    </rPh>
    <rPh sb="404" eb="405">
      <t>カカ</t>
    </rPh>
    <rPh sb="407" eb="410">
      <t>ショモンダイ</t>
    </rPh>
    <rPh sb="415" eb="418">
      <t>キホンテキ</t>
    </rPh>
    <rPh sb="418" eb="420">
      <t>リカイ</t>
    </rPh>
    <rPh sb="421" eb="423">
      <t>ソクシン</t>
    </rPh>
    <rPh sb="428" eb="430">
      <t>モクテキ</t>
    </rPh>
    <rPh sb="439" eb="441">
      <t>カイサイ</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</si>
  <si>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</si>
  <si>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</si>
  <si>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</si>
  <si>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</si>
  <si>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</si>
  <si>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</si>
  <si>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</si>
  <si>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</si>
  <si>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</si>
  <si>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</si>
  <si>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</si>
  <si>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</si>
  <si>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</si>
  <si>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</si>
  <si>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t>
    <phoneticPr fontId="2"/>
  </si>
  <si>
    <t>-</t>
    <phoneticPr fontId="2"/>
  </si>
  <si>
    <t>翌年度へ繰越し</t>
    <rPh sb="0" eb="3">
      <t>ヨクネンド</t>
    </rPh>
    <rPh sb="4" eb="6">
      <t>クリコ</t>
    </rPh>
    <phoneticPr fontId="4"/>
  </si>
  <si>
    <t>－</t>
    <phoneticPr fontId="2"/>
  </si>
  <si>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</si>
  <si>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</si>
  <si>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</si>
  <si>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</si>
  <si>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</si>
  <si>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</si>
  <si>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</si>
  <si>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</si>
  <si>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</si>
  <si>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は、米国との協力関係の維持を通じた日米安保体制の確保（安保条約の延長）。成果実績を客観的指標で示すことは困難であるが、参考となり得る関連指標として、米国一般人に対する対日世論調査（米国は現在の日米安全保障条約を維持すべきと考えると回答した人の割合）を採用。</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1" eb="33">
      <t>アンポ</t>
    </rPh>
    <rPh sb="33" eb="35">
      <t>ジョウヤク</t>
    </rPh>
    <rPh sb="36" eb="38">
      <t>エンチョウ</t>
    </rPh>
    <rPh sb="40" eb="42">
      <t>セイカ</t>
    </rPh>
    <rPh sb="42" eb="44">
      <t>ジッセキ</t>
    </rPh>
    <rPh sb="45" eb="47">
      <t>キャッカン</t>
    </rPh>
    <rPh sb="47" eb="48">
      <t>テキ</t>
    </rPh>
    <rPh sb="48" eb="50">
      <t>シヒョウ</t>
    </rPh>
    <rPh sb="51" eb="52">
      <t>シメ</t>
    </rPh>
    <rPh sb="56" eb="58">
      <t>コンナン</t>
    </rPh>
    <rPh sb="63" eb="65">
      <t>サンコウ</t>
    </rPh>
    <rPh sb="68" eb="69">
      <t>エ</t>
    </rPh>
    <rPh sb="70" eb="72">
      <t>カンレン</t>
    </rPh>
    <rPh sb="72" eb="74">
      <t>シヒョウ</t>
    </rPh>
    <phoneticPr fontId="2"/>
  </si>
  <si>
    <t>成果実績</t>
    <rPh sb="0" eb="2">
      <t>セイカ</t>
    </rPh>
    <rPh sb="2" eb="4">
      <t>ジッセキ</t>
    </rPh>
    <phoneticPr fontId="4"/>
  </si>
  <si>
    <t>％</t>
    <phoneticPr fontId="4"/>
  </si>
  <si>
    <t>目標値</t>
    <rPh sb="0" eb="3">
      <t>モクヒョウチ</t>
    </rPh>
    <phoneticPr fontId="4"/>
  </si>
  <si>
    <t>％</t>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</si>
  <si>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</si>
  <si>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</si>
  <si>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</si>
  <si>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</si>
  <si>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各個別事業における出張回数</t>
    <rPh sb="0" eb="1">
      <t>カク</t>
    </rPh>
    <rPh sb="1" eb="3">
      <t>コベツ</t>
    </rPh>
    <rPh sb="3" eb="5">
      <t>ジギョウ</t>
    </rPh>
    <rPh sb="9" eb="11">
      <t>シュッチョウ</t>
    </rPh>
    <rPh sb="11" eb="13">
      <t>カイスウ</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</si>
  <si>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</si>
  <si>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</si>
  <si>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</si>
  <si>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</si>
  <si>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</si>
  <si>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</si>
  <si>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</si>
  <si>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r>
      <t xml:space="preserve">１２９，２７３円
</t>
    </r>
    <r>
      <rPr>
        <sz val="11"/>
        <rFont val="ＭＳ Ｐゴシック"/>
        <family val="3"/>
        <charset val="128"/>
      </rPr>
      <t>（（各個別事業における出張に要した旅費支出総額）÷（回数））</t>
    </r>
    <r>
      <rPr>
        <b/>
        <sz val="11"/>
        <rFont val="ＭＳ Ｐゴシック"/>
        <family val="3"/>
        <charset val="128"/>
      </rPr>
      <t>　　　　　　　　　　　　　　</t>
    </r>
    <rPh sb="7" eb="8">
      <t>エン</t>
    </rPh>
    <rPh sb="11" eb="12">
      <t>カク</t>
    </rPh>
    <rPh sb="12" eb="14">
      <t>コベツ</t>
    </rPh>
    <rPh sb="14" eb="16">
      <t>ジギョウ</t>
    </rPh>
    <rPh sb="20" eb="22">
      <t>シュッチョウ</t>
    </rPh>
    <rPh sb="23" eb="24">
      <t>ヨウ</t>
    </rPh>
    <rPh sb="26" eb="28">
      <t>リョヒ</t>
    </rPh>
    <rPh sb="28" eb="30">
      <t>シシュツ</t>
    </rPh>
    <rPh sb="30" eb="32">
      <t>ソウガク</t>
    </rPh>
    <rPh sb="35" eb="37">
      <t>カイスウ</t>
    </rPh>
    <phoneticPr fontId="4"/>
  </si>
  <si>
    <t>円</t>
    <rPh sb="0" eb="1">
      <t>エン</t>
    </rPh>
    <phoneticPr fontId="2"/>
  </si>
  <si>
    <t>計算式</t>
    <rPh sb="0" eb="2">
      <t>ケイサン</t>
    </rPh>
    <rPh sb="2" eb="3">
      <t>シキ</t>
    </rPh>
    <phoneticPr fontId="4"/>
  </si>
  <si>
    <t>　円/回</t>
    <rPh sb="1" eb="2">
      <t>エン</t>
    </rPh>
    <rPh sb="3" eb="4">
      <t>カイ</t>
    </rPh>
    <phoneticPr fontId="4"/>
  </si>
  <si>
    <t>22,160,488
/175</t>
    <phoneticPr fontId="2"/>
  </si>
  <si>
    <t>18,992,295
/141</t>
    <phoneticPr fontId="2"/>
  </si>
  <si>
    <t>18,615,292
/144</t>
    <phoneticPr fontId="2"/>
  </si>
  <si>
    <t>13,296,000
/138</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</si>
  <si>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</si>
  <si>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</si>
  <si>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</si>
  <si>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</si>
  <si>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沖縄事務所運営経費</t>
    <rPh sb="0" eb="2">
      <t>オキナワ</t>
    </rPh>
    <rPh sb="2" eb="5">
      <t>ジムショ</t>
    </rPh>
    <rPh sb="5" eb="7">
      <t>ウンエイ</t>
    </rPh>
    <rPh sb="7" eb="9">
      <t>ケイヒ</t>
    </rPh>
    <phoneticPr fontId="2"/>
  </si>
  <si>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2"/>
  </si>
  <si>
    <t>日米安全保障リーダー育成セミナー開催経費</t>
    <rPh sb="0" eb="2">
      <t>ニチベイ</t>
    </rPh>
    <rPh sb="2" eb="4">
      <t>アンゼン</t>
    </rPh>
    <rPh sb="4" eb="6">
      <t>ホショウ</t>
    </rPh>
    <rPh sb="10" eb="12">
      <t>イクセイ</t>
    </rPh>
    <rPh sb="16" eb="18">
      <t>カイサイ</t>
    </rPh>
    <rPh sb="18" eb="20">
      <t>ケイヒ</t>
    </rPh>
    <phoneticPr fontId="2"/>
  </si>
  <si>
    <t>在日米軍オリエンテーション・プログラム開催経費</t>
    <rPh sb="0" eb="2">
      <t>ザイニチ</t>
    </rPh>
    <rPh sb="2" eb="4">
      <t>ベイグン</t>
    </rPh>
    <rPh sb="19" eb="21">
      <t>カイサイ</t>
    </rPh>
    <rPh sb="21" eb="23">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</si>
  <si>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</si>
  <si>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</si>
  <si>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</si>
  <si>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</si>
  <si>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</si>
  <si>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</si>
  <si>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</si>
  <si>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成果指標及び実績が示すとおり、国民の関心が高い事業であると言える。</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</si>
  <si>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</si>
  <si>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</si>
  <si>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</si>
  <si>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</si>
  <si>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</si>
  <si>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</si>
  <si>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会計法、国家公務員等の旅費に関する法律等の各種法律等に従い適切な執行を行っている。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5" eb="26">
      <t>トウ</t>
    </rPh>
    <rPh sb="27" eb="28">
      <t>シタガ</t>
    </rPh>
    <rPh sb="29" eb="31">
      <t>テキセツ</t>
    </rPh>
    <rPh sb="32" eb="34">
      <t>シッコウ</t>
    </rPh>
    <rPh sb="35" eb="36">
      <t>オコナ</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</si>
  <si>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</si>
  <si>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</si>
  <si>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</si>
  <si>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</si>
  <si>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</si>
  <si>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</si>
  <si>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</si>
  <si>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</si>
  <si>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成果指標及び実績が示すとおり、国民の関心が高い事業であると言えるため、引き続き安全保障分野における日米間の協力関係を強化していく。</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rPh sb="35" eb="36">
      <t>ヒ</t>
    </rPh>
    <rPh sb="37" eb="38">
      <t>ツヅ</t>
    </rPh>
    <rPh sb="39" eb="41">
      <t>アンゼン</t>
    </rPh>
    <rPh sb="41" eb="43">
      <t>ホショウ</t>
    </rPh>
    <rPh sb="43" eb="45">
      <t>ブンヤ</t>
    </rPh>
    <rPh sb="49" eb="52">
      <t>ニチベイカン</t>
    </rPh>
    <rPh sb="53" eb="55">
      <t>キョウリョク</t>
    </rPh>
    <rPh sb="55" eb="57">
      <t>カンケイ</t>
    </rPh>
    <rPh sb="58" eb="60">
      <t>キョウカ</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</si>
  <si>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</si>
  <si>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</si>
  <si>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</si>
  <si>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</si>
  <si>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</si>
  <si>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</si>
  <si>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</si>
  <si>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</si>
  <si>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沖縄事務所運営経費」については、沖縄事務所における期間業務職員給与、随意契約を行っている機械警備、事務所借料、事務所共益費、事務所駐車場及び沖縄担当大使の宿舎賃貸、一般競争入札を行っている事務所警備員、公用車賃貸借及び運転手業務委嘱については、本省から各契約先に支払いを行っている。その他生活費については、本省から各四半期毎に沖縄事務所に必要額を送金し、同事務所が各支払先に支出している。諸謝金は、対象者に本省から支出している。
「日米安全保障リーダー育成セミナー開催経費」については、セミナー開催に係る経費の内、主催者側が特に招待する日米両国からの参加者の航空賃、宿泊料、食費等並びに現地公館開催夕食会に係る経費については外務省が負担している。また、本邦からの各出張者（外務省職員、有識者（講演者を含む））にその必要性を精査した上で支出している。
「在日米軍オリエンテーション・プログラム開催経費」については、一般競争入札により選定業者に業務を委託し、支出した。
「安全保障に関する調査研究・連絡調整等関係経費」については、旅費類は各出張の必要性を精査の上で支出している。消耗品、物品購入、事務用品修理費等については、主に見積もり合わせ（少額随意契約）による価格比較を行った上で選定業者、単価契約業者等に支出している。期間業務職員給与については、課室員の指導の下、当課室の必要不可欠な要員として事務を支えている。</t>
    <rPh sb="1" eb="3">
      <t>オキナワ</t>
    </rPh>
    <rPh sb="3" eb="6">
      <t>ジムショ</t>
    </rPh>
    <rPh sb="6" eb="8">
      <t>ウンエイ</t>
    </rPh>
    <rPh sb="8" eb="10">
      <t>ケイヒ</t>
    </rPh>
    <rPh sb="17" eb="19">
      <t>オキナワ</t>
    </rPh>
    <rPh sb="19" eb="22">
      <t>ジムショ</t>
    </rPh>
    <rPh sb="26" eb="28">
      <t>キカン</t>
    </rPh>
    <rPh sb="28" eb="30">
      <t>ギョウム</t>
    </rPh>
    <rPh sb="30" eb="32">
      <t>ショクイン</t>
    </rPh>
    <rPh sb="32" eb="34">
      <t>キュウヨ</t>
    </rPh>
    <rPh sb="35" eb="37">
      <t>ズイイ</t>
    </rPh>
    <rPh sb="37" eb="39">
      <t>ケイヤク</t>
    </rPh>
    <rPh sb="40" eb="41">
      <t>オコナ</t>
    </rPh>
    <rPh sb="45" eb="47">
      <t>キカイ</t>
    </rPh>
    <rPh sb="47" eb="49">
      <t>ケイビ</t>
    </rPh>
    <rPh sb="50" eb="53">
      <t>ジムショ</t>
    </rPh>
    <rPh sb="53" eb="55">
      <t>シャクリョウ</t>
    </rPh>
    <rPh sb="56" eb="59">
      <t>ジムショ</t>
    </rPh>
    <rPh sb="59" eb="62">
      <t>キョウエキヒ</t>
    </rPh>
    <rPh sb="63" eb="66">
      <t>ジムショ</t>
    </rPh>
    <rPh sb="66" eb="69">
      <t>チュウシャジョウ</t>
    </rPh>
    <rPh sb="69" eb="70">
      <t>オヨ</t>
    </rPh>
    <rPh sb="71" eb="73">
      <t>オキナワ</t>
    </rPh>
    <rPh sb="73" eb="75">
      <t>タントウ</t>
    </rPh>
    <rPh sb="75" eb="77">
      <t>タイシ</t>
    </rPh>
    <rPh sb="78" eb="80">
      <t>シュクシャ</t>
    </rPh>
    <rPh sb="80" eb="82">
      <t>チンタイ</t>
    </rPh>
    <rPh sb="83" eb="85">
      <t>イッパン</t>
    </rPh>
    <rPh sb="85" eb="87">
      <t>キョウソウ</t>
    </rPh>
    <rPh sb="87" eb="89">
      <t>ニュウサツ</t>
    </rPh>
    <rPh sb="90" eb="91">
      <t>オコナ</t>
    </rPh>
    <rPh sb="95" eb="98">
      <t>ジムショ</t>
    </rPh>
    <rPh sb="98" eb="101">
      <t>ケイビイン</t>
    </rPh>
    <rPh sb="102" eb="105">
      <t>コウヨウシャ</t>
    </rPh>
    <rPh sb="105" eb="108">
      <t>チンタイシャク</t>
    </rPh>
    <rPh sb="108" eb="109">
      <t>オヨ</t>
    </rPh>
    <rPh sb="110" eb="113">
      <t>ウンテンシュ</t>
    </rPh>
    <rPh sb="113" eb="115">
      <t>ギョウム</t>
    </rPh>
    <rPh sb="115" eb="117">
      <t>イショク</t>
    </rPh>
    <rPh sb="123" eb="125">
      <t>ホンショウ</t>
    </rPh>
    <rPh sb="127" eb="128">
      <t>カク</t>
    </rPh>
    <rPh sb="128" eb="131">
      <t>ケイヤクサキ</t>
    </rPh>
    <rPh sb="132" eb="134">
      <t>シハラ</t>
    </rPh>
    <rPh sb="136" eb="137">
      <t>オコナ</t>
    </rPh>
    <rPh sb="144" eb="145">
      <t>タ</t>
    </rPh>
    <rPh sb="145" eb="148">
      <t>セイカツヒ</t>
    </rPh>
    <rPh sb="154" eb="156">
      <t>ホンショウ</t>
    </rPh>
    <rPh sb="158" eb="159">
      <t>カク</t>
    </rPh>
    <rPh sb="159" eb="162">
      <t>シハンキ</t>
    </rPh>
    <rPh sb="162" eb="163">
      <t>ゴト</t>
    </rPh>
    <rPh sb="164" eb="166">
      <t>オキナワ</t>
    </rPh>
    <rPh sb="166" eb="169">
      <t>ジムショ</t>
    </rPh>
    <rPh sb="170" eb="173">
      <t>ヒツヨウガク</t>
    </rPh>
    <rPh sb="174" eb="176">
      <t>ソウキン</t>
    </rPh>
    <rPh sb="178" eb="179">
      <t>ドウ</t>
    </rPh>
    <rPh sb="179" eb="182">
      <t>ジムショ</t>
    </rPh>
    <rPh sb="183" eb="184">
      <t>カク</t>
    </rPh>
    <rPh sb="184" eb="186">
      <t>シハラ</t>
    </rPh>
    <rPh sb="186" eb="187">
      <t>サキ</t>
    </rPh>
    <rPh sb="188" eb="190">
      <t>シシュツ</t>
    </rPh>
    <rPh sb="195" eb="198">
      <t>ショシャキン</t>
    </rPh>
    <rPh sb="200" eb="203">
      <t>タイショウシャ</t>
    </rPh>
    <rPh sb="204" eb="206">
      <t>ホンショウ</t>
    </rPh>
    <rPh sb="208" eb="210">
      <t>シシュツ</t>
    </rPh>
    <rPh sb="217" eb="219">
      <t>ニチベイ</t>
    </rPh>
    <rPh sb="219" eb="221">
      <t>アンゼン</t>
    </rPh>
    <rPh sb="221" eb="223">
      <t>ホショウ</t>
    </rPh>
    <rPh sb="227" eb="229">
      <t>イクセイ</t>
    </rPh>
    <rPh sb="233" eb="235">
      <t>カイサイ</t>
    </rPh>
    <rPh sb="235" eb="237">
      <t>ケイヒ</t>
    </rPh>
    <rPh sb="248" eb="250">
      <t>カイサイ</t>
    </rPh>
    <rPh sb="251" eb="252">
      <t>カカ</t>
    </rPh>
    <rPh sb="253" eb="255">
      <t>ケイヒ</t>
    </rPh>
    <rPh sb="256" eb="257">
      <t>ウチ</t>
    </rPh>
    <rPh sb="258" eb="261">
      <t>シュサイシャ</t>
    </rPh>
    <rPh sb="261" eb="262">
      <t>ガワ</t>
    </rPh>
    <rPh sb="263" eb="264">
      <t>トク</t>
    </rPh>
    <rPh sb="265" eb="267">
      <t>ショウタイ</t>
    </rPh>
    <rPh sb="269" eb="271">
      <t>ニチベイ</t>
    </rPh>
    <rPh sb="271" eb="273">
      <t>リョウコク</t>
    </rPh>
    <rPh sb="276" eb="279">
      <t>サンカシャ</t>
    </rPh>
    <rPh sb="280" eb="282">
      <t>コウクウ</t>
    </rPh>
    <rPh sb="282" eb="283">
      <t>チン</t>
    </rPh>
    <rPh sb="284" eb="286">
      <t>シュクハク</t>
    </rPh>
    <rPh sb="286" eb="287">
      <t>リョウ</t>
    </rPh>
    <rPh sb="288" eb="290">
      <t>ショクヒ</t>
    </rPh>
    <rPh sb="290" eb="291">
      <t>トウ</t>
    </rPh>
    <rPh sb="291" eb="292">
      <t>ナラ</t>
    </rPh>
    <rPh sb="294" eb="296">
      <t>ゲンチ</t>
    </rPh>
    <rPh sb="296" eb="298">
      <t>コウカン</t>
    </rPh>
    <rPh sb="298" eb="300">
      <t>カイサイ</t>
    </rPh>
    <rPh sb="300" eb="303">
      <t>ユウショクカイ</t>
    </rPh>
    <rPh sb="304" eb="305">
      <t>カカ</t>
    </rPh>
    <rPh sb="306" eb="308">
      <t>ケイヒ</t>
    </rPh>
    <rPh sb="313" eb="316">
      <t>ガイムショウ</t>
    </rPh>
    <rPh sb="317" eb="319">
      <t>フタン</t>
    </rPh>
    <rPh sb="327" eb="329">
      <t>ホンポウ</t>
    </rPh>
    <rPh sb="332" eb="333">
      <t>カク</t>
    </rPh>
    <rPh sb="333" eb="336">
      <t>シュッチョウシャ</t>
    </rPh>
    <rPh sb="337" eb="340">
      <t>ガイムショウ</t>
    </rPh>
    <rPh sb="340" eb="342">
      <t>ショクイン</t>
    </rPh>
    <rPh sb="343" eb="346">
      <t>ユウシキシャ</t>
    </rPh>
    <rPh sb="347" eb="350">
      <t>コウエンシャ</t>
    </rPh>
    <rPh sb="351" eb="352">
      <t>フク</t>
    </rPh>
    <rPh sb="358" eb="361">
      <t>ヒツヨウセイ</t>
    </rPh>
    <rPh sb="362" eb="364">
      <t>セイサ</t>
    </rPh>
    <rPh sb="366" eb="367">
      <t>ウエ</t>
    </rPh>
    <rPh sb="368" eb="370">
      <t>シシュツ</t>
    </rPh>
    <rPh sb="377" eb="379">
      <t>ザイニチ</t>
    </rPh>
    <rPh sb="379" eb="381">
      <t>ベイグン</t>
    </rPh>
    <rPh sb="396" eb="398">
      <t>カイサイ</t>
    </rPh>
    <rPh sb="398" eb="400">
      <t>ケイヒ</t>
    </rPh>
    <rPh sb="407" eb="409">
      <t>イッパン</t>
    </rPh>
    <rPh sb="409" eb="411">
      <t>キョウソウ</t>
    </rPh>
    <rPh sb="411" eb="413">
      <t>ニュウサツ</t>
    </rPh>
    <rPh sb="416" eb="418">
      <t>センテイ</t>
    </rPh>
    <rPh sb="418" eb="420">
      <t>ギョウシャ</t>
    </rPh>
    <rPh sb="421" eb="423">
      <t>ギョウム</t>
    </rPh>
    <rPh sb="424" eb="426">
      <t>イタク</t>
    </rPh>
    <rPh sb="428" eb="430">
      <t>シシュツ</t>
    </rPh>
    <rPh sb="435" eb="437">
      <t>アンゼン</t>
    </rPh>
    <rPh sb="437" eb="439">
      <t>ホショウ</t>
    </rPh>
    <rPh sb="440" eb="441">
      <t>カン</t>
    </rPh>
    <rPh sb="443" eb="445">
      <t>チョウサ</t>
    </rPh>
    <rPh sb="445" eb="447">
      <t>ケンキュウ</t>
    </rPh>
    <rPh sb="448" eb="450">
      <t>レンラク</t>
    </rPh>
    <rPh sb="450" eb="452">
      <t>チョウセイ</t>
    </rPh>
    <rPh sb="452" eb="453">
      <t>トウ</t>
    </rPh>
    <rPh sb="453" eb="455">
      <t>カンケイ</t>
    </rPh>
    <rPh sb="455" eb="457">
      <t>ケイヒ</t>
    </rPh>
    <rPh sb="464" eb="466">
      <t>リョヒ</t>
    </rPh>
    <rPh sb="466" eb="467">
      <t>ルイ</t>
    </rPh>
    <rPh sb="468" eb="469">
      <t>カク</t>
    </rPh>
    <rPh sb="469" eb="471">
      <t>シュッチョウ</t>
    </rPh>
    <rPh sb="472" eb="475">
      <t>ヒツヨウセイ</t>
    </rPh>
    <rPh sb="476" eb="478">
      <t>セイサ</t>
    </rPh>
    <rPh sb="479" eb="480">
      <t>ウエ</t>
    </rPh>
    <rPh sb="481" eb="483">
      <t>シシュツ</t>
    </rPh>
    <rPh sb="488" eb="491">
      <t>ショウモウヒン</t>
    </rPh>
    <rPh sb="492" eb="494">
      <t>ブッピン</t>
    </rPh>
    <rPh sb="494" eb="496">
      <t>コウニュウ</t>
    </rPh>
    <rPh sb="497" eb="499">
      <t>ジム</t>
    </rPh>
    <rPh sb="499" eb="501">
      <t>ヨウヒン</t>
    </rPh>
    <rPh sb="501" eb="504">
      <t>シュウリヒ</t>
    </rPh>
    <rPh sb="504" eb="505">
      <t>トウ</t>
    </rPh>
    <rPh sb="511" eb="512">
      <t>オモ</t>
    </rPh>
    <rPh sb="513" eb="515">
      <t>ミツ</t>
    </rPh>
    <rPh sb="517" eb="518">
      <t>ア</t>
    </rPh>
    <rPh sb="521" eb="523">
      <t>ショウガク</t>
    </rPh>
    <rPh sb="523" eb="525">
      <t>ズイイ</t>
    </rPh>
    <rPh sb="525" eb="527">
      <t>ケイヤク</t>
    </rPh>
    <rPh sb="531" eb="533">
      <t>カカク</t>
    </rPh>
    <rPh sb="533" eb="535">
      <t>ヒカク</t>
    </rPh>
    <rPh sb="536" eb="537">
      <t>オコナ</t>
    </rPh>
    <rPh sb="539" eb="540">
      <t>ウエ</t>
    </rPh>
    <rPh sb="541" eb="543">
      <t>センテイ</t>
    </rPh>
    <rPh sb="543" eb="545">
      <t>ギョウシャ</t>
    </rPh>
    <rPh sb="546" eb="548">
      <t>タンカ</t>
    </rPh>
    <rPh sb="548" eb="550">
      <t>ケイヤク</t>
    </rPh>
    <rPh sb="550" eb="552">
      <t>ギョウシャ</t>
    </rPh>
    <rPh sb="552" eb="553">
      <t>トウ</t>
    </rPh>
    <rPh sb="554" eb="556">
      <t>シシュツ</t>
    </rPh>
    <rPh sb="561" eb="563">
      <t>キカン</t>
    </rPh>
    <rPh sb="563" eb="565">
      <t>ギョウム</t>
    </rPh>
    <rPh sb="565" eb="567">
      <t>ショクイン</t>
    </rPh>
    <rPh sb="567" eb="569">
      <t>キュウヨ</t>
    </rPh>
    <rPh sb="575" eb="577">
      <t>カシツ</t>
    </rPh>
    <rPh sb="577" eb="578">
      <t>イン</t>
    </rPh>
    <rPh sb="579" eb="581">
      <t>シドウ</t>
    </rPh>
    <rPh sb="582" eb="583">
      <t>モト</t>
    </rPh>
    <rPh sb="584" eb="585">
      <t>トウ</t>
    </rPh>
    <rPh sb="585" eb="587">
      <t>カシツ</t>
    </rPh>
    <rPh sb="588" eb="590">
      <t>ヒツヨウ</t>
    </rPh>
    <rPh sb="590" eb="593">
      <t>フカケツ</t>
    </rPh>
    <rPh sb="594" eb="596">
      <t>ヨウイン</t>
    </rPh>
    <rPh sb="599" eb="601">
      <t>ジム</t>
    </rPh>
    <rPh sb="602" eb="603">
      <t>ササ</t>
    </rPh>
    <phoneticPr fontId="2"/>
  </si>
  <si>
    <t>改善の
方向性</t>
    <rPh sb="0" eb="2">
      <t>カイゼン</t>
    </rPh>
    <rPh sb="4" eb="7">
      <t>ホウコウセイ</t>
    </rPh>
    <phoneticPr fontId="4"/>
  </si>
  <si>
    <t>事業の効率化による経費縮減に努める。</t>
    <rPh sb="0" eb="2">
      <t>ジギョウ</t>
    </rPh>
    <rPh sb="3" eb="6">
      <t>コウリツカ</t>
    </rPh>
    <rPh sb="9" eb="11">
      <t>ケイヒ</t>
    </rPh>
    <rPh sb="11" eb="13">
      <t>シュクゲン</t>
    </rPh>
    <rPh sb="14" eb="15">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</si>
  <si>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</si>
  <si>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</si>
  <si>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</si>
  <si>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</si>
  <si>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</si>
  <si>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</si>
  <si>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０３８４，０３８５，０３９０，
０４０６，０４０９</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</si>
  <si>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</si>
  <si>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２３３</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</si>
  <si>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</si>
  <si>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０１８</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</si>
  <si>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</si>
  <si>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</si>
  <si>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（１）沖縄事務所運営経費（A．～Ｏ．ブロック）</t>
    <rPh sb="3" eb="5">
      <t>オキナワ</t>
    </rPh>
    <rPh sb="5" eb="8">
      <t>ジムショ</t>
    </rPh>
    <rPh sb="8" eb="10">
      <t>ウンエイ</t>
    </rPh>
    <rPh sb="10" eb="12">
      <t>ケイヒ</t>
    </rPh>
    <phoneticPr fontId="2"/>
  </si>
  <si>
    <t>※金額については、ブロック毎に百万円未満を四捨五入しているため、合計額が一致しておりません</t>
    <phoneticPr fontId="4"/>
  </si>
  <si>
    <t>（２）安全保障に関する調査研究・連絡調整等関係経費（Ｐ．～Ｖ．ブロック）</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2"/>
  </si>
  <si>
    <t>（３）日米安全保障リーダー育成セミナー開催経費（Ｗ．～Ｙ．ブロック）</t>
    <rPh sb="3" eb="5">
      <t>ニチベイ</t>
    </rPh>
    <rPh sb="5" eb="7">
      <t>アンゼン</t>
    </rPh>
    <rPh sb="7" eb="9">
      <t>ホショウ</t>
    </rPh>
    <rPh sb="13" eb="15">
      <t>イクセイ</t>
    </rPh>
    <rPh sb="19" eb="21">
      <t>カイサイ</t>
    </rPh>
    <rPh sb="21" eb="23">
      <t>ケイヒ</t>
    </rPh>
    <phoneticPr fontId="2"/>
  </si>
  <si>
    <t>（４）在日米軍オリエンテーション・プログラム開催経費（Ｚ．ブロック）</t>
    <rPh sb="3" eb="5">
      <t>ザイニチ</t>
    </rPh>
    <rPh sb="5" eb="7">
      <t>ベイグン</t>
    </rPh>
    <rPh sb="22" eb="24">
      <t>カイサイ</t>
    </rPh>
    <rPh sb="24" eb="26">
      <t>ケイヒ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</si>
  <si>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</si>
  <si>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</si>
  <si>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Ｕ.</t>
    <phoneticPr fontId="4"/>
  </si>
  <si>
    <t>使　途</t>
    <rPh sb="0" eb="1">
      <t>ツカ</t>
    </rPh>
    <rPh sb="2" eb="3">
      <t>ト</t>
    </rPh>
    <phoneticPr fontId="4"/>
  </si>
  <si>
    <t>金　額
(百万円）</t>
    <rPh sb="0" eb="1">
      <t>キン</t>
    </rPh>
    <rPh sb="2" eb="3">
      <t>ガク</t>
    </rPh>
    <rPh sb="5" eb="7">
      <t>ヒャクマン</t>
    </rPh>
    <rPh sb="7" eb="8">
      <t>エン</t>
    </rPh>
    <phoneticPr fontId="4"/>
  </si>
  <si>
    <t>借料</t>
    <rPh sb="0" eb="2">
      <t>シャクリョウ</t>
    </rPh>
    <phoneticPr fontId="2"/>
  </si>
  <si>
    <t>事務所（＠１，１８９，５６６円／月）</t>
    <rPh sb="0" eb="3">
      <t>ジムショ</t>
    </rPh>
    <rPh sb="14" eb="15">
      <t>エン</t>
    </rPh>
    <rPh sb="16" eb="17">
      <t>ツキ</t>
    </rPh>
    <phoneticPr fontId="2"/>
  </si>
  <si>
    <t>人件費</t>
    <rPh sb="0" eb="3">
      <t>ジンケンヒ</t>
    </rPh>
    <phoneticPr fontId="2"/>
  </si>
  <si>
    <t>主席研究員、主任研究員、研究員</t>
    <rPh sb="0" eb="2">
      <t>シュセキ</t>
    </rPh>
    <rPh sb="2" eb="5">
      <t>ケンキュウイン</t>
    </rPh>
    <rPh sb="6" eb="8">
      <t>シュニン</t>
    </rPh>
    <rPh sb="8" eb="11">
      <t>ケンキュウイン</t>
    </rPh>
    <rPh sb="12" eb="15">
      <t>ケンキュウイン</t>
    </rPh>
    <phoneticPr fontId="2"/>
  </si>
  <si>
    <t>共益費</t>
    <rPh sb="0" eb="3">
      <t>キョウエキヒ</t>
    </rPh>
    <phoneticPr fontId="2"/>
  </si>
  <si>
    <t>事務所（＠４６１，７６３円／月）</t>
    <rPh sb="0" eb="3">
      <t>ジムショ</t>
    </rPh>
    <rPh sb="12" eb="13">
      <t>エン</t>
    </rPh>
    <rPh sb="14" eb="15">
      <t>ツキ</t>
    </rPh>
    <phoneticPr fontId="2"/>
  </si>
  <si>
    <t>事業費</t>
    <rPh sb="0" eb="3">
      <t>ジギョウヒ</t>
    </rPh>
    <phoneticPr fontId="2"/>
  </si>
  <si>
    <t>翻訳費、海外旅費、資料費、雑費、臨時雇用費</t>
    <rPh sb="0" eb="2">
      <t>ホンヤク</t>
    </rPh>
    <rPh sb="2" eb="3">
      <t>ヒ</t>
    </rPh>
    <rPh sb="4" eb="6">
      <t>カイガイ</t>
    </rPh>
    <rPh sb="6" eb="8">
      <t>リョヒ</t>
    </rPh>
    <rPh sb="9" eb="12">
      <t>シリョウヒ</t>
    </rPh>
    <rPh sb="13" eb="15">
      <t>ザッピ</t>
    </rPh>
    <rPh sb="16" eb="18">
      <t>リンジ</t>
    </rPh>
    <rPh sb="18" eb="20">
      <t>コヨウ</t>
    </rPh>
    <rPh sb="20" eb="21">
      <t>ヒ</t>
    </rPh>
    <phoneticPr fontId="2"/>
  </si>
  <si>
    <t>駐車場（＠２６，２５０円／月）</t>
    <rPh sb="0" eb="3">
      <t>チュウシャジョウ</t>
    </rPh>
    <rPh sb="11" eb="12">
      <t>エン</t>
    </rPh>
    <rPh sb="13" eb="14">
      <t>ツキ</t>
    </rPh>
    <phoneticPr fontId="2"/>
  </si>
  <si>
    <t>管理費</t>
    <rPh sb="0" eb="3">
      <t>カンリヒ</t>
    </rPh>
    <phoneticPr fontId="2"/>
  </si>
  <si>
    <t>一般管理費（１５％）</t>
    <rPh sb="0" eb="2">
      <t>イッパン</t>
    </rPh>
    <rPh sb="2" eb="5">
      <t>カンリヒ</t>
    </rPh>
    <phoneticPr fontId="2"/>
  </si>
  <si>
    <t>B.</t>
    <phoneticPr fontId="4"/>
  </si>
  <si>
    <t>Ｗ.</t>
    <phoneticPr fontId="4"/>
  </si>
  <si>
    <t>大使宿舎（＠１８２，０００円／月）</t>
    <rPh sb="0" eb="2">
      <t>タイシ</t>
    </rPh>
    <rPh sb="2" eb="4">
      <t>シュクシャ</t>
    </rPh>
    <rPh sb="13" eb="14">
      <t>エン</t>
    </rPh>
    <rPh sb="15" eb="16">
      <t>ツキ</t>
    </rPh>
    <phoneticPr fontId="2"/>
  </si>
  <si>
    <t>セミナー開催に関わる人件費</t>
    <rPh sb="4" eb="6">
      <t>カイサイ</t>
    </rPh>
    <rPh sb="7" eb="8">
      <t>カカ</t>
    </rPh>
    <rPh sb="10" eb="13">
      <t>ジンケンヒ</t>
    </rPh>
    <phoneticPr fontId="2"/>
  </si>
  <si>
    <t>旅費</t>
    <rPh sb="0" eb="2">
      <t>リョヒ</t>
    </rPh>
    <phoneticPr fontId="2"/>
  </si>
  <si>
    <t>航空賃、車両借上</t>
    <rPh sb="0" eb="2">
      <t>コウクウ</t>
    </rPh>
    <rPh sb="2" eb="3">
      <t>チン</t>
    </rPh>
    <rPh sb="4" eb="6">
      <t>シャリョウ</t>
    </rPh>
    <rPh sb="6" eb="7">
      <t>カ</t>
    </rPh>
    <rPh sb="7" eb="8">
      <t>ア</t>
    </rPh>
    <phoneticPr fontId="2"/>
  </si>
  <si>
    <t>D.</t>
    <phoneticPr fontId="4"/>
  </si>
  <si>
    <t>宿舎</t>
    <rPh sb="0" eb="2">
      <t>シュクシャ</t>
    </rPh>
    <phoneticPr fontId="2"/>
  </si>
  <si>
    <t>宿舎、食事、会場借料</t>
    <rPh sb="0" eb="2">
      <t>シュクシャ</t>
    </rPh>
    <rPh sb="3" eb="5">
      <t>ショクジ</t>
    </rPh>
    <rPh sb="6" eb="8">
      <t>カイジョウ</t>
    </rPh>
    <rPh sb="8" eb="10">
      <t>シャクリョウ</t>
    </rPh>
    <phoneticPr fontId="2"/>
  </si>
  <si>
    <t>印刷製本</t>
    <rPh sb="0" eb="2">
      <t>インサツ</t>
    </rPh>
    <rPh sb="2" eb="4">
      <t>セイホン</t>
    </rPh>
    <phoneticPr fontId="2"/>
  </si>
  <si>
    <t>配付資料、報告書等印刷製本費</t>
    <rPh sb="0" eb="2">
      <t>ハイフ</t>
    </rPh>
    <rPh sb="2" eb="4">
      <t>シリョウ</t>
    </rPh>
    <rPh sb="5" eb="8">
      <t>ホウコクショ</t>
    </rPh>
    <rPh sb="8" eb="9">
      <t>トウ</t>
    </rPh>
    <rPh sb="9" eb="11">
      <t>インサツ</t>
    </rPh>
    <rPh sb="11" eb="13">
      <t>セイホン</t>
    </rPh>
    <rPh sb="13" eb="14">
      <t>ヒ</t>
    </rPh>
    <phoneticPr fontId="2"/>
  </si>
  <si>
    <t>委託費</t>
    <rPh sb="0" eb="3">
      <t>イタクヒ</t>
    </rPh>
    <phoneticPr fontId="2"/>
  </si>
  <si>
    <t>事務所警備員（＠１４９，９４０円／月）</t>
    <rPh sb="0" eb="3">
      <t>ジムショ</t>
    </rPh>
    <rPh sb="3" eb="6">
      <t>ケイビイン</t>
    </rPh>
    <rPh sb="15" eb="16">
      <t>エン</t>
    </rPh>
    <rPh sb="17" eb="18">
      <t>ツキ</t>
    </rPh>
    <phoneticPr fontId="2"/>
  </si>
  <si>
    <t>事務局</t>
    <rPh sb="0" eb="3">
      <t>ジムキョク</t>
    </rPh>
    <phoneticPr fontId="2"/>
  </si>
  <si>
    <t>事務局設営（電話、コピー機等）</t>
    <rPh sb="0" eb="3">
      <t>ジムキョク</t>
    </rPh>
    <rPh sb="3" eb="5">
      <t>セツエイ</t>
    </rPh>
    <rPh sb="6" eb="8">
      <t>デンワ</t>
    </rPh>
    <rPh sb="12" eb="13">
      <t>キ</t>
    </rPh>
    <rPh sb="13" eb="14">
      <t>トウ</t>
    </rPh>
    <phoneticPr fontId="2"/>
  </si>
  <si>
    <t>謝礼</t>
    <rPh sb="0" eb="2">
      <t>シャレイ</t>
    </rPh>
    <phoneticPr fontId="2"/>
  </si>
  <si>
    <t>講演謝礼</t>
    <rPh sb="0" eb="2">
      <t>コウエン</t>
    </rPh>
    <rPh sb="2" eb="4">
      <t>シャレイ</t>
    </rPh>
    <phoneticPr fontId="2"/>
  </si>
  <si>
    <t>Ｆ.</t>
    <phoneticPr fontId="4"/>
  </si>
  <si>
    <t>Ｘ.</t>
    <phoneticPr fontId="4"/>
  </si>
  <si>
    <t>大使車運転手（平均２４８，６３０円／月）</t>
    <rPh sb="0" eb="2">
      <t>タイシ</t>
    </rPh>
    <rPh sb="2" eb="3">
      <t>クルマ</t>
    </rPh>
    <rPh sb="3" eb="6">
      <t>ウンテンシュ</t>
    </rPh>
    <rPh sb="7" eb="9">
      <t>ヘイキン</t>
    </rPh>
    <rPh sb="16" eb="17">
      <t>エン</t>
    </rPh>
    <rPh sb="18" eb="19">
      <t>ツキ</t>
    </rPh>
    <phoneticPr fontId="2"/>
  </si>
  <si>
    <t>国外旅費</t>
    <rPh sb="0" eb="2">
      <t>コクガイ</t>
    </rPh>
    <rPh sb="2" eb="4">
      <t>リョヒ</t>
    </rPh>
    <phoneticPr fontId="2"/>
  </si>
  <si>
    <t>Ｇ.</t>
    <phoneticPr fontId="4"/>
  </si>
  <si>
    <t>Ｚ.</t>
    <phoneticPr fontId="4"/>
  </si>
  <si>
    <t>教育研修用映像資料作成</t>
    <rPh sb="0" eb="2">
      <t>キョウイク</t>
    </rPh>
    <rPh sb="2" eb="5">
      <t>ケンシュウヨウ</t>
    </rPh>
    <rPh sb="5" eb="7">
      <t>エイゾウ</t>
    </rPh>
    <rPh sb="7" eb="9">
      <t>シリョウ</t>
    </rPh>
    <rPh sb="9" eb="11">
      <t>サクセイ</t>
    </rPh>
    <phoneticPr fontId="2"/>
  </si>
  <si>
    <t>食費</t>
    <rPh sb="0" eb="2">
      <t>ショクヒ</t>
    </rPh>
    <phoneticPr fontId="2"/>
  </si>
  <si>
    <t>弁当、水、コーヒー、国会議員との昼食会、レセプション経費等</t>
    <rPh sb="0" eb="2">
      <t>ベントウ</t>
    </rPh>
    <rPh sb="3" eb="4">
      <t>ミズ</t>
    </rPh>
    <rPh sb="10" eb="12">
      <t>コッカイ</t>
    </rPh>
    <rPh sb="12" eb="14">
      <t>ギイン</t>
    </rPh>
    <rPh sb="16" eb="19">
      <t>チュウショクカイ</t>
    </rPh>
    <rPh sb="26" eb="28">
      <t>ケイヒ</t>
    </rPh>
    <rPh sb="28" eb="29">
      <t>トウ</t>
    </rPh>
    <phoneticPr fontId="2"/>
  </si>
  <si>
    <t>Ｊ.</t>
    <phoneticPr fontId="4"/>
  </si>
  <si>
    <t>宿泊費</t>
    <rPh sb="0" eb="3">
      <t>シュクハクヒ</t>
    </rPh>
    <phoneticPr fontId="2"/>
  </si>
  <si>
    <t>参加者宿泊費</t>
    <rPh sb="0" eb="3">
      <t>サンカシャ</t>
    </rPh>
    <rPh sb="3" eb="6">
      <t>シュクハクヒ</t>
    </rPh>
    <phoneticPr fontId="2"/>
  </si>
  <si>
    <t>車両借上</t>
    <rPh sb="0" eb="2">
      <t>シャリョウ</t>
    </rPh>
    <rPh sb="2" eb="3">
      <t>カ</t>
    </rPh>
    <rPh sb="3" eb="4">
      <t>ウエ</t>
    </rPh>
    <phoneticPr fontId="2"/>
  </si>
  <si>
    <t>賃金</t>
    <rPh sb="0" eb="2">
      <t>チンギン</t>
    </rPh>
    <phoneticPr fontId="2"/>
  </si>
  <si>
    <t>期間業務職員Ａ給与</t>
    <rPh sb="0" eb="2">
      <t>キカン</t>
    </rPh>
    <rPh sb="2" eb="4">
      <t>ギョウム</t>
    </rPh>
    <rPh sb="4" eb="6">
      <t>ショクイン</t>
    </rPh>
    <rPh sb="7" eb="9">
      <t>キュウヨ</t>
    </rPh>
    <phoneticPr fontId="2"/>
  </si>
  <si>
    <t>講師謝礼</t>
    <rPh sb="0" eb="2">
      <t>コウシ</t>
    </rPh>
    <rPh sb="2" eb="4">
      <t>シャレイ</t>
    </rPh>
    <phoneticPr fontId="2"/>
  </si>
  <si>
    <t>期間業務職員Ｂ給与</t>
    <rPh sb="0" eb="2">
      <t>キカン</t>
    </rPh>
    <rPh sb="2" eb="4">
      <t>ギョウム</t>
    </rPh>
    <rPh sb="4" eb="6">
      <t>ショクイン</t>
    </rPh>
    <rPh sb="7" eb="9">
      <t>キュウヨ</t>
    </rPh>
    <phoneticPr fontId="2"/>
  </si>
  <si>
    <t>その他</t>
    <rPh sb="2" eb="3">
      <t>タ</t>
    </rPh>
    <phoneticPr fontId="2"/>
  </si>
  <si>
    <t>文化体験プログラム</t>
    <rPh sb="0" eb="2">
      <t>ブンカ</t>
    </rPh>
    <rPh sb="2" eb="4">
      <t>タイケン</t>
    </rPh>
    <phoneticPr fontId="2"/>
  </si>
  <si>
    <t>Ｐ.</t>
    <phoneticPr fontId="4"/>
  </si>
  <si>
    <t>国内・国外旅費</t>
    <rPh sb="0" eb="2">
      <t>コクナイ</t>
    </rPh>
    <rPh sb="3" eb="5">
      <t>コクガイ</t>
    </rPh>
    <rPh sb="5" eb="7">
      <t>リョヒ</t>
    </rPh>
    <phoneticPr fontId="2"/>
  </si>
  <si>
    <t>Ｑ.</t>
    <phoneticPr fontId="4"/>
  </si>
  <si>
    <t>Ｔ.</t>
    <phoneticPr fontId="4"/>
  </si>
  <si>
    <t>車両借上</t>
    <rPh sb="0" eb="2">
      <t>シャリョウ</t>
    </rPh>
    <rPh sb="2" eb="3">
      <t>カ</t>
    </rPh>
    <rPh sb="3" eb="4">
      <t>ア</t>
    </rPh>
    <phoneticPr fontId="2"/>
  </si>
  <si>
    <t>支出先上位１０者リスト</t>
    <phoneticPr fontId="4"/>
  </si>
  <si>
    <t>支　出　先</t>
    <phoneticPr fontId="4"/>
  </si>
  <si>
    <t>業　務　概　要</t>
    <phoneticPr fontId="4"/>
  </si>
  <si>
    <t>支　出　額
（百万円）</t>
    <phoneticPr fontId="4"/>
  </si>
  <si>
    <t>入札者数</t>
  </si>
  <si>
    <t>落札率</t>
  </si>
  <si>
    <t>大同火災海上保険（株）</t>
    <rPh sb="0" eb="2">
      <t>ダイドウ</t>
    </rPh>
    <rPh sb="2" eb="4">
      <t>カサイ</t>
    </rPh>
    <rPh sb="4" eb="6">
      <t>カイジョウ</t>
    </rPh>
    <rPh sb="6" eb="8">
      <t>ホケン</t>
    </rPh>
    <rPh sb="9" eb="10">
      <t>カブ</t>
    </rPh>
    <phoneticPr fontId="2"/>
  </si>
  <si>
    <t>事務所借料、共益費、駐車場費</t>
    <rPh sb="0" eb="3">
      <t>ジムショ</t>
    </rPh>
    <rPh sb="3" eb="5">
      <t>シャクリョウ</t>
    </rPh>
    <rPh sb="6" eb="9">
      <t>キョウエキヒ</t>
    </rPh>
    <rPh sb="10" eb="13">
      <t>チュウシャジョウ</t>
    </rPh>
    <rPh sb="13" eb="14">
      <t>ヒ</t>
    </rPh>
    <phoneticPr fontId="2"/>
  </si>
  <si>
    <t>随意契約</t>
    <rPh sb="0" eb="2">
      <t>ズイイ</t>
    </rPh>
    <rPh sb="2" eb="4">
      <t>ケイヤク</t>
    </rPh>
    <phoneticPr fontId="2"/>
  </si>
  <si>
    <t>－</t>
    <phoneticPr fontId="2"/>
  </si>
  <si>
    <t>B.</t>
    <phoneticPr fontId="4"/>
  </si>
  <si>
    <t>（株）オクト</t>
    <rPh sb="1" eb="2">
      <t>カブ</t>
    </rPh>
    <phoneticPr fontId="2"/>
  </si>
  <si>
    <t>沖縄担当大使宿舎借料</t>
    <rPh sb="0" eb="2">
      <t>オキナワ</t>
    </rPh>
    <rPh sb="2" eb="4">
      <t>タントウ</t>
    </rPh>
    <rPh sb="4" eb="6">
      <t>タイシ</t>
    </rPh>
    <rPh sb="6" eb="8">
      <t>シュクシャ</t>
    </rPh>
    <rPh sb="8" eb="10">
      <t>シャクリョウ</t>
    </rPh>
    <phoneticPr fontId="2"/>
  </si>
  <si>
    <t>C.</t>
    <phoneticPr fontId="4"/>
  </si>
  <si>
    <t>沖縄綜合警備保障（株）</t>
    <rPh sb="0" eb="2">
      <t>オキナワ</t>
    </rPh>
    <rPh sb="2" eb="4">
      <t>ソウゴウ</t>
    </rPh>
    <rPh sb="4" eb="6">
      <t>ケイビ</t>
    </rPh>
    <rPh sb="6" eb="8">
      <t>ホショウ</t>
    </rPh>
    <rPh sb="9" eb="10">
      <t>カブ</t>
    </rPh>
    <phoneticPr fontId="2"/>
  </si>
  <si>
    <t>事務所夜間機械警備委託費（国庫債務負担行為、平成２２年度から）</t>
    <rPh sb="0" eb="3">
      <t>ジムショ</t>
    </rPh>
    <rPh sb="3" eb="5">
      <t>ヤカン</t>
    </rPh>
    <rPh sb="5" eb="7">
      <t>キカイ</t>
    </rPh>
    <rPh sb="7" eb="9">
      <t>ケイビ</t>
    </rPh>
    <rPh sb="9" eb="12">
      <t>イタクヒ</t>
    </rPh>
    <rPh sb="13" eb="15">
      <t>コッコ</t>
    </rPh>
    <rPh sb="15" eb="17">
      <t>サイム</t>
    </rPh>
    <rPh sb="17" eb="19">
      <t>フタン</t>
    </rPh>
    <rPh sb="19" eb="21">
      <t>コウイ</t>
    </rPh>
    <rPh sb="22" eb="24">
      <t>ヘイセイ</t>
    </rPh>
    <rPh sb="26" eb="28">
      <t>ネンド</t>
    </rPh>
    <phoneticPr fontId="2"/>
  </si>
  <si>
    <t>D.</t>
    <phoneticPr fontId="2"/>
  </si>
  <si>
    <t>中央警備保障（株）</t>
    <rPh sb="0" eb="2">
      <t>チュウオウ</t>
    </rPh>
    <rPh sb="2" eb="4">
      <t>ケイビ</t>
    </rPh>
    <rPh sb="4" eb="6">
      <t>ホショウ</t>
    </rPh>
    <rPh sb="7" eb="8">
      <t>カブ</t>
    </rPh>
    <phoneticPr fontId="2"/>
  </si>
  <si>
    <t>事務所警備委託費</t>
    <rPh sb="0" eb="3">
      <t>ジムショ</t>
    </rPh>
    <rPh sb="3" eb="5">
      <t>ケイビ</t>
    </rPh>
    <rPh sb="5" eb="8">
      <t>イタクヒ</t>
    </rPh>
    <phoneticPr fontId="2"/>
  </si>
  <si>
    <t>E.</t>
    <phoneticPr fontId="2"/>
  </si>
  <si>
    <t>（株）トヨタレンタルリース沖縄</t>
    <rPh sb="1" eb="2">
      <t>カブ</t>
    </rPh>
    <rPh sb="13" eb="15">
      <t>オキナワ</t>
    </rPh>
    <phoneticPr fontId="2"/>
  </si>
  <si>
    <t>大使公用車借料（国庫債務負担行為、平成２２年度から）</t>
    <rPh sb="0" eb="2">
      <t>タイシ</t>
    </rPh>
    <rPh sb="2" eb="5">
      <t>コウヨウシャ</t>
    </rPh>
    <rPh sb="5" eb="7">
      <t>シャクリョウ</t>
    </rPh>
    <rPh sb="8" eb="10">
      <t>コッコ</t>
    </rPh>
    <rPh sb="10" eb="12">
      <t>サイム</t>
    </rPh>
    <rPh sb="12" eb="14">
      <t>フタン</t>
    </rPh>
    <rPh sb="14" eb="16">
      <t>コウイ</t>
    </rPh>
    <rPh sb="17" eb="19">
      <t>ヘイセイ</t>
    </rPh>
    <rPh sb="21" eb="23">
      <t>ネンド</t>
    </rPh>
    <phoneticPr fontId="2"/>
  </si>
  <si>
    <t>F.</t>
    <phoneticPr fontId="2"/>
  </si>
  <si>
    <t>新報トラスト（株）</t>
    <rPh sb="0" eb="2">
      <t>シンポウ</t>
    </rPh>
    <rPh sb="7" eb="8">
      <t>カブ</t>
    </rPh>
    <phoneticPr fontId="2"/>
  </si>
  <si>
    <t>大使公用車運転委託業務</t>
    <rPh sb="0" eb="2">
      <t>タイシ</t>
    </rPh>
    <rPh sb="2" eb="5">
      <t>コウヨウシャ</t>
    </rPh>
    <rPh sb="5" eb="7">
      <t>ウンテン</t>
    </rPh>
    <rPh sb="7" eb="9">
      <t>イタク</t>
    </rPh>
    <rPh sb="9" eb="11">
      <t>ギョウム</t>
    </rPh>
    <phoneticPr fontId="2"/>
  </si>
  <si>
    <t>G.</t>
    <phoneticPr fontId="2"/>
  </si>
  <si>
    <t>テレビ朝日映像（株）</t>
    <rPh sb="3" eb="5">
      <t>アサヒ</t>
    </rPh>
    <rPh sb="5" eb="7">
      <t>エイゾウ</t>
    </rPh>
    <rPh sb="8" eb="9">
      <t>カブ</t>
    </rPh>
    <phoneticPr fontId="2"/>
  </si>
  <si>
    <t>教育研修用映像資料作成委託業務</t>
    <rPh sb="0" eb="2">
      <t>キョウイク</t>
    </rPh>
    <rPh sb="2" eb="5">
      <t>ケンシュウヨウ</t>
    </rPh>
    <rPh sb="5" eb="7">
      <t>エイゾウ</t>
    </rPh>
    <rPh sb="7" eb="9">
      <t>シリョウ</t>
    </rPh>
    <rPh sb="9" eb="11">
      <t>サクセイ</t>
    </rPh>
    <rPh sb="11" eb="13">
      <t>イタク</t>
    </rPh>
    <rPh sb="13" eb="15">
      <t>ギョウム</t>
    </rPh>
    <phoneticPr fontId="2"/>
  </si>
  <si>
    <t>H.</t>
    <phoneticPr fontId="2"/>
  </si>
  <si>
    <t>（株）コングレ沖縄</t>
    <rPh sb="1" eb="2">
      <t>カブ</t>
    </rPh>
    <rPh sb="7" eb="9">
      <t>オキナワ</t>
    </rPh>
    <phoneticPr fontId="2"/>
  </si>
  <si>
    <t>通訳手配</t>
    <rPh sb="0" eb="2">
      <t>ツウヤク</t>
    </rPh>
    <rPh sb="2" eb="4">
      <t>テハイ</t>
    </rPh>
    <phoneticPr fontId="2"/>
  </si>
  <si>
    <t>I.</t>
    <phoneticPr fontId="2"/>
  </si>
  <si>
    <t>出張者Ａ</t>
    <rPh sb="0" eb="2">
      <t>シュッチョウ</t>
    </rPh>
    <rPh sb="2" eb="3">
      <t>シャ</t>
    </rPh>
    <phoneticPr fontId="2"/>
  </si>
  <si>
    <t>出張旅費</t>
    <rPh sb="0" eb="2">
      <t>シュッチョウ</t>
    </rPh>
    <rPh sb="2" eb="4">
      <t>リョヒ</t>
    </rPh>
    <phoneticPr fontId="2"/>
  </si>
  <si>
    <t>出張者Ｂ</t>
    <rPh sb="0" eb="2">
      <t>シュッチョウ</t>
    </rPh>
    <rPh sb="2" eb="3">
      <t>シャ</t>
    </rPh>
    <phoneticPr fontId="2"/>
  </si>
  <si>
    <t>出張者Ｃ</t>
    <rPh sb="0" eb="2">
      <t>シュッチョウ</t>
    </rPh>
    <rPh sb="2" eb="3">
      <t>シャ</t>
    </rPh>
    <phoneticPr fontId="2"/>
  </si>
  <si>
    <t>出張者Ｄ</t>
    <rPh sb="0" eb="3">
      <t>シュッチョウシャ</t>
    </rPh>
    <phoneticPr fontId="2"/>
  </si>
  <si>
    <t>出張者Ｅ</t>
    <rPh sb="0" eb="3">
      <t>シュッチョウシャ</t>
    </rPh>
    <phoneticPr fontId="2"/>
  </si>
  <si>
    <t>出張者Ｆ</t>
    <rPh sb="0" eb="2">
      <t>シュッチョウ</t>
    </rPh>
    <rPh sb="2" eb="3">
      <t>シャ</t>
    </rPh>
    <phoneticPr fontId="2"/>
  </si>
  <si>
    <t>J.</t>
    <phoneticPr fontId="4"/>
  </si>
  <si>
    <t>期間業務職員Ａ</t>
    <rPh sb="0" eb="2">
      <t>キカン</t>
    </rPh>
    <rPh sb="2" eb="4">
      <t>ギョウム</t>
    </rPh>
    <rPh sb="4" eb="6">
      <t>ショクイン</t>
    </rPh>
    <phoneticPr fontId="2"/>
  </si>
  <si>
    <t>期間業務職員給与</t>
    <rPh sb="0" eb="2">
      <t>キカン</t>
    </rPh>
    <rPh sb="2" eb="4">
      <t>ギョウム</t>
    </rPh>
    <rPh sb="4" eb="6">
      <t>ショクイン</t>
    </rPh>
    <rPh sb="6" eb="8">
      <t>キュウヨ</t>
    </rPh>
    <phoneticPr fontId="2"/>
  </si>
  <si>
    <t>期間業務職員Ｂ</t>
    <rPh sb="0" eb="2">
      <t>キカン</t>
    </rPh>
    <rPh sb="2" eb="4">
      <t>ギョウム</t>
    </rPh>
    <rPh sb="4" eb="6">
      <t>ショクイン</t>
    </rPh>
    <phoneticPr fontId="2"/>
  </si>
  <si>
    <t>K.</t>
    <phoneticPr fontId="2"/>
  </si>
  <si>
    <t>個人Ａ</t>
    <rPh sb="0" eb="2">
      <t>コジン</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</si>
  <si>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</si>
  <si>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</si>
  <si>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</si>
  <si>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</si>
  <si>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</si>
  <si>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L.</t>
    <phoneticPr fontId="2"/>
  </si>
  <si>
    <t>本土新聞　那覇西部販売所</t>
    <rPh sb="0" eb="2">
      <t>ホンド</t>
    </rPh>
    <rPh sb="2" eb="4">
      <t>シンブン</t>
    </rPh>
    <rPh sb="5" eb="7">
      <t>ナハ</t>
    </rPh>
    <rPh sb="7" eb="9">
      <t>セイブ</t>
    </rPh>
    <rPh sb="9" eb="12">
      <t>ハンバイショ</t>
    </rPh>
    <phoneticPr fontId="2"/>
  </si>
  <si>
    <t>新聞</t>
    <rPh sb="0" eb="2">
      <t>シンブン</t>
    </rPh>
    <phoneticPr fontId="2"/>
  </si>
  <si>
    <t>琉球新報　松山販売所</t>
    <rPh sb="0" eb="2">
      <t>リュウキュウ</t>
    </rPh>
    <rPh sb="2" eb="4">
      <t>シンポウ</t>
    </rPh>
    <rPh sb="5" eb="7">
      <t>マツヤマ</t>
    </rPh>
    <rPh sb="7" eb="10">
      <t>ハンバイショ</t>
    </rPh>
    <phoneticPr fontId="2"/>
  </si>
  <si>
    <t>（有）花の藤商</t>
    <rPh sb="1" eb="2">
      <t>ユウ</t>
    </rPh>
    <rPh sb="3" eb="4">
      <t>ハナ</t>
    </rPh>
    <rPh sb="5" eb="6">
      <t>フジ</t>
    </rPh>
    <rPh sb="6" eb="7">
      <t>ショウ</t>
    </rPh>
    <phoneticPr fontId="2"/>
  </si>
  <si>
    <t>事務所盛花</t>
    <rPh sb="0" eb="3">
      <t>ジムショ</t>
    </rPh>
    <rPh sb="3" eb="4">
      <t>モ</t>
    </rPh>
    <rPh sb="4" eb="5">
      <t>ハナ</t>
    </rPh>
    <phoneticPr fontId="2"/>
  </si>
  <si>
    <t>（株）沖縄タイムス販売センター久米店</t>
    <rPh sb="1" eb="2">
      <t>カブ</t>
    </rPh>
    <rPh sb="3" eb="5">
      <t>オキナワ</t>
    </rPh>
    <rPh sb="9" eb="11">
      <t>ハンバイ</t>
    </rPh>
    <rPh sb="15" eb="17">
      <t>クメ</t>
    </rPh>
    <rPh sb="17" eb="18">
      <t>テン</t>
    </rPh>
    <phoneticPr fontId="2"/>
  </si>
  <si>
    <t>（有）ペナント</t>
    <rPh sb="1" eb="2">
      <t>ユウ</t>
    </rPh>
    <phoneticPr fontId="2"/>
  </si>
  <si>
    <t>沖縄タイムス　松山販売所</t>
    <rPh sb="0" eb="2">
      <t>オキナワ</t>
    </rPh>
    <rPh sb="7" eb="9">
      <t>マツヤマ</t>
    </rPh>
    <rPh sb="9" eb="12">
      <t>ハンバイショ</t>
    </rPh>
    <phoneticPr fontId="2"/>
  </si>
  <si>
    <t>那覇印章</t>
    <rPh sb="0" eb="2">
      <t>ナハ</t>
    </rPh>
    <rPh sb="2" eb="4">
      <t>インショウ</t>
    </rPh>
    <phoneticPr fontId="2"/>
  </si>
  <si>
    <t>ゴム印作成、招待状封筒</t>
    <rPh sb="2" eb="3">
      <t>イン</t>
    </rPh>
    <rPh sb="3" eb="5">
      <t>サクセイ</t>
    </rPh>
    <rPh sb="6" eb="9">
      <t>ショウタイジョウ</t>
    </rPh>
    <rPh sb="9" eb="11">
      <t>フウトウ</t>
    </rPh>
    <phoneticPr fontId="2"/>
  </si>
  <si>
    <t>福山商事</t>
    <rPh sb="0" eb="2">
      <t>フクヤマ</t>
    </rPh>
    <rPh sb="2" eb="4">
      <t>ショウジ</t>
    </rPh>
    <phoneticPr fontId="2"/>
  </si>
  <si>
    <t>コピー用紙</t>
    <rPh sb="3" eb="5">
      <t>ヨウシ</t>
    </rPh>
    <phoneticPr fontId="2"/>
  </si>
  <si>
    <t>（株）毎日新聞社</t>
    <rPh sb="1" eb="2">
      <t>カブ</t>
    </rPh>
    <rPh sb="3" eb="5">
      <t>マイニチ</t>
    </rPh>
    <rPh sb="5" eb="8">
      <t>シンブンシャ</t>
    </rPh>
    <phoneticPr fontId="2"/>
  </si>
  <si>
    <t>週刊誌</t>
    <rPh sb="0" eb="3">
      <t>シュウカンシ</t>
    </rPh>
    <phoneticPr fontId="2"/>
  </si>
  <si>
    <t>朝日（株）</t>
    <rPh sb="0" eb="2">
      <t>アサヒ</t>
    </rPh>
    <rPh sb="3" eb="4">
      <t>カブ</t>
    </rPh>
    <phoneticPr fontId="2"/>
  </si>
  <si>
    <t>消耗品</t>
    <rPh sb="0" eb="3">
      <t>ショウモウヒン</t>
    </rPh>
    <phoneticPr fontId="2"/>
  </si>
  <si>
    <t>M.</t>
    <phoneticPr fontId="2"/>
  </si>
  <si>
    <t>光熱水料</t>
    <rPh sb="0" eb="2">
      <t>コウネツ</t>
    </rPh>
    <rPh sb="2" eb="3">
      <t>スイ</t>
    </rPh>
    <rPh sb="3" eb="4">
      <t>リョウ</t>
    </rPh>
    <phoneticPr fontId="2"/>
  </si>
  <si>
    <t>ＫＤＤＩ（株）</t>
    <rPh sb="5" eb="6">
      <t>カブ</t>
    </rPh>
    <phoneticPr fontId="2"/>
  </si>
  <si>
    <t>事務所電話、ＦＡＸ代</t>
    <rPh sb="0" eb="3">
      <t>ジムショ</t>
    </rPh>
    <rPh sb="3" eb="5">
      <t>デンワ</t>
    </rPh>
    <rPh sb="9" eb="10">
      <t>ダイ</t>
    </rPh>
    <phoneticPr fontId="2"/>
  </si>
  <si>
    <t>（株）ＮＴＴドコモ九州</t>
    <rPh sb="1" eb="2">
      <t>カブ</t>
    </rPh>
    <rPh sb="9" eb="11">
      <t>キュウシュウ</t>
    </rPh>
    <phoneticPr fontId="2"/>
  </si>
  <si>
    <t>携帯電話代</t>
    <rPh sb="0" eb="2">
      <t>ケイタイ</t>
    </rPh>
    <rPh sb="2" eb="4">
      <t>デンワ</t>
    </rPh>
    <rPh sb="4" eb="5">
      <t>ダイ</t>
    </rPh>
    <phoneticPr fontId="2"/>
  </si>
  <si>
    <t>西日本電信電話（株）沖縄支店</t>
    <rPh sb="0" eb="3">
      <t>ニシニホン</t>
    </rPh>
    <rPh sb="3" eb="5">
      <t>デンシン</t>
    </rPh>
    <rPh sb="5" eb="7">
      <t>デンワ</t>
    </rPh>
    <rPh sb="8" eb="9">
      <t>カブ</t>
    </rPh>
    <rPh sb="10" eb="12">
      <t>オキナワ</t>
    </rPh>
    <rPh sb="12" eb="14">
      <t>シテン</t>
    </rPh>
    <phoneticPr fontId="2"/>
  </si>
  <si>
    <t>郵便局</t>
    <rPh sb="0" eb="3">
      <t>ユウビンキョク</t>
    </rPh>
    <phoneticPr fontId="2"/>
  </si>
  <si>
    <t>郵便、切手代</t>
    <rPh sb="0" eb="2">
      <t>ユウビン</t>
    </rPh>
    <rPh sb="3" eb="6">
      <t>キッテダイ</t>
    </rPh>
    <phoneticPr fontId="2"/>
  </si>
  <si>
    <t>沖縄ケーブル・ネットワーク（株）</t>
    <rPh sb="0" eb="2">
      <t>オキナワ</t>
    </rPh>
    <rPh sb="14" eb="15">
      <t>カブ</t>
    </rPh>
    <phoneticPr fontId="2"/>
  </si>
  <si>
    <t>ケーブルテレビ代</t>
    <rPh sb="7" eb="8">
      <t>ダイ</t>
    </rPh>
    <phoneticPr fontId="2"/>
  </si>
  <si>
    <t>（株）沖縄タイムス社メディアシステム本部</t>
    <rPh sb="1" eb="2">
      <t>カブ</t>
    </rPh>
    <rPh sb="3" eb="5">
      <t>オキナワ</t>
    </rPh>
    <rPh sb="9" eb="10">
      <t>シャ</t>
    </rPh>
    <rPh sb="18" eb="20">
      <t>ホンブ</t>
    </rPh>
    <phoneticPr fontId="2"/>
  </si>
  <si>
    <t>記事データベース使用料</t>
    <rPh sb="0" eb="2">
      <t>キジ</t>
    </rPh>
    <rPh sb="8" eb="11">
      <t>シヨウリョウ</t>
    </rPh>
    <phoneticPr fontId="2"/>
  </si>
  <si>
    <t>N.</t>
    <phoneticPr fontId="2"/>
  </si>
  <si>
    <t>（株）國和第一ハイヤー</t>
    <rPh sb="1" eb="2">
      <t>カブ</t>
    </rPh>
    <rPh sb="3" eb="4">
      <t>クニ</t>
    </rPh>
    <rPh sb="4" eb="5">
      <t>ワ</t>
    </rPh>
    <rPh sb="5" eb="7">
      <t>ダイイチ</t>
    </rPh>
    <phoneticPr fontId="2"/>
  </si>
  <si>
    <t>（社）沖縄県ハイヤー・タクシー協会</t>
    <rPh sb="1" eb="2">
      <t>シャ</t>
    </rPh>
    <rPh sb="3" eb="5">
      <t>オキナワ</t>
    </rPh>
    <rPh sb="5" eb="6">
      <t>ケン</t>
    </rPh>
    <rPh sb="15" eb="17">
      <t>キョウカイ</t>
    </rPh>
    <phoneticPr fontId="2"/>
  </si>
  <si>
    <t>タクシー代</t>
    <rPh sb="4" eb="5">
      <t>ダイ</t>
    </rPh>
    <phoneticPr fontId="2"/>
  </si>
  <si>
    <t>（株）那覇ハイヤー</t>
    <rPh sb="1" eb="2">
      <t>カブ</t>
    </rPh>
    <rPh sb="3" eb="5">
      <t>ナハ</t>
    </rPh>
    <phoneticPr fontId="2"/>
  </si>
  <si>
    <t>富士ゼロックス（株）沖縄営業所</t>
    <rPh sb="0" eb="2">
      <t>フジ</t>
    </rPh>
    <rPh sb="8" eb="9">
      <t>カブ</t>
    </rPh>
    <rPh sb="10" eb="12">
      <t>オキナワ</t>
    </rPh>
    <rPh sb="12" eb="15">
      <t>エイギョウショ</t>
    </rPh>
    <phoneticPr fontId="2"/>
  </si>
  <si>
    <t>複写機保守料</t>
    <rPh sb="0" eb="3">
      <t>フクシャキ</t>
    </rPh>
    <rPh sb="3" eb="5">
      <t>ホシュ</t>
    </rPh>
    <rPh sb="5" eb="6">
      <t>リョウ</t>
    </rPh>
    <phoneticPr fontId="2"/>
  </si>
  <si>
    <t>（株）沖東交通</t>
    <rPh sb="1" eb="2">
      <t>カブ</t>
    </rPh>
    <rPh sb="3" eb="4">
      <t>オキ</t>
    </rPh>
    <rPh sb="4" eb="5">
      <t>ヒガシ</t>
    </rPh>
    <rPh sb="5" eb="7">
      <t>コウツウ</t>
    </rPh>
    <phoneticPr fontId="2"/>
  </si>
  <si>
    <t>パイオニア電設（株）</t>
    <rPh sb="5" eb="7">
      <t>デンセツ</t>
    </rPh>
    <rPh sb="8" eb="9">
      <t>カブ</t>
    </rPh>
    <phoneticPr fontId="2"/>
  </si>
  <si>
    <t>複写機借料</t>
    <rPh sb="0" eb="3">
      <t>フクシャキ</t>
    </rPh>
    <rPh sb="3" eb="5">
      <t>シャクリョウ</t>
    </rPh>
    <phoneticPr fontId="2"/>
  </si>
  <si>
    <t>（株）沖縄交通</t>
    <rPh sb="1" eb="2">
      <t>カブ</t>
    </rPh>
    <rPh sb="3" eb="5">
      <t>オキナワ</t>
    </rPh>
    <rPh sb="5" eb="7">
      <t>コウツウ</t>
    </rPh>
    <phoneticPr fontId="2"/>
  </si>
  <si>
    <t>（株）桃源農園</t>
    <rPh sb="1" eb="2">
      <t>カブ</t>
    </rPh>
    <rPh sb="3" eb="5">
      <t>トウゲン</t>
    </rPh>
    <rPh sb="5" eb="7">
      <t>ノウエン</t>
    </rPh>
    <phoneticPr fontId="2"/>
  </si>
  <si>
    <t>事務所鉢植代</t>
    <rPh sb="0" eb="3">
      <t>ジムショ</t>
    </rPh>
    <rPh sb="3" eb="5">
      <t>ハチウ</t>
    </rPh>
    <rPh sb="5" eb="6">
      <t>ダイ</t>
    </rPh>
    <phoneticPr fontId="2"/>
  </si>
  <si>
    <t>O.</t>
    <phoneticPr fontId="2"/>
  </si>
  <si>
    <t>（株）りゅうせきエネルギー</t>
    <rPh sb="1" eb="2">
      <t>カブ</t>
    </rPh>
    <phoneticPr fontId="2"/>
  </si>
  <si>
    <t>ガソリン代</t>
    <rPh sb="4" eb="5">
      <t>ダイ</t>
    </rPh>
    <phoneticPr fontId="2"/>
  </si>
  <si>
    <t>（社）内外情勢調査会</t>
    <rPh sb="1" eb="2">
      <t>シャ</t>
    </rPh>
    <rPh sb="3" eb="5">
      <t>ナイガイ</t>
    </rPh>
    <rPh sb="5" eb="7">
      <t>ジョウセイ</t>
    </rPh>
    <rPh sb="7" eb="10">
      <t>チョウサカイ</t>
    </rPh>
    <phoneticPr fontId="2"/>
  </si>
  <si>
    <t>会費</t>
    <rPh sb="0" eb="2">
      <t>カイヒ</t>
    </rPh>
    <phoneticPr fontId="2"/>
  </si>
  <si>
    <t>－</t>
    <phoneticPr fontId="2"/>
  </si>
  <si>
    <t>（株）琉球新報社　琉球フォーラム事務局</t>
    <rPh sb="1" eb="2">
      <t>カブ</t>
    </rPh>
    <rPh sb="3" eb="5">
      <t>リュウキュウ</t>
    </rPh>
    <rPh sb="5" eb="7">
      <t>シンポウ</t>
    </rPh>
    <rPh sb="7" eb="8">
      <t>シャ</t>
    </rPh>
    <rPh sb="9" eb="11">
      <t>リュウキュウ</t>
    </rPh>
    <rPh sb="16" eb="19">
      <t>ジムキョク</t>
    </rPh>
    <phoneticPr fontId="2"/>
  </si>
  <si>
    <t>沖縄政経懇話会</t>
    <rPh sb="0" eb="2">
      <t>オキナワ</t>
    </rPh>
    <rPh sb="2" eb="4">
      <t>セイケイ</t>
    </rPh>
    <rPh sb="4" eb="7">
      <t>コンワカイ</t>
    </rPh>
    <phoneticPr fontId="2"/>
  </si>
  <si>
    <t>稲穂塾</t>
    <rPh sb="0" eb="2">
      <t>イナホ</t>
    </rPh>
    <rPh sb="2" eb="3">
      <t>ジュク</t>
    </rPh>
    <phoneticPr fontId="2"/>
  </si>
  <si>
    <t>大使宿舎セキュリティー管理料</t>
    <rPh sb="0" eb="2">
      <t>タイシ</t>
    </rPh>
    <rPh sb="2" eb="4">
      <t>シュクシャ</t>
    </rPh>
    <rPh sb="11" eb="14">
      <t>カンリリョウ</t>
    </rPh>
    <phoneticPr fontId="2"/>
  </si>
  <si>
    <t>西日本高速道路（株）</t>
    <rPh sb="0" eb="3">
      <t>ニシニホン</t>
    </rPh>
    <rPh sb="3" eb="5">
      <t>コウソク</t>
    </rPh>
    <rPh sb="5" eb="7">
      <t>ドウロ</t>
    </rPh>
    <rPh sb="8" eb="9">
      <t>カブ</t>
    </rPh>
    <phoneticPr fontId="2"/>
  </si>
  <si>
    <t>高速道路通行料</t>
    <rPh sb="0" eb="2">
      <t>コウソク</t>
    </rPh>
    <rPh sb="2" eb="4">
      <t>ドウロ</t>
    </rPh>
    <rPh sb="4" eb="7">
      <t>ツウコウリョウ</t>
    </rPh>
    <phoneticPr fontId="2"/>
  </si>
  <si>
    <t>ダスキン</t>
    <phoneticPr fontId="2"/>
  </si>
  <si>
    <t>事務所清掃料</t>
    <rPh sb="0" eb="3">
      <t>ジムショ</t>
    </rPh>
    <rPh sb="3" eb="5">
      <t>セイソウ</t>
    </rPh>
    <rPh sb="5" eb="6">
      <t>リョウ</t>
    </rPh>
    <phoneticPr fontId="2"/>
  </si>
  <si>
    <t>Ｓｅａｓｏｎ</t>
    <phoneticPr fontId="2"/>
  </si>
  <si>
    <t>大使車シートカバークリーニング代</t>
    <rPh sb="0" eb="3">
      <t>タイシシャ</t>
    </rPh>
    <rPh sb="15" eb="16">
      <t>ダイ</t>
    </rPh>
    <phoneticPr fontId="2"/>
  </si>
  <si>
    <t>リサイクルセンター</t>
    <phoneticPr fontId="2"/>
  </si>
  <si>
    <t>廃品処理代</t>
    <rPh sb="0" eb="2">
      <t>ハイヒン</t>
    </rPh>
    <rPh sb="2" eb="4">
      <t>ショリ</t>
    </rPh>
    <rPh sb="4" eb="5">
      <t>ダイ</t>
    </rPh>
    <phoneticPr fontId="2"/>
  </si>
  <si>
    <t>P.</t>
    <phoneticPr fontId="2"/>
  </si>
  <si>
    <t>出張者Ａ</t>
    <rPh sb="0" eb="3">
      <t>シュッチョウシャ</t>
    </rPh>
    <phoneticPr fontId="2"/>
  </si>
  <si>
    <t>国内・外国出張</t>
    <rPh sb="0" eb="2">
      <t>コクナイ</t>
    </rPh>
    <rPh sb="3" eb="5">
      <t>ガイコク</t>
    </rPh>
    <rPh sb="5" eb="7">
      <t>シュッチョウ</t>
    </rPh>
    <phoneticPr fontId="2"/>
  </si>
  <si>
    <t>出張者Ｂ</t>
    <rPh sb="0" eb="3">
      <t>シュッチョウシャ</t>
    </rPh>
    <phoneticPr fontId="2"/>
  </si>
  <si>
    <t>外国出張</t>
    <rPh sb="0" eb="2">
      <t>ガイコク</t>
    </rPh>
    <rPh sb="2" eb="4">
      <t>シュッチョウ</t>
    </rPh>
    <phoneticPr fontId="2"/>
  </si>
  <si>
    <t>出張者Ｃ</t>
    <rPh sb="0" eb="3">
      <t>シュッチョウシャ</t>
    </rPh>
    <phoneticPr fontId="2"/>
  </si>
  <si>
    <t>国内出張</t>
    <rPh sb="0" eb="2">
      <t>コクナイ</t>
    </rPh>
    <rPh sb="2" eb="4">
      <t>シュッチョウ</t>
    </rPh>
    <phoneticPr fontId="2"/>
  </si>
  <si>
    <t>出張者Ｆ</t>
    <rPh sb="0" eb="3">
      <t>シュッチョウシャ</t>
    </rPh>
    <phoneticPr fontId="2"/>
  </si>
  <si>
    <t>出張者Ｊ</t>
    <rPh sb="0" eb="3">
      <t>シュッチョウシャ</t>
    </rPh>
    <phoneticPr fontId="2"/>
  </si>
  <si>
    <t>出張者Ｈ</t>
    <rPh sb="0" eb="3">
      <t>シュッチョウシャ</t>
    </rPh>
    <phoneticPr fontId="2"/>
  </si>
  <si>
    <t>出張者Ｉ</t>
    <rPh sb="0" eb="3">
      <t>シュッチョウシャ</t>
    </rPh>
    <phoneticPr fontId="2"/>
  </si>
  <si>
    <t>Q.</t>
    <phoneticPr fontId="2"/>
  </si>
  <si>
    <t>期間業務職員</t>
    <rPh sb="0" eb="2">
      <t>キカン</t>
    </rPh>
    <rPh sb="2" eb="4">
      <t>ギョウム</t>
    </rPh>
    <rPh sb="4" eb="6">
      <t>ショクイン</t>
    </rPh>
    <phoneticPr fontId="2"/>
  </si>
  <si>
    <t>R.</t>
    <phoneticPr fontId="2"/>
  </si>
  <si>
    <t>（株）富士ゼロックス</t>
    <rPh sb="1" eb="2">
      <t>カブ</t>
    </rPh>
    <rPh sb="3" eb="5">
      <t>フジ</t>
    </rPh>
    <phoneticPr fontId="2"/>
  </si>
  <si>
    <t>消耗品購入</t>
    <rPh sb="0" eb="3">
      <t>ショウモウヒン</t>
    </rPh>
    <rPh sb="3" eb="5">
      <t>コウニュウ</t>
    </rPh>
    <phoneticPr fontId="2"/>
  </si>
  <si>
    <t>（株）文研堂書店</t>
    <rPh sb="1" eb="2">
      <t>カブ</t>
    </rPh>
    <rPh sb="3" eb="4">
      <t>ブン</t>
    </rPh>
    <rPh sb="4" eb="5">
      <t>ケン</t>
    </rPh>
    <rPh sb="5" eb="6">
      <t>ドウ</t>
    </rPh>
    <rPh sb="6" eb="8">
      <t>ショテン</t>
    </rPh>
    <phoneticPr fontId="2"/>
  </si>
  <si>
    <t>執務参考図書購入</t>
    <rPh sb="0" eb="2">
      <t>シツム</t>
    </rPh>
    <rPh sb="2" eb="4">
      <t>サンコウ</t>
    </rPh>
    <rPh sb="4" eb="6">
      <t>トショ</t>
    </rPh>
    <rPh sb="6" eb="8">
      <t>コウニュウ</t>
    </rPh>
    <phoneticPr fontId="2"/>
  </si>
  <si>
    <t>（株）三省堂書店</t>
    <rPh sb="1" eb="2">
      <t>カブ</t>
    </rPh>
    <rPh sb="3" eb="6">
      <t>サンセイドウ</t>
    </rPh>
    <rPh sb="6" eb="8">
      <t>ショテン</t>
    </rPh>
    <phoneticPr fontId="2"/>
  </si>
  <si>
    <t>S.</t>
    <phoneticPr fontId="2"/>
  </si>
  <si>
    <t>（株）ロイヤルパークホテル</t>
    <rPh sb="1" eb="2">
      <t>カブ</t>
    </rPh>
    <phoneticPr fontId="2"/>
  </si>
  <si>
    <t>昼食、会合・記者会見会場設営</t>
    <rPh sb="0" eb="2">
      <t>チュウショク</t>
    </rPh>
    <rPh sb="3" eb="5">
      <t>カイゴウ</t>
    </rPh>
    <rPh sb="6" eb="8">
      <t>キシャ</t>
    </rPh>
    <rPh sb="8" eb="10">
      <t>カイケン</t>
    </rPh>
    <rPh sb="10" eb="12">
      <t>カイジョウ</t>
    </rPh>
    <rPh sb="12" eb="14">
      <t>セツエイ</t>
    </rPh>
    <phoneticPr fontId="2"/>
  </si>
  <si>
    <t>（株）テリオ</t>
    <rPh sb="1" eb="2">
      <t>カブ</t>
    </rPh>
    <phoneticPr fontId="2"/>
  </si>
  <si>
    <t>会議飲料水、コーヒー</t>
    <rPh sb="0" eb="2">
      <t>カイギ</t>
    </rPh>
    <rPh sb="2" eb="5">
      <t>インリョウスイ</t>
    </rPh>
    <phoneticPr fontId="2"/>
  </si>
  <si>
    <t>（株）ニッコクトラスト</t>
    <rPh sb="1" eb="2">
      <t>カブ</t>
    </rPh>
    <phoneticPr fontId="2"/>
  </si>
  <si>
    <t>弁当手配</t>
    <rPh sb="0" eb="2">
      <t>ベントウ</t>
    </rPh>
    <rPh sb="2" eb="4">
      <t>テハイ</t>
    </rPh>
    <phoneticPr fontId="2"/>
  </si>
  <si>
    <t>文商事（株）</t>
    <rPh sb="0" eb="1">
      <t>ブン</t>
    </rPh>
    <rPh sb="1" eb="3">
      <t>ショウジ</t>
    </rPh>
    <rPh sb="4" eb="5">
      <t>カブ</t>
    </rPh>
    <phoneticPr fontId="2"/>
  </si>
  <si>
    <t>会食</t>
    <rPh sb="0" eb="2">
      <t>カイショク</t>
    </rPh>
    <phoneticPr fontId="2"/>
  </si>
  <si>
    <t>（株）グラナダ</t>
    <rPh sb="1" eb="2">
      <t>カブ</t>
    </rPh>
    <phoneticPr fontId="2"/>
  </si>
  <si>
    <t>大東企業（株）</t>
    <rPh sb="0" eb="2">
      <t>ダイトウ</t>
    </rPh>
    <rPh sb="2" eb="4">
      <t>キギョウ</t>
    </rPh>
    <rPh sb="5" eb="6">
      <t>カブ</t>
    </rPh>
    <phoneticPr fontId="2"/>
  </si>
  <si>
    <t>（株）ＦＡＩＴＨ</t>
    <rPh sb="1" eb="2">
      <t>カブ</t>
    </rPh>
    <phoneticPr fontId="2"/>
  </si>
  <si>
    <t>（株）まつを</t>
    <rPh sb="1" eb="2">
      <t>カブ</t>
    </rPh>
    <phoneticPr fontId="2"/>
  </si>
  <si>
    <t>（株）ギンレイサービス</t>
    <rPh sb="1" eb="2">
      <t>カブ</t>
    </rPh>
    <phoneticPr fontId="2"/>
  </si>
  <si>
    <t>（株）今半フースプラント</t>
    <rPh sb="1" eb="2">
      <t>カブ</t>
    </rPh>
    <rPh sb="3" eb="4">
      <t>イマ</t>
    </rPh>
    <rPh sb="4" eb="5">
      <t>ハン</t>
    </rPh>
    <phoneticPr fontId="2"/>
  </si>
  <si>
    <t>T.</t>
    <phoneticPr fontId="2"/>
  </si>
  <si>
    <t>（株）日の丸リムジン</t>
    <rPh sb="1" eb="2">
      <t>カブ</t>
    </rPh>
    <rPh sb="3" eb="4">
      <t>ヒ</t>
    </rPh>
    <rPh sb="5" eb="6">
      <t>マル</t>
    </rPh>
    <phoneticPr fontId="2"/>
  </si>
  <si>
    <t>（株）放送サービスセンター</t>
    <rPh sb="1" eb="2">
      <t>カブ</t>
    </rPh>
    <rPh sb="3" eb="5">
      <t>ホウソウ</t>
    </rPh>
    <phoneticPr fontId="2"/>
  </si>
  <si>
    <t>音響・同時通訳システム設置、運用</t>
    <rPh sb="0" eb="2">
      <t>オンキョウ</t>
    </rPh>
    <rPh sb="3" eb="5">
      <t>ドウジ</t>
    </rPh>
    <rPh sb="5" eb="7">
      <t>ツウヤク</t>
    </rPh>
    <rPh sb="11" eb="13">
      <t>セッチ</t>
    </rPh>
    <rPh sb="14" eb="16">
      <t>ウンヨウ</t>
    </rPh>
    <phoneticPr fontId="2"/>
  </si>
  <si>
    <t>セイノー引越（株）</t>
    <rPh sb="4" eb="6">
      <t>ヒッコシ</t>
    </rPh>
    <rPh sb="7" eb="8">
      <t>カブ</t>
    </rPh>
    <phoneticPr fontId="2"/>
  </si>
  <si>
    <t>空港記者撮影用トレーラー</t>
    <rPh sb="0" eb="2">
      <t>クウコウ</t>
    </rPh>
    <rPh sb="2" eb="4">
      <t>キシャ</t>
    </rPh>
    <rPh sb="4" eb="7">
      <t>サツエイヨウ</t>
    </rPh>
    <phoneticPr fontId="2"/>
  </si>
  <si>
    <t>（株）アテナ</t>
    <rPh sb="1" eb="2">
      <t>カブ</t>
    </rPh>
    <phoneticPr fontId="2"/>
  </si>
  <si>
    <t>国旗手配</t>
    <rPh sb="0" eb="2">
      <t>コッキ</t>
    </rPh>
    <rPh sb="2" eb="4">
      <t>テハイ</t>
    </rPh>
    <phoneticPr fontId="2"/>
  </si>
  <si>
    <t>（株）ホテルオークラ</t>
    <rPh sb="1" eb="2">
      <t>カブ</t>
    </rPh>
    <phoneticPr fontId="2"/>
  </si>
  <si>
    <t>要人訪日に係る作業室借料</t>
    <rPh sb="0" eb="2">
      <t>ヨウジン</t>
    </rPh>
    <rPh sb="2" eb="4">
      <t>ホウニチ</t>
    </rPh>
    <rPh sb="5" eb="6">
      <t>カカ</t>
    </rPh>
    <rPh sb="7" eb="10">
      <t>サギョウシツ</t>
    </rPh>
    <rPh sb="10" eb="12">
      <t>シャクリョウ</t>
    </rPh>
    <phoneticPr fontId="2"/>
  </si>
  <si>
    <t>国際会議登録料</t>
    <rPh sb="0" eb="2">
      <t>コクサイ</t>
    </rPh>
    <rPh sb="2" eb="4">
      <t>カイギ</t>
    </rPh>
    <rPh sb="4" eb="7">
      <t>トウロクリョウ</t>
    </rPh>
    <phoneticPr fontId="2"/>
  </si>
  <si>
    <t>（有）ビジョンブリッジ</t>
    <rPh sb="1" eb="2">
      <t>ユウ</t>
    </rPh>
    <phoneticPr fontId="2"/>
  </si>
  <si>
    <t>装花代</t>
    <rPh sb="0" eb="1">
      <t>ソウ</t>
    </rPh>
    <rPh sb="1" eb="3">
      <t>ハナヨ</t>
    </rPh>
    <phoneticPr fontId="2"/>
  </si>
  <si>
    <t>日本空港テクノ（株）</t>
    <rPh sb="0" eb="2">
      <t>ニホン</t>
    </rPh>
    <rPh sb="2" eb="4">
      <t>クウコウ</t>
    </rPh>
    <rPh sb="8" eb="9">
      <t>カブ</t>
    </rPh>
    <phoneticPr fontId="2"/>
  </si>
  <si>
    <t>空港貴賓室使用に係る清掃代</t>
    <rPh sb="0" eb="2">
      <t>クウコウ</t>
    </rPh>
    <rPh sb="2" eb="5">
      <t>キヒンシツ</t>
    </rPh>
    <rPh sb="5" eb="7">
      <t>シヨウ</t>
    </rPh>
    <rPh sb="8" eb="9">
      <t>カカ</t>
    </rPh>
    <rPh sb="10" eb="12">
      <t>セイソウ</t>
    </rPh>
    <rPh sb="12" eb="13">
      <t>ダイ</t>
    </rPh>
    <phoneticPr fontId="2"/>
  </si>
  <si>
    <t>帝都自動車交通（株）</t>
    <rPh sb="0" eb="2">
      <t>テイト</t>
    </rPh>
    <rPh sb="2" eb="5">
      <t>ジドウシャ</t>
    </rPh>
    <rPh sb="5" eb="7">
      <t>コウツウ</t>
    </rPh>
    <rPh sb="8" eb="9">
      <t>カブ</t>
    </rPh>
    <phoneticPr fontId="2"/>
  </si>
  <si>
    <t>広友リース（株）</t>
    <rPh sb="0" eb="1">
      <t>ヒロ</t>
    </rPh>
    <rPh sb="1" eb="2">
      <t>トモ</t>
    </rPh>
    <rPh sb="6" eb="7">
      <t>カブ</t>
    </rPh>
    <phoneticPr fontId="2"/>
  </si>
  <si>
    <t>プリンター借上</t>
    <rPh sb="5" eb="6">
      <t>シャク</t>
    </rPh>
    <rPh sb="6" eb="7">
      <t>ジョウ</t>
    </rPh>
    <phoneticPr fontId="2"/>
  </si>
  <si>
    <t>U.</t>
    <phoneticPr fontId="2"/>
  </si>
  <si>
    <t>（株）三菱総合研究所</t>
    <rPh sb="1" eb="2">
      <t>カブ</t>
    </rPh>
    <rPh sb="3" eb="5">
      <t>ミツビシ</t>
    </rPh>
    <rPh sb="5" eb="7">
      <t>ソウゴウ</t>
    </rPh>
    <rPh sb="7" eb="10">
      <t>ケンキュウショ</t>
    </rPh>
    <phoneticPr fontId="2"/>
  </si>
  <si>
    <t>調査委託</t>
    <rPh sb="0" eb="2">
      <t>チョウサ</t>
    </rPh>
    <rPh sb="2" eb="4">
      <t>イタク</t>
    </rPh>
    <phoneticPr fontId="2"/>
  </si>
  <si>
    <t>V.</t>
    <phoneticPr fontId="2"/>
  </si>
  <si>
    <t>日本コンベンションセンター（株）</t>
    <rPh sb="0" eb="2">
      <t>ニホン</t>
    </rPh>
    <rPh sb="14" eb="15">
      <t>カブ</t>
    </rPh>
    <phoneticPr fontId="2"/>
  </si>
  <si>
    <t>同時通訳者手配</t>
    <rPh sb="0" eb="2">
      <t>ドウジ</t>
    </rPh>
    <rPh sb="2" eb="5">
      <t>ツウヤクシャ</t>
    </rPh>
    <rPh sb="5" eb="7">
      <t>テハイ</t>
    </rPh>
    <phoneticPr fontId="2"/>
  </si>
  <si>
    <t>W.</t>
    <phoneticPr fontId="2"/>
  </si>
  <si>
    <t>パシフィック・フォーラムＣＳＩＳ</t>
    <phoneticPr fontId="2"/>
  </si>
  <si>
    <t>セミナー開催のための業務委嘱</t>
    <rPh sb="4" eb="6">
      <t>カイサイ</t>
    </rPh>
    <rPh sb="10" eb="12">
      <t>ギョウム</t>
    </rPh>
    <rPh sb="12" eb="14">
      <t>イショク</t>
    </rPh>
    <phoneticPr fontId="2"/>
  </si>
  <si>
    <t>X.</t>
    <phoneticPr fontId="2"/>
  </si>
  <si>
    <t>セミナー出席のための旅費</t>
    <rPh sb="4" eb="6">
      <t>シュッセキ</t>
    </rPh>
    <rPh sb="10" eb="12">
      <t>リョヒ</t>
    </rPh>
    <phoneticPr fontId="2"/>
  </si>
  <si>
    <t>Y.</t>
    <phoneticPr fontId="2"/>
  </si>
  <si>
    <t>Tako Grill</t>
    <phoneticPr fontId="2"/>
  </si>
  <si>
    <t>ケータリング代</t>
    <rPh sb="6" eb="7">
      <t>ダイ</t>
    </rPh>
    <phoneticPr fontId="2"/>
  </si>
  <si>
    <t>食品店Ａ</t>
    <rPh sb="0" eb="3">
      <t>ショクヒンテン</t>
    </rPh>
    <phoneticPr fontId="2"/>
  </si>
  <si>
    <t>意見交換会食材購入費</t>
    <rPh sb="0" eb="2">
      <t>イケン</t>
    </rPh>
    <rPh sb="2" eb="5">
      <t>コウカンカイ</t>
    </rPh>
    <rPh sb="5" eb="7">
      <t>ショクザイ</t>
    </rPh>
    <rPh sb="7" eb="10">
      <t>コウニュウヒ</t>
    </rPh>
    <phoneticPr fontId="2"/>
  </si>
  <si>
    <t>ridgewells</t>
    <phoneticPr fontId="2"/>
  </si>
  <si>
    <t>什器借料</t>
    <rPh sb="0" eb="2">
      <t>ジュウキ</t>
    </rPh>
    <rPh sb="2" eb="4">
      <t>シャクリョウ</t>
    </rPh>
    <phoneticPr fontId="2"/>
  </si>
  <si>
    <t>酒屋Ａ</t>
    <rPh sb="0" eb="2">
      <t>サカヤ</t>
    </rPh>
    <phoneticPr fontId="2"/>
  </si>
  <si>
    <t>意見交換会酒類、ソフトドリンク購入費</t>
    <rPh sb="0" eb="2">
      <t>イケン</t>
    </rPh>
    <rPh sb="2" eb="5">
      <t>コウカンカイ</t>
    </rPh>
    <rPh sb="5" eb="6">
      <t>サケ</t>
    </rPh>
    <rPh sb="6" eb="7">
      <t>ルイ</t>
    </rPh>
    <rPh sb="15" eb="18">
      <t>コウニュウヒ</t>
    </rPh>
    <phoneticPr fontId="2"/>
  </si>
  <si>
    <t>ボーイ代</t>
    <rPh sb="3" eb="4">
      <t>ダイ</t>
    </rPh>
    <phoneticPr fontId="2"/>
  </si>
  <si>
    <t>花店Ａ</t>
    <rPh sb="0" eb="1">
      <t>ハナ</t>
    </rPh>
    <rPh sb="1" eb="2">
      <t>テン</t>
    </rPh>
    <phoneticPr fontId="2"/>
  </si>
  <si>
    <t>Z.</t>
    <phoneticPr fontId="2"/>
  </si>
  <si>
    <t>（株）トップ・スタッフ</t>
    <rPh sb="1" eb="2">
      <t>カブ</t>
    </rPh>
    <phoneticPr fontId="2"/>
  </si>
  <si>
    <t>在日米軍オリエンテーション・プログラム開催のための業務委嘱</t>
    <rPh sb="0" eb="2">
      <t>ザイニチ</t>
    </rPh>
    <rPh sb="2" eb="4">
      <t>ベイグン</t>
    </rPh>
    <rPh sb="19" eb="21">
      <t>カイサイ</t>
    </rPh>
    <rPh sb="25" eb="27">
      <t>ギョウム</t>
    </rPh>
    <rPh sb="27" eb="29">
      <t>イショク</t>
    </rPh>
    <phoneticPr fontId="2"/>
  </si>
  <si>
    <t>別紙</t>
    <rPh sb="0" eb="2">
      <t>ベッシ</t>
    </rPh>
    <phoneticPr fontId="4"/>
  </si>
  <si>
    <t>個別事業名</t>
    <rPh sb="0" eb="2">
      <t>コベツ</t>
    </rPh>
    <rPh sb="2" eb="4">
      <t>ジギョウ</t>
    </rPh>
    <rPh sb="4" eb="5">
      <t>メイ</t>
    </rPh>
    <phoneticPr fontId="4"/>
  </si>
  <si>
    <t>担当部局庁</t>
    <phoneticPr fontId="4"/>
  </si>
  <si>
    <t>平成１０年度開始</t>
    <rPh sb="0" eb="2">
      <t>ヘイセイ</t>
    </rPh>
    <rPh sb="4" eb="6">
      <t>ネンド</t>
    </rPh>
    <rPh sb="6" eb="8">
      <t>カイシ</t>
    </rPh>
    <phoneticPr fontId="2"/>
  </si>
  <si>
    <t>日米地位協定室</t>
    <rPh sb="0" eb="2">
      <t>ニチベイ</t>
    </rPh>
    <rPh sb="2" eb="4">
      <t>チイ</t>
    </rPh>
    <rPh sb="4" eb="6">
      <t>キョウテイ</t>
    </rPh>
    <rPh sb="6" eb="7">
      <t>シツ</t>
    </rPh>
    <phoneticPr fontId="2"/>
  </si>
  <si>
    <t>室長　中村　仁威</t>
    <rPh sb="0" eb="2">
      <t>シツチョウ</t>
    </rPh>
    <rPh sb="3" eb="5">
      <t>ナカムラ</t>
    </rPh>
    <rPh sb="6" eb="7">
      <t>ジン</t>
    </rPh>
    <rPh sb="7" eb="8">
      <t>イ</t>
    </rPh>
    <phoneticPr fontId="2"/>
  </si>
  <si>
    <t>基本目標Ⅰ：地域別外交
具体的施策Ⅰ－２－３：米国との安全保障分野での
協力推進</t>
    <rPh sb="0" eb="2">
      <t>キホン</t>
    </rPh>
    <rPh sb="2" eb="4">
      <t>モクヒョウ</t>
    </rPh>
    <rPh sb="6" eb="8">
      <t>チイキ</t>
    </rPh>
    <rPh sb="8" eb="9">
      <t>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</si>
  <si>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
  </si>
  <si>
    <t>関係する計画、通知等</t>
    <phoneticPr fontId="4"/>
  </si>
  <si>
    <t>沖縄事務所は、日々の在沖縄米軍の諸活動や日米地位協定の具体的運用に関する事項を始めとする米軍の駐留に関わる事項について関係市町村等の意見や要望を聴取し、政府に伝えること、それらの問題に対するに際し、在沖縄米軍との交渉を行うこと等をその主要な役割としており、それらの業務を円滑に運営する。</t>
    <rPh sb="0" eb="2">
      <t>オキナワ</t>
    </rPh>
    <rPh sb="2" eb="5">
      <t>ジムショ</t>
    </rPh>
    <rPh sb="7" eb="9">
      <t>ヒビ</t>
    </rPh>
    <rPh sb="10" eb="11">
      <t>ザイ</t>
    </rPh>
    <rPh sb="11" eb="13">
      <t>オキナワ</t>
    </rPh>
    <rPh sb="13" eb="15">
      <t>ベイグン</t>
    </rPh>
    <rPh sb="16" eb="19">
      <t>ショカツドウ</t>
    </rPh>
    <rPh sb="20" eb="22">
      <t>ニチベイ</t>
    </rPh>
    <rPh sb="22" eb="24">
      <t>チイ</t>
    </rPh>
    <rPh sb="24" eb="26">
      <t>キョウテイ</t>
    </rPh>
    <rPh sb="27" eb="30">
      <t>グタイテキ</t>
    </rPh>
    <rPh sb="30" eb="32">
      <t>ウンヨウ</t>
    </rPh>
    <rPh sb="33" eb="34">
      <t>カン</t>
    </rPh>
    <rPh sb="36" eb="38">
      <t>ジコウ</t>
    </rPh>
    <rPh sb="39" eb="40">
      <t>ハジ</t>
    </rPh>
    <rPh sb="44" eb="46">
      <t>ベイグン</t>
    </rPh>
    <rPh sb="47" eb="49">
      <t>チュウリュウ</t>
    </rPh>
    <rPh sb="50" eb="51">
      <t>カカ</t>
    </rPh>
    <rPh sb="53" eb="55">
      <t>ジコウ</t>
    </rPh>
    <rPh sb="59" eb="61">
      <t>カンケイ</t>
    </rPh>
    <rPh sb="61" eb="64">
      <t>シチョウソン</t>
    </rPh>
    <rPh sb="64" eb="65">
      <t>トウ</t>
    </rPh>
    <rPh sb="66" eb="68">
      <t>イケン</t>
    </rPh>
    <rPh sb="69" eb="71">
      <t>ヨウボウ</t>
    </rPh>
    <rPh sb="72" eb="74">
      <t>チョウシュ</t>
    </rPh>
    <rPh sb="76" eb="78">
      <t>セイフ</t>
    </rPh>
    <rPh sb="79" eb="80">
      <t>ツタ</t>
    </rPh>
    <rPh sb="89" eb="91">
      <t>モンダイ</t>
    </rPh>
    <rPh sb="92" eb="93">
      <t>タイ</t>
    </rPh>
    <rPh sb="96" eb="97">
      <t>サイ</t>
    </rPh>
    <rPh sb="99" eb="100">
      <t>ザイ</t>
    </rPh>
    <rPh sb="100" eb="102">
      <t>オキナワ</t>
    </rPh>
    <rPh sb="102" eb="104">
      <t>ベイグン</t>
    </rPh>
    <rPh sb="106" eb="108">
      <t>コウショウ</t>
    </rPh>
    <rPh sb="109" eb="110">
      <t>オコナ</t>
    </rPh>
    <rPh sb="113" eb="114">
      <t>トウ</t>
    </rPh>
    <rPh sb="117" eb="119">
      <t>シュヨウ</t>
    </rPh>
    <rPh sb="120" eb="122">
      <t>ヤクワリ</t>
    </rPh>
    <rPh sb="132" eb="134">
      <t>ギョウム</t>
    </rPh>
    <rPh sb="135" eb="137">
      <t>エンカツ</t>
    </rPh>
    <rPh sb="138" eb="140">
      <t>ウンエイ</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</si>
  <si>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</si>
  <si>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</si>
  <si>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</si>
  <si>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</si>
  <si>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</si>
  <si>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</si>
  <si>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事務所費</t>
    <rPh sb="0" eb="3">
      <t>ジムショ</t>
    </rPh>
    <rPh sb="3" eb="4">
      <t>ヒ</t>
    </rPh>
    <phoneticPr fontId="2"/>
  </si>
  <si>
    <t>土地建物借料</t>
    <rPh sb="0" eb="2">
      <t>トチ</t>
    </rPh>
    <rPh sb="2" eb="4">
      <t>タテモノ</t>
    </rPh>
    <rPh sb="4" eb="6">
      <t>シャクリョウ</t>
    </rPh>
    <phoneticPr fontId="2"/>
  </si>
  <si>
    <t>担当部局庁</t>
    <phoneticPr fontId="4"/>
  </si>
  <si>
    <t>昭和３３年度開始</t>
    <rPh sb="0" eb="2">
      <t>ショウワ</t>
    </rPh>
    <rPh sb="4" eb="6">
      <t>ネンド</t>
    </rPh>
    <rPh sb="6" eb="8">
      <t>カイシ</t>
    </rPh>
    <phoneticPr fontId="2"/>
  </si>
  <si>
    <t>日米安全保障条約課</t>
    <rPh sb="0" eb="2">
      <t>ニチベイ</t>
    </rPh>
    <rPh sb="2" eb="4">
      <t>アンゼン</t>
    </rPh>
    <rPh sb="4" eb="6">
      <t>ホショウ</t>
    </rPh>
    <rPh sb="6" eb="9">
      <t>ジョウヤクカ</t>
    </rPh>
    <phoneticPr fontId="2"/>
  </si>
  <si>
    <t>課長　河邉　賢裕</t>
    <rPh sb="0" eb="2">
      <t>カチョウ</t>
    </rPh>
    <rPh sb="3" eb="5">
      <t>カワベ</t>
    </rPh>
    <rPh sb="6" eb="7">
      <t>カシコ</t>
    </rPh>
    <rPh sb="7" eb="8">
      <t>ユウ</t>
    </rPh>
    <phoneticPr fontId="2"/>
  </si>
  <si>
    <t>関係する計画、通知等</t>
    <phoneticPr fontId="4"/>
  </si>
  <si>
    <t>日米相互協力及び安全保障条約並びにこれに基づく地位協定等の運用に関する調査研究・連絡調整等を行う。</t>
    <rPh sb="0" eb="2">
      <t>ニチベイ</t>
    </rPh>
    <rPh sb="2" eb="4">
      <t>ソウゴ</t>
    </rPh>
    <rPh sb="4" eb="6">
      <t>キョウリョク</t>
    </rPh>
    <rPh sb="6" eb="7">
      <t>オヨ</t>
    </rPh>
    <rPh sb="8" eb="10">
      <t>アンゼン</t>
    </rPh>
    <rPh sb="10" eb="12">
      <t>ホショウ</t>
    </rPh>
    <rPh sb="12" eb="14">
      <t>ジョウヤク</t>
    </rPh>
    <rPh sb="14" eb="15">
      <t>ナラ</t>
    </rPh>
    <rPh sb="20" eb="21">
      <t>モト</t>
    </rPh>
    <rPh sb="23" eb="25">
      <t>チイ</t>
    </rPh>
    <rPh sb="25" eb="27">
      <t>キョウテイ</t>
    </rPh>
    <rPh sb="27" eb="28">
      <t>トウ</t>
    </rPh>
    <rPh sb="29" eb="31">
      <t>ウンヨウ</t>
    </rPh>
    <rPh sb="32" eb="33">
      <t>カン</t>
    </rPh>
    <rPh sb="35" eb="37">
      <t>チョウサ</t>
    </rPh>
    <rPh sb="37" eb="39">
      <t>ケンキュウ</t>
    </rPh>
    <rPh sb="40" eb="42">
      <t>レンラク</t>
    </rPh>
    <rPh sb="42" eb="44">
      <t>チョウセイ</t>
    </rPh>
    <rPh sb="44" eb="45">
      <t>トウ</t>
    </rPh>
    <rPh sb="46" eb="47">
      <t>オコナ</t>
    </rPh>
    <phoneticPr fontId="2"/>
  </si>
  <si>
    <t>－</t>
    <phoneticPr fontId="2"/>
  </si>
  <si>
    <t>-</t>
    <phoneticPr fontId="2"/>
  </si>
  <si>
    <t>その他（会議費等）</t>
    <rPh sb="2" eb="3">
      <t>タ</t>
    </rPh>
    <rPh sb="4" eb="6">
      <t>カイギ</t>
    </rPh>
    <rPh sb="6" eb="7">
      <t>ヒ</t>
    </rPh>
    <rPh sb="7" eb="8">
      <t>トウ</t>
    </rPh>
    <phoneticPr fontId="2"/>
  </si>
  <si>
    <t>平成８年度開始</t>
    <rPh sb="0" eb="2">
      <t>ヘイセイ</t>
    </rPh>
    <rPh sb="3" eb="5">
      <t>ネンド</t>
    </rPh>
    <rPh sb="5" eb="7">
      <t>カイシ</t>
    </rPh>
    <phoneticPr fontId="2"/>
  </si>
  <si>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</si>
  <si>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日米安保体制に関する議題、政策立案について、安全保障分野の米国人及び日本人の専門家及び政策担当者間で議論するためのセミナーを開催する。</t>
    <rPh sb="0" eb="2">
      <t>ニチベイ</t>
    </rPh>
    <rPh sb="2" eb="4">
      <t>アンポ</t>
    </rPh>
    <rPh sb="4" eb="6">
      <t>タイセイ</t>
    </rPh>
    <rPh sb="7" eb="8">
      <t>カン</t>
    </rPh>
    <rPh sb="10" eb="12">
      <t>ギダイ</t>
    </rPh>
    <rPh sb="13" eb="15">
      <t>セイサク</t>
    </rPh>
    <rPh sb="15" eb="17">
      <t>リツアン</t>
    </rPh>
    <rPh sb="22" eb="24">
      <t>アンゼン</t>
    </rPh>
    <rPh sb="24" eb="26">
      <t>ホショウ</t>
    </rPh>
    <rPh sb="26" eb="28">
      <t>ブンヤ</t>
    </rPh>
    <rPh sb="29" eb="32">
      <t>ベイコクジン</t>
    </rPh>
    <rPh sb="32" eb="33">
      <t>オヨ</t>
    </rPh>
    <rPh sb="34" eb="37">
      <t>ニホンジン</t>
    </rPh>
    <rPh sb="38" eb="41">
      <t>センモンカ</t>
    </rPh>
    <rPh sb="41" eb="42">
      <t>オヨ</t>
    </rPh>
    <rPh sb="43" eb="45">
      <t>セイサク</t>
    </rPh>
    <rPh sb="45" eb="48">
      <t>タントウシャ</t>
    </rPh>
    <rPh sb="48" eb="49">
      <t>カン</t>
    </rPh>
    <rPh sb="50" eb="52">
      <t>ギロン</t>
    </rPh>
    <rPh sb="62" eb="64">
      <t>カイサイ</t>
    </rPh>
    <phoneticPr fontId="2"/>
  </si>
  <si>
    <t>その他（会議費）</t>
    <rPh sb="2" eb="3">
      <t>タ</t>
    </rPh>
    <rPh sb="4" eb="6">
      <t>カイギ</t>
    </rPh>
    <rPh sb="6" eb="7">
      <t>ヒ</t>
    </rPh>
    <phoneticPr fontId="2"/>
  </si>
  <si>
    <t>我が国に駐留している米軍要員に対し、我が国の政治、文化、経済等及び日米関係や在日米軍施設・区域周辺地方公共団体の抱える諸問題についての基本的理解を促進することを目的とし、セミナーを開催する。</t>
    <rPh sb="0" eb="1">
      <t>ワ</t>
    </rPh>
    <rPh sb="2" eb="3">
      <t>クニ</t>
    </rPh>
    <rPh sb="4" eb="6">
      <t>チュウリュウ</t>
    </rPh>
    <rPh sb="10" eb="12">
      <t>ベイグン</t>
    </rPh>
    <rPh sb="12" eb="14">
      <t>ヨウイン</t>
    </rPh>
    <rPh sb="15" eb="16">
      <t>タイ</t>
    </rPh>
    <rPh sb="18" eb="19">
      <t>ワ</t>
    </rPh>
    <rPh sb="20" eb="21">
      <t>クニ</t>
    </rPh>
    <rPh sb="22" eb="24">
      <t>セイジ</t>
    </rPh>
    <rPh sb="25" eb="27">
      <t>ブンカ</t>
    </rPh>
    <rPh sb="28" eb="30">
      <t>ケイザイ</t>
    </rPh>
    <rPh sb="30" eb="31">
      <t>トウ</t>
    </rPh>
    <rPh sb="31" eb="32">
      <t>オヨ</t>
    </rPh>
    <rPh sb="33" eb="35">
      <t>ニチベイ</t>
    </rPh>
    <rPh sb="35" eb="37">
      <t>カンケイ</t>
    </rPh>
    <rPh sb="38" eb="40">
      <t>ザイニチ</t>
    </rPh>
    <rPh sb="40" eb="42">
      <t>ベイグン</t>
    </rPh>
    <rPh sb="42" eb="44">
      <t>シセツ</t>
    </rPh>
    <rPh sb="45" eb="47">
      <t>クイキ</t>
    </rPh>
    <rPh sb="47" eb="49">
      <t>シュウヘン</t>
    </rPh>
    <rPh sb="49" eb="51">
      <t>チホウ</t>
    </rPh>
    <rPh sb="51" eb="53">
      <t>コウキョウ</t>
    </rPh>
    <rPh sb="53" eb="55">
      <t>ダンタイ</t>
    </rPh>
    <rPh sb="56" eb="57">
      <t>カカ</t>
    </rPh>
    <rPh sb="59" eb="62">
      <t>ショモンダイ</t>
    </rPh>
    <rPh sb="67" eb="70">
      <t>キホンテキ</t>
    </rPh>
    <rPh sb="70" eb="72">
      <t>リカイ</t>
    </rPh>
    <rPh sb="73" eb="75">
      <t>ソクシン</t>
    </rPh>
    <rPh sb="80" eb="82">
      <t>モクテキ</t>
    </rPh>
    <rPh sb="90" eb="92">
      <t>カイサイ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</si>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</sst>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 "/>
    <numFmt numFmtId="178" formatCode="#,##0.0_ "/>
    <numFmt numFmtId="179" formatCode="0.00_ "/>
    <numFmt numFmtId="180" formatCode="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3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130" xfId="1" applyFont="1" applyBorder="1" applyAlignment="1">
      <alignment horizontal="center" vertical="center"/>
    </xf>
    <xf numFmtId="0" fontId="1" fillId="0" borderId="128" xfId="1" applyFont="1" applyBorder="1" applyAlignment="1">
      <alignment horizontal="center" vertical="center"/>
    </xf>
    <xf numFmtId="0" fontId="9" fillId="0" borderId="128" xfId="1" applyFont="1" applyBorder="1" applyAlignment="1">
      <alignment horizontal="left" vertical="center"/>
    </xf>
    <xf numFmtId="0" fontId="1" fillId="0" borderId="128" xfId="1" applyFont="1" applyBorder="1" applyAlignment="1">
      <alignment horizontal="left" vertical="center"/>
    </xf>
    <xf numFmtId="177" fontId="1" fillId="0" borderId="128" xfId="1" applyNumberFormat="1" applyFont="1" applyBorder="1" applyAlignment="1">
      <alignment horizontal="right" vertical="center"/>
    </xf>
    <xf numFmtId="177" fontId="1" fillId="0" borderId="131" xfId="1" applyNumberFormat="1" applyFont="1" applyBorder="1" applyAlignment="1">
      <alignment horizontal="right" vertical="center"/>
    </xf>
    <xf numFmtId="0" fontId="1" fillId="0" borderId="31" xfId="1" applyBorder="1">
      <alignment vertical="center"/>
    </xf>
    <xf numFmtId="0" fontId="1" fillId="0" borderId="66" xfId="1" applyBorder="1">
      <alignment vertical="center"/>
    </xf>
    <xf numFmtId="0" fontId="1" fillId="0" borderId="31" xfId="1" applyFont="1" applyBorder="1" applyAlignment="1">
      <alignment horizontal="center" vertical="center"/>
    </xf>
    <xf numFmtId="0" fontId="9" fillId="0" borderId="0" xfId="1" applyFont="1" applyBorder="1" applyAlignment="1">
      <alignment horizontal="left" vertical="center"/>
    </xf>
    <xf numFmtId="0" fontId="1" fillId="0" borderId="0" xfId="1" applyFont="1" applyBorder="1" applyAlignment="1">
      <alignment horizontal="left" vertical="center"/>
    </xf>
    <xf numFmtId="177" fontId="1" fillId="0" borderId="66" xfId="1" applyNumberFormat="1" applyFont="1" applyBorder="1" applyAlignment="1">
      <alignment horizontal="right" vertical="center"/>
    </xf>
    <xf numFmtId="0" fontId="9" fillId="0" borderId="0" xfId="1" applyFont="1" applyBorder="1" applyAlignment="1">
      <alignment horizontal="center" vertical="center"/>
    </xf>
    <xf numFmtId="0" fontId="1" fillId="0" borderId="132" xfId="1" applyBorder="1">
      <alignment vertical="center"/>
    </xf>
    <xf numFmtId="0" fontId="1" fillId="0" borderId="1" xfId="1" applyBorder="1">
      <alignment vertical="center"/>
    </xf>
    <xf numFmtId="0" fontId="1" fillId="0" borderId="77" xfId="1" applyBorder="1">
      <alignment vertical="center"/>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19" xfId="1" applyFont="1" applyBorder="1" applyAlignment="1">
      <alignment horizontal="center" vertical="center"/>
    </xf>
    <xf numFmtId="0" fontId="1" fillId="0" borderId="46" xfId="1" applyFont="1" applyFill="1" applyBorder="1" applyAlignment="1">
      <alignment vertical="center"/>
    </xf>
    <xf numFmtId="0" fontId="1" fillId="0" borderId="46" xfId="1" applyFont="1" applyBorder="1" applyAlignment="1">
      <alignment vertical="center"/>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wrapText="1"/>
    </xf>
    <xf numFmtId="0" fontId="1" fillId="0" borderId="0" xfId="1" applyFill="1">
      <alignment vertical="center"/>
    </xf>
    <xf numFmtId="0" fontId="1" fillId="0" borderId="1" xfId="1" applyFont="1" applyFill="1" applyBorder="1">
      <alignment vertical="center"/>
    </xf>
    <xf numFmtId="0" fontId="21" fillId="0" borderId="0" xfId="1" applyFont="1">
      <alignment vertical="center"/>
    </xf>
    <xf numFmtId="0" fontId="1" fillId="0" borderId="3" xfId="1" applyFont="1" applyBorder="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0" xfId="1" applyFont="1" applyFill="1" applyBorder="1" applyAlignment="1">
      <alignment horizontal="center" vertical="center"/>
    </xf>
    <xf numFmtId="10" fontId="1" fillId="0" borderId="60" xfId="1"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60"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65"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70" xfId="1"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68"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49" fontId="19" fillId="0" borderId="81" xfId="1" applyNumberFormat="1" applyFont="1" applyFill="1" applyBorder="1" applyAlignment="1">
      <alignment horizontal="left" vertical="center" wrapText="1"/>
    </xf>
    <xf numFmtId="49" fontId="19" fillId="0" borderId="79" xfId="1" applyNumberFormat="1" applyFont="1" applyFill="1" applyBorder="1" applyAlignment="1">
      <alignment horizontal="left" vertical="center" wrapText="1"/>
    </xf>
    <xf numFmtId="49" fontId="19" fillId="0" borderId="80" xfId="1" applyNumberFormat="1" applyFont="1" applyFill="1" applyBorder="1" applyAlignment="1">
      <alignment horizontal="left" vertical="center" wrapText="1"/>
    </xf>
    <xf numFmtId="49" fontId="1" fillId="0" borderId="81" xfId="1" applyNumberFormat="1" applyFont="1" applyFill="1" applyBorder="1" applyAlignment="1">
      <alignment horizontal="left" vertical="center" wrapText="1"/>
    </xf>
    <xf numFmtId="49" fontId="1" fillId="0" borderId="79" xfId="1" applyNumberFormat="1" applyFont="1" applyFill="1" applyBorder="1" applyAlignment="1">
      <alignment horizontal="left" vertical="center" wrapText="1"/>
    </xf>
    <xf numFmtId="49" fontId="1" fillId="0" borderId="80" xfId="1" applyNumberFormat="1" applyFont="1" applyFill="1" applyBorder="1" applyAlignment="1">
      <alignment horizontal="left"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31" xfId="3" applyFont="1" applyFill="1" applyBorder="1" applyAlignment="1" applyProtection="1"/>
    <xf numFmtId="0" fontId="0" fillId="0" borderId="0" xfId="0" applyBorder="1" applyAlignment="1"/>
    <xf numFmtId="0" fontId="0" fillId="0" borderId="66" xfId="0" applyBorder="1" applyAlignment="1"/>
    <xf numFmtId="0" fontId="11" fillId="2" borderId="127" xfId="1" applyFont="1" applyFill="1"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76" xfId="0" applyBorder="1" applyAlignment="1">
      <alignment horizontal="center" vertical="center" wrapText="1"/>
    </xf>
    <xf numFmtId="0" fontId="0" fillId="0" borderId="1" xfId="0" applyBorder="1" applyAlignment="1">
      <alignment horizontal="center" vertical="center" wrapText="1"/>
    </xf>
    <xf numFmtId="0" fontId="0" fillId="0" borderId="117" xfId="0"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81" xfId="1" applyNumberFormat="1" applyFont="1" applyBorder="1" applyAlignment="1">
      <alignment horizontal="left" vertical="center" wrapText="1"/>
    </xf>
    <xf numFmtId="49" fontId="1" fillId="0" borderId="79" xfId="1" applyNumberFormat="1" applyFont="1" applyBorder="1" applyAlignment="1">
      <alignment horizontal="left" vertical="center" wrapText="1"/>
    </xf>
    <xf numFmtId="49" fontId="1" fillId="0" borderId="122" xfId="1" applyNumberFormat="1" applyFont="1" applyBorder="1" applyAlignment="1">
      <alignment horizontal="left" vertical="center" wrapText="1"/>
    </xf>
    <xf numFmtId="0" fontId="0" fillId="0" borderId="0" xfId="0" applyAlignment="1"/>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178" fontId="1" fillId="0" borderId="39" xfId="1" applyNumberFormat="1" applyFont="1" applyBorder="1" applyAlignment="1">
      <alignment horizontal="righ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 fillId="0" borderId="100" xfId="1" applyFont="1" applyFill="1" applyBorder="1" applyAlignment="1">
      <alignment horizontal="center" vertical="center"/>
    </xf>
    <xf numFmtId="0" fontId="9"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7" fontId="1" fillId="0" borderId="101" xfId="1" applyNumberFormat="1" applyFont="1" applyFill="1" applyBorder="1" applyAlignment="1">
      <alignment horizontal="right" vertical="center"/>
    </xf>
    <xf numFmtId="177" fontId="1" fillId="0" borderId="68" xfId="1" applyNumberFormat="1" applyFont="1" applyFill="1" applyBorder="1" applyAlignment="1">
      <alignment horizontal="right" vertical="center"/>
    </xf>
    <xf numFmtId="177" fontId="1" fillId="0" borderId="133" xfId="1" applyNumberFormat="1" applyFont="1" applyFill="1" applyBorder="1" applyAlignment="1">
      <alignment horizontal="right" vertical="center"/>
    </xf>
    <xf numFmtId="0" fontId="1" fillId="0" borderId="134" xfId="1" applyFont="1" applyBorder="1" applyAlignment="1">
      <alignment horizontal="center" vertical="center"/>
    </xf>
    <xf numFmtId="0" fontId="1" fillId="0" borderId="105" xfId="1" applyFont="1" applyBorder="1" applyAlignment="1">
      <alignment horizontal="center" vertical="center"/>
    </xf>
    <xf numFmtId="0" fontId="1" fillId="0" borderId="135" xfId="1" applyFont="1" applyBorder="1" applyAlignment="1">
      <alignment horizontal="center"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4" xfId="1" applyFont="1" applyFill="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136" xfId="1" applyFont="1" applyBorder="1" applyAlignment="1">
      <alignment horizontal="center" vertical="center"/>
    </xf>
    <xf numFmtId="0" fontId="1" fillId="0" borderId="137" xfId="1" applyFont="1" applyBorder="1" applyAlignment="1">
      <alignment horizontal="center" vertical="center"/>
    </xf>
    <xf numFmtId="0" fontId="1" fillId="0" borderId="138" xfId="1" applyFont="1" applyBorder="1" applyAlignment="1">
      <alignment horizontal="center" vertical="center"/>
    </xf>
    <xf numFmtId="0" fontId="9" fillId="0" borderId="139" xfId="1" applyFont="1" applyBorder="1" applyAlignment="1">
      <alignment horizontal="left" vertical="center" wrapText="1"/>
    </xf>
    <xf numFmtId="0" fontId="1" fillId="0" borderId="137" xfId="1" applyFont="1" applyBorder="1" applyAlignment="1">
      <alignment horizontal="left" vertical="center"/>
    </xf>
    <xf numFmtId="0" fontId="1" fillId="0" borderId="138" xfId="1" applyFont="1" applyBorder="1" applyAlignment="1">
      <alignment horizontal="left" vertical="center"/>
    </xf>
    <xf numFmtId="178" fontId="1" fillId="0" borderId="139" xfId="1" applyNumberFormat="1" applyFont="1" applyBorder="1" applyAlignment="1">
      <alignment horizontal="right" vertical="center"/>
    </xf>
    <xf numFmtId="178" fontId="1" fillId="0" borderId="137" xfId="1" applyNumberFormat="1" applyFont="1" applyBorder="1" applyAlignment="1">
      <alignment horizontal="right" vertical="center"/>
    </xf>
    <xf numFmtId="178" fontId="1" fillId="0" borderId="140"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8" fontId="1" fillId="0" borderId="75" xfId="1" applyNumberFormat="1" applyFont="1" applyBorder="1" applyAlignment="1">
      <alignment horizontal="right" vertical="center"/>
    </xf>
    <xf numFmtId="178" fontId="1" fillId="0" borderId="73" xfId="1" applyNumberFormat="1" applyFont="1" applyBorder="1" applyAlignment="1">
      <alignment horizontal="right" vertical="center"/>
    </xf>
    <xf numFmtId="178" fontId="1" fillId="0" borderId="141" xfId="1" applyNumberFormat="1" applyFont="1" applyBorder="1" applyAlignment="1">
      <alignment horizontal="right" vertical="center"/>
    </xf>
    <xf numFmtId="177" fontId="1" fillId="0" borderId="69" xfId="1" applyNumberFormat="1" applyFont="1" applyFill="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3" xfId="1" applyNumberFormat="1" applyFont="1" applyBorder="1" applyAlignment="1">
      <alignment horizontal="right" vertical="center"/>
    </xf>
    <xf numFmtId="0" fontId="1" fillId="0" borderId="142" xfId="1" applyFont="1" applyBorder="1" applyAlignment="1">
      <alignment horizontal="center" vertical="center"/>
    </xf>
    <xf numFmtId="0" fontId="9" fillId="0" borderId="143" xfId="1" applyFont="1" applyBorder="1" applyAlignment="1">
      <alignment horizontal="center" vertical="center" wrapText="1"/>
    </xf>
    <xf numFmtId="0" fontId="1" fillId="0" borderId="126" xfId="1" applyFont="1" applyBorder="1" applyAlignment="1">
      <alignment horizontal="center" vertical="center"/>
    </xf>
    <xf numFmtId="0" fontId="1" fillId="0" borderId="144"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22" xfId="1" applyNumberFormat="1" applyFont="1" applyBorder="1" applyAlignment="1">
      <alignment horizontal="right" vertical="center"/>
    </xf>
    <xf numFmtId="177" fontId="1" fillId="0" borderId="139" xfId="1" applyNumberFormat="1" applyFont="1" applyBorder="1" applyAlignment="1">
      <alignment horizontal="right" vertical="center"/>
    </xf>
    <xf numFmtId="177" fontId="1" fillId="0" borderId="137" xfId="1" applyNumberFormat="1" applyFont="1" applyBorder="1" applyAlignment="1">
      <alignment horizontal="right" vertical="center"/>
    </xf>
    <xf numFmtId="177" fontId="1" fillId="0" borderId="145"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176" fontId="1" fillId="0" borderId="15" xfId="1" applyNumberFormat="1" applyFont="1" applyBorder="1" applyAlignment="1">
      <alignment vertical="center"/>
    </xf>
    <xf numFmtId="176" fontId="1" fillId="0" borderId="12" xfId="1" applyNumberFormat="1" applyFont="1" applyBorder="1" applyAlignment="1">
      <alignment vertical="center"/>
    </xf>
    <xf numFmtId="176" fontId="1" fillId="0" borderId="16" xfId="1" applyNumberFormat="1" applyFont="1" applyBorder="1" applyAlignment="1">
      <alignment vertical="center"/>
    </xf>
    <xf numFmtId="0" fontId="1" fillId="0" borderId="50" xfId="1" applyFont="1" applyFill="1" applyBorder="1" applyAlignment="1">
      <alignment vertical="center"/>
    </xf>
    <xf numFmtId="176" fontId="1" fillId="0" borderId="15" xfId="1" applyNumberFormat="1" applyFont="1" applyFill="1" applyBorder="1" applyAlignment="1">
      <alignment vertical="center"/>
    </xf>
    <xf numFmtId="176" fontId="1" fillId="0" borderId="12" xfId="1" applyNumberFormat="1" applyFont="1" applyFill="1" applyBorder="1" applyAlignment="1">
      <alignment vertical="center"/>
    </xf>
    <xf numFmtId="176" fontId="1" fillId="0" borderId="16" xfId="1" applyNumberFormat="1" applyFont="1" applyFill="1" applyBorder="1" applyAlignment="1">
      <alignment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50" xfId="1" applyFont="1" applyBorder="1" applyAlignment="1">
      <alignment vertical="center" shrinkToFit="1"/>
    </xf>
    <xf numFmtId="180" fontId="1" fillId="0" borderId="50" xfId="1" applyNumberFormat="1" applyFont="1" applyBorder="1" applyAlignment="1">
      <alignment vertical="center" wrapText="1"/>
    </xf>
    <xf numFmtId="180" fontId="1" fillId="0" borderId="50" xfId="1" applyNumberFormat="1" applyFont="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0" borderId="15"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46"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7"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8"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141"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0" fontId="1" fillId="0" borderId="72" xfId="1" applyFont="1" applyFill="1" applyBorder="1" applyAlignment="1">
      <alignment horizontal="center" vertical="top"/>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142875</xdr:colOff>
      <xdr:row>70</xdr:row>
      <xdr:rowOff>167368</xdr:rowOff>
    </xdr:from>
    <xdr:to>
      <xdr:col>46</xdr:col>
      <xdr:colOff>198664</xdr:colOff>
      <xdr:row>90</xdr:row>
      <xdr:rowOff>304800</xdr:rowOff>
    </xdr:to>
    <xdr:grpSp>
      <xdr:nvGrpSpPr>
        <xdr:cNvPr id="2" name="グループ化 121"/>
        <xdr:cNvGrpSpPr>
          <a:grpSpLocks/>
        </xdr:cNvGrpSpPr>
      </xdr:nvGrpSpPr>
      <xdr:grpSpPr bwMode="auto">
        <a:xfrm>
          <a:off x="1964531" y="30718806"/>
          <a:ext cx="7544821" cy="13019994"/>
          <a:chOff x="1581150" y="36585505"/>
          <a:chExt cx="7581899" cy="13009680"/>
        </a:xfrm>
      </xdr:grpSpPr>
      <xdr:grpSp>
        <xdr:nvGrpSpPr>
          <xdr:cNvPr id="3" name="グループ化 55"/>
          <xdr:cNvGrpSpPr>
            <a:grpSpLocks/>
          </xdr:cNvGrpSpPr>
        </xdr:nvGrpSpPr>
        <xdr:grpSpPr bwMode="auto">
          <a:xfrm>
            <a:off x="3971924" y="36585505"/>
            <a:ext cx="2867025" cy="1543050"/>
            <a:chOff x="3676006" y="14085308"/>
            <a:chExt cx="2835103" cy="1547226"/>
          </a:xfrm>
        </xdr:grpSpPr>
        <xdr:sp macro="" textlink="">
          <xdr:nvSpPr>
            <xdr:cNvPr id="74"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４２百万円</a:t>
              </a:r>
            </a:p>
          </xdr:txBody>
        </xdr:sp>
        <xdr:sp macro="" textlink="">
          <xdr:nvSpPr>
            <xdr:cNvPr id="75"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81150" y="38842939"/>
            <a:ext cx="1162050" cy="2314575"/>
            <a:chOff x="1266267" y="16379266"/>
            <a:chExt cx="1144583" cy="2326993"/>
          </a:xfrm>
        </xdr:grpSpPr>
        <xdr:sp macro="" textlink="">
          <xdr:nvSpPr>
            <xdr:cNvPr id="71"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72"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駐車場借料</a:t>
              </a:r>
            </a:p>
          </xdr:txBody>
        </xdr:sp>
        <xdr:sp macro="" textlink="">
          <xdr:nvSpPr>
            <xdr:cNvPr id="73"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5" name="直線矢印コネクタ 4"/>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787767" y="38261908"/>
            <a:ext cx="1691201" cy="5810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800349" y="38842941"/>
            <a:ext cx="1181100" cy="2314575"/>
            <a:chOff x="2499743" y="16379267"/>
            <a:chExt cx="1133105" cy="2326993"/>
          </a:xfrm>
        </xdr:grpSpPr>
        <xdr:sp macro="" textlink="">
          <xdr:nvSpPr>
            <xdr:cNvPr id="68"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（株）オクト</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9"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70"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505449" y="38842941"/>
            <a:ext cx="1171575" cy="2314575"/>
            <a:chOff x="2496387" y="16379267"/>
            <a:chExt cx="1133235" cy="2326993"/>
          </a:xfrm>
        </xdr:grpSpPr>
        <xdr:sp macro="" textlink="">
          <xdr:nvSpPr>
            <xdr:cNvPr id="65"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中央警備保障</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6" name="大かっこ 20"/>
            <xdr:cNvSpPr/>
          </xdr:nvSpPr>
          <xdr:spPr>
            <a:xfrm rot="10800000" flipV="1">
              <a:off x="2496064" y="16379259"/>
              <a:ext cx="1093634"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7"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警備</a:t>
              </a:r>
            </a:p>
          </xdr:txBody>
        </xdr:sp>
      </xdr:grpSp>
      <xdr:grpSp>
        <xdr:nvGrpSpPr>
          <xdr:cNvPr id="12" name="グループ化 33"/>
          <xdr:cNvGrpSpPr>
            <a:grpSpLocks/>
          </xdr:cNvGrpSpPr>
        </xdr:nvGrpSpPr>
        <xdr:grpSpPr bwMode="auto">
          <a:xfrm>
            <a:off x="4048124" y="38842937"/>
            <a:ext cx="1181100" cy="2333625"/>
            <a:chOff x="2500221" y="16379268"/>
            <a:chExt cx="1133105" cy="2326990"/>
          </a:xfrm>
        </xdr:grpSpPr>
        <xdr:sp macro="" textlink="">
          <xdr:nvSpPr>
            <xdr:cNvPr id="62"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3" name="大かっこ 62"/>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64" name="大かっこ 63"/>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夜間機械警備</a:t>
              </a:r>
              <a:endParaRPr kumimoji="1" lang="en-US" altLang="ja-JP" sz="1000"/>
            </a:p>
            <a:p>
              <a:pPr algn="ctr"/>
              <a:r>
                <a:rPr kumimoji="1" lang="ja-JP" altLang="en-US" sz="1000"/>
                <a:t>（＊）</a:t>
              </a:r>
            </a:p>
          </xdr:txBody>
        </xdr:sp>
      </xdr:grpSp>
      <xdr:grpSp>
        <xdr:nvGrpSpPr>
          <xdr:cNvPr id="13" name="グループ化 43"/>
          <xdr:cNvGrpSpPr>
            <a:grpSpLocks/>
          </xdr:cNvGrpSpPr>
        </xdr:nvGrpSpPr>
        <xdr:grpSpPr bwMode="auto">
          <a:xfrm>
            <a:off x="7972424" y="38842937"/>
            <a:ext cx="1190625" cy="2333625"/>
            <a:chOff x="2497730" y="16379268"/>
            <a:chExt cx="1132977" cy="2326990"/>
          </a:xfrm>
        </xdr:grpSpPr>
        <xdr:sp macro="" textlink="">
          <xdr:nvSpPr>
            <xdr:cNvPr id="59" name="正方形/長方形 58"/>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新報トラスト</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60" name="大かっこ 59"/>
            <xdr:cNvSpPr/>
          </xdr:nvSpPr>
          <xdr:spPr>
            <a:xfrm rot="10800000" flipV="1">
              <a:off x="2500570" y="16379264"/>
              <a:ext cx="1093973"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1" name="大かっこ 60"/>
            <xdr:cNvSpPr/>
          </xdr:nvSpPr>
          <xdr:spPr>
            <a:xfrm>
              <a:off x="2509611" y="17870440"/>
              <a:ext cx="111205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公用車運転手</a:t>
              </a:r>
            </a:p>
          </xdr:txBody>
        </xdr:sp>
      </xdr:grpSp>
      <xdr:grpSp>
        <xdr:nvGrpSpPr>
          <xdr:cNvPr id="14" name="グループ化 47"/>
          <xdr:cNvGrpSpPr>
            <a:grpSpLocks/>
          </xdr:cNvGrpSpPr>
        </xdr:nvGrpSpPr>
        <xdr:grpSpPr bwMode="auto">
          <a:xfrm>
            <a:off x="6734173" y="38842937"/>
            <a:ext cx="1181100" cy="2333625"/>
            <a:chOff x="2497125" y="16379268"/>
            <a:chExt cx="1133105" cy="2326990"/>
          </a:xfrm>
        </xdr:grpSpPr>
        <xdr:sp macro="" textlink="">
          <xdr:nvSpPr>
            <xdr:cNvPr id="56" name="正方形/長方形 55"/>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（株）トヨタレンタリース沖縄</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57" name="大かっこ 56"/>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58" name="大かっこ 57"/>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a:t>
              </a:r>
              <a:endParaRPr kumimoji="1" lang="en-US" altLang="ja-JP" sz="1000"/>
            </a:p>
            <a:p>
              <a:pPr algn="ctr">
                <a:lnSpc>
                  <a:spcPts val="1200"/>
                </a:lnSpc>
              </a:pPr>
              <a:r>
                <a:rPr kumimoji="1" lang="ja-JP" altLang="en-US" sz="1000"/>
                <a:t>公用車借料</a:t>
              </a:r>
              <a:endParaRPr kumimoji="1" lang="en-US" altLang="ja-JP" sz="1000"/>
            </a:p>
            <a:p>
              <a:pPr algn="ctr"/>
              <a:r>
                <a:rPr kumimoji="1" lang="ja-JP" altLang="en-US" sz="1000"/>
                <a:t>（＊）</a:t>
              </a:r>
            </a:p>
          </xdr:txBody>
        </xdr:sp>
      </xdr:grpSp>
      <xdr:cxnSp macro="">
        <xdr:nvCxnSpPr>
          <xdr:cNvPr id="15" name="直線矢印コネクタ 14"/>
          <xdr:cNvCxnSpPr/>
        </xdr:nvCxnSpPr>
        <xdr:spPr bwMode="auto">
          <a:xfrm rot="16200000" flipH="1">
            <a:off x="5722984" y="38528620"/>
            <a:ext cx="523876" cy="9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1"/>
          <xdr:cNvGrpSpPr>
            <a:grpSpLocks/>
          </xdr:cNvGrpSpPr>
        </xdr:nvGrpSpPr>
        <xdr:grpSpPr bwMode="auto">
          <a:xfrm>
            <a:off x="2293182" y="45594266"/>
            <a:ext cx="6271114" cy="4000919"/>
            <a:chOff x="1282660" y="17230961"/>
            <a:chExt cx="6295402" cy="3956893"/>
          </a:xfrm>
        </xdr:grpSpPr>
        <xdr:grpSp>
          <xdr:nvGrpSpPr>
            <xdr:cNvPr id="36" name="グループ化 27"/>
            <xdr:cNvGrpSpPr>
              <a:grpSpLocks/>
            </xdr:cNvGrpSpPr>
          </xdr:nvGrpSpPr>
          <xdr:grpSpPr bwMode="auto">
            <a:xfrm>
              <a:off x="1282660" y="17946908"/>
              <a:ext cx="1288171" cy="2930435"/>
              <a:chOff x="1247710" y="17992219"/>
              <a:chExt cx="1279270" cy="2930435"/>
            </a:xfrm>
          </xdr:grpSpPr>
          <xdr:sp macro="" textlink="">
            <xdr:nvSpPr>
              <xdr:cNvPr id="53"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54" name="大かっこ 53"/>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55"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37" name="直線矢印コネクタ 36"/>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40" name="グループ化 28"/>
            <xdr:cNvGrpSpPr>
              <a:grpSpLocks/>
            </xdr:cNvGrpSpPr>
          </xdr:nvGrpSpPr>
          <xdr:grpSpPr bwMode="auto">
            <a:xfrm>
              <a:off x="2809466" y="17937531"/>
              <a:ext cx="1268729" cy="2873948"/>
              <a:chOff x="2790171" y="17982842"/>
              <a:chExt cx="1224455" cy="2873948"/>
            </a:xfrm>
          </xdr:grpSpPr>
          <xdr:sp macro="" textlink="">
            <xdr:nvSpPr>
              <xdr:cNvPr id="50" name="正方形/長方形 49"/>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52" name="大かっこ 51"/>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41" name="グループ化 29"/>
            <xdr:cNvGrpSpPr>
              <a:grpSpLocks/>
            </xdr:cNvGrpSpPr>
          </xdr:nvGrpSpPr>
          <xdr:grpSpPr bwMode="auto">
            <a:xfrm>
              <a:off x="4630473" y="17928101"/>
              <a:ext cx="1335864" cy="2958651"/>
              <a:chOff x="1957800" y="17973412"/>
              <a:chExt cx="1292951" cy="2958651"/>
            </a:xfrm>
          </xdr:grpSpPr>
          <xdr:sp macro="" textlink="">
            <xdr:nvSpPr>
              <xdr:cNvPr id="47" name="正方形/長方形 46"/>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（株）國和第一ハイヤー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8" name="大かっこ 47"/>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9" name="大かっこ 48"/>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42" name="グループ化 47"/>
            <xdr:cNvGrpSpPr>
              <a:grpSpLocks/>
            </xdr:cNvGrpSpPr>
          </xdr:nvGrpSpPr>
          <xdr:grpSpPr bwMode="auto">
            <a:xfrm>
              <a:off x="6242014" y="17909282"/>
              <a:ext cx="1336048" cy="3278572"/>
              <a:chOff x="2338518" y="17947869"/>
              <a:chExt cx="1289422" cy="3278572"/>
            </a:xfrm>
          </xdr:grpSpPr>
          <xdr:sp macro="" textlink="">
            <xdr:nvSpPr>
              <xdr:cNvPr id="44" name="正方形/長方形 43"/>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45" name="大かっこ 44"/>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6" name="大かっこ 45"/>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3" name="直線矢印コネクタ 42"/>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7" name="直線矢印コネクタ 16"/>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17"/>
          <xdr:cNvGrpSpPr>
            <a:grpSpLocks/>
          </xdr:cNvGrpSpPr>
        </xdr:nvGrpSpPr>
        <xdr:grpSpPr bwMode="auto">
          <a:xfrm>
            <a:off x="3671033" y="43698429"/>
            <a:ext cx="1197692" cy="1724062"/>
            <a:chOff x="2493561" y="18915365"/>
            <a:chExt cx="1149018" cy="1727865"/>
          </a:xfrm>
        </xdr:grpSpPr>
        <xdr:sp macro="" textlink="">
          <xdr:nvSpPr>
            <xdr:cNvPr id="34" name="正方形/長方形 33"/>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出張者６名</a:t>
              </a:r>
              <a:endParaRPr kumimoji="1" lang="en-US" altLang="ja-JP" sz="900">
                <a:solidFill>
                  <a:sysClr val="windowText" lastClr="000000"/>
                </a:solidFill>
              </a:endParaRPr>
            </a:p>
            <a:p>
              <a:pPr algn="ctr"/>
              <a:r>
                <a:rPr kumimoji="1" lang="ja-JP" altLang="en-US" sz="900">
                  <a:solidFill>
                    <a:sysClr val="windowText" lastClr="000000"/>
                  </a:solidFill>
                </a:rPr>
                <a:t>（国内出張）</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35" name="大かっこ 34"/>
            <xdr:cNvSpPr/>
          </xdr:nvSpPr>
          <xdr:spPr>
            <a:xfrm>
              <a:off x="2493561" y="19803180"/>
              <a:ext cx="1112031"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本省との連絡旅費、沖縄地方出張旅費</a:t>
              </a:r>
            </a:p>
          </xdr:txBody>
        </xdr:sp>
      </xdr:grpSp>
      <xdr:grpSp>
        <xdr:nvGrpSpPr>
          <xdr:cNvPr id="19" name="グループ化 124"/>
          <xdr:cNvGrpSpPr>
            <a:grpSpLocks/>
          </xdr:cNvGrpSpPr>
        </xdr:nvGrpSpPr>
        <xdr:grpSpPr bwMode="auto">
          <a:xfrm>
            <a:off x="5865974" y="43688893"/>
            <a:ext cx="1197693" cy="1743088"/>
            <a:chOff x="2496437" y="18924931"/>
            <a:chExt cx="1149019" cy="1746933"/>
          </a:xfrm>
        </xdr:grpSpPr>
        <xdr:sp macro="" textlink="">
          <xdr:nvSpPr>
            <xdr:cNvPr id="32" name="正方形/長方形 31"/>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3" name="大かっこ 32"/>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0" name="直線矢印コネクタ 19"/>
          <xdr:cNvCxnSpPr/>
        </xdr:nvCxnSpPr>
        <xdr:spPr bwMode="auto">
          <a:xfrm>
            <a:off x="5391836" y="43079687"/>
            <a:ext cx="241328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40"/>
          <xdr:cNvGrpSpPr>
            <a:grpSpLocks/>
          </xdr:cNvGrpSpPr>
        </xdr:nvGrpSpPr>
        <xdr:grpSpPr bwMode="auto">
          <a:xfrm>
            <a:off x="7765649" y="43203349"/>
            <a:ext cx="1217063" cy="2286071"/>
            <a:chOff x="2467647" y="18133979"/>
            <a:chExt cx="1167606" cy="2284658"/>
          </a:xfrm>
        </xdr:grpSpPr>
        <xdr:sp macro="" textlink="">
          <xdr:nvSpPr>
            <xdr:cNvPr id="29" name="正方形/長方形 28"/>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30" name="大かっこ 29"/>
            <xdr:cNvSpPr/>
          </xdr:nvSpPr>
          <xdr:spPr>
            <a:xfrm rot="10800000" flipV="1">
              <a:off x="2514104" y="18133979"/>
              <a:ext cx="1093805" cy="466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31" name="大かっこ 30"/>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r>
                <a:rPr kumimoji="1" lang="ja-JP" altLang="en-US" sz="1000"/>
                <a:t>（１３回）</a:t>
              </a:r>
            </a:p>
          </xdr:txBody>
        </xdr:sp>
      </xdr:grpSp>
      <xdr:grpSp>
        <xdr:nvGrpSpPr>
          <xdr:cNvPr id="22" name="グループ化 146"/>
          <xdr:cNvGrpSpPr>
            <a:grpSpLocks/>
          </xdr:cNvGrpSpPr>
        </xdr:nvGrpSpPr>
        <xdr:grpSpPr bwMode="auto">
          <a:xfrm>
            <a:off x="1704666" y="43231898"/>
            <a:ext cx="1178140" cy="2557698"/>
            <a:chOff x="2495382" y="18177189"/>
            <a:chExt cx="1131948" cy="2577202"/>
          </a:xfrm>
        </xdr:grpSpPr>
        <xdr:sp macro="" textlink="">
          <xdr:nvSpPr>
            <xdr:cNvPr id="26" name="正方形/長方形 25"/>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（株）コングレ沖縄</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０．１百万円</a:t>
              </a:r>
            </a:p>
          </xdr:txBody>
        </xdr:sp>
        <xdr:sp macro="" textlink="">
          <xdr:nvSpPr>
            <xdr:cNvPr id="27" name="大かっこ 26"/>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8" name="大かっこ 27"/>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在日米軍人による事件・事故ワーキングチーム会合通訳</a:t>
              </a:r>
            </a:p>
          </xdr:txBody>
        </xdr:sp>
      </xdr:grpSp>
      <xdr:cxnSp macro="">
        <xdr:nvCxnSpPr>
          <xdr:cNvPr id="23" name="直線矢印コネクタ 22"/>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r>
              <a:rPr kumimoji="1" lang="ja-JP" altLang="en-US" sz="1000"/>
              <a:t>（</a:t>
            </a:r>
            <a:r>
              <a:rPr kumimoji="1" lang="en-US" altLang="ja-JP" sz="1000"/>
              <a:t>22</a:t>
            </a:r>
            <a:r>
              <a:rPr kumimoji="1" lang="ja-JP" altLang="en-US" sz="1000"/>
              <a:t>年度～）</a:t>
            </a:r>
          </a:p>
        </xdr:txBody>
      </xdr:sp>
      <xdr:cxnSp macro="">
        <xdr:nvCxnSpPr>
          <xdr:cNvPr id="25" name="直線コネクタ 24"/>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197304</xdr:colOff>
      <xdr:row>96</xdr:row>
      <xdr:rowOff>276224</xdr:rowOff>
    </xdr:from>
    <xdr:to>
      <xdr:col>37</xdr:col>
      <xdr:colOff>9525</xdr:colOff>
      <xdr:row>104</xdr:row>
      <xdr:rowOff>242205</xdr:rowOff>
    </xdr:to>
    <xdr:grpSp>
      <xdr:nvGrpSpPr>
        <xdr:cNvPr id="76" name="グループ化 25"/>
        <xdr:cNvGrpSpPr>
          <a:grpSpLocks/>
        </xdr:cNvGrpSpPr>
      </xdr:nvGrpSpPr>
      <xdr:grpSpPr bwMode="auto">
        <a:xfrm>
          <a:off x="1411742" y="45639037"/>
          <a:ext cx="6086814" cy="4942793"/>
          <a:chOff x="1626943" y="28331191"/>
          <a:chExt cx="6141323" cy="4990079"/>
        </a:xfrm>
      </xdr:grpSpPr>
      <xdr:sp macro="" textlink="">
        <xdr:nvSpPr>
          <xdr:cNvPr id="77" name="正方形/長方形 76"/>
          <xdr:cNvSpPr/>
        </xdr:nvSpPr>
        <xdr:spPr bwMode="auto">
          <a:xfrm>
            <a:off x="4670398" y="28331191"/>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２４百万円</a:t>
            </a:r>
          </a:p>
        </xdr:txBody>
      </xdr:sp>
      <xdr:sp macro="" textlink="">
        <xdr:nvSpPr>
          <xdr:cNvPr id="78" name="正方形/長方形 77"/>
          <xdr:cNvSpPr/>
        </xdr:nvSpPr>
        <xdr:spPr bwMode="auto">
          <a:xfrm>
            <a:off x="4173416" y="31064244"/>
            <a:ext cx="1145146"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（株）富士ゼロックス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9" name="正方形/長方形 78"/>
          <xdr:cNvSpPr/>
        </xdr:nvSpPr>
        <xdr:spPr bwMode="auto">
          <a:xfrm>
            <a:off x="5450692" y="31064188"/>
            <a:ext cx="1087888"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（株）ﾛｲﾔﾙ</a:t>
            </a:r>
            <a:endParaRPr kumimoji="1" lang="en-US" altLang="ja-JP" sz="900">
              <a:solidFill>
                <a:sysClr val="windowText" lastClr="000000"/>
              </a:solidFill>
            </a:endParaRPr>
          </a:p>
          <a:p>
            <a:pPr algn="ctr"/>
            <a:r>
              <a:rPr kumimoji="1" lang="ja-JP" altLang="en-US" sz="900">
                <a:solidFill>
                  <a:sysClr val="windowText" lastClr="000000"/>
                </a:solidFill>
              </a:rPr>
              <a:t>ﾊﾟｰｸﾎﾃﾙ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80" name="正方形/長方形 79"/>
          <xdr:cNvSpPr/>
        </xdr:nvSpPr>
        <xdr:spPr bwMode="auto">
          <a:xfrm>
            <a:off x="6670835" y="31064244"/>
            <a:ext cx="1097431"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株式会社</a:t>
            </a:r>
            <a:endParaRPr kumimoji="1" lang="en-US" altLang="ja-JP" sz="900">
              <a:solidFill>
                <a:sysClr val="windowText" lastClr="000000"/>
              </a:solidFill>
            </a:endParaRPr>
          </a:p>
          <a:p>
            <a:pPr algn="ctr"/>
            <a:r>
              <a:rPr kumimoji="1" lang="ja-JP" altLang="en-US" sz="900">
                <a:solidFill>
                  <a:sysClr val="windowText" lastClr="000000"/>
                </a:solidFill>
              </a:rPr>
              <a:t>日の丸リムジン　等</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81" name="正方形/長方形 80"/>
          <xdr:cNvSpPr/>
        </xdr:nvSpPr>
        <xdr:spPr bwMode="auto">
          <a:xfrm>
            <a:off x="2866965" y="31064244"/>
            <a:ext cx="117377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2" name="大かっこ 81"/>
          <xdr:cNvSpPr/>
        </xdr:nvSpPr>
        <xdr:spPr bwMode="auto">
          <a:xfrm>
            <a:off x="4699401" y="29303015"/>
            <a:ext cx="2633835"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3" name="大かっこ 82"/>
          <xdr:cNvSpPr/>
        </xdr:nvSpPr>
        <xdr:spPr bwMode="auto">
          <a:xfrm>
            <a:off x="4182941" y="31959478"/>
            <a:ext cx="1126060"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4" name="大かっこ 83"/>
          <xdr:cNvSpPr/>
        </xdr:nvSpPr>
        <xdr:spPr bwMode="auto">
          <a:xfrm>
            <a:off x="5450504" y="31940206"/>
            <a:ext cx="1059260" cy="1238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レセプョン、会議における水、コーヒー、弁当代等</a:t>
            </a:r>
            <a:endParaRPr kumimoji="1" lang="en-US" altLang="ja-JP" sz="1000"/>
          </a:p>
        </xdr:txBody>
      </xdr:sp>
      <xdr:sp macro="" textlink="">
        <xdr:nvSpPr>
          <xdr:cNvPr id="85" name="大かっこ 84"/>
          <xdr:cNvSpPr/>
        </xdr:nvSpPr>
        <xdr:spPr bwMode="auto">
          <a:xfrm>
            <a:off x="6680173" y="31949676"/>
            <a:ext cx="1068803" cy="1371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同時通訳機器借上げ経費、車等借上げ経費、会議登録料等</a:t>
            </a:r>
          </a:p>
        </xdr:txBody>
      </xdr:sp>
      <xdr:sp macro="" textlink="">
        <xdr:nvSpPr>
          <xdr:cNvPr id="86" name="大かっこ 85"/>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競争性のない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随意契約</a:t>
            </a:r>
            <a:endParaRPr lang="ja-JP" sz="800"/>
          </a:p>
        </xdr:txBody>
      </xdr:sp>
      <xdr:sp macro="" textlink="">
        <xdr:nvSpPr>
          <xdr:cNvPr id="87" name="大かっこ 86"/>
          <xdr:cNvSpPr/>
        </xdr:nvSpPr>
        <xdr:spPr bwMode="auto">
          <a:xfrm>
            <a:off x="5473715" y="30521265"/>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xnSp macro="">
        <xdr:nvCxnSpPr>
          <xdr:cNvPr id="88" name="直線矢印コネクタ 87"/>
          <xdr:cNvCxnSpPr/>
        </xdr:nvCxnSpPr>
        <xdr:spPr bwMode="auto">
          <a:xfrm flipH="1">
            <a:off x="2369279" y="30098112"/>
            <a:ext cx="1790506" cy="776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bwMode="auto">
          <a:xfrm flipH="1">
            <a:off x="4879879" y="30011888"/>
            <a:ext cx="720094" cy="536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bwMode="auto">
          <a:xfrm>
            <a:off x="6368722" y="30021468"/>
            <a:ext cx="807673" cy="450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bwMode="auto">
          <a:xfrm>
            <a:off x="1626943" y="31064244"/>
            <a:ext cx="1097432"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４４名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１３百万円</a:t>
            </a:r>
          </a:p>
        </xdr:txBody>
      </xdr:sp>
      <xdr:cxnSp macro="">
        <xdr:nvCxnSpPr>
          <xdr:cNvPr id="92" name="直線矢印コネクタ 91"/>
          <xdr:cNvCxnSpPr/>
        </xdr:nvCxnSpPr>
        <xdr:spPr bwMode="auto">
          <a:xfrm>
            <a:off x="5911365" y="29963985"/>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大かっこ 92"/>
          <xdr:cNvSpPr/>
        </xdr:nvSpPr>
        <xdr:spPr bwMode="auto">
          <a:xfrm>
            <a:off x="1626943" y="31968837"/>
            <a:ext cx="1097431" cy="1085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4" name="大かっこ 93"/>
          <xdr:cNvSpPr/>
        </xdr:nvSpPr>
        <xdr:spPr bwMode="auto">
          <a:xfrm>
            <a:off x="2867164" y="32007269"/>
            <a:ext cx="1154688"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a:t>
            </a:r>
            <a:endParaRPr kumimoji="1" lang="en-US" altLang="ja-JP" sz="1000"/>
          </a:p>
          <a:p>
            <a:pPr algn="ctr">
              <a:lnSpc>
                <a:spcPts val="1200"/>
              </a:lnSpc>
            </a:pPr>
            <a:r>
              <a:rPr kumimoji="1" lang="ja-JP" altLang="en-US" sz="1000"/>
              <a:t>業務の補助</a:t>
            </a:r>
            <a:endParaRPr kumimoji="1" lang="en-US" altLang="ja-JP" sz="1000"/>
          </a:p>
        </xdr:txBody>
      </xdr:sp>
    </xdr:grpSp>
    <xdr:clientData/>
  </xdr:twoCellAnchor>
  <xdr:twoCellAnchor>
    <xdr:from>
      <xdr:col>10</xdr:col>
      <xdr:colOff>163287</xdr:colOff>
      <xdr:row>106</xdr:row>
      <xdr:rowOff>353786</xdr:rowOff>
    </xdr:from>
    <xdr:to>
      <xdr:col>44</xdr:col>
      <xdr:colOff>100694</xdr:colOff>
      <xdr:row>114</xdr:row>
      <xdr:rowOff>537483</xdr:rowOff>
    </xdr:to>
    <xdr:grpSp>
      <xdr:nvGrpSpPr>
        <xdr:cNvPr id="95" name="グループ化 25"/>
        <xdr:cNvGrpSpPr>
          <a:grpSpLocks/>
        </xdr:cNvGrpSpPr>
      </xdr:nvGrpSpPr>
      <xdr:grpSpPr bwMode="auto">
        <a:xfrm>
          <a:off x="2187350" y="52026911"/>
          <a:ext cx="6819219" cy="5374822"/>
          <a:chOff x="1571114" y="14423653"/>
          <a:chExt cx="7119208" cy="5407789"/>
        </a:xfrm>
      </xdr:grpSpPr>
      <xdr:sp macro="" textlink="">
        <xdr:nvSpPr>
          <xdr:cNvPr id="96" name="正方形/長方形 95"/>
          <xdr:cNvSpPr/>
        </xdr:nvSpPr>
        <xdr:spPr>
          <a:xfrm>
            <a:off x="3424869" y="14423653"/>
            <a:ext cx="2810214" cy="8518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１６百万円</a:t>
            </a:r>
          </a:p>
        </xdr:txBody>
      </xdr:sp>
      <xdr:sp macro="" textlink="">
        <xdr:nvSpPr>
          <xdr:cNvPr id="97" name="正方形/長方形 96"/>
          <xdr:cNvSpPr/>
        </xdr:nvSpPr>
        <xdr:spPr>
          <a:xfrm>
            <a:off x="1571114" y="17237618"/>
            <a:ext cx="2514402"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パシフィック・フォーラムＣＳＩＳ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98" name="大かっこ 97"/>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日米安全保障リーダー育成セミナーの開催に関わる委託費、本邦からの出席旅費等</a:t>
            </a:r>
            <a:endParaRPr kumimoji="1" lang="en-US" altLang="ja-JP" sz="1100"/>
          </a:p>
        </xdr:txBody>
      </xdr:sp>
      <xdr:sp macro="" textlink="">
        <xdr:nvSpPr>
          <xdr:cNvPr id="99" name="大かっこ 98"/>
          <xdr:cNvSpPr/>
        </xdr:nvSpPr>
        <xdr:spPr>
          <a:xfrm>
            <a:off x="6235083" y="18261747"/>
            <a:ext cx="2455239" cy="1569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セミナー参加者との在米大大使主催意見交換夕食会開催経費（ケータリング代、食材購入費、ボーイ代等）</a:t>
            </a:r>
            <a:endParaRPr kumimoji="1" lang="en-US" altLang="ja-JP" sz="1100"/>
          </a:p>
        </xdr:txBody>
      </xdr:sp>
      <xdr:sp macro="" textlink="">
        <xdr:nvSpPr>
          <xdr:cNvPr id="100" name="大かっこ 99"/>
          <xdr:cNvSpPr/>
        </xdr:nvSpPr>
        <xdr:spPr>
          <a:xfrm>
            <a:off x="1590835" y="16720767"/>
            <a:ext cx="2484821" cy="440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cxnSp macro="">
        <xdr:nvCxnSpPr>
          <xdr:cNvPr id="101" name="直線矢印コネクタ 100"/>
          <xdr:cNvCxnSpPr/>
        </xdr:nvCxnSpPr>
        <xdr:spPr>
          <a:xfrm>
            <a:off x="5781504" y="16251773"/>
            <a:ext cx="1459339" cy="449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大かっこ 101"/>
          <xdr:cNvSpPr/>
        </xdr:nvSpPr>
        <xdr:spPr>
          <a:xfrm>
            <a:off x="6225222" y="16739910"/>
            <a:ext cx="2445379" cy="430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sp macro="" textlink="">
        <xdr:nvSpPr>
          <xdr:cNvPr id="103" name="正方形/長方形 102"/>
          <xdr:cNvSpPr/>
        </xdr:nvSpPr>
        <xdr:spPr>
          <a:xfrm>
            <a:off x="6225222" y="17237618"/>
            <a:ext cx="2465100"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Ｙ　</a:t>
            </a:r>
            <a:r>
              <a:rPr kumimoji="1" lang="en-US" altLang="ja-JP" sz="1100">
                <a:solidFill>
                  <a:sysClr val="windowText" lastClr="000000"/>
                </a:solidFill>
              </a:rPr>
              <a:t>Tako Grill</a:t>
            </a:r>
            <a:r>
              <a:rPr kumimoji="1" lang="ja-JP" altLang="en-US" sz="1100" baseline="0">
                <a:solidFill>
                  <a:sysClr val="windowText" lastClr="000000"/>
                </a:solidFill>
              </a:rPr>
              <a:t>等</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104" name="大かっこ 103"/>
          <xdr:cNvSpPr/>
        </xdr:nvSpPr>
        <xdr:spPr>
          <a:xfrm>
            <a:off x="1571114" y="18280890"/>
            <a:ext cx="2494681" cy="8327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セミナー開催に関わる航空券、宿舎、食事、会場等手配</a:t>
            </a:r>
          </a:p>
        </xdr:txBody>
      </xdr:sp>
      <xdr:cxnSp macro="">
        <xdr:nvCxnSpPr>
          <xdr:cNvPr id="105" name="直線矢印コネクタ 104"/>
          <xdr:cNvCxnSpPr/>
        </xdr:nvCxnSpPr>
        <xdr:spPr>
          <a:xfrm rot="10800000" flipV="1">
            <a:off x="3602356" y="16223059"/>
            <a:ext cx="640926" cy="4211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xdr:cNvSpPr/>
        </xdr:nvSpPr>
        <xdr:spPr>
          <a:xfrm>
            <a:off x="4381328" y="17247189"/>
            <a:ext cx="1538222" cy="8327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xnSp macro="">
        <xdr:nvCxnSpPr>
          <xdr:cNvPr id="107" name="直線矢印コネクタ 106"/>
          <xdr:cNvCxnSpPr/>
        </xdr:nvCxnSpPr>
        <xdr:spPr>
          <a:xfrm rot="16200000" flipH="1">
            <a:off x="4606479" y="16687268"/>
            <a:ext cx="8709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40821</xdr:colOff>
      <xdr:row>123</xdr:row>
      <xdr:rowOff>27215</xdr:rowOff>
    </xdr:from>
    <xdr:to>
      <xdr:col>33</xdr:col>
      <xdr:colOff>187778</xdr:colOff>
      <xdr:row>130</xdr:row>
      <xdr:rowOff>99333</xdr:rowOff>
    </xdr:to>
    <xdr:grpSp>
      <xdr:nvGrpSpPr>
        <xdr:cNvPr id="108" name="グループ化 25"/>
        <xdr:cNvGrpSpPr>
          <a:grpSpLocks/>
        </xdr:cNvGrpSpPr>
      </xdr:nvGrpSpPr>
      <xdr:grpSpPr bwMode="auto">
        <a:xfrm>
          <a:off x="4088946" y="60677653"/>
          <a:ext cx="2778238" cy="4525055"/>
          <a:chOff x="3356721" y="14130619"/>
          <a:chExt cx="2828925" cy="4571999"/>
        </a:xfrm>
      </xdr:grpSpPr>
      <xdr:sp macro="" textlink="">
        <xdr:nvSpPr>
          <xdr:cNvPr id="109" name="正方形/長方形 108"/>
          <xdr:cNvSpPr/>
        </xdr:nvSpPr>
        <xdr:spPr>
          <a:xfrm>
            <a:off x="3375965" y="14130619"/>
            <a:ext cx="2742325" cy="8494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sp macro="" textlink="">
        <xdr:nvSpPr>
          <xdr:cNvPr id="110" name="正方形/長方形 109"/>
          <xdr:cNvSpPr/>
        </xdr:nvSpPr>
        <xdr:spPr>
          <a:xfrm>
            <a:off x="3356721" y="16936815"/>
            <a:ext cx="2819303" cy="8399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Ｚ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11" name="大かっこ 110"/>
          <xdr:cNvSpPr/>
        </xdr:nvSpPr>
        <xdr:spPr>
          <a:xfrm>
            <a:off x="3395210" y="15037383"/>
            <a:ext cx="2723081" cy="763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本事業の委託</a:t>
            </a:r>
            <a:endParaRPr kumimoji="1" lang="en-US" altLang="ja-JP" sz="1100"/>
          </a:p>
        </xdr:txBody>
      </xdr:sp>
      <xdr:sp macro="" textlink="">
        <xdr:nvSpPr>
          <xdr:cNvPr id="112" name="大かっこ 111"/>
          <xdr:cNvSpPr/>
        </xdr:nvSpPr>
        <xdr:spPr>
          <a:xfrm>
            <a:off x="3356721" y="17872213"/>
            <a:ext cx="2828925" cy="830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宿舎、食事等手配</a:t>
            </a:r>
          </a:p>
        </xdr:txBody>
      </xdr:sp>
      <xdr:sp macro="" textlink="">
        <xdr:nvSpPr>
          <xdr:cNvPr id="113" name="大かっこ 112"/>
          <xdr:cNvSpPr/>
        </xdr:nvSpPr>
        <xdr:spPr>
          <a:xfrm>
            <a:off x="3837831" y="16383211"/>
            <a:ext cx="1808972" cy="4390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一般競争入札</a:t>
            </a:r>
            <a:endParaRPr kumimoji="1" lang="en-US" altLang="ja-JP" sz="1100"/>
          </a:p>
        </xdr:txBody>
      </xdr:sp>
      <xdr:cxnSp macro="">
        <xdr:nvCxnSpPr>
          <xdr:cNvPr id="114" name="直線矢印コネクタ 113"/>
          <xdr:cNvCxnSpPr/>
        </xdr:nvCxnSpPr>
        <xdr:spPr>
          <a:xfrm rot="5400000">
            <a:off x="4432185" y="16101638"/>
            <a:ext cx="6395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19050</xdr:colOff>
      <xdr:row>78</xdr:row>
      <xdr:rowOff>238125</xdr:rowOff>
    </xdr:from>
    <xdr:to>
      <xdr:col>42</xdr:col>
      <xdr:colOff>186957</xdr:colOff>
      <xdr:row>79</xdr:row>
      <xdr:rowOff>401012</xdr:rowOff>
    </xdr:to>
    <xdr:sp macro="" textlink="">
      <xdr:nvSpPr>
        <xdr:cNvPr id="115" name="正方形/長方形 114"/>
        <xdr:cNvSpPr/>
      </xdr:nvSpPr>
      <xdr:spPr bwMode="auto">
        <a:xfrm>
          <a:off x="7419975" y="35909250"/>
          <a:ext cx="1168032" cy="8296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ﾃﾚﾋﾞ朝日映（株）</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clientData/>
  </xdr:twoCellAnchor>
  <xdr:twoCellAnchor>
    <xdr:from>
      <xdr:col>43</xdr:col>
      <xdr:colOff>57150</xdr:colOff>
      <xdr:row>78</xdr:row>
      <xdr:rowOff>247650</xdr:rowOff>
    </xdr:from>
    <xdr:to>
      <xdr:col>49</xdr:col>
      <xdr:colOff>6343</xdr:colOff>
      <xdr:row>79</xdr:row>
      <xdr:rowOff>420073</xdr:rowOff>
    </xdr:to>
    <xdr:sp macro="" textlink="">
      <xdr:nvSpPr>
        <xdr:cNvPr id="116" name="大かっこ 115"/>
        <xdr:cNvSpPr/>
      </xdr:nvSpPr>
      <xdr:spPr bwMode="auto">
        <a:xfrm>
          <a:off x="8658225" y="35918775"/>
          <a:ext cx="1149343" cy="8391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教育研修用</a:t>
          </a:r>
          <a:endParaRPr kumimoji="1" lang="en-US" altLang="ja-JP" sz="1000"/>
        </a:p>
        <a:p>
          <a:pPr algn="ctr"/>
          <a:r>
            <a:rPr kumimoji="1" lang="ja-JP" altLang="en-US" sz="1000"/>
            <a:t>映像資料作成</a:t>
          </a:r>
        </a:p>
      </xdr:txBody>
    </xdr:sp>
    <xdr:clientData/>
  </xdr:twoCellAnchor>
  <xdr:twoCellAnchor>
    <xdr:from>
      <xdr:col>31</xdr:col>
      <xdr:colOff>47625</xdr:colOff>
      <xdr:row>78</xdr:row>
      <xdr:rowOff>409575</xdr:rowOff>
    </xdr:from>
    <xdr:to>
      <xdr:col>36</xdr:col>
      <xdr:colOff>159466</xdr:colOff>
      <xdr:row>79</xdr:row>
      <xdr:rowOff>210092</xdr:rowOff>
    </xdr:to>
    <xdr:sp macro="" textlink="">
      <xdr:nvSpPr>
        <xdr:cNvPr id="117" name="大かっこ 20"/>
        <xdr:cNvSpPr/>
      </xdr:nvSpPr>
      <xdr:spPr bwMode="auto">
        <a:xfrm rot="10800000" flipV="1">
          <a:off x="6248400" y="36080700"/>
          <a:ext cx="1111966" cy="467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28</xdr:col>
      <xdr:colOff>76200</xdr:colOff>
      <xdr:row>77</xdr:row>
      <xdr:rowOff>628650</xdr:rowOff>
    </xdr:from>
    <xdr:to>
      <xdr:col>31</xdr:col>
      <xdr:colOff>0</xdr:colOff>
      <xdr:row>78</xdr:row>
      <xdr:rowOff>438150</xdr:rowOff>
    </xdr:to>
    <xdr:cxnSp macro="">
      <xdr:nvCxnSpPr>
        <xdr:cNvPr id="118" name="直線矢印コネクタ 117"/>
        <xdr:cNvCxnSpPr/>
      </xdr:nvCxnSpPr>
      <xdr:spPr bwMode="auto">
        <a:xfrm>
          <a:off x="5676900" y="35633025"/>
          <a:ext cx="5238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101</xdr:row>
      <xdr:rowOff>19050</xdr:rowOff>
    </xdr:from>
    <xdr:to>
      <xdr:col>43</xdr:col>
      <xdr:colOff>6757</xdr:colOff>
      <xdr:row>102</xdr:row>
      <xdr:rowOff>166700</xdr:rowOff>
    </xdr:to>
    <xdr:sp macro="" textlink="">
      <xdr:nvSpPr>
        <xdr:cNvPr id="119" name="正方形/長方形 118"/>
        <xdr:cNvSpPr/>
      </xdr:nvSpPr>
      <xdr:spPr bwMode="auto">
        <a:xfrm>
          <a:off x="7534275" y="4849177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株式会社</a:t>
          </a:r>
          <a:endParaRPr kumimoji="1" lang="en-US" altLang="ja-JP" sz="900">
            <a:solidFill>
              <a:sysClr val="windowText" lastClr="000000"/>
            </a:solidFill>
          </a:endParaRPr>
        </a:p>
        <a:p>
          <a:pPr algn="ctr"/>
          <a:r>
            <a:rPr kumimoji="1" lang="ja-JP" altLang="en-US" sz="900">
              <a:solidFill>
                <a:sysClr val="windowText" lastClr="000000"/>
              </a:solidFill>
            </a:rPr>
            <a:t>三菱総合研究所</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clientData/>
  </xdr:twoCellAnchor>
  <xdr:twoCellAnchor>
    <xdr:from>
      <xdr:col>37</xdr:col>
      <xdr:colOff>142875</xdr:colOff>
      <xdr:row>102</xdr:row>
      <xdr:rowOff>247650</xdr:rowOff>
    </xdr:from>
    <xdr:to>
      <xdr:col>43</xdr:col>
      <xdr:colOff>44288</xdr:colOff>
      <xdr:row>103</xdr:row>
      <xdr:rowOff>366891</xdr:rowOff>
    </xdr:to>
    <xdr:sp macro="" textlink="">
      <xdr:nvSpPr>
        <xdr:cNvPr id="120" name="大かっこ 119"/>
        <xdr:cNvSpPr/>
      </xdr:nvSpPr>
      <xdr:spPr bwMode="auto">
        <a:xfrm>
          <a:off x="7543800" y="4938712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調査委託</a:t>
          </a:r>
          <a:endParaRPr kumimoji="1" lang="en-US" altLang="ja-JP" sz="1000"/>
        </a:p>
      </xdr:txBody>
    </xdr:sp>
    <xdr:clientData/>
  </xdr:twoCellAnchor>
  <xdr:twoCellAnchor>
    <xdr:from>
      <xdr:col>43</xdr:col>
      <xdr:colOff>133350</xdr:colOff>
      <xdr:row>101</xdr:row>
      <xdr:rowOff>19050</xdr:rowOff>
    </xdr:from>
    <xdr:to>
      <xdr:col>49</xdr:col>
      <xdr:colOff>6757</xdr:colOff>
      <xdr:row>102</xdr:row>
      <xdr:rowOff>166700</xdr:rowOff>
    </xdr:to>
    <xdr:sp macro="" textlink="">
      <xdr:nvSpPr>
        <xdr:cNvPr id="121" name="正方形/長方形 120"/>
        <xdr:cNvSpPr/>
      </xdr:nvSpPr>
      <xdr:spPr bwMode="auto">
        <a:xfrm>
          <a:off x="8734425" y="4849177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Ｖ　日本コンベンションサービス（株）</a:t>
          </a:r>
          <a:endParaRPr kumimoji="1" lang="en-US" altLang="ja-JP" sz="900">
            <a:solidFill>
              <a:sysClr val="windowText" lastClr="000000"/>
            </a:solidFill>
          </a:endParaRPr>
        </a:p>
        <a:p>
          <a:pPr algn="ctr"/>
          <a:r>
            <a:rPr kumimoji="1" lang="ja-JP" altLang="en-US" sz="900">
              <a:solidFill>
                <a:sysClr val="windowText" lastClr="000000"/>
              </a:solidFill>
            </a:rPr>
            <a:t>０．０４百万円</a:t>
          </a:r>
        </a:p>
      </xdr:txBody>
    </xdr:sp>
    <xdr:clientData/>
  </xdr:twoCellAnchor>
  <xdr:twoCellAnchor>
    <xdr:from>
      <xdr:col>43</xdr:col>
      <xdr:colOff>142875</xdr:colOff>
      <xdr:row>102</xdr:row>
      <xdr:rowOff>266700</xdr:rowOff>
    </xdr:from>
    <xdr:to>
      <xdr:col>49</xdr:col>
      <xdr:colOff>44288</xdr:colOff>
      <xdr:row>103</xdr:row>
      <xdr:rowOff>385941</xdr:rowOff>
    </xdr:to>
    <xdr:sp macro="" textlink="">
      <xdr:nvSpPr>
        <xdr:cNvPr id="122" name="大かっこ 121"/>
        <xdr:cNvSpPr/>
      </xdr:nvSpPr>
      <xdr:spPr bwMode="auto">
        <a:xfrm>
          <a:off x="8743950" y="4940617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同時通訳者手配</a:t>
          </a:r>
          <a:endParaRPr kumimoji="1" lang="en-US" altLang="ja-JP" sz="1000"/>
        </a:p>
      </xdr:txBody>
    </xdr:sp>
    <xdr:clientData/>
  </xdr:twoCellAnchor>
  <xdr:twoCellAnchor>
    <xdr:from>
      <xdr:col>31</xdr:col>
      <xdr:colOff>152400</xdr:colOff>
      <xdr:row>100</xdr:row>
      <xdr:rowOff>9525</xdr:rowOff>
    </xdr:from>
    <xdr:to>
      <xdr:col>36</xdr:col>
      <xdr:colOff>198451</xdr:colOff>
      <xdr:row>100</xdr:row>
      <xdr:rowOff>445134</xdr:rowOff>
    </xdr:to>
    <xdr:sp macro="" textlink="">
      <xdr:nvSpPr>
        <xdr:cNvPr id="123" name="大かっこ 122"/>
        <xdr:cNvSpPr/>
      </xdr:nvSpPr>
      <xdr:spPr bwMode="auto">
        <a:xfrm>
          <a:off x="6353175" y="47958375"/>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37</xdr:col>
      <xdr:colOff>161925</xdr:colOff>
      <xdr:row>100</xdr:row>
      <xdr:rowOff>19050</xdr:rowOff>
    </xdr:from>
    <xdr:to>
      <xdr:col>43</xdr:col>
      <xdr:colOff>7951</xdr:colOff>
      <xdr:row>100</xdr:row>
      <xdr:rowOff>454659</xdr:rowOff>
    </xdr:to>
    <xdr:sp macro="" textlink="">
      <xdr:nvSpPr>
        <xdr:cNvPr id="124" name="大かっこ 123"/>
        <xdr:cNvSpPr/>
      </xdr:nvSpPr>
      <xdr:spPr bwMode="auto">
        <a:xfrm>
          <a:off x="7562850" y="4796790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clientData/>
  </xdr:twoCellAnchor>
  <xdr:twoCellAnchor>
    <xdr:from>
      <xdr:col>43</xdr:col>
      <xdr:colOff>152400</xdr:colOff>
      <xdr:row>100</xdr:row>
      <xdr:rowOff>0</xdr:rowOff>
    </xdr:from>
    <xdr:to>
      <xdr:col>48</xdr:col>
      <xdr:colOff>198451</xdr:colOff>
      <xdr:row>100</xdr:row>
      <xdr:rowOff>435609</xdr:rowOff>
    </xdr:to>
    <xdr:sp macro="" textlink="">
      <xdr:nvSpPr>
        <xdr:cNvPr id="125" name="大かっこ 124"/>
        <xdr:cNvSpPr/>
      </xdr:nvSpPr>
      <xdr:spPr bwMode="auto">
        <a:xfrm>
          <a:off x="8753475" y="4794885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15</xdr:col>
      <xdr:colOff>171450</xdr:colOff>
      <xdr:row>99</xdr:row>
      <xdr:rowOff>209550</xdr:rowOff>
    </xdr:from>
    <xdr:to>
      <xdr:col>23</xdr:col>
      <xdr:colOff>85724</xdr:colOff>
      <xdr:row>100</xdr:row>
      <xdr:rowOff>238125</xdr:rowOff>
    </xdr:to>
    <xdr:cxnSp macro="">
      <xdr:nvCxnSpPr>
        <xdr:cNvPr id="126" name="直線矢印コネクタ 125"/>
        <xdr:cNvCxnSpPr/>
      </xdr:nvCxnSpPr>
      <xdr:spPr bwMode="auto">
        <a:xfrm flipH="1">
          <a:off x="3171825" y="47510700"/>
          <a:ext cx="1514474"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99</xdr:row>
      <xdr:rowOff>161925</xdr:rowOff>
    </xdr:from>
    <xdr:to>
      <xdr:col>39</xdr:col>
      <xdr:colOff>76200</xdr:colOff>
      <xdr:row>99</xdr:row>
      <xdr:rowOff>609600</xdr:rowOff>
    </xdr:to>
    <xdr:cxnSp macro="">
      <xdr:nvCxnSpPr>
        <xdr:cNvPr id="127" name="直線矢印コネクタ 126"/>
        <xdr:cNvCxnSpPr/>
      </xdr:nvCxnSpPr>
      <xdr:spPr bwMode="auto">
        <a:xfrm>
          <a:off x="7086600" y="47463075"/>
          <a:ext cx="790575"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99</xdr:row>
      <xdr:rowOff>57150</xdr:rowOff>
    </xdr:from>
    <xdr:to>
      <xdr:col>47</xdr:col>
      <xdr:colOff>47625</xdr:colOff>
      <xdr:row>99</xdr:row>
      <xdr:rowOff>609600</xdr:rowOff>
    </xdr:to>
    <xdr:cxnSp macro="">
      <xdr:nvCxnSpPr>
        <xdr:cNvPr id="128" name="直線矢印コネクタ 127"/>
        <xdr:cNvCxnSpPr/>
      </xdr:nvCxnSpPr>
      <xdr:spPr bwMode="auto">
        <a:xfrm>
          <a:off x="7658100" y="47358300"/>
          <a:ext cx="1790700"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75"/>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4" t="s">
        <v>0</v>
      </c>
      <c r="AK1" s="54"/>
      <c r="AL1" s="54"/>
      <c r="AM1" s="54"/>
      <c r="AN1" s="54"/>
      <c r="AO1" s="54"/>
      <c r="AP1" s="54"/>
      <c r="AQ1" s="55" t="str">
        <f ca="1">RIGHT(CELL("filename",AQ1),LEN(CELL("filename",AQ1))-FIND("]",CELL("filename",AQ1)))</f>
        <v>018</v>
      </c>
      <c r="AR1" s="55"/>
      <c r="AS1" s="55"/>
      <c r="AT1" s="55"/>
      <c r="AU1" s="55"/>
      <c r="AV1" s="55"/>
      <c r="AW1" s="55"/>
      <c r="AX1" s="55"/>
    </row>
    <row r="2" spans="1:50" ht="21" customHeight="1" thickBot="1" x14ac:dyDescent="0.2">
      <c r="A2" s="56"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8" t="s">
        <v>2</v>
      </c>
      <c r="AP2" s="59"/>
      <c r="AQ2" s="59"/>
      <c r="AR2" s="59"/>
      <c r="AS2" s="59"/>
      <c r="AT2" s="59"/>
      <c r="AU2" s="59"/>
      <c r="AV2" s="59"/>
      <c r="AW2" s="59"/>
      <c r="AX2" s="60"/>
    </row>
    <row r="3" spans="1:50" ht="25.15" customHeight="1" x14ac:dyDescent="0.15">
      <c r="A3" s="61" t="s">
        <v>3</v>
      </c>
      <c r="B3" s="62"/>
      <c r="C3" s="62"/>
      <c r="D3" s="62"/>
      <c r="E3" s="62"/>
      <c r="F3" s="62"/>
      <c r="G3" s="63" t="s">
        <v>4</v>
      </c>
      <c r="H3" s="64"/>
      <c r="I3" s="64"/>
      <c r="J3" s="64"/>
      <c r="K3" s="64"/>
      <c r="L3" s="64"/>
      <c r="M3" s="64"/>
      <c r="N3" s="64"/>
      <c r="O3" s="64"/>
      <c r="P3" s="64"/>
      <c r="Q3" s="64"/>
      <c r="R3" s="64"/>
      <c r="S3" s="64"/>
      <c r="T3" s="64"/>
      <c r="U3" s="64"/>
      <c r="V3" s="64"/>
      <c r="W3" s="64"/>
      <c r="X3" s="64"/>
      <c r="Y3" s="65" t="s">
        <v>5</v>
      </c>
      <c r="Z3" s="66"/>
      <c r="AA3" s="66"/>
      <c r="AB3" s="66"/>
      <c r="AC3" s="66"/>
      <c r="AD3" s="67"/>
      <c r="AE3" s="68" t="s">
        <v>6</v>
      </c>
      <c r="AF3" s="66"/>
      <c r="AG3" s="66"/>
      <c r="AH3" s="66"/>
      <c r="AI3" s="66"/>
      <c r="AJ3" s="66"/>
      <c r="AK3" s="66"/>
      <c r="AL3" s="66"/>
      <c r="AM3" s="66"/>
      <c r="AN3" s="66"/>
      <c r="AO3" s="66"/>
      <c r="AP3" s="67"/>
      <c r="AQ3" s="69" t="s">
        <v>7</v>
      </c>
      <c r="AR3" s="66"/>
      <c r="AS3" s="66"/>
      <c r="AT3" s="66"/>
      <c r="AU3" s="66"/>
      <c r="AV3" s="66"/>
      <c r="AW3" s="66"/>
      <c r="AX3" s="70"/>
    </row>
    <row r="4" spans="1:50" ht="30" customHeight="1" x14ac:dyDescent="0.15">
      <c r="A4" s="105" t="s">
        <v>8</v>
      </c>
      <c r="B4" s="106"/>
      <c r="C4" s="106"/>
      <c r="D4" s="106"/>
      <c r="E4" s="106"/>
      <c r="F4" s="107"/>
      <c r="G4" s="108" t="s">
        <v>9</v>
      </c>
      <c r="H4" s="109"/>
      <c r="I4" s="109"/>
      <c r="J4" s="109"/>
      <c r="K4" s="109"/>
      <c r="L4" s="109"/>
      <c r="M4" s="109"/>
      <c r="N4" s="109"/>
      <c r="O4" s="109"/>
      <c r="P4" s="109"/>
      <c r="Q4" s="109"/>
      <c r="R4" s="109"/>
      <c r="S4" s="109"/>
      <c r="T4" s="109"/>
      <c r="U4" s="109"/>
      <c r="V4" s="100"/>
      <c r="W4" s="100"/>
      <c r="X4" s="100"/>
      <c r="Y4" s="110" t="s">
        <v>10</v>
      </c>
      <c r="Z4" s="111"/>
      <c r="AA4" s="111"/>
      <c r="AB4" s="111"/>
      <c r="AC4" s="111"/>
      <c r="AD4" s="112"/>
      <c r="AE4" s="113" t="s">
        <v>11</v>
      </c>
      <c r="AF4" s="111"/>
      <c r="AG4" s="111"/>
      <c r="AH4" s="111"/>
      <c r="AI4" s="111"/>
      <c r="AJ4" s="111"/>
      <c r="AK4" s="111"/>
      <c r="AL4" s="111"/>
      <c r="AM4" s="111"/>
      <c r="AN4" s="111"/>
      <c r="AO4" s="111"/>
      <c r="AP4" s="112"/>
      <c r="AQ4" s="114" t="s">
        <v>12</v>
      </c>
      <c r="AR4" s="115"/>
      <c r="AS4" s="115"/>
      <c r="AT4" s="115"/>
      <c r="AU4" s="115"/>
      <c r="AV4" s="115"/>
      <c r="AW4" s="115"/>
      <c r="AX4" s="116"/>
    </row>
    <row r="5" spans="1:50" ht="45" customHeight="1" x14ac:dyDescent="0.15">
      <c r="A5" s="117" t="s">
        <v>13</v>
      </c>
      <c r="B5" s="118"/>
      <c r="C5" s="118"/>
      <c r="D5" s="118"/>
      <c r="E5" s="118"/>
      <c r="F5" s="118"/>
      <c r="G5" s="119" t="s">
        <v>14</v>
      </c>
      <c r="H5" s="100"/>
      <c r="I5" s="100"/>
      <c r="J5" s="100"/>
      <c r="K5" s="100"/>
      <c r="L5" s="100"/>
      <c r="M5" s="100"/>
      <c r="N5" s="100"/>
      <c r="O5" s="100"/>
      <c r="P5" s="100"/>
      <c r="Q5" s="100"/>
      <c r="R5" s="100"/>
      <c r="S5" s="100"/>
      <c r="T5" s="100"/>
      <c r="U5" s="100"/>
      <c r="V5" s="100"/>
      <c r="W5" s="100"/>
      <c r="X5" s="100"/>
      <c r="Y5" s="120" t="s">
        <v>15</v>
      </c>
      <c r="Z5" s="121"/>
      <c r="AA5" s="121"/>
      <c r="AB5" s="121"/>
      <c r="AC5" s="121"/>
      <c r="AD5" s="122"/>
      <c r="AE5" s="123" t="s">
        <v>16</v>
      </c>
      <c r="AF5" s="123"/>
      <c r="AG5" s="123"/>
      <c r="AH5" s="123"/>
      <c r="AI5" s="123"/>
      <c r="AJ5" s="123"/>
      <c r="AK5" s="123"/>
      <c r="AL5" s="123"/>
      <c r="AM5" s="123"/>
      <c r="AN5" s="123"/>
      <c r="AO5" s="123"/>
      <c r="AP5" s="123"/>
      <c r="AQ5" s="100"/>
      <c r="AR5" s="100"/>
      <c r="AS5" s="100"/>
      <c r="AT5" s="100"/>
      <c r="AU5" s="100"/>
      <c r="AV5" s="100"/>
      <c r="AW5" s="100"/>
      <c r="AX5" s="124"/>
    </row>
    <row r="6" spans="1:50" ht="39.950000000000003" customHeight="1" x14ac:dyDescent="0.15">
      <c r="A6" s="94" t="s">
        <v>17</v>
      </c>
      <c r="B6" s="95"/>
      <c r="C6" s="95"/>
      <c r="D6" s="95"/>
      <c r="E6" s="95"/>
      <c r="F6" s="95"/>
      <c r="G6" s="96" t="s">
        <v>9</v>
      </c>
      <c r="H6" s="97"/>
      <c r="I6" s="97"/>
      <c r="J6" s="97"/>
      <c r="K6" s="97"/>
      <c r="L6" s="97"/>
      <c r="M6" s="97"/>
      <c r="N6" s="97"/>
      <c r="O6" s="97"/>
      <c r="P6" s="97"/>
      <c r="Q6" s="97"/>
      <c r="R6" s="97"/>
      <c r="S6" s="97"/>
      <c r="T6" s="97"/>
      <c r="U6" s="97"/>
      <c r="V6" s="98"/>
      <c r="W6" s="98"/>
      <c r="X6" s="98"/>
      <c r="Y6" s="99" t="s">
        <v>18</v>
      </c>
      <c r="Z6" s="100"/>
      <c r="AA6" s="100"/>
      <c r="AB6" s="100"/>
      <c r="AC6" s="100"/>
      <c r="AD6" s="101"/>
      <c r="AE6" s="102"/>
      <c r="AF6" s="103"/>
      <c r="AG6" s="103"/>
      <c r="AH6" s="103"/>
      <c r="AI6" s="103"/>
      <c r="AJ6" s="103"/>
      <c r="AK6" s="103"/>
      <c r="AL6" s="103"/>
      <c r="AM6" s="103"/>
      <c r="AN6" s="103"/>
      <c r="AO6" s="103"/>
      <c r="AP6" s="103"/>
      <c r="AQ6" s="103"/>
      <c r="AR6" s="103"/>
      <c r="AS6" s="103"/>
      <c r="AT6" s="103"/>
      <c r="AU6" s="103"/>
      <c r="AV6" s="103"/>
      <c r="AW6" s="103"/>
      <c r="AX6" s="104"/>
    </row>
    <row r="7" spans="1:50" ht="73.5" customHeight="1" x14ac:dyDescent="0.15">
      <c r="A7" s="71" t="s">
        <v>19</v>
      </c>
      <c r="B7" s="72"/>
      <c r="C7" s="72"/>
      <c r="D7" s="72"/>
      <c r="E7" s="72"/>
      <c r="F7" s="72"/>
      <c r="G7" s="73" t="s">
        <v>20</v>
      </c>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row>
    <row r="8" spans="1:50" ht="152.25" customHeight="1" x14ac:dyDescent="0.15">
      <c r="A8" s="71" t="s">
        <v>21</v>
      </c>
      <c r="B8" s="72"/>
      <c r="C8" s="72"/>
      <c r="D8" s="72"/>
      <c r="E8" s="72"/>
      <c r="F8" s="72"/>
      <c r="G8" s="73" t="s">
        <v>22</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row>
    <row r="9" spans="1:50" ht="29.25" customHeight="1" x14ac:dyDescent="0.15">
      <c r="A9" s="71" t="s">
        <v>23</v>
      </c>
      <c r="B9" s="72"/>
      <c r="C9" s="72"/>
      <c r="D9" s="72"/>
      <c r="E9" s="72"/>
      <c r="F9" s="76"/>
      <c r="G9" s="77" t="s">
        <v>24</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9"/>
    </row>
    <row r="10" spans="1:50" ht="21" customHeight="1" x14ac:dyDescent="0.15">
      <c r="A10" s="80" t="s">
        <v>25</v>
      </c>
      <c r="B10" s="81"/>
      <c r="C10" s="81"/>
      <c r="D10" s="81"/>
      <c r="E10" s="81"/>
      <c r="F10" s="82"/>
      <c r="G10" s="89"/>
      <c r="H10" s="90"/>
      <c r="I10" s="90"/>
      <c r="J10" s="90"/>
      <c r="K10" s="90"/>
      <c r="L10" s="90"/>
      <c r="M10" s="90"/>
      <c r="N10" s="90"/>
      <c r="O10" s="90"/>
      <c r="P10" s="91" t="s">
        <v>26</v>
      </c>
      <c r="Q10" s="92"/>
      <c r="R10" s="92"/>
      <c r="S10" s="92"/>
      <c r="T10" s="92"/>
      <c r="U10" s="92"/>
      <c r="V10" s="93"/>
      <c r="W10" s="91" t="s">
        <v>27</v>
      </c>
      <c r="X10" s="92"/>
      <c r="Y10" s="92"/>
      <c r="Z10" s="92"/>
      <c r="AA10" s="92"/>
      <c r="AB10" s="92"/>
      <c r="AC10" s="93"/>
      <c r="AD10" s="91" t="s">
        <v>28</v>
      </c>
      <c r="AE10" s="92"/>
      <c r="AF10" s="92"/>
      <c r="AG10" s="92"/>
      <c r="AH10" s="92"/>
      <c r="AI10" s="92"/>
      <c r="AJ10" s="93"/>
      <c r="AK10" s="91" t="s">
        <v>29</v>
      </c>
      <c r="AL10" s="92"/>
      <c r="AM10" s="92"/>
      <c r="AN10" s="92"/>
      <c r="AO10" s="92"/>
      <c r="AP10" s="92"/>
      <c r="AQ10" s="93"/>
      <c r="AR10" s="91" t="s">
        <v>30</v>
      </c>
      <c r="AS10" s="92"/>
      <c r="AT10" s="92"/>
      <c r="AU10" s="92"/>
      <c r="AV10" s="92"/>
      <c r="AW10" s="92"/>
      <c r="AX10" s="135"/>
    </row>
    <row r="11" spans="1:50" ht="21" customHeight="1" x14ac:dyDescent="0.15">
      <c r="A11" s="83"/>
      <c r="B11" s="84"/>
      <c r="C11" s="84"/>
      <c r="D11" s="84"/>
      <c r="E11" s="84"/>
      <c r="F11" s="85"/>
      <c r="G11" s="136" t="s">
        <v>31</v>
      </c>
      <c r="H11" s="137"/>
      <c r="I11" s="142" t="s">
        <v>32</v>
      </c>
      <c r="J11" s="143"/>
      <c r="K11" s="143"/>
      <c r="L11" s="143"/>
      <c r="M11" s="143"/>
      <c r="N11" s="143"/>
      <c r="O11" s="144"/>
      <c r="P11" s="145">
        <v>81</v>
      </c>
      <c r="Q11" s="145"/>
      <c r="R11" s="145"/>
      <c r="S11" s="145"/>
      <c r="T11" s="145"/>
      <c r="U11" s="145"/>
      <c r="V11" s="145"/>
      <c r="W11" s="145">
        <v>77</v>
      </c>
      <c r="X11" s="145"/>
      <c r="Y11" s="145"/>
      <c r="Z11" s="145"/>
      <c r="AA11" s="145"/>
      <c r="AB11" s="145"/>
      <c r="AC11" s="145"/>
      <c r="AD11" s="145">
        <v>83</v>
      </c>
      <c r="AE11" s="145"/>
      <c r="AF11" s="145"/>
      <c r="AG11" s="145"/>
      <c r="AH11" s="145"/>
      <c r="AI11" s="145"/>
      <c r="AJ11" s="145"/>
      <c r="AK11" s="145">
        <v>66</v>
      </c>
      <c r="AL11" s="145"/>
      <c r="AM11" s="145"/>
      <c r="AN11" s="145"/>
      <c r="AO11" s="145"/>
      <c r="AP11" s="145"/>
      <c r="AQ11" s="145"/>
      <c r="AR11" s="146"/>
      <c r="AS11" s="146"/>
      <c r="AT11" s="146"/>
      <c r="AU11" s="146"/>
      <c r="AV11" s="146"/>
      <c r="AW11" s="146"/>
      <c r="AX11" s="147"/>
    </row>
    <row r="12" spans="1:50" ht="21" customHeight="1" x14ac:dyDescent="0.15">
      <c r="A12" s="83"/>
      <c r="B12" s="84"/>
      <c r="C12" s="84"/>
      <c r="D12" s="84"/>
      <c r="E12" s="84"/>
      <c r="F12" s="85"/>
      <c r="G12" s="138"/>
      <c r="H12" s="139"/>
      <c r="I12" s="128" t="s">
        <v>33</v>
      </c>
      <c r="J12" s="148"/>
      <c r="K12" s="148"/>
      <c r="L12" s="148"/>
      <c r="M12" s="148"/>
      <c r="N12" s="148"/>
      <c r="O12" s="149"/>
      <c r="P12" s="125" t="s">
        <v>34</v>
      </c>
      <c r="Q12" s="125"/>
      <c r="R12" s="125"/>
      <c r="S12" s="125"/>
      <c r="T12" s="125"/>
      <c r="U12" s="125"/>
      <c r="V12" s="125"/>
      <c r="W12" s="125" t="s">
        <v>34</v>
      </c>
      <c r="X12" s="125"/>
      <c r="Y12" s="125"/>
      <c r="Z12" s="125"/>
      <c r="AA12" s="125"/>
      <c r="AB12" s="125"/>
      <c r="AC12" s="125"/>
      <c r="AD12" s="125" t="s">
        <v>34</v>
      </c>
      <c r="AE12" s="125"/>
      <c r="AF12" s="125"/>
      <c r="AG12" s="125"/>
      <c r="AH12" s="125"/>
      <c r="AI12" s="125"/>
      <c r="AJ12" s="125"/>
      <c r="AK12" s="125" t="s">
        <v>35</v>
      </c>
      <c r="AL12" s="125"/>
      <c r="AM12" s="125"/>
      <c r="AN12" s="125"/>
      <c r="AO12" s="125"/>
      <c r="AP12" s="125"/>
      <c r="AQ12" s="125"/>
      <c r="AR12" s="126"/>
      <c r="AS12" s="126"/>
      <c r="AT12" s="126"/>
      <c r="AU12" s="126"/>
      <c r="AV12" s="126"/>
      <c r="AW12" s="126"/>
      <c r="AX12" s="127"/>
    </row>
    <row r="13" spans="1:50" ht="21" customHeight="1" x14ac:dyDescent="0.15">
      <c r="A13" s="83"/>
      <c r="B13" s="84"/>
      <c r="C13" s="84"/>
      <c r="D13" s="84"/>
      <c r="E13" s="84"/>
      <c r="F13" s="85"/>
      <c r="G13" s="138"/>
      <c r="H13" s="139"/>
      <c r="I13" s="128" t="s">
        <v>36</v>
      </c>
      <c r="J13" s="129"/>
      <c r="K13" s="129"/>
      <c r="L13" s="129"/>
      <c r="M13" s="129"/>
      <c r="N13" s="129"/>
      <c r="O13" s="130"/>
      <c r="P13" s="131" t="s">
        <v>37</v>
      </c>
      <c r="Q13" s="132"/>
      <c r="R13" s="132"/>
      <c r="S13" s="132"/>
      <c r="T13" s="132"/>
      <c r="U13" s="132"/>
      <c r="V13" s="133"/>
      <c r="W13" s="131" t="s">
        <v>37</v>
      </c>
      <c r="X13" s="132"/>
      <c r="Y13" s="132"/>
      <c r="Z13" s="132"/>
      <c r="AA13" s="132"/>
      <c r="AB13" s="132"/>
      <c r="AC13" s="133"/>
      <c r="AD13" s="131" t="s">
        <v>37</v>
      </c>
      <c r="AE13" s="132"/>
      <c r="AF13" s="132"/>
      <c r="AG13" s="132"/>
      <c r="AH13" s="132"/>
      <c r="AI13" s="132"/>
      <c r="AJ13" s="133"/>
      <c r="AK13" s="131" t="s">
        <v>38</v>
      </c>
      <c r="AL13" s="132"/>
      <c r="AM13" s="132"/>
      <c r="AN13" s="132"/>
      <c r="AO13" s="132"/>
      <c r="AP13" s="132"/>
      <c r="AQ13" s="133"/>
      <c r="AR13" s="131"/>
      <c r="AS13" s="132"/>
      <c r="AT13" s="132"/>
      <c r="AU13" s="132"/>
      <c r="AV13" s="132"/>
      <c r="AW13" s="132"/>
      <c r="AX13" s="134"/>
    </row>
    <row r="14" spans="1:50" ht="21" customHeight="1" x14ac:dyDescent="0.15">
      <c r="A14" s="83"/>
      <c r="B14" s="84"/>
      <c r="C14" s="84"/>
      <c r="D14" s="84"/>
      <c r="E14" s="84"/>
      <c r="F14" s="85"/>
      <c r="G14" s="138"/>
      <c r="H14" s="139"/>
      <c r="I14" s="128" t="s">
        <v>39</v>
      </c>
      <c r="J14" s="129"/>
      <c r="K14" s="129"/>
      <c r="L14" s="129"/>
      <c r="M14" s="129"/>
      <c r="N14" s="129"/>
      <c r="O14" s="130"/>
      <c r="P14" s="131" t="s">
        <v>40</v>
      </c>
      <c r="Q14" s="132"/>
      <c r="R14" s="132"/>
      <c r="S14" s="132"/>
      <c r="T14" s="132"/>
      <c r="U14" s="132"/>
      <c r="V14" s="133"/>
      <c r="W14" s="131" t="s">
        <v>40</v>
      </c>
      <c r="X14" s="132"/>
      <c r="Y14" s="132"/>
      <c r="Z14" s="132"/>
      <c r="AA14" s="132"/>
      <c r="AB14" s="132"/>
      <c r="AC14" s="133"/>
      <c r="AD14" s="131" t="s">
        <v>40</v>
      </c>
      <c r="AE14" s="132"/>
      <c r="AF14" s="132"/>
      <c r="AG14" s="132"/>
      <c r="AH14" s="132"/>
      <c r="AI14" s="132"/>
      <c r="AJ14" s="133"/>
      <c r="AK14" s="131" t="s">
        <v>41</v>
      </c>
      <c r="AL14" s="132"/>
      <c r="AM14" s="132"/>
      <c r="AN14" s="132"/>
      <c r="AO14" s="132"/>
      <c r="AP14" s="132"/>
      <c r="AQ14" s="133"/>
      <c r="AR14" s="155"/>
      <c r="AS14" s="156"/>
      <c r="AT14" s="156"/>
      <c r="AU14" s="156"/>
      <c r="AV14" s="156"/>
      <c r="AW14" s="156"/>
      <c r="AX14" s="157"/>
    </row>
    <row r="15" spans="1:50" ht="24.75" customHeight="1" x14ac:dyDescent="0.15">
      <c r="A15" s="83"/>
      <c r="B15" s="84"/>
      <c r="C15" s="84"/>
      <c r="D15" s="84"/>
      <c r="E15" s="84"/>
      <c r="F15" s="85"/>
      <c r="G15" s="138"/>
      <c r="H15" s="139"/>
      <c r="I15" s="128" t="s">
        <v>42</v>
      </c>
      <c r="J15" s="148"/>
      <c r="K15" s="148"/>
      <c r="L15" s="148"/>
      <c r="M15" s="148"/>
      <c r="N15" s="148"/>
      <c r="O15" s="149"/>
      <c r="P15" s="125" t="s">
        <v>37</v>
      </c>
      <c r="Q15" s="125"/>
      <c r="R15" s="125"/>
      <c r="S15" s="125"/>
      <c r="T15" s="125"/>
      <c r="U15" s="125"/>
      <c r="V15" s="125"/>
      <c r="W15" s="125" t="s">
        <v>37</v>
      </c>
      <c r="X15" s="125"/>
      <c r="Y15" s="125"/>
      <c r="Z15" s="125"/>
      <c r="AA15" s="125"/>
      <c r="AB15" s="125"/>
      <c r="AC15" s="125"/>
      <c r="AD15" s="125" t="s">
        <v>37</v>
      </c>
      <c r="AE15" s="125"/>
      <c r="AF15" s="125"/>
      <c r="AG15" s="125"/>
      <c r="AH15" s="125"/>
      <c r="AI15" s="125"/>
      <c r="AJ15" s="125"/>
      <c r="AK15" s="125" t="s">
        <v>38</v>
      </c>
      <c r="AL15" s="125"/>
      <c r="AM15" s="125"/>
      <c r="AN15" s="125"/>
      <c r="AO15" s="125"/>
      <c r="AP15" s="125"/>
      <c r="AQ15" s="125"/>
      <c r="AR15" s="126"/>
      <c r="AS15" s="126"/>
      <c r="AT15" s="126"/>
      <c r="AU15" s="126"/>
      <c r="AV15" s="126"/>
      <c r="AW15" s="126"/>
      <c r="AX15" s="127"/>
    </row>
    <row r="16" spans="1:50" ht="24.75" customHeight="1" x14ac:dyDescent="0.15">
      <c r="A16" s="83"/>
      <c r="B16" s="84"/>
      <c r="C16" s="84"/>
      <c r="D16" s="84"/>
      <c r="E16" s="84"/>
      <c r="F16" s="85"/>
      <c r="G16" s="140"/>
      <c r="H16" s="141"/>
      <c r="I16" s="150" t="s">
        <v>43</v>
      </c>
      <c r="J16" s="151"/>
      <c r="K16" s="151"/>
      <c r="L16" s="151"/>
      <c r="M16" s="151"/>
      <c r="N16" s="151"/>
      <c r="O16" s="152"/>
      <c r="P16" s="153">
        <v>81</v>
      </c>
      <c r="Q16" s="153"/>
      <c r="R16" s="153"/>
      <c r="S16" s="153"/>
      <c r="T16" s="153"/>
      <c r="U16" s="153"/>
      <c r="V16" s="153"/>
      <c r="W16" s="153">
        <v>77</v>
      </c>
      <c r="X16" s="153"/>
      <c r="Y16" s="153"/>
      <c r="Z16" s="153"/>
      <c r="AA16" s="153"/>
      <c r="AB16" s="153"/>
      <c r="AC16" s="153"/>
      <c r="AD16" s="153">
        <v>83</v>
      </c>
      <c r="AE16" s="153"/>
      <c r="AF16" s="153"/>
      <c r="AG16" s="153"/>
      <c r="AH16" s="153"/>
      <c r="AI16" s="153"/>
      <c r="AJ16" s="153"/>
      <c r="AK16" s="153" t="s">
        <v>38</v>
      </c>
      <c r="AL16" s="153"/>
      <c r="AM16" s="153"/>
      <c r="AN16" s="153"/>
      <c r="AO16" s="153"/>
      <c r="AP16" s="153"/>
      <c r="AQ16" s="153"/>
      <c r="AR16" s="153"/>
      <c r="AS16" s="153"/>
      <c r="AT16" s="153"/>
      <c r="AU16" s="153"/>
      <c r="AV16" s="153"/>
      <c r="AW16" s="153"/>
      <c r="AX16" s="154"/>
    </row>
    <row r="17" spans="1:55" ht="24.75" customHeight="1" x14ac:dyDescent="0.15">
      <c r="A17" s="83"/>
      <c r="B17" s="84"/>
      <c r="C17" s="84"/>
      <c r="D17" s="84"/>
      <c r="E17" s="84"/>
      <c r="F17" s="85"/>
      <c r="G17" s="172" t="s">
        <v>44</v>
      </c>
      <c r="H17" s="173"/>
      <c r="I17" s="173"/>
      <c r="J17" s="173"/>
      <c r="K17" s="173"/>
      <c r="L17" s="173"/>
      <c r="M17" s="173"/>
      <c r="N17" s="173"/>
      <c r="O17" s="173"/>
      <c r="P17" s="177">
        <v>83</v>
      </c>
      <c r="Q17" s="177"/>
      <c r="R17" s="177"/>
      <c r="S17" s="177"/>
      <c r="T17" s="177"/>
      <c r="U17" s="177"/>
      <c r="V17" s="177"/>
      <c r="W17" s="177">
        <v>75</v>
      </c>
      <c r="X17" s="177"/>
      <c r="Y17" s="177"/>
      <c r="Z17" s="177"/>
      <c r="AA17" s="177"/>
      <c r="AB17" s="177"/>
      <c r="AC17" s="177"/>
      <c r="AD17" s="177">
        <v>84</v>
      </c>
      <c r="AE17" s="177"/>
      <c r="AF17" s="177"/>
      <c r="AG17" s="177"/>
      <c r="AH17" s="177"/>
      <c r="AI17" s="177"/>
      <c r="AJ17" s="177"/>
      <c r="AK17" s="175"/>
      <c r="AL17" s="175"/>
      <c r="AM17" s="175"/>
      <c r="AN17" s="175"/>
      <c r="AO17" s="175"/>
      <c r="AP17" s="175"/>
      <c r="AQ17" s="175"/>
      <c r="AR17" s="175"/>
      <c r="AS17" s="175"/>
      <c r="AT17" s="175"/>
      <c r="AU17" s="175"/>
      <c r="AV17" s="175"/>
      <c r="AW17" s="175"/>
      <c r="AX17" s="176"/>
    </row>
    <row r="18" spans="1:55" ht="24.75" customHeight="1" x14ac:dyDescent="0.15">
      <c r="A18" s="86"/>
      <c r="B18" s="87"/>
      <c r="C18" s="87"/>
      <c r="D18" s="87"/>
      <c r="E18" s="87"/>
      <c r="F18" s="88"/>
      <c r="G18" s="172" t="s">
        <v>45</v>
      </c>
      <c r="H18" s="173"/>
      <c r="I18" s="173"/>
      <c r="J18" s="173"/>
      <c r="K18" s="173"/>
      <c r="L18" s="173"/>
      <c r="M18" s="173"/>
      <c r="N18" s="173"/>
      <c r="O18" s="173"/>
      <c r="P18" s="174">
        <v>1.0329999999999999</v>
      </c>
      <c r="Q18" s="174"/>
      <c r="R18" s="174"/>
      <c r="S18" s="174"/>
      <c r="T18" s="174"/>
      <c r="U18" s="174"/>
      <c r="V18" s="174"/>
      <c r="W18" s="174">
        <v>0.98599999999999999</v>
      </c>
      <c r="X18" s="174"/>
      <c r="Y18" s="174"/>
      <c r="Z18" s="174"/>
      <c r="AA18" s="174"/>
      <c r="AB18" s="174"/>
      <c r="AC18" s="174"/>
      <c r="AD18" s="174">
        <v>1.016</v>
      </c>
      <c r="AE18" s="174"/>
      <c r="AF18" s="174"/>
      <c r="AG18" s="174"/>
      <c r="AH18" s="174"/>
      <c r="AI18" s="174"/>
      <c r="AJ18" s="174"/>
      <c r="AK18" s="175"/>
      <c r="AL18" s="175"/>
      <c r="AM18" s="175"/>
      <c r="AN18" s="175"/>
      <c r="AO18" s="175"/>
      <c r="AP18" s="175"/>
      <c r="AQ18" s="175"/>
      <c r="AR18" s="175"/>
      <c r="AS18" s="175"/>
      <c r="AT18" s="175"/>
      <c r="AU18" s="175"/>
      <c r="AV18" s="175"/>
      <c r="AW18" s="175"/>
      <c r="AX18" s="176"/>
    </row>
    <row r="19" spans="1:55" ht="31.7" customHeight="1" x14ac:dyDescent="0.15">
      <c r="A19" s="158" t="s">
        <v>46</v>
      </c>
      <c r="B19" s="159"/>
      <c r="C19" s="159"/>
      <c r="D19" s="159"/>
      <c r="E19" s="159"/>
      <c r="F19" s="160"/>
      <c r="G19" s="165" t="s">
        <v>47</v>
      </c>
      <c r="H19" s="92"/>
      <c r="I19" s="92"/>
      <c r="J19" s="92"/>
      <c r="K19" s="92"/>
      <c r="L19" s="92"/>
      <c r="M19" s="92"/>
      <c r="N19" s="92"/>
      <c r="O19" s="92"/>
      <c r="P19" s="92"/>
      <c r="Q19" s="92"/>
      <c r="R19" s="92"/>
      <c r="S19" s="92"/>
      <c r="T19" s="92"/>
      <c r="U19" s="92"/>
      <c r="V19" s="92"/>
      <c r="W19" s="92"/>
      <c r="X19" s="93"/>
      <c r="Y19" s="166"/>
      <c r="Z19" s="167"/>
      <c r="AA19" s="168"/>
      <c r="AB19" s="91" t="s">
        <v>48</v>
      </c>
      <c r="AC19" s="92"/>
      <c r="AD19" s="93"/>
      <c r="AE19" s="169" t="s">
        <v>26</v>
      </c>
      <c r="AF19" s="169"/>
      <c r="AG19" s="169"/>
      <c r="AH19" s="169"/>
      <c r="AI19" s="169"/>
      <c r="AJ19" s="169" t="s">
        <v>27</v>
      </c>
      <c r="AK19" s="169"/>
      <c r="AL19" s="169"/>
      <c r="AM19" s="169"/>
      <c r="AN19" s="169"/>
      <c r="AO19" s="169" t="s">
        <v>28</v>
      </c>
      <c r="AP19" s="169"/>
      <c r="AQ19" s="169"/>
      <c r="AR19" s="169"/>
      <c r="AS19" s="169"/>
      <c r="AT19" s="181" t="s">
        <v>49</v>
      </c>
      <c r="AU19" s="169"/>
      <c r="AV19" s="169"/>
      <c r="AW19" s="169"/>
      <c r="AX19" s="182"/>
    </row>
    <row r="20" spans="1:55" ht="26.85" customHeight="1" x14ac:dyDescent="0.15">
      <c r="A20" s="161"/>
      <c r="B20" s="159"/>
      <c r="C20" s="159"/>
      <c r="D20" s="159"/>
      <c r="E20" s="159"/>
      <c r="F20" s="160"/>
      <c r="G20" s="183" t="s">
        <v>50</v>
      </c>
      <c r="H20" s="184"/>
      <c r="I20" s="184"/>
      <c r="J20" s="184"/>
      <c r="K20" s="184"/>
      <c r="L20" s="184"/>
      <c r="M20" s="184"/>
      <c r="N20" s="184"/>
      <c r="O20" s="184"/>
      <c r="P20" s="184"/>
      <c r="Q20" s="184"/>
      <c r="R20" s="184"/>
      <c r="S20" s="184"/>
      <c r="T20" s="184"/>
      <c r="U20" s="184"/>
      <c r="V20" s="184"/>
      <c r="W20" s="184"/>
      <c r="X20" s="185"/>
      <c r="Y20" s="192" t="s">
        <v>51</v>
      </c>
      <c r="Z20" s="193"/>
      <c r="AA20" s="194"/>
      <c r="AB20" s="195" t="s">
        <v>52</v>
      </c>
      <c r="AC20" s="195"/>
      <c r="AD20" s="195"/>
      <c r="AE20" s="171">
        <v>0.92</v>
      </c>
      <c r="AF20" s="171"/>
      <c r="AG20" s="171"/>
      <c r="AH20" s="171"/>
      <c r="AI20" s="171"/>
      <c r="AJ20" s="171">
        <v>0.89</v>
      </c>
      <c r="AK20" s="171"/>
      <c r="AL20" s="171"/>
      <c r="AM20" s="171"/>
      <c r="AN20" s="171"/>
      <c r="AO20" s="171">
        <v>0.67</v>
      </c>
      <c r="AP20" s="171"/>
      <c r="AQ20" s="171"/>
      <c r="AR20" s="171"/>
      <c r="AS20" s="171"/>
      <c r="AT20" s="196"/>
      <c r="AU20" s="196"/>
      <c r="AV20" s="196"/>
      <c r="AW20" s="196"/>
      <c r="AX20" s="197"/>
    </row>
    <row r="21" spans="1:55" ht="23.65" customHeight="1" x14ac:dyDescent="0.15">
      <c r="A21" s="162"/>
      <c r="B21" s="163"/>
      <c r="C21" s="163"/>
      <c r="D21" s="163"/>
      <c r="E21" s="163"/>
      <c r="F21" s="164"/>
      <c r="G21" s="186"/>
      <c r="H21" s="187"/>
      <c r="I21" s="187"/>
      <c r="J21" s="187"/>
      <c r="K21" s="187"/>
      <c r="L21" s="187"/>
      <c r="M21" s="187"/>
      <c r="N21" s="187"/>
      <c r="O21" s="187"/>
      <c r="P21" s="187"/>
      <c r="Q21" s="187"/>
      <c r="R21" s="187"/>
      <c r="S21" s="187"/>
      <c r="T21" s="187"/>
      <c r="U21" s="187"/>
      <c r="V21" s="187"/>
      <c r="W21" s="187"/>
      <c r="X21" s="188"/>
      <c r="Y21" s="91" t="s">
        <v>53</v>
      </c>
      <c r="Z21" s="92"/>
      <c r="AA21" s="93"/>
      <c r="AB21" s="170" t="s">
        <v>54</v>
      </c>
      <c r="AC21" s="170"/>
      <c r="AD21" s="170"/>
      <c r="AE21" s="171">
        <v>0.92</v>
      </c>
      <c r="AF21" s="171"/>
      <c r="AG21" s="171"/>
      <c r="AH21" s="171"/>
      <c r="AI21" s="171"/>
      <c r="AJ21" s="171">
        <v>0.92</v>
      </c>
      <c r="AK21" s="171"/>
      <c r="AL21" s="171"/>
      <c r="AM21" s="171"/>
      <c r="AN21" s="171"/>
      <c r="AO21" s="171">
        <v>0.89</v>
      </c>
      <c r="AP21" s="171"/>
      <c r="AQ21" s="171"/>
      <c r="AR21" s="171"/>
      <c r="AS21" s="171"/>
      <c r="AT21" s="171">
        <v>0.89</v>
      </c>
      <c r="AU21" s="171"/>
      <c r="AV21" s="171"/>
      <c r="AW21" s="171"/>
      <c r="AX21" s="171"/>
    </row>
    <row r="22" spans="1:55" ht="32.25" customHeight="1" x14ac:dyDescent="0.15">
      <c r="A22" s="162"/>
      <c r="B22" s="163"/>
      <c r="C22" s="163"/>
      <c r="D22" s="163"/>
      <c r="E22" s="163"/>
      <c r="F22" s="164"/>
      <c r="G22" s="189"/>
      <c r="H22" s="190"/>
      <c r="I22" s="190"/>
      <c r="J22" s="190"/>
      <c r="K22" s="190"/>
      <c r="L22" s="190"/>
      <c r="M22" s="190"/>
      <c r="N22" s="190"/>
      <c r="O22" s="190"/>
      <c r="P22" s="190"/>
      <c r="Q22" s="190"/>
      <c r="R22" s="190"/>
      <c r="S22" s="190"/>
      <c r="T22" s="190"/>
      <c r="U22" s="190"/>
      <c r="V22" s="190"/>
      <c r="W22" s="190"/>
      <c r="X22" s="191"/>
      <c r="Y22" s="91" t="s">
        <v>55</v>
      </c>
      <c r="Z22" s="92"/>
      <c r="AA22" s="93"/>
      <c r="AB22" s="178" t="s">
        <v>54</v>
      </c>
      <c r="AC22" s="178"/>
      <c r="AD22" s="178"/>
      <c r="AE22" s="171">
        <v>1</v>
      </c>
      <c r="AF22" s="171"/>
      <c r="AG22" s="171"/>
      <c r="AH22" s="171"/>
      <c r="AI22" s="171"/>
      <c r="AJ22" s="171">
        <v>0.96740000000000004</v>
      </c>
      <c r="AK22" s="171"/>
      <c r="AL22" s="171"/>
      <c r="AM22" s="171"/>
      <c r="AN22" s="171"/>
      <c r="AO22" s="171">
        <v>0.75280000000000002</v>
      </c>
      <c r="AP22" s="171"/>
      <c r="AQ22" s="171"/>
      <c r="AR22" s="171"/>
      <c r="AS22" s="171"/>
      <c r="AT22" s="179"/>
      <c r="AU22" s="179"/>
      <c r="AV22" s="179"/>
      <c r="AW22" s="179"/>
      <c r="AX22" s="180"/>
    </row>
    <row r="23" spans="1:55" ht="31.7" customHeight="1" x14ac:dyDescent="0.15">
      <c r="A23" s="216" t="s">
        <v>56</v>
      </c>
      <c r="B23" s="217"/>
      <c r="C23" s="217"/>
      <c r="D23" s="217"/>
      <c r="E23" s="217"/>
      <c r="F23" s="218"/>
      <c r="G23" s="165" t="s">
        <v>57</v>
      </c>
      <c r="H23" s="92"/>
      <c r="I23" s="92"/>
      <c r="J23" s="92"/>
      <c r="K23" s="92"/>
      <c r="L23" s="92"/>
      <c r="M23" s="92"/>
      <c r="N23" s="92"/>
      <c r="O23" s="92"/>
      <c r="P23" s="92"/>
      <c r="Q23" s="92"/>
      <c r="R23" s="92"/>
      <c r="S23" s="92"/>
      <c r="T23" s="92"/>
      <c r="U23" s="92"/>
      <c r="V23" s="92"/>
      <c r="W23" s="92"/>
      <c r="X23" s="93"/>
      <c r="Y23" s="166"/>
      <c r="Z23" s="167"/>
      <c r="AA23" s="168"/>
      <c r="AB23" s="91" t="s">
        <v>48</v>
      </c>
      <c r="AC23" s="92"/>
      <c r="AD23" s="93"/>
      <c r="AE23" s="169" t="s">
        <v>26</v>
      </c>
      <c r="AF23" s="169"/>
      <c r="AG23" s="169"/>
      <c r="AH23" s="169"/>
      <c r="AI23" s="169"/>
      <c r="AJ23" s="169" t="s">
        <v>27</v>
      </c>
      <c r="AK23" s="169"/>
      <c r="AL23" s="169"/>
      <c r="AM23" s="169"/>
      <c r="AN23" s="169"/>
      <c r="AO23" s="169" t="s">
        <v>28</v>
      </c>
      <c r="AP23" s="169"/>
      <c r="AQ23" s="169"/>
      <c r="AR23" s="169"/>
      <c r="AS23" s="169"/>
      <c r="AT23" s="198" t="s">
        <v>58</v>
      </c>
      <c r="AU23" s="199"/>
      <c r="AV23" s="199"/>
      <c r="AW23" s="199"/>
      <c r="AX23" s="200"/>
    </row>
    <row r="24" spans="1:55" ht="39.950000000000003" customHeight="1" x14ac:dyDescent="0.15">
      <c r="A24" s="219"/>
      <c r="B24" s="220"/>
      <c r="C24" s="220"/>
      <c r="D24" s="220"/>
      <c r="E24" s="220"/>
      <c r="F24" s="221"/>
      <c r="G24" s="201" t="s">
        <v>59</v>
      </c>
      <c r="H24" s="202"/>
      <c r="I24" s="202"/>
      <c r="J24" s="202"/>
      <c r="K24" s="202"/>
      <c r="L24" s="202"/>
      <c r="M24" s="202"/>
      <c r="N24" s="202"/>
      <c r="O24" s="202"/>
      <c r="P24" s="202"/>
      <c r="Q24" s="202"/>
      <c r="R24" s="202"/>
      <c r="S24" s="202"/>
      <c r="T24" s="202"/>
      <c r="U24" s="202"/>
      <c r="V24" s="202"/>
      <c r="W24" s="202"/>
      <c r="X24" s="203"/>
      <c r="Y24" s="207" t="s">
        <v>60</v>
      </c>
      <c r="Z24" s="208"/>
      <c r="AA24" s="209"/>
      <c r="AB24" s="210" t="s">
        <v>61</v>
      </c>
      <c r="AC24" s="208"/>
      <c r="AD24" s="209"/>
      <c r="AE24" s="178">
        <v>175</v>
      </c>
      <c r="AF24" s="178"/>
      <c r="AG24" s="178"/>
      <c r="AH24" s="178"/>
      <c r="AI24" s="178"/>
      <c r="AJ24" s="211">
        <v>141</v>
      </c>
      <c r="AK24" s="211"/>
      <c r="AL24" s="211"/>
      <c r="AM24" s="211"/>
      <c r="AN24" s="211"/>
      <c r="AO24" s="211">
        <v>144</v>
      </c>
      <c r="AP24" s="211"/>
      <c r="AQ24" s="211"/>
      <c r="AR24" s="211"/>
      <c r="AS24" s="211"/>
      <c r="AT24" s="212" t="s">
        <v>62</v>
      </c>
      <c r="AU24" s="100"/>
      <c r="AV24" s="100"/>
      <c r="AW24" s="100"/>
      <c r="AX24" s="124"/>
      <c r="AY24" s="2"/>
      <c r="AZ24" s="3"/>
      <c r="BA24" s="3"/>
      <c r="BB24" s="3"/>
      <c r="BC24" s="3"/>
    </row>
    <row r="25" spans="1:55" ht="32.25" customHeight="1" x14ac:dyDescent="0.15">
      <c r="A25" s="222"/>
      <c r="B25" s="223"/>
      <c r="C25" s="223"/>
      <c r="D25" s="223"/>
      <c r="E25" s="223"/>
      <c r="F25" s="224"/>
      <c r="G25" s="204"/>
      <c r="H25" s="205"/>
      <c r="I25" s="205"/>
      <c r="J25" s="205"/>
      <c r="K25" s="205"/>
      <c r="L25" s="205"/>
      <c r="M25" s="205"/>
      <c r="N25" s="205"/>
      <c r="O25" s="205"/>
      <c r="P25" s="205"/>
      <c r="Q25" s="205"/>
      <c r="R25" s="205"/>
      <c r="S25" s="205"/>
      <c r="T25" s="205"/>
      <c r="U25" s="205"/>
      <c r="V25" s="205"/>
      <c r="W25" s="205"/>
      <c r="X25" s="206"/>
      <c r="Y25" s="213" t="s">
        <v>63</v>
      </c>
      <c r="Z25" s="214"/>
      <c r="AA25" s="215"/>
      <c r="AB25" s="225" t="s">
        <v>61</v>
      </c>
      <c r="AC25" s="214"/>
      <c r="AD25" s="215"/>
      <c r="AE25" s="212">
        <v>97</v>
      </c>
      <c r="AF25" s="100"/>
      <c r="AG25" s="100"/>
      <c r="AH25" s="100"/>
      <c r="AI25" s="101"/>
      <c r="AJ25" s="226">
        <v>93</v>
      </c>
      <c r="AK25" s="205"/>
      <c r="AL25" s="205"/>
      <c r="AM25" s="205"/>
      <c r="AN25" s="206"/>
      <c r="AO25" s="226">
        <v>94</v>
      </c>
      <c r="AP25" s="205"/>
      <c r="AQ25" s="205"/>
      <c r="AR25" s="205"/>
      <c r="AS25" s="206"/>
      <c r="AT25" s="226">
        <v>138</v>
      </c>
      <c r="AU25" s="205"/>
      <c r="AV25" s="205"/>
      <c r="AW25" s="205"/>
      <c r="AX25" s="241"/>
      <c r="AY25" s="2"/>
      <c r="AZ25" s="3"/>
      <c r="BA25" s="3"/>
      <c r="BB25" s="3"/>
      <c r="BC25" s="3"/>
    </row>
    <row r="26" spans="1:55" ht="32.25" customHeight="1" x14ac:dyDescent="0.15">
      <c r="A26" s="216" t="s">
        <v>64</v>
      </c>
      <c r="B26" s="242"/>
      <c r="C26" s="242"/>
      <c r="D26" s="242"/>
      <c r="E26" s="242"/>
      <c r="F26" s="243"/>
      <c r="G26" s="92" t="s">
        <v>65</v>
      </c>
      <c r="H26" s="92"/>
      <c r="I26" s="92"/>
      <c r="J26" s="92"/>
      <c r="K26" s="92"/>
      <c r="L26" s="92"/>
      <c r="M26" s="92"/>
      <c r="N26" s="92"/>
      <c r="O26" s="92"/>
      <c r="P26" s="92"/>
      <c r="Q26" s="92"/>
      <c r="R26" s="92"/>
      <c r="S26" s="92"/>
      <c r="T26" s="92"/>
      <c r="U26" s="92"/>
      <c r="V26" s="92"/>
      <c r="W26" s="92"/>
      <c r="X26" s="93"/>
      <c r="Y26" s="250"/>
      <c r="Z26" s="251"/>
      <c r="AA26" s="252"/>
      <c r="AB26" s="91" t="s">
        <v>48</v>
      </c>
      <c r="AC26" s="92"/>
      <c r="AD26" s="93"/>
      <c r="AE26" s="91" t="s">
        <v>26</v>
      </c>
      <c r="AF26" s="92"/>
      <c r="AG26" s="92"/>
      <c r="AH26" s="92"/>
      <c r="AI26" s="93"/>
      <c r="AJ26" s="91" t="s">
        <v>27</v>
      </c>
      <c r="AK26" s="92"/>
      <c r="AL26" s="92"/>
      <c r="AM26" s="92"/>
      <c r="AN26" s="93"/>
      <c r="AO26" s="91" t="s">
        <v>28</v>
      </c>
      <c r="AP26" s="92"/>
      <c r="AQ26" s="92"/>
      <c r="AR26" s="92"/>
      <c r="AS26" s="93"/>
      <c r="AT26" s="198" t="s">
        <v>66</v>
      </c>
      <c r="AU26" s="199"/>
      <c r="AV26" s="199"/>
      <c r="AW26" s="199"/>
      <c r="AX26" s="200"/>
      <c r="AY26" s="2"/>
      <c r="AZ26" s="3"/>
      <c r="BA26" s="3"/>
      <c r="BB26" s="3"/>
      <c r="BC26" s="3"/>
    </row>
    <row r="27" spans="1:55" ht="46.5" customHeight="1" x14ac:dyDescent="0.15">
      <c r="A27" s="244"/>
      <c r="B27" s="245"/>
      <c r="C27" s="245"/>
      <c r="D27" s="245"/>
      <c r="E27" s="245"/>
      <c r="F27" s="246"/>
      <c r="G27" s="235" t="s">
        <v>67</v>
      </c>
      <c r="H27" s="235"/>
      <c r="I27" s="235"/>
      <c r="J27" s="235"/>
      <c r="K27" s="235"/>
      <c r="L27" s="235"/>
      <c r="M27" s="235"/>
      <c r="N27" s="235"/>
      <c r="O27" s="235"/>
      <c r="P27" s="235"/>
      <c r="Q27" s="235"/>
      <c r="R27" s="235"/>
      <c r="S27" s="235"/>
      <c r="T27" s="235"/>
      <c r="U27" s="235"/>
      <c r="V27" s="235"/>
      <c r="W27" s="235"/>
      <c r="X27" s="235"/>
      <c r="Y27" s="237" t="s">
        <v>64</v>
      </c>
      <c r="Z27" s="238"/>
      <c r="AA27" s="239"/>
      <c r="AB27" s="240" t="s">
        <v>68</v>
      </c>
      <c r="AC27" s="228"/>
      <c r="AD27" s="234"/>
      <c r="AE27" s="227">
        <v>126632</v>
      </c>
      <c r="AF27" s="228"/>
      <c r="AG27" s="228"/>
      <c r="AH27" s="228"/>
      <c r="AI27" s="234"/>
      <c r="AJ27" s="227">
        <v>134697</v>
      </c>
      <c r="AK27" s="228"/>
      <c r="AL27" s="228"/>
      <c r="AM27" s="228"/>
      <c r="AN27" s="234"/>
      <c r="AO27" s="227">
        <v>129273</v>
      </c>
      <c r="AP27" s="228"/>
      <c r="AQ27" s="228"/>
      <c r="AR27" s="228"/>
      <c r="AS27" s="234"/>
      <c r="AT27" s="227">
        <v>96348</v>
      </c>
      <c r="AU27" s="228"/>
      <c r="AV27" s="228"/>
      <c r="AW27" s="228"/>
      <c r="AX27" s="229"/>
    </row>
    <row r="28" spans="1:55" ht="47.1" customHeight="1" x14ac:dyDescent="0.15">
      <c r="A28" s="247"/>
      <c r="B28" s="248"/>
      <c r="C28" s="248"/>
      <c r="D28" s="248"/>
      <c r="E28" s="248"/>
      <c r="F28" s="249"/>
      <c r="G28" s="236"/>
      <c r="H28" s="236"/>
      <c r="I28" s="236"/>
      <c r="J28" s="236"/>
      <c r="K28" s="236"/>
      <c r="L28" s="236"/>
      <c r="M28" s="236"/>
      <c r="N28" s="236"/>
      <c r="O28" s="236"/>
      <c r="P28" s="236"/>
      <c r="Q28" s="236"/>
      <c r="R28" s="236"/>
      <c r="S28" s="236"/>
      <c r="T28" s="236"/>
      <c r="U28" s="236"/>
      <c r="V28" s="236"/>
      <c r="W28" s="236"/>
      <c r="X28" s="236"/>
      <c r="Y28" s="192" t="s">
        <v>69</v>
      </c>
      <c r="Z28" s="214"/>
      <c r="AA28" s="215"/>
      <c r="AB28" s="230" t="s">
        <v>70</v>
      </c>
      <c r="AC28" s="231"/>
      <c r="AD28" s="232"/>
      <c r="AE28" s="233" t="s">
        <v>71</v>
      </c>
      <c r="AF28" s="228"/>
      <c r="AG28" s="228"/>
      <c r="AH28" s="228"/>
      <c r="AI28" s="234"/>
      <c r="AJ28" s="233" t="s">
        <v>72</v>
      </c>
      <c r="AK28" s="228"/>
      <c r="AL28" s="228"/>
      <c r="AM28" s="228"/>
      <c r="AN28" s="234"/>
      <c r="AO28" s="233" t="s">
        <v>73</v>
      </c>
      <c r="AP28" s="228"/>
      <c r="AQ28" s="228"/>
      <c r="AR28" s="228"/>
      <c r="AS28" s="234"/>
      <c r="AT28" s="233" t="s">
        <v>74</v>
      </c>
      <c r="AU28" s="228"/>
      <c r="AV28" s="228"/>
      <c r="AW28" s="228"/>
      <c r="AX28" s="229"/>
    </row>
    <row r="29" spans="1:55" ht="23.1" customHeight="1" x14ac:dyDescent="0.15">
      <c r="A29" s="265" t="s">
        <v>75</v>
      </c>
      <c r="B29" s="266"/>
      <c r="C29" s="271" t="s">
        <v>76</v>
      </c>
      <c r="D29" s="272"/>
      <c r="E29" s="272"/>
      <c r="F29" s="272"/>
      <c r="G29" s="272"/>
      <c r="H29" s="272"/>
      <c r="I29" s="272"/>
      <c r="J29" s="272"/>
      <c r="K29" s="273"/>
      <c r="L29" s="274" t="s">
        <v>77</v>
      </c>
      <c r="M29" s="274"/>
      <c r="N29" s="274"/>
      <c r="O29" s="274"/>
      <c r="P29" s="274"/>
      <c r="Q29" s="274"/>
      <c r="R29" s="275" t="s">
        <v>30</v>
      </c>
      <c r="S29" s="275"/>
      <c r="T29" s="275"/>
      <c r="U29" s="275"/>
      <c r="V29" s="275"/>
      <c r="W29" s="275"/>
      <c r="X29" s="276" t="s">
        <v>78</v>
      </c>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7"/>
    </row>
    <row r="30" spans="1:55" ht="23.1" customHeight="1" x14ac:dyDescent="0.15">
      <c r="A30" s="267"/>
      <c r="B30" s="268"/>
      <c r="C30" s="278" t="s">
        <v>79</v>
      </c>
      <c r="D30" s="279"/>
      <c r="E30" s="279"/>
      <c r="F30" s="279"/>
      <c r="G30" s="279"/>
      <c r="H30" s="279"/>
      <c r="I30" s="279"/>
      <c r="J30" s="279"/>
      <c r="K30" s="280"/>
      <c r="L30" s="145">
        <v>44</v>
      </c>
      <c r="M30" s="145"/>
      <c r="N30" s="145"/>
      <c r="O30" s="145"/>
      <c r="P30" s="145"/>
      <c r="Q30" s="145"/>
      <c r="R30" s="281"/>
      <c r="S30" s="281"/>
      <c r="T30" s="281"/>
      <c r="U30" s="281"/>
      <c r="V30" s="281"/>
      <c r="W30" s="281"/>
      <c r="X30" s="282"/>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row>
    <row r="31" spans="1:55" ht="23.1" customHeight="1" x14ac:dyDescent="0.15">
      <c r="A31" s="267"/>
      <c r="B31" s="268"/>
      <c r="C31" s="253" t="s">
        <v>80</v>
      </c>
      <c r="D31" s="263"/>
      <c r="E31" s="263"/>
      <c r="F31" s="263"/>
      <c r="G31" s="263"/>
      <c r="H31" s="263"/>
      <c r="I31" s="263"/>
      <c r="J31" s="263"/>
      <c r="K31" s="264"/>
      <c r="L31" s="125">
        <v>16</v>
      </c>
      <c r="M31" s="125"/>
      <c r="N31" s="125"/>
      <c r="O31" s="125"/>
      <c r="P31" s="125"/>
      <c r="Q31" s="125"/>
      <c r="R31" s="256"/>
      <c r="S31" s="256"/>
      <c r="T31" s="256"/>
      <c r="U31" s="256"/>
      <c r="V31" s="256"/>
      <c r="W31" s="256"/>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x14ac:dyDescent="0.15">
      <c r="A32" s="267"/>
      <c r="B32" s="268"/>
      <c r="C32" s="253" t="s">
        <v>81</v>
      </c>
      <c r="D32" s="263"/>
      <c r="E32" s="263"/>
      <c r="F32" s="263"/>
      <c r="G32" s="263"/>
      <c r="H32" s="263"/>
      <c r="I32" s="263"/>
      <c r="J32" s="263"/>
      <c r="K32" s="264"/>
      <c r="L32" s="125">
        <v>4</v>
      </c>
      <c r="M32" s="125"/>
      <c r="N32" s="125"/>
      <c r="O32" s="125"/>
      <c r="P32" s="125"/>
      <c r="Q32" s="125"/>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23.1" customHeight="1" x14ac:dyDescent="0.15">
      <c r="A33" s="267"/>
      <c r="B33" s="268"/>
      <c r="C33" s="253" t="s">
        <v>82</v>
      </c>
      <c r="D33" s="254"/>
      <c r="E33" s="254"/>
      <c r="F33" s="254"/>
      <c r="G33" s="254"/>
      <c r="H33" s="254"/>
      <c r="I33" s="254"/>
      <c r="J33" s="254"/>
      <c r="K33" s="255"/>
      <c r="L33" s="125">
        <v>2</v>
      </c>
      <c r="M33" s="125"/>
      <c r="N33" s="125"/>
      <c r="O33" s="125"/>
      <c r="P33" s="125"/>
      <c r="Q33" s="125"/>
      <c r="R33" s="256"/>
      <c r="S33" s="256"/>
      <c r="T33" s="256"/>
      <c r="U33" s="256"/>
      <c r="V33" s="256"/>
      <c r="W33" s="256"/>
      <c r="X33" s="257"/>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23.1" customHeight="1" x14ac:dyDescent="0.15">
      <c r="A34" s="267"/>
      <c r="B34" s="268"/>
      <c r="C34" s="260"/>
      <c r="D34" s="261"/>
      <c r="E34" s="261"/>
      <c r="F34" s="261"/>
      <c r="G34" s="261"/>
      <c r="H34" s="261"/>
      <c r="I34" s="261"/>
      <c r="J34" s="261"/>
      <c r="K34" s="262"/>
      <c r="L34" s="125"/>
      <c r="M34" s="125"/>
      <c r="N34" s="125"/>
      <c r="O34" s="125"/>
      <c r="P34" s="125"/>
      <c r="Q34" s="125"/>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2.5" customHeight="1" x14ac:dyDescent="0.15">
      <c r="A35" s="267"/>
      <c r="B35" s="268"/>
      <c r="C35" s="316"/>
      <c r="D35" s="317"/>
      <c r="E35" s="317"/>
      <c r="F35" s="317"/>
      <c r="G35" s="317"/>
      <c r="H35" s="317"/>
      <c r="I35" s="317"/>
      <c r="J35" s="317"/>
      <c r="K35" s="318"/>
      <c r="L35" s="319"/>
      <c r="M35" s="317"/>
      <c r="N35" s="317"/>
      <c r="O35" s="317"/>
      <c r="P35" s="317"/>
      <c r="Q35" s="318"/>
      <c r="R35" s="320"/>
      <c r="S35" s="321"/>
      <c r="T35" s="321"/>
      <c r="U35" s="321"/>
      <c r="V35" s="321"/>
      <c r="W35" s="322"/>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1.75" customHeight="1" thickBot="1" x14ac:dyDescent="0.2">
      <c r="A36" s="269"/>
      <c r="B36" s="270"/>
      <c r="C36" s="323" t="s">
        <v>43</v>
      </c>
      <c r="D36" s="324"/>
      <c r="E36" s="324"/>
      <c r="F36" s="324"/>
      <c r="G36" s="324"/>
      <c r="H36" s="324"/>
      <c r="I36" s="324"/>
      <c r="J36" s="324"/>
      <c r="K36" s="325"/>
      <c r="L36" s="326">
        <v>66</v>
      </c>
      <c r="M36" s="324"/>
      <c r="N36" s="324"/>
      <c r="O36" s="324"/>
      <c r="P36" s="324"/>
      <c r="Q36" s="325"/>
      <c r="R36" s="327"/>
      <c r="S36" s="328"/>
      <c r="T36" s="328"/>
      <c r="U36" s="328"/>
      <c r="V36" s="328"/>
      <c r="W36" s="329"/>
      <c r="X36" s="330"/>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5" t="s">
        <v>83</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x14ac:dyDescent="0.15">
      <c r="A39" s="8"/>
      <c r="B39" s="9"/>
      <c r="C39" s="288" t="s">
        <v>84</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90"/>
      <c r="AD39" s="289" t="s">
        <v>85</v>
      </c>
      <c r="AE39" s="289"/>
      <c r="AF39" s="289"/>
      <c r="AG39" s="291" t="s">
        <v>86</v>
      </c>
      <c r="AH39" s="289"/>
      <c r="AI39" s="289"/>
      <c r="AJ39" s="289"/>
      <c r="AK39" s="289"/>
      <c r="AL39" s="289"/>
      <c r="AM39" s="289"/>
      <c r="AN39" s="289"/>
      <c r="AO39" s="289"/>
      <c r="AP39" s="289"/>
      <c r="AQ39" s="289"/>
      <c r="AR39" s="289"/>
      <c r="AS39" s="289"/>
      <c r="AT39" s="289"/>
      <c r="AU39" s="289"/>
      <c r="AV39" s="289"/>
      <c r="AW39" s="289"/>
      <c r="AX39" s="292"/>
    </row>
    <row r="40" spans="1:50" ht="26.25" customHeight="1" x14ac:dyDescent="0.15">
      <c r="A40" s="293" t="s">
        <v>87</v>
      </c>
      <c r="B40" s="294"/>
      <c r="C40" s="299" t="s">
        <v>88</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2" t="s">
        <v>89</v>
      </c>
      <c r="AE40" s="303"/>
      <c r="AF40" s="303"/>
      <c r="AG40" s="304" t="s">
        <v>90</v>
      </c>
      <c r="AH40" s="305"/>
      <c r="AI40" s="305"/>
      <c r="AJ40" s="305"/>
      <c r="AK40" s="305"/>
      <c r="AL40" s="305"/>
      <c r="AM40" s="305"/>
      <c r="AN40" s="305"/>
      <c r="AO40" s="305"/>
      <c r="AP40" s="305"/>
      <c r="AQ40" s="305"/>
      <c r="AR40" s="305"/>
      <c r="AS40" s="305"/>
      <c r="AT40" s="305"/>
      <c r="AU40" s="305"/>
      <c r="AV40" s="305"/>
      <c r="AW40" s="305"/>
      <c r="AX40" s="306"/>
    </row>
    <row r="41" spans="1:50" ht="26.25" customHeight="1" x14ac:dyDescent="0.15">
      <c r="A41" s="295"/>
      <c r="B41" s="296"/>
      <c r="C41" s="311" t="s">
        <v>91</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92</v>
      </c>
      <c r="AE41" s="315"/>
      <c r="AF41" s="315"/>
      <c r="AG41" s="307"/>
      <c r="AH41" s="187"/>
      <c r="AI41" s="187"/>
      <c r="AJ41" s="187"/>
      <c r="AK41" s="187"/>
      <c r="AL41" s="187"/>
      <c r="AM41" s="187"/>
      <c r="AN41" s="187"/>
      <c r="AO41" s="187"/>
      <c r="AP41" s="187"/>
      <c r="AQ41" s="187"/>
      <c r="AR41" s="187"/>
      <c r="AS41" s="187"/>
      <c r="AT41" s="187"/>
      <c r="AU41" s="187"/>
      <c r="AV41" s="187"/>
      <c r="AW41" s="187"/>
      <c r="AX41" s="308"/>
    </row>
    <row r="42" spans="1:50" ht="30" customHeight="1" x14ac:dyDescent="0.15">
      <c r="A42" s="297"/>
      <c r="B42" s="298"/>
      <c r="C42" s="351" t="s">
        <v>93</v>
      </c>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3"/>
      <c r="AD42" s="349" t="s">
        <v>89</v>
      </c>
      <c r="AE42" s="350"/>
      <c r="AF42" s="350"/>
      <c r="AG42" s="309"/>
      <c r="AH42" s="190"/>
      <c r="AI42" s="190"/>
      <c r="AJ42" s="190"/>
      <c r="AK42" s="190"/>
      <c r="AL42" s="190"/>
      <c r="AM42" s="190"/>
      <c r="AN42" s="190"/>
      <c r="AO42" s="190"/>
      <c r="AP42" s="190"/>
      <c r="AQ42" s="190"/>
      <c r="AR42" s="190"/>
      <c r="AS42" s="190"/>
      <c r="AT42" s="190"/>
      <c r="AU42" s="190"/>
      <c r="AV42" s="190"/>
      <c r="AW42" s="190"/>
      <c r="AX42" s="310"/>
    </row>
    <row r="43" spans="1:50" ht="26.25" customHeight="1" x14ac:dyDescent="0.15">
      <c r="A43" s="336" t="s">
        <v>94</v>
      </c>
      <c r="B43" s="337"/>
      <c r="C43" s="354" t="s">
        <v>95</v>
      </c>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41" t="s">
        <v>96</v>
      </c>
      <c r="AE43" s="342"/>
      <c r="AF43" s="342"/>
      <c r="AG43" s="343" t="s">
        <v>97</v>
      </c>
      <c r="AH43" s="184"/>
      <c r="AI43" s="184"/>
      <c r="AJ43" s="184"/>
      <c r="AK43" s="184"/>
      <c r="AL43" s="184"/>
      <c r="AM43" s="184"/>
      <c r="AN43" s="184"/>
      <c r="AO43" s="184"/>
      <c r="AP43" s="184"/>
      <c r="AQ43" s="184"/>
      <c r="AR43" s="184"/>
      <c r="AS43" s="184"/>
      <c r="AT43" s="184"/>
      <c r="AU43" s="184"/>
      <c r="AV43" s="184"/>
      <c r="AW43" s="184"/>
      <c r="AX43" s="344"/>
    </row>
    <row r="44" spans="1:50" ht="26.25" customHeight="1" x14ac:dyDescent="0.15">
      <c r="A44" s="295"/>
      <c r="B44" s="296"/>
      <c r="C44" s="345" t="s">
        <v>98</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99</v>
      </c>
      <c r="AE44" s="315"/>
      <c r="AF44" s="315"/>
      <c r="AG44" s="307"/>
      <c r="AH44" s="187"/>
      <c r="AI44" s="187"/>
      <c r="AJ44" s="187"/>
      <c r="AK44" s="187"/>
      <c r="AL44" s="187"/>
      <c r="AM44" s="187"/>
      <c r="AN44" s="187"/>
      <c r="AO44" s="187"/>
      <c r="AP44" s="187"/>
      <c r="AQ44" s="187"/>
      <c r="AR44" s="187"/>
      <c r="AS44" s="187"/>
      <c r="AT44" s="187"/>
      <c r="AU44" s="187"/>
      <c r="AV44" s="187"/>
      <c r="AW44" s="187"/>
      <c r="AX44" s="308"/>
    </row>
    <row r="45" spans="1:50" ht="26.25" customHeight="1" x14ac:dyDescent="0.15">
      <c r="A45" s="295"/>
      <c r="B45" s="296"/>
      <c r="C45" s="345" t="s">
        <v>100</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96</v>
      </c>
      <c r="AE45" s="315"/>
      <c r="AF45" s="315"/>
      <c r="AG45" s="307"/>
      <c r="AH45" s="187"/>
      <c r="AI45" s="187"/>
      <c r="AJ45" s="187"/>
      <c r="AK45" s="187"/>
      <c r="AL45" s="187"/>
      <c r="AM45" s="187"/>
      <c r="AN45" s="187"/>
      <c r="AO45" s="187"/>
      <c r="AP45" s="187"/>
      <c r="AQ45" s="187"/>
      <c r="AR45" s="187"/>
      <c r="AS45" s="187"/>
      <c r="AT45" s="187"/>
      <c r="AU45" s="187"/>
      <c r="AV45" s="187"/>
      <c r="AW45" s="187"/>
      <c r="AX45" s="308"/>
    </row>
    <row r="46" spans="1:50" ht="26.25" customHeight="1" x14ac:dyDescent="0.15">
      <c r="A46" s="295"/>
      <c r="B46" s="296"/>
      <c r="C46" s="345" t="s">
        <v>101</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96</v>
      </c>
      <c r="AE46" s="315"/>
      <c r="AF46" s="315"/>
      <c r="AG46" s="307"/>
      <c r="AH46" s="187"/>
      <c r="AI46" s="187"/>
      <c r="AJ46" s="187"/>
      <c r="AK46" s="187"/>
      <c r="AL46" s="187"/>
      <c r="AM46" s="187"/>
      <c r="AN46" s="187"/>
      <c r="AO46" s="187"/>
      <c r="AP46" s="187"/>
      <c r="AQ46" s="187"/>
      <c r="AR46" s="187"/>
      <c r="AS46" s="187"/>
      <c r="AT46" s="187"/>
      <c r="AU46" s="187"/>
      <c r="AV46" s="187"/>
      <c r="AW46" s="187"/>
      <c r="AX46" s="308"/>
    </row>
    <row r="47" spans="1:50" ht="26.25" customHeight="1" x14ac:dyDescent="0.15">
      <c r="A47" s="295"/>
      <c r="B47" s="296"/>
      <c r="C47" s="345" t="s">
        <v>102</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46"/>
      <c r="AD47" s="314" t="s">
        <v>96</v>
      </c>
      <c r="AE47" s="315"/>
      <c r="AF47" s="315"/>
      <c r="AG47" s="307"/>
      <c r="AH47" s="187"/>
      <c r="AI47" s="187"/>
      <c r="AJ47" s="187"/>
      <c r="AK47" s="187"/>
      <c r="AL47" s="187"/>
      <c r="AM47" s="187"/>
      <c r="AN47" s="187"/>
      <c r="AO47" s="187"/>
      <c r="AP47" s="187"/>
      <c r="AQ47" s="187"/>
      <c r="AR47" s="187"/>
      <c r="AS47" s="187"/>
      <c r="AT47" s="187"/>
      <c r="AU47" s="187"/>
      <c r="AV47" s="187"/>
      <c r="AW47" s="187"/>
      <c r="AX47" s="308"/>
    </row>
    <row r="48" spans="1:50" ht="26.25" customHeight="1" x14ac:dyDescent="0.15">
      <c r="A48" s="295"/>
      <c r="B48" s="296"/>
      <c r="C48" s="347" t="s">
        <v>103</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9" t="s">
        <v>99</v>
      </c>
      <c r="AE48" s="350"/>
      <c r="AF48" s="350"/>
      <c r="AG48" s="309"/>
      <c r="AH48" s="190"/>
      <c r="AI48" s="190"/>
      <c r="AJ48" s="190"/>
      <c r="AK48" s="190"/>
      <c r="AL48" s="190"/>
      <c r="AM48" s="190"/>
      <c r="AN48" s="190"/>
      <c r="AO48" s="190"/>
      <c r="AP48" s="190"/>
      <c r="AQ48" s="190"/>
      <c r="AR48" s="190"/>
      <c r="AS48" s="190"/>
      <c r="AT48" s="190"/>
      <c r="AU48" s="190"/>
      <c r="AV48" s="190"/>
      <c r="AW48" s="190"/>
      <c r="AX48" s="310"/>
    </row>
    <row r="49" spans="1:50" ht="30" customHeight="1" x14ac:dyDescent="0.15">
      <c r="A49" s="336" t="s">
        <v>104</v>
      </c>
      <c r="B49" s="337"/>
      <c r="C49" s="338" t="s">
        <v>105</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40"/>
      <c r="AD49" s="341" t="s">
        <v>96</v>
      </c>
      <c r="AE49" s="342"/>
      <c r="AF49" s="342"/>
      <c r="AG49" s="343" t="s">
        <v>106</v>
      </c>
      <c r="AH49" s="184"/>
      <c r="AI49" s="184"/>
      <c r="AJ49" s="184"/>
      <c r="AK49" s="184"/>
      <c r="AL49" s="184"/>
      <c r="AM49" s="184"/>
      <c r="AN49" s="184"/>
      <c r="AO49" s="184"/>
      <c r="AP49" s="184"/>
      <c r="AQ49" s="184"/>
      <c r="AR49" s="184"/>
      <c r="AS49" s="184"/>
      <c r="AT49" s="184"/>
      <c r="AU49" s="184"/>
      <c r="AV49" s="184"/>
      <c r="AW49" s="184"/>
      <c r="AX49" s="344"/>
    </row>
    <row r="50" spans="1:50" ht="26.25" customHeight="1" x14ac:dyDescent="0.15">
      <c r="A50" s="295"/>
      <c r="B50" s="296"/>
      <c r="C50" s="345" t="s">
        <v>107</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96</v>
      </c>
      <c r="AE50" s="315"/>
      <c r="AF50" s="315"/>
      <c r="AG50" s="307"/>
      <c r="AH50" s="187"/>
      <c r="AI50" s="187"/>
      <c r="AJ50" s="187"/>
      <c r="AK50" s="187"/>
      <c r="AL50" s="187"/>
      <c r="AM50" s="187"/>
      <c r="AN50" s="187"/>
      <c r="AO50" s="187"/>
      <c r="AP50" s="187"/>
      <c r="AQ50" s="187"/>
      <c r="AR50" s="187"/>
      <c r="AS50" s="187"/>
      <c r="AT50" s="187"/>
      <c r="AU50" s="187"/>
      <c r="AV50" s="187"/>
      <c r="AW50" s="187"/>
      <c r="AX50" s="308"/>
    </row>
    <row r="51" spans="1:50" ht="26.25" customHeight="1" x14ac:dyDescent="0.15">
      <c r="A51" s="295"/>
      <c r="B51" s="296"/>
      <c r="C51" s="345" t="s">
        <v>108</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96</v>
      </c>
      <c r="AE51" s="315"/>
      <c r="AF51" s="315"/>
      <c r="AG51" s="309"/>
      <c r="AH51" s="190"/>
      <c r="AI51" s="190"/>
      <c r="AJ51" s="190"/>
      <c r="AK51" s="190"/>
      <c r="AL51" s="190"/>
      <c r="AM51" s="190"/>
      <c r="AN51" s="190"/>
      <c r="AO51" s="190"/>
      <c r="AP51" s="190"/>
      <c r="AQ51" s="190"/>
      <c r="AR51" s="190"/>
      <c r="AS51" s="190"/>
      <c r="AT51" s="190"/>
      <c r="AU51" s="190"/>
      <c r="AV51" s="190"/>
      <c r="AW51" s="190"/>
      <c r="AX51" s="310"/>
    </row>
    <row r="52" spans="1:50" ht="33.6" customHeight="1" x14ac:dyDescent="0.15">
      <c r="A52" s="336" t="s">
        <v>109</v>
      </c>
      <c r="B52" s="337"/>
      <c r="C52" s="409" t="s">
        <v>110</v>
      </c>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355"/>
      <c r="AD52" s="341" t="s">
        <v>99</v>
      </c>
      <c r="AE52" s="342"/>
      <c r="AF52" s="342"/>
      <c r="AG52" s="411" t="s">
        <v>99</v>
      </c>
      <c r="AH52" s="202"/>
      <c r="AI52" s="202"/>
      <c r="AJ52" s="202"/>
      <c r="AK52" s="202"/>
      <c r="AL52" s="202"/>
      <c r="AM52" s="202"/>
      <c r="AN52" s="202"/>
      <c r="AO52" s="202"/>
      <c r="AP52" s="202"/>
      <c r="AQ52" s="202"/>
      <c r="AR52" s="202"/>
      <c r="AS52" s="202"/>
      <c r="AT52" s="202"/>
      <c r="AU52" s="202"/>
      <c r="AV52" s="202"/>
      <c r="AW52" s="202"/>
      <c r="AX52" s="412"/>
    </row>
    <row r="53" spans="1:50" ht="15.75" customHeight="1" x14ac:dyDescent="0.15">
      <c r="A53" s="295"/>
      <c r="B53" s="296"/>
      <c r="C53" s="416" t="s">
        <v>0</v>
      </c>
      <c r="D53" s="417"/>
      <c r="E53" s="417"/>
      <c r="F53" s="417"/>
      <c r="G53" s="418" t="s">
        <v>111</v>
      </c>
      <c r="H53" s="419"/>
      <c r="I53" s="419"/>
      <c r="J53" s="419"/>
      <c r="K53" s="419"/>
      <c r="L53" s="419"/>
      <c r="M53" s="419"/>
      <c r="N53" s="419"/>
      <c r="O53" s="419"/>
      <c r="P53" s="419"/>
      <c r="Q53" s="419"/>
      <c r="R53" s="419"/>
      <c r="S53" s="420"/>
      <c r="T53" s="421" t="s">
        <v>112</v>
      </c>
      <c r="U53" s="422"/>
      <c r="V53" s="422"/>
      <c r="W53" s="422"/>
      <c r="X53" s="422"/>
      <c r="Y53" s="422"/>
      <c r="Z53" s="422"/>
      <c r="AA53" s="422"/>
      <c r="AB53" s="422"/>
      <c r="AC53" s="422"/>
      <c r="AD53" s="422"/>
      <c r="AE53" s="422"/>
      <c r="AF53" s="422"/>
      <c r="AG53" s="413"/>
      <c r="AH53" s="414"/>
      <c r="AI53" s="414"/>
      <c r="AJ53" s="414"/>
      <c r="AK53" s="414"/>
      <c r="AL53" s="414"/>
      <c r="AM53" s="414"/>
      <c r="AN53" s="414"/>
      <c r="AO53" s="414"/>
      <c r="AP53" s="414"/>
      <c r="AQ53" s="414"/>
      <c r="AR53" s="414"/>
      <c r="AS53" s="414"/>
      <c r="AT53" s="414"/>
      <c r="AU53" s="414"/>
      <c r="AV53" s="414"/>
      <c r="AW53" s="414"/>
      <c r="AX53" s="415"/>
    </row>
    <row r="54" spans="1:50" ht="26.25" customHeight="1" x14ac:dyDescent="0.15">
      <c r="A54" s="295"/>
      <c r="B54" s="296"/>
      <c r="C54" s="423"/>
      <c r="D54" s="424"/>
      <c r="E54" s="424"/>
      <c r="F54" s="424"/>
      <c r="G54" s="333"/>
      <c r="H54" s="313"/>
      <c r="I54" s="313"/>
      <c r="J54" s="313"/>
      <c r="K54" s="313"/>
      <c r="L54" s="313"/>
      <c r="M54" s="313"/>
      <c r="N54" s="313"/>
      <c r="O54" s="313"/>
      <c r="P54" s="313"/>
      <c r="Q54" s="313"/>
      <c r="R54" s="313"/>
      <c r="S54" s="334"/>
      <c r="T54" s="335"/>
      <c r="U54" s="313"/>
      <c r="V54" s="313"/>
      <c r="W54" s="313"/>
      <c r="X54" s="313"/>
      <c r="Y54" s="313"/>
      <c r="Z54" s="313"/>
      <c r="AA54" s="313"/>
      <c r="AB54" s="313"/>
      <c r="AC54" s="313"/>
      <c r="AD54" s="313"/>
      <c r="AE54" s="313"/>
      <c r="AF54" s="313"/>
      <c r="AG54" s="413"/>
      <c r="AH54" s="414"/>
      <c r="AI54" s="414"/>
      <c r="AJ54" s="414"/>
      <c r="AK54" s="414"/>
      <c r="AL54" s="414"/>
      <c r="AM54" s="414"/>
      <c r="AN54" s="414"/>
      <c r="AO54" s="414"/>
      <c r="AP54" s="414"/>
      <c r="AQ54" s="414"/>
      <c r="AR54" s="414"/>
      <c r="AS54" s="414"/>
      <c r="AT54" s="414"/>
      <c r="AU54" s="414"/>
      <c r="AV54" s="414"/>
      <c r="AW54" s="414"/>
      <c r="AX54" s="415"/>
    </row>
    <row r="55" spans="1:50" ht="26.25" customHeight="1" x14ac:dyDescent="0.15">
      <c r="A55" s="297"/>
      <c r="B55" s="298"/>
      <c r="C55" s="389"/>
      <c r="D55" s="390"/>
      <c r="E55" s="390"/>
      <c r="F55" s="390"/>
      <c r="G55" s="391"/>
      <c r="H55" s="348"/>
      <c r="I55" s="348"/>
      <c r="J55" s="348"/>
      <c r="K55" s="348"/>
      <c r="L55" s="348"/>
      <c r="M55" s="348"/>
      <c r="N55" s="348"/>
      <c r="O55" s="348"/>
      <c r="P55" s="348"/>
      <c r="Q55" s="348"/>
      <c r="R55" s="348"/>
      <c r="S55" s="392"/>
      <c r="T55" s="393"/>
      <c r="U55" s="394"/>
      <c r="V55" s="394"/>
      <c r="W55" s="394"/>
      <c r="X55" s="394"/>
      <c r="Y55" s="394"/>
      <c r="Z55" s="394"/>
      <c r="AA55" s="394"/>
      <c r="AB55" s="394"/>
      <c r="AC55" s="394"/>
      <c r="AD55" s="394"/>
      <c r="AE55" s="394"/>
      <c r="AF55" s="394"/>
      <c r="AG55" s="226"/>
      <c r="AH55" s="205"/>
      <c r="AI55" s="205"/>
      <c r="AJ55" s="205"/>
      <c r="AK55" s="205"/>
      <c r="AL55" s="205"/>
      <c r="AM55" s="205"/>
      <c r="AN55" s="205"/>
      <c r="AO55" s="205"/>
      <c r="AP55" s="205"/>
      <c r="AQ55" s="205"/>
      <c r="AR55" s="205"/>
      <c r="AS55" s="205"/>
      <c r="AT55" s="205"/>
      <c r="AU55" s="205"/>
      <c r="AV55" s="205"/>
      <c r="AW55" s="205"/>
      <c r="AX55" s="241"/>
    </row>
    <row r="56" spans="1:50" ht="177" customHeight="1" x14ac:dyDescent="0.15">
      <c r="A56" s="336" t="s">
        <v>113</v>
      </c>
      <c r="B56" s="395"/>
      <c r="C56" s="398" t="s">
        <v>114</v>
      </c>
      <c r="D56" s="399"/>
      <c r="E56" s="399"/>
      <c r="F56" s="400"/>
      <c r="G56" s="401" t="s">
        <v>115</v>
      </c>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3"/>
    </row>
    <row r="57" spans="1:50" ht="53.25" customHeight="1" thickBot="1" x14ac:dyDescent="0.2">
      <c r="A57" s="396"/>
      <c r="B57" s="397"/>
      <c r="C57" s="404" t="s">
        <v>116</v>
      </c>
      <c r="D57" s="405"/>
      <c r="E57" s="405"/>
      <c r="F57" s="406"/>
      <c r="G57" s="407" t="s">
        <v>117</v>
      </c>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8"/>
    </row>
    <row r="58" spans="1:50" ht="21" customHeight="1" x14ac:dyDescent="0.15">
      <c r="A58" s="285" t="s">
        <v>118</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row>
    <row r="59" spans="1:50" ht="90" customHeight="1" thickBot="1" x14ac:dyDescent="0.2">
      <c r="A59" s="356"/>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1"/>
    </row>
    <row r="60" spans="1:50" ht="21" customHeight="1" x14ac:dyDescent="0.15">
      <c r="A60" s="382" t="s">
        <v>119</v>
      </c>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4"/>
    </row>
    <row r="61" spans="1:50" ht="90" customHeight="1" thickBot="1" x14ac:dyDescent="0.2">
      <c r="A61" s="356"/>
      <c r="B61" s="380"/>
      <c r="C61" s="380"/>
      <c r="D61" s="380"/>
      <c r="E61" s="385"/>
      <c r="F61" s="386"/>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21" customHeight="1" x14ac:dyDescent="0.15">
      <c r="A62" s="382" t="s">
        <v>120</v>
      </c>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0" ht="85.5" customHeight="1" thickBot="1" x14ac:dyDescent="0.2">
      <c r="A63" s="356"/>
      <c r="B63" s="357"/>
      <c r="C63" s="357"/>
      <c r="D63" s="357"/>
      <c r="E63" s="358"/>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9"/>
    </row>
    <row r="64" spans="1:50" ht="21" customHeight="1" x14ac:dyDescent="0.15">
      <c r="A64" s="360" t="s">
        <v>121</v>
      </c>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0" ht="60" customHeight="1" thickBot="1" x14ac:dyDescent="0.2">
      <c r="A65" s="363"/>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row>
    <row r="66" spans="1:50" ht="19.7" customHeight="1" x14ac:dyDescent="0.15">
      <c r="A66" s="366" t="s">
        <v>122</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0" ht="22.5" customHeight="1" thickBot="1" x14ac:dyDescent="0.2">
      <c r="A67" s="369"/>
      <c r="B67" s="370"/>
      <c r="C67" s="371" t="s">
        <v>123</v>
      </c>
      <c r="D67" s="372"/>
      <c r="E67" s="372"/>
      <c r="F67" s="372"/>
      <c r="G67" s="372"/>
      <c r="H67" s="372"/>
      <c r="I67" s="372"/>
      <c r="J67" s="373"/>
      <c r="K67" s="374" t="s">
        <v>124</v>
      </c>
      <c r="L67" s="375"/>
      <c r="M67" s="375"/>
      <c r="N67" s="375"/>
      <c r="O67" s="375"/>
      <c r="P67" s="375"/>
      <c r="Q67" s="375"/>
      <c r="R67" s="376"/>
      <c r="S67" s="371" t="s">
        <v>125</v>
      </c>
      <c r="T67" s="372"/>
      <c r="U67" s="372"/>
      <c r="V67" s="372"/>
      <c r="W67" s="372"/>
      <c r="X67" s="372"/>
      <c r="Y67" s="372"/>
      <c r="Z67" s="373"/>
      <c r="AA67" s="377" t="s">
        <v>126</v>
      </c>
      <c r="AB67" s="378"/>
      <c r="AC67" s="378"/>
      <c r="AD67" s="378"/>
      <c r="AE67" s="378"/>
      <c r="AF67" s="378"/>
      <c r="AG67" s="378"/>
      <c r="AH67" s="379"/>
      <c r="AI67" s="371" t="s">
        <v>127</v>
      </c>
      <c r="AJ67" s="450"/>
      <c r="AK67" s="450"/>
      <c r="AL67" s="450"/>
      <c r="AM67" s="450"/>
      <c r="AN67" s="450"/>
      <c r="AO67" s="450"/>
      <c r="AP67" s="451"/>
      <c r="AQ67" s="452" t="s">
        <v>128</v>
      </c>
      <c r="AR67" s="453"/>
      <c r="AS67" s="453"/>
      <c r="AT67" s="453"/>
      <c r="AU67" s="453"/>
      <c r="AV67" s="453"/>
      <c r="AW67" s="453"/>
      <c r="AX67" s="45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5" t="s">
        <v>129</v>
      </c>
      <c r="B69" s="426"/>
      <c r="C69" s="426"/>
      <c r="D69" s="426"/>
      <c r="E69" s="426"/>
      <c r="F69" s="427"/>
      <c r="G69" s="10" t="s">
        <v>130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3"/>
      <c r="B70" s="84"/>
      <c r="C70" s="84"/>
      <c r="D70" s="84"/>
      <c r="E70" s="84"/>
      <c r="F70" s="85"/>
      <c r="G70" s="431" t="s">
        <v>131</v>
      </c>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33"/>
    </row>
    <row r="71" spans="1:50" ht="41.25" customHeight="1" x14ac:dyDescent="0.15">
      <c r="A71" s="83"/>
      <c r="B71" s="84"/>
      <c r="C71" s="84"/>
      <c r="D71" s="84"/>
      <c r="E71" s="84"/>
      <c r="F71" s="8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3"/>
      <c r="B72" s="84"/>
      <c r="C72" s="84"/>
      <c r="D72" s="84"/>
      <c r="E72" s="84"/>
      <c r="F72" s="8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3"/>
      <c r="B73" s="84"/>
      <c r="C73" s="84"/>
      <c r="D73" s="84"/>
      <c r="E73" s="84"/>
      <c r="F73" s="8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3"/>
      <c r="B74" s="84"/>
      <c r="C74" s="84"/>
      <c r="D74" s="84"/>
      <c r="E74" s="84"/>
      <c r="F74" s="8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3"/>
      <c r="B75" s="84"/>
      <c r="C75" s="84"/>
      <c r="D75" s="84"/>
      <c r="E75" s="84"/>
      <c r="F75" s="8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3"/>
      <c r="B76" s="84"/>
      <c r="C76" s="84"/>
      <c r="D76" s="84"/>
      <c r="E76" s="84"/>
      <c r="F76" s="8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3"/>
      <c r="B77" s="84"/>
      <c r="C77" s="84"/>
      <c r="D77" s="84"/>
      <c r="E77" s="84"/>
      <c r="F77" s="8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3"/>
      <c r="B78" s="84"/>
      <c r="C78" s="84"/>
      <c r="D78" s="84"/>
      <c r="E78" s="84"/>
      <c r="F78" s="8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3"/>
      <c r="B79" s="84"/>
      <c r="C79" s="84"/>
      <c r="D79" s="84"/>
      <c r="E79" s="84"/>
      <c r="F79" s="8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3"/>
      <c r="B80" s="84"/>
      <c r="C80" s="84"/>
      <c r="D80" s="84"/>
      <c r="E80" s="84"/>
      <c r="F80" s="8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3"/>
      <c r="B81" s="84"/>
      <c r="C81" s="84"/>
      <c r="D81" s="84"/>
      <c r="E81" s="84"/>
      <c r="F81" s="8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3"/>
      <c r="B82" s="84"/>
      <c r="C82" s="84"/>
      <c r="D82" s="84"/>
      <c r="E82" s="84"/>
      <c r="F82" s="8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3"/>
      <c r="B83" s="84"/>
      <c r="C83" s="84"/>
      <c r="D83" s="84"/>
      <c r="E83" s="84"/>
      <c r="F83" s="8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3"/>
      <c r="B84" s="84"/>
      <c r="C84" s="84"/>
      <c r="D84" s="84"/>
      <c r="E84" s="84"/>
      <c r="F84" s="8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3"/>
      <c r="B85" s="84"/>
      <c r="C85" s="84"/>
      <c r="D85" s="84"/>
      <c r="E85" s="84"/>
      <c r="F85" s="8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3"/>
      <c r="B86" s="84"/>
      <c r="C86" s="84"/>
      <c r="D86" s="84"/>
      <c r="E86" s="84"/>
      <c r="F86" s="8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3"/>
      <c r="B87" s="84"/>
      <c r="C87" s="84"/>
      <c r="D87" s="84"/>
      <c r="E87" s="84"/>
      <c r="F87" s="8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3"/>
      <c r="B88" s="84"/>
      <c r="C88" s="84"/>
      <c r="D88" s="84"/>
      <c r="E88" s="84"/>
      <c r="F88" s="8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3"/>
      <c r="B89" s="84"/>
      <c r="C89" s="84"/>
      <c r="D89" s="84"/>
      <c r="E89" s="84"/>
      <c r="F89" s="8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3"/>
      <c r="B90" s="84"/>
      <c r="C90" s="84"/>
      <c r="D90" s="84"/>
      <c r="E90" s="84"/>
      <c r="F90" s="8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3"/>
      <c r="B91" s="84"/>
      <c r="C91" s="84"/>
      <c r="D91" s="84"/>
      <c r="E91" s="84"/>
      <c r="F91" s="8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28"/>
      <c r="B92" s="429"/>
      <c r="C92" s="429"/>
      <c r="D92" s="429"/>
      <c r="E92" s="429"/>
      <c r="F92" s="430"/>
      <c r="G92" s="16" t="s">
        <v>132</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ht="24.75" customHeight="1" thickBot="1" x14ac:dyDescent="0.2">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t="15" customHeight="1" x14ac:dyDescent="0.15">
      <c r="A95" s="425" t="s">
        <v>129</v>
      </c>
      <c r="B95" s="426"/>
      <c r="C95" s="426"/>
      <c r="D95" s="426"/>
      <c r="E95" s="426"/>
      <c r="F95" s="427"/>
      <c r="G95" s="10" t="s">
        <v>130</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row>
    <row r="96" spans="1:50" ht="38.25" customHeight="1" x14ac:dyDescent="0.15">
      <c r="A96" s="83"/>
      <c r="B96" s="84"/>
      <c r="C96" s="84"/>
      <c r="D96" s="84"/>
      <c r="E96" s="84"/>
      <c r="F96" s="85"/>
      <c r="G96" s="431" t="s">
        <v>133</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433"/>
    </row>
    <row r="97" spans="1:50" ht="41.25" customHeight="1" x14ac:dyDescent="0.15">
      <c r="A97" s="83"/>
      <c r="B97" s="84"/>
      <c r="C97" s="84"/>
      <c r="D97" s="84"/>
      <c r="E97" s="84"/>
      <c r="F97" s="85"/>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1" customHeight="1" x14ac:dyDescent="0.15">
      <c r="A98" s="83"/>
      <c r="B98" s="84"/>
      <c r="C98" s="84"/>
      <c r="D98" s="84"/>
      <c r="E98" s="84"/>
      <c r="F98" s="85"/>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1" customHeight="1" x14ac:dyDescent="0.15">
      <c r="A99" s="83"/>
      <c r="B99" s="84"/>
      <c r="C99" s="84"/>
      <c r="D99" s="84"/>
      <c r="E99" s="84"/>
      <c r="F99" s="85"/>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1" customHeight="1" x14ac:dyDescent="0.15">
      <c r="A100" s="83"/>
      <c r="B100" s="84"/>
      <c r="C100" s="84"/>
      <c r="D100" s="84"/>
      <c r="E100" s="84"/>
      <c r="F100" s="85"/>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41.25" customHeight="1" x14ac:dyDescent="0.15">
      <c r="A101" s="83"/>
      <c r="B101" s="84"/>
      <c r="C101" s="84"/>
      <c r="D101" s="84"/>
      <c r="E101" s="84"/>
      <c r="F101" s="85"/>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52.5" customHeight="1" x14ac:dyDescent="0.15">
      <c r="A102" s="83"/>
      <c r="B102" s="84"/>
      <c r="C102" s="84"/>
      <c r="D102" s="84"/>
      <c r="E102" s="84"/>
      <c r="F102" s="85"/>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x14ac:dyDescent="0.15">
      <c r="A103" s="83"/>
      <c r="B103" s="84"/>
      <c r="C103" s="84"/>
      <c r="D103" s="84"/>
      <c r="E103" s="84"/>
      <c r="F103" s="85"/>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2.5" customHeight="1" x14ac:dyDescent="0.15">
      <c r="A104" s="83"/>
      <c r="B104" s="84"/>
      <c r="C104" s="84"/>
      <c r="D104" s="84"/>
      <c r="E104" s="84"/>
      <c r="F104" s="85"/>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x14ac:dyDescent="0.15">
      <c r="A105" s="83"/>
      <c r="B105" s="84"/>
      <c r="C105" s="84"/>
      <c r="D105" s="84"/>
      <c r="E105" s="84"/>
      <c r="F105" s="85"/>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x14ac:dyDescent="0.15">
      <c r="A106" s="83"/>
      <c r="B106" s="84"/>
      <c r="C106" s="84"/>
      <c r="D106" s="84"/>
      <c r="E106" s="84"/>
      <c r="F106" s="85"/>
      <c r="G106" s="431" t="s">
        <v>134</v>
      </c>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33"/>
    </row>
    <row r="107" spans="1:50" ht="52.5" customHeight="1" x14ac:dyDescent="0.15">
      <c r="A107" s="83"/>
      <c r="B107" s="84"/>
      <c r="C107" s="84"/>
      <c r="D107" s="84"/>
      <c r="E107" s="84"/>
      <c r="F107" s="85"/>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52.5" customHeight="1" x14ac:dyDescent="0.15">
      <c r="A108" s="83"/>
      <c r="B108" s="84"/>
      <c r="C108" s="84"/>
      <c r="D108" s="84"/>
      <c r="E108" s="84"/>
      <c r="F108" s="85"/>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x14ac:dyDescent="0.15">
      <c r="A109" s="83"/>
      <c r="B109" s="84"/>
      <c r="C109" s="84"/>
      <c r="D109" s="84"/>
      <c r="E109" s="84"/>
      <c r="F109" s="85"/>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x14ac:dyDescent="0.15">
      <c r="A110" s="83"/>
      <c r="B110" s="84"/>
      <c r="C110" s="84"/>
      <c r="D110" s="84"/>
      <c r="E110" s="84"/>
      <c r="F110" s="85"/>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41.25" customHeight="1" x14ac:dyDescent="0.15">
      <c r="A111" s="83"/>
      <c r="B111" s="84"/>
      <c r="C111" s="84"/>
      <c r="D111" s="84"/>
      <c r="E111" s="84"/>
      <c r="F111" s="85"/>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52.5" customHeight="1" x14ac:dyDescent="0.15">
      <c r="A112" s="83"/>
      <c r="B112" s="84"/>
      <c r="C112" s="84"/>
      <c r="D112" s="84"/>
      <c r="E112" s="84"/>
      <c r="F112" s="85"/>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2.5" customHeight="1" x14ac:dyDescent="0.15">
      <c r="A113" s="83"/>
      <c r="B113" s="84"/>
      <c r="C113" s="84"/>
      <c r="D113" s="84"/>
      <c r="E113" s="84"/>
      <c r="F113" s="85"/>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2.5" customHeight="1" x14ac:dyDescent="0.15">
      <c r="A114" s="83"/>
      <c r="B114" s="84"/>
      <c r="C114" s="84"/>
      <c r="D114" s="84"/>
      <c r="E114" s="84"/>
      <c r="F114" s="85"/>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52.5" customHeight="1" x14ac:dyDescent="0.15">
      <c r="A115" s="83"/>
      <c r="B115" s="84"/>
      <c r="C115" s="84"/>
      <c r="D115" s="84"/>
      <c r="E115" s="84"/>
      <c r="F115" s="85"/>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52.5" customHeight="1" x14ac:dyDescent="0.15">
      <c r="A116" s="83"/>
      <c r="B116" s="84"/>
      <c r="C116" s="84"/>
      <c r="D116" s="84"/>
      <c r="E116" s="84"/>
      <c r="F116" s="85"/>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47.25" customHeight="1" x14ac:dyDescent="0.15">
      <c r="A117" s="83"/>
      <c r="B117" s="84"/>
      <c r="C117" s="84"/>
      <c r="D117" s="84"/>
      <c r="E117" s="84"/>
      <c r="F117" s="85"/>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14.25" thickBot="1" x14ac:dyDescent="0.2">
      <c r="A118" s="428"/>
      <c r="B118" s="429"/>
      <c r="C118" s="429"/>
      <c r="D118" s="429"/>
      <c r="E118" s="429"/>
      <c r="F118" s="430"/>
      <c r="G118" s="16" t="s">
        <v>132</v>
      </c>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8"/>
    </row>
    <row r="119" spans="1:50" x14ac:dyDescent="0.15">
      <c r="A119" s="19"/>
      <c r="B119" s="19"/>
      <c r="C119" s="19"/>
      <c r="D119" s="19"/>
      <c r="E119" s="19"/>
      <c r="F119" s="1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spans="1:50" ht="24.75" customHeight="1" thickBot="1" x14ac:dyDescent="0.2">
      <c r="A120" s="20"/>
      <c r="B120" s="20"/>
      <c r="C120" s="20"/>
      <c r="D120" s="20"/>
      <c r="E120" s="20"/>
      <c r="F120" s="2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ht="15" customHeight="1" x14ac:dyDescent="0.15">
      <c r="A121" s="425" t="s">
        <v>129</v>
      </c>
      <c r="B121" s="426"/>
      <c r="C121" s="426"/>
      <c r="D121" s="426"/>
      <c r="E121" s="426"/>
      <c r="F121" s="427"/>
      <c r="G121" s="10" t="s">
        <v>130</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2"/>
    </row>
    <row r="122" spans="1:50" ht="38.25" customHeight="1" x14ac:dyDescent="0.15">
      <c r="A122" s="83"/>
      <c r="B122" s="84"/>
      <c r="C122" s="84"/>
      <c r="D122" s="84"/>
      <c r="E122" s="84"/>
      <c r="F122" s="85"/>
      <c r="G122" s="431" t="s">
        <v>135</v>
      </c>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432"/>
      <c r="AK122" s="432"/>
      <c r="AL122" s="432"/>
      <c r="AM122" s="432"/>
      <c r="AN122" s="432"/>
      <c r="AO122" s="432"/>
      <c r="AP122" s="432"/>
      <c r="AQ122" s="432"/>
      <c r="AR122" s="432"/>
      <c r="AS122" s="432"/>
      <c r="AT122" s="432"/>
      <c r="AU122" s="432"/>
      <c r="AV122" s="432"/>
      <c r="AW122" s="432"/>
      <c r="AX122" s="433"/>
    </row>
    <row r="123" spans="1:50" ht="41.25" customHeight="1" x14ac:dyDescent="0.15">
      <c r="A123" s="83"/>
      <c r="B123" s="84"/>
      <c r="C123" s="84"/>
      <c r="D123" s="84"/>
      <c r="E123" s="84"/>
      <c r="F123" s="85"/>
      <c r="G123" s="13"/>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51" customHeight="1" x14ac:dyDescent="0.15">
      <c r="A124" s="83"/>
      <c r="B124" s="84"/>
      <c r="C124" s="84"/>
      <c r="D124" s="84"/>
      <c r="E124" s="84"/>
      <c r="F124" s="85"/>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51" customHeight="1" x14ac:dyDescent="0.15">
      <c r="A125" s="83"/>
      <c r="B125" s="84"/>
      <c r="C125" s="84"/>
      <c r="D125" s="84"/>
      <c r="E125" s="84"/>
      <c r="F125" s="85"/>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51" customHeight="1" x14ac:dyDescent="0.15">
      <c r="A126" s="83"/>
      <c r="B126" s="84"/>
      <c r="C126" s="84"/>
      <c r="D126" s="84"/>
      <c r="E126" s="84"/>
      <c r="F126" s="85"/>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41.25" customHeight="1" x14ac:dyDescent="0.15">
      <c r="A127" s="83"/>
      <c r="B127" s="84"/>
      <c r="C127" s="84"/>
      <c r="D127" s="84"/>
      <c r="E127" s="84"/>
      <c r="F127" s="85"/>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52.5" customHeight="1" x14ac:dyDescent="0.15">
      <c r="A128" s="83"/>
      <c r="B128" s="84"/>
      <c r="C128" s="84"/>
      <c r="D128" s="84"/>
      <c r="E128" s="84"/>
      <c r="F128" s="85"/>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52.5" customHeight="1" x14ac:dyDescent="0.15">
      <c r="A129" s="83"/>
      <c r="B129" s="84"/>
      <c r="C129" s="84"/>
      <c r="D129" s="84"/>
      <c r="E129" s="84"/>
      <c r="F129" s="85"/>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52.5" customHeight="1" x14ac:dyDescent="0.15">
      <c r="A130" s="83"/>
      <c r="B130" s="84"/>
      <c r="C130" s="84"/>
      <c r="D130" s="84"/>
      <c r="E130" s="84"/>
      <c r="F130" s="85"/>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52.5" customHeight="1" x14ac:dyDescent="0.15">
      <c r="A131" s="83"/>
      <c r="B131" s="84"/>
      <c r="C131" s="84"/>
      <c r="D131" s="84"/>
      <c r="E131" s="84"/>
      <c r="F131" s="85"/>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52.5" customHeight="1" x14ac:dyDescent="0.15">
      <c r="A132" s="83"/>
      <c r="B132" s="84"/>
      <c r="C132" s="84"/>
      <c r="D132" s="84"/>
      <c r="E132" s="84"/>
      <c r="F132" s="85"/>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52.5" customHeight="1" x14ac:dyDescent="0.15">
      <c r="A133" s="83"/>
      <c r="B133" s="84"/>
      <c r="C133" s="84"/>
      <c r="D133" s="84"/>
      <c r="E133" s="84"/>
      <c r="F133" s="85"/>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52.5" customHeight="1" x14ac:dyDescent="0.15">
      <c r="A134" s="83"/>
      <c r="B134" s="84"/>
      <c r="C134" s="84"/>
      <c r="D134" s="84"/>
      <c r="E134" s="84"/>
      <c r="F134" s="85"/>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52.5" customHeight="1" x14ac:dyDescent="0.15">
      <c r="A135" s="83"/>
      <c r="B135" s="84"/>
      <c r="C135" s="84"/>
      <c r="D135" s="84"/>
      <c r="E135" s="84"/>
      <c r="F135" s="85"/>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52.5" customHeight="1" x14ac:dyDescent="0.15">
      <c r="A136" s="83"/>
      <c r="B136" s="84"/>
      <c r="C136" s="84"/>
      <c r="D136" s="84"/>
      <c r="E136" s="84"/>
      <c r="F136" s="85"/>
      <c r="G136" s="1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5"/>
    </row>
    <row r="137" spans="1:50" ht="41.25" customHeight="1" x14ac:dyDescent="0.15">
      <c r="A137" s="83"/>
      <c r="B137" s="84"/>
      <c r="C137" s="84"/>
      <c r="D137" s="84"/>
      <c r="E137" s="84"/>
      <c r="F137" s="85"/>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50" ht="52.5" customHeight="1" x14ac:dyDescent="0.15">
      <c r="A138" s="83"/>
      <c r="B138" s="84"/>
      <c r="C138" s="84"/>
      <c r="D138" s="84"/>
      <c r="E138" s="84"/>
      <c r="F138" s="85"/>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52.5" customHeight="1" x14ac:dyDescent="0.15">
      <c r="A139" s="83"/>
      <c r="B139" s="84"/>
      <c r="C139" s="84"/>
      <c r="D139" s="84"/>
      <c r="E139" s="84"/>
      <c r="F139" s="85"/>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52.5" customHeight="1" x14ac:dyDescent="0.15">
      <c r="A140" s="83"/>
      <c r="B140" s="84"/>
      <c r="C140" s="84"/>
      <c r="D140" s="84"/>
      <c r="E140" s="84"/>
      <c r="F140" s="85"/>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x14ac:dyDescent="0.15">
      <c r="A141" s="83"/>
      <c r="B141" s="84"/>
      <c r="C141" s="84"/>
      <c r="D141" s="84"/>
      <c r="E141" s="84"/>
      <c r="F141" s="85"/>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83"/>
      <c r="B142" s="84"/>
      <c r="C142" s="84"/>
      <c r="D142" s="84"/>
      <c r="E142" s="84"/>
      <c r="F142" s="85"/>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47.25" customHeight="1" x14ac:dyDescent="0.15">
      <c r="A143" s="83"/>
      <c r="B143" s="84"/>
      <c r="C143" s="84"/>
      <c r="D143" s="84"/>
      <c r="E143" s="84"/>
      <c r="F143" s="85"/>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14.25" thickBot="1" x14ac:dyDescent="0.2">
      <c r="A144" s="428"/>
      <c r="B144" s="429"/>
      <c r="C144" s="429"/>
      <c r="D144" s="429"/>
      <c r="E144" s="429"/>
      <c r="F144" s="430"/>
      <c r="G144" s="16" t="s">
        <v>132</v>
      </c>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8"/>
    </row>
    <row r="145" spans="1:50" s="3" customFormat="1" x14ac:dyDescent="0.15">
      <c r="A145" s="20"/>
      <c r="B145" s="20"/>
      <c r="C145" s="20"/>
      <c r="D145" s="20"/>
      <c r="E145" s="20"/>
      <c r="F145" s="2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spans="1:50" s="3" customFormat="1" ht="14.25" thickBot="1" x14ac:dyDescent="0.2">
      <c r="A146" s="21"/>
      <c r="B146" s="21"/>
      <c r="C146" s="21"/>
      <c r="D146" s="21"/>
      <c r="E146" s="21"/>
      <c r="F146" s="21"/>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row>
    <row r="147" spans="1:50" ht="30" customHeight="1" x14ac:dyDescent="0.15">
      <c r="A147" s="434" t="s">
        <v>136</v>
      </c>
      <c r="B147" s="435"/>
      <c r="C147" s="435"/>
      <c r="D147" s="435"/>
      <c r="E147" s="435"/>
      <c r="F147" s="436"/>
      <c r="G147" s="443" t="s">
        <v>137</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138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437"/>
      <c r="B148" s="438"/>
      <c r="C148" s="438"/>
      <c r="D148" s="438"/>
      <c r="E148" s="438"/>
      <c r="F148" s="439"/>
      <c r="G148" s="398" t="s">
        <v>76</v>
      </c>
      <c r="H148" s="202"/>
      <c r="I148" s="202"/>
      <c r="J148" s="202"/>
      <c r="K148" s="202"/>
      <c r="L148" s="240" t="s">
        <v>139</v>
      </c>
      <c r="M148" s="100"/>
      <c r="N148" s="100"/>
      <c r="O148" s="100"/>
      <c r="P148" s="100"/>
      <c r="Q148" s="100"/>
      <c r="R148" s="100"/>
      <c r="S148" s="100"/>
      <c r="T148" s="100"/>
      <c r="U148" s="100"/>
      <c r="V148" s="100"/>
      <c r="W148" s="100"/>
      <c r="X148" s="101"/>
      <c r="Y148" s="447" t="s">
        <v>140</v>
      </c>
      <c r="Z148" s="448"/>
      <c r="AA148" s="448"/>
      <c r="AB148" s="449"/>
      <c r="AC148" s="398" t="s">
        <v>76</v>
      </c>
      <c r="AD148" s="202"/>
      <c r="AE148" s="202"/>
      <c r="AF148" s="202"/>
      <c r="AG148" s="202"/>
      <c r="AH148" s="240" t="s">
        <v>139</v>
      </c>
      <c r="AI148" s="100"/>
      <c r="AJ148" s="100"/>
      <c r="AK148" s="100"/>
      <c r="AL148" s="100"/>
      <c r="AM148" s="100"/>
      <c r="AN148" s="100"/>
      <c r="AO148" s="100"/>
      <c r="AP148" s="100"/>
      <c r="AQ148" s="100"/>
      <c r="AR148" s="100"/>
      <c r="AS148" s="100"/>
      <c r="AT148" s="101"/>
      <c r="AU148" s="447" t="s">
        <v>140</v>
      </c>
      <c r="AV148" s="448"/>
      <c r="AW148" s="448"/>
      <c r="AX148" s="469"/>
    </row>
    <row r="149" spans="1:50" ht="24.75" customHeight="1" x14ac:dyDescent="0.15">
      <c r="A149" s="437"/>
      <c r="B149" s="438"/>
      <c r="C149" s="438"/>
      <c r="D149" s="438"/>
      <c r="E149" s="438"/>
      <c r="F149" s="439"/>
      <c r="G149" s="470" t="s">
        <v>141</v>
      </c>
      <c r="H149" s="342"/>
      <c r="I149" s="342"/>
      <c r="J149" s="342"/>
      <c r="K149" s="471"/>
      <c r="L149" s="472" t="s">
        <v>142</v>
      </c>
      <c r="M149" s="473"/>
      <c r="N149" s="473"/>
      <c r="O149" s="473"/>
      <c r="P149" s="473"/>
      <c r="Q149" s="473"/>
      <c r="R149" s="473"/>
      <c r="S149" s="473"/>
      <c r="T149" s="473"/>
      <c r="U149" s="473"/>
      <c r="V149" s="473"/>
      <c r="W149" s="473"/>
      <c r="X149" s="474"/>
      <c r="Y149" s="475">
        <v>14</v>
      </c>
      <c r="Z149" s="476"/>
      <c r="AA149" s="476"/>
      <c r="AB149" s="477"/>
      <c r="AC149" s="478" t="s">
        <v>143</v>
      </c>
      <c r="AD149" s="279"/>
      <c r="AE149" s="279"/>
      <c r="AF149" s="279"/>
      <c r="AG149" s="280"/>
      <c r="AH149" s="479" t="s">
        <v>144</v>
      </c>
      <c r="AI149" s="480"/>
      <c r="AJ149" s="480"/>
      <c r="AK149" s="480"/>
      <c r="AL149" s="480"/>
      <c r="AM149" s="480"/>
      <c r="AN149" s="480"/>
      <c r="AO149" s="480"/>
      <c r="AP149" s="480"/>
      <c r="AQ149" s="480"/>
      <c r="AR149" s="480"/>
      <c r="AS149" s="480"/>
      <c r="AT149" s="481"/>
      <c r="AU149" s="482">
        <v>3</v>
      </c>
      <c r="AV149" s="483"/>
      <c r="AW149" s="483"/>
      <c r="AX149" s="484"/>
    </row>
    <row r="150" spans="1:50" ht="24.75" customHeight="1" x14ac:dyDescent="0.15">
      <c r="A150" s="437"/>
      <c r="B150" s="438"/>
      <c r="C150" s="438"/>
      <c r="D150" s="438"/>
      <c r="E150" s="438"/>
      <c r="F150" s="439"/>
      <c r="G150" s="456" t="s">
        <v>145</v>
      </c>
      <c r="H150" s="315"/>
      <c r="I150" s="315"/>
      <c r="J150" s="315"/>
      <c r="K150" s="457"/>
      <c r="L150" s="458" t="s">
        <v>146</v>
      </c>
      <c r="M150" s="459"/>
      <c r="N150" s="459"/>
      <c r="O150" s="459"/>
      <c r="P150" s="459"/>
      <c r="Q150" s="459"/>
      <c r="R150" s="459"/>
      <c r="S150" s="459"/>
      <c r="T150" s="459"/>
      <c r="U150" s="459"/>
      <c r="V150" s="459"/>
      <c r="W150" s="459"/>
      <c r="X150" s="460"/>
      <c r="Y150" s="465">
        <v>6</v>
      </c>
      <c r="Z150" s="466"/>
      <c r="AA150" s="466"/>
      <c r="AB150" s="467"/>
      <c r="AC150" s="456" t="s">
        <v>147</v>
      </c>
      <c r="AD150" s="315"/>
      <c r="AE150" s="315"/>
      <c r="AF150" s="315"/>
      <c r="AG150" s="457"/>
      <c r="AH150" s="458" t="s">
        <v>148</v>
      </c>
      <c r="AI150" s="459"/>
      <c r="AJ150" s="459"/>
      <c r="AK150" s="459"/>
      <c r="AL150" s="459"/>
      <c r="AM150" s="459"/>
      <c r="AN150" s="459"/>
      <c r="AO150" s="459"/>
      <c r="AP150" s="459"/>
      <c r="AQ150" s="459"/>
      <c r="AR150" s="459"/>
      <c r="AS150" s="459"/>
      <c r="AT150" s="460"/>
      <c r="AU150" s="465">
        <v>1</v>
      </c>
      <c r="AV150" s="466"/>
      <c r="AW150" s="466"/>
      <c r="AX150" s="468"/>
    </row>
    <row r="151" spans="1:50" ht="24.75" customHeight="1" x14ac:dyDescent="0.15">
      <c r="A151" s="437"/>
      <c r="B151" s="438"/>
      <c r="C151" s="438"/>
      <c r="D151" s="438"/>
      <c r="E151" s="438"/>
      <c r="F151" s="439"/>
      <c r="G151" s="456" t="s">
        <v>141</v>
      </c>
      <c r="H151" s="315"/>
      <c r="I151" s="315"/>
      <c r="J151" s="315"/>
      <c r="K151" s="457"/>
      <c r="L151" s="458" t="s">
        <v>149</v>
      </c>
      <c r="M151" s="459"/>
      <c r="N151" s="459"/>
      <c r="O151" s="459"/>
      <c r="P151" s="459"/>
      <c r="Q151" s="459"/>
      <c r="R151" s="459"/>
      <c r="S151" s="459"/>
      <c r="T151" s="459"/>
      <c r="U151" s="459"/>
      <c r="V151" s="459"/>
      <c r="W151" s="459"/>
      <c r="X151" s="460"/>
      <c r="Y151" s="461">
        <v>0.3</v>
      </c>
      <c r="Z151" s="462"/>
      <c r="AA151" s="462"/>
      <c r="AB151" s="463"/>
      <c r="AC151" s="456" t="s">
        <v>150</v>
      </c>
      <c r="AD151" s="315"/>
      <c r="AE151" s="315"/>
      <c r="AF151" s="315"/>
      <c r="AG151" s="457"/>
      <c r="AH151" s="458" t="s">
        <v>151</v>
      </c>
      <c r="AI151" s="459"/>
      <c r="AJ151" s="459"/>
      <c r="AK151" s="459"/>
      <c r="AL151" s="459"/>
      <c r="AM151" s="459"/>
      <c r="AN151" s="459"/>
      <c r="AO151" s="459"/>
      <c r="AP151" s="459"/>
      <c r="AQ151" s="459"/>
      <c r="AR151" s="459"/>
      <c r="AS151" s="459"/>
      <c r="AT151" s="460"/>
      <c r="AU151" s="461">
        <v>0.7</v>
      </c>
      <c r="AV151" s="462"/>
      <c r="AW151" s="462"/>
      <c r="AX151" s="464"/>
    </row>
    <row r="152" spans="1:50" ht="24.75" customHeight="1" x14ac:dyDescent="0.15">
      <c r="A152" s="437"/>
      <c r="B152" s="438"/>
      <c r="C152" s="438"/>
      <c r="D152" s="438"/>
      <c r="E152" s="438"/>
      <c r="F152" s="439"/>
      <c r="G152" s="493" t="s">
        <v>43</v>
      </c>
      <c r="H152" s="100"/>
      <c r="I152" s="100"/>
      <c r="J152" s="100"/>
      <c r="K152" s="100"/>
      <c r="L152" s="494"/>
      <c r="M152" s="167"/>
      <c r="N152" s="167"/>
      <c r="O152" s="167"/>
      <c r="P152" s="167"/>
      <c r="Q152" s="167"/>
      <c r="R152" s="167"/>
      <c r="S152" s="167"/>
      <c r="T152" s="167"/>
      <c r="U152" s="167"/>
      <c r="V152" s="167"/>
      <c r="W152" s="167"/>
      <c r="X152" s="168"/>
      <c r="Y152" s="495">
        <f>SUM(Y149:AB151)</f>
        <v>20.3</v>
      </c>
      <c r="Z152" s="496"/>
      <c r="AA152" s="496"/>
      <c r="AB152" s="497"/>
      <c r="AC152" s="493" t="s">
        <v>43</v>
      </c>
      <c r="AD152" s="100"/>
      <c r="AE152" s="100"/>
      <c r="AF152" s="100"/>
      <c r="AG152" s="100"/>
      <c r="AH152" s="494"/>
      <c r="AI152" s="167"/>
      <c r="AJ152" s="167"/>
      <c r="AK152" s="167"/>
      <c r="AL152" s="167"/>
      <c r="AM152" s="167"/>
      <c r="AN152" s="167"/>
      <c r="AO152" s="167"/>
      <c r="AP152" s="167"/>
      <c r="AQ152" s="167"/>
      <c r="AR152" s="167"/>
      <c r="AS152" s="167"/>
      <c r="AT152" s="168"/>
      <c r="AU152" s="495">
        <f>SUM(AU149:AX151)</f>
        <v>4.7</v>
      </c>
      <c r="AV152" s="496"/>
      <c r="AW152" s="496"/>
      <c r="AX152" s="498"/>
    </row>
    <row r="153" spans="1:50" ht="24.75" customHeight="1" x14ac:dyDescent="0.15">
      <c r="A153" s="437"/>
      <c r="B153" s="438"/>
      <c r="C153" s="438"/>
      <c r="D153" s="438"/>
      <c r="E153" s="438"/>
      <c r="F153" s="439"/>
      <c r="G153" s="488" t="s">
        <v>152</v>
      </c>
      <c r="H153" s="489"/>
      <c r="I153" s="489"/>
      <c r="J153" s="489"/>
      <c r="K153" s="489"/>
      <c r="L153" s="489"/>
      <c r="M153" s="489"/>
      <c r="N153" s="489"/>
      <c r="O153" s="489"/>
      <c r="P153" s="489"/>
      <c r="Q153" s="489"/>
      <c r="R153" s="489"/>
      <c r="S153" s="489"/>
      <c r="T153" s="489"/>
      <c r="U153" s="489"/>
      <c r="V153" s="489"/>
      <c r="W153" s="489"/>
      <c r="X153" s="489"/>
      <c r="Y153" s="489"/>
      <c r="Z153" s="489"/>
      <c r="AA153" s="489"/>
      <c r="AB153" s="490"/>
      <c r="AC153" s="488" t="s">
        <v>153</v>
      </c>
      <c r="AD153" s="489"/>
      <c r="AE153" s="489"/>
      <c r="AF153" s="489"/>
      <c r="AG153" s="489"/>
      <c r="AH153" s="489"/>
      <c r="AI153" s="489"/>
      <c r="AJ153" s="489"/>
      <c r="AK153" s="489"/>
      <c r="AL153" s="489"/>
      <c r="AM153" s="489"/>
      <c r="AN153" s="489"/>
      <c r="AO153" s="489"/>
      <c r="AP153" s="489"/>
      <c r="AQ153" s="489"/>
      <c r="AR153" s="489"/>
      <c r="AS153" s="489"/>
      <c r="AT153" s="489"/>
      <c r="AU153" s="489"/>
      <c r="AV153" s="489"/>
      <c r="AW153" s="489"/>
      <c r="AX153" s="491"/>
    </row>
    <row r="154" spans="1:50" ht="24.75" customHeight="1" x14ac:dyDescent="0.15">
      <c r="A154" s="437"/>
      <c r="B154" s="438"/>
      <c r="C154" s="438"/>
      <c r="D154" s="438"/>
      <c r="E154" s="438"/>
      <c r="F154" s="439"/>
      <c r="G154" s="492" t="s">
        <v>76</v>
      </c>
      <c r="H154" s="100"/>
      <c r="I154" s="100"/>
      <c r="J154" s="100"/>
      <c r="K154" s="101"/>
      <c r="L154" s="240" t="s">
        <v>139</v>
      </c>
      <c r="M154" s="100"/>
      <c r="N154" s="100"/>
      <c r="O154" s="100"/>
      <c r="P154" s="100"/>
      <c r="Q154" s="100"/>
      <c r="R154" s="100"/>
      <c r="S154" s="100"/>
      <c r="T154" s="100"/>
      <c r="U154" s="100"/>
      <c r="V154" s="100"/>
      <c r="W154" s="100"/>
      <c r="X154" s="101"/>
      <c r="Y154" s="447" t="s">
        <v>140</v>
      </c>
      <c r="Z154" s="448"/>
      <c r="AA154" s="448"/>
      <c r="AB154" s="449"/>
      <c r="AC154" s="492" t="s">
        <v>76</v>
      </c>
      <c r="AD154" s="100"/>
      <c r="AE154" s="100"/>
      <c r="AF154" s="100"/>
      <c r="AG154" s="101"/>
      <c r="AH154" s="240" t="s">
        <v>139</v>
      </c>
      <c r="AI154" s="100"/>
      <c r="AJ154" s="100"/>
      <c r="AK154" s="100"/>
      <c r="AL154" s="100"/>
      <c r="AM154" s="100"/>
      <c r="AN154" s="100"/>
      <c r="AO154" s="100"/>
      <c r="AP154" s="100"/>
      <c r="AQ154" s="100"/>
      <c r="AR154" s="100"/>
      <c r="AS154" s="100"/>
      <c r="AT154" s="101"/>
      <c r="AU154" s="447" t="s">
        <v>140</v>
      </c>
      <c r="AV154" s="448"/>
      <c r="AW154" s="448"/>
      <c r="AX154" s="469"/>
    </row>
    <row r="155" spans="1:50" ht="24.75" customHeight="1" x14ac:dyDescent="0.15">
      <c r="A155" s="437"/>
      <c r="B155" s="438"/>
      <c r="C155" s="438"/>
      <c r="D155" s="438"/>
      <c r="E155" s="438"/>
      <c r="F155" s="439"/>
      <c r="G155" s="485" t="s">
        <v>141</v>
      </c>
      <c r="H155" s="486"/>
      <c r="I155" s="486"/>
      <c r="J155" s="486"/>
      <c r="K155" s="487"/>
      <c r="L155" s="458" t="s">
        <v>154</v>
      </c>
      <c r="M155" s="459"/>
      <c r="N155" s="459"/>
      <c r="O155" s="459"/>
      <c r="P155" s="459"/>
      <c r="Q155" s="459"/>
      <c r="R155" s="459"/>
      <c r="S155" s="459"/>
      <c r="T155" s="459"/>
      <c r="U155" s="459"/>
      <c r="V155" s="459"/>
      <c r="W155" s="459"/>
      <c r="X155" s="460"/>
      <c r="Y155" s="465">
        <v>2</v>
      </c>
      <c r="Z155" s="466"/>
      <c r="AA155" s="466"/>
      <c r="AB155" s="466"/>
      <c r="AC155" s="485" t="s">
        <v>143</v>
      </c>
      <c r="AD155" s="486"/>
      <c r="AE155" s="486"/>
      <c r="AF155" s="486"/>
      <c r="AG155" s="487"/>
      <c r="AH155" s="458" t="s">
        <v>155</v>
      </c>
      <c r="AI155" s="459"/>
      <c r="AJ155" s="459"/>
      <c r="AK155" s="459"/>
      <c r="AL155" s="459"/>
      <c r="AM155" s="459"/>
      <c r="AN155" s="459"/>
      <c r="AO155" s="459"/>
      <c r="AP155" s="459"/>
      <c r="AQ155" s="459"/>
      <c r="AR155" s="459"/>
      <c r="AS155" s="459"/>
      <c r="AT155" s="460"/>
      <c r="AU155" s="465">
        <v>5</v>
      </c>
      <c r="AV155" s="466"/>
      <c r="AW155" s="466"/>
      <c r="AX155" s="468"/>
    </row>
    <row r="156" spans="1:50" ht="24.75" customHeight="1" x14ac:dyDescent="0.15">
      <c r="A156" s="437"/>
      <c r="B156" s="438"/>
      <c r="C156" s="438"/>
      <c r="D156" s="438"/>
      <c r="E156" s="438"/>
      <c r="F156" s="439"/>
      <c r="G156" s="493" t="s">
        <v>43</v>
      </c>
      <c r="H156" s="100"/>
      <c r="I156" s="100"/>
      <c r="J156" s="100"/>
      <c r="K156" s="100"/>
      <c r="L156" s="494"/>
      <c r="M156" s="167"/>
      <c r="N156" s="167"/>
      <c r="O156" s="167"/>
      <c r="P156" s="167"/>
      <c r="Q156" s="167"/>
      <c r="R156" s="167"/>
      <c r="S156" s="167"/>
      <c r="T156" s="167"/>
      <c r="U156" s="167"/>
      <c r="V156" s="167"/>
      <c r="W156" s="167"/>
      <c r="X156" s="168"/>
      <c r="Y156" s="495">
        <f>SUM(Y155)</f>
        <v>2</v>
      </c>
      <c r="Z156" s="496"/>
      <c r="AA156" s="496"/>
      <c r="AB156" s="497"/>
      <c r="AC156" s="456" t="s">
        <v>156</v>
      </c>
      <c r="AD156" s="315"/>
      <c r="AE156" s="315"/>
      <c r="AF156" s="315"/>
      <c r="AG156" s="457"/>
      <c r="AH156" s="458" t="s">
        <v>157</v>
      </c>
      <c r="AI156" s="459"/>
      <c r="AJ156" s="459"/>
      <c r="AK156" s="459"/>
      <c r="AL156" s="459"/>
      <c r="AM156" s="459"/>
      <c r="AN156" s="459"/>
      <c r="AO156" s="459"/>
      <c r="AP156" s="459"/>
      <c r="AQ156" s="459"/>
      <c r="AR156" s="459"/>
      <c r="AS156" s="459"/>
      <c r="AT156" s="460"/>
      <c r="AU156" s="465">
        <v>2</v>
      </c>
      <c r="AV156" s="466"/>
      <c r="AW156" s="466"/>
      <c r="AX156" s="468"/>
    </row>
    <row r="157" spans="1:50" ht="24.75" customHeight="1" x14ac:dyDescent="0.15">
      <c r="A157" s="437"/>
      <c r="B157" s="438"/>
      <c r="C157" s="438"/>
      <c r="D157" s="438"/>
      <c r="E157" s="438"/>
      <c r="F157" s="439"/>
      <c r="G157" s="488" t="s">
        <v>158</v>
      </c>
      <c r="H157" s="489"/>
      <c r="I157" s="489"/>
      <c r="J157" s="489"/>
      <c r="K157" s="489"/>
      <c r="L157" s="489"/>
      <c r="M157" s="489"/>
      <c r="N157" s="489"/>
      <c r="O157" s="489"/>
      <c r="P157" s="489"/>
      <c r="Q157" s="489"/>
      <c r="R157" s="489"/>
      <c r="S157" s="489"/>
      <c r="T157" s="489"/>
      <c r="U157" s="489"/>
      <c r="V157" s="489"/>
      <c r="W157" s="489"/>
      <c r="X157" s="489"/>
      <c r="Y157" s="489"/>
      <c r="Z157" s="489"/>
      <c r="AA157" s="489"/>
      <c r="AB157" s="490"/>
      <c r="AC157" s="456" t="s">
        <v>159</v>
      </c>
      <c r="AD157" s="315"/>
      <c r="AE157" s="315"/>
      <c r="AF157" s="315"/>
      <c r="AG157" s="457"/>
      <c r="AH157" s="458" t="s">
        <v>160</v>
      </c>
      <c r="AI157" s="459"/>
      <c r="AJ157" s="459"/>
      <c r="AK157" s="459"/>
      <c r="AL157" s="459"/>
      <c r="AM157" s="459"/>
      <c r="AN157" s="459"/>
      <c r="AO157" s="459"/>
      <c r="AP157" s="459"/>
      <c r="AQ157" s="459"/>
      <c r="AR157" s="459"/>
      <c r="AS157" s="459"/>
      <c r="AT157" s="460"/>
      <c r="AU157" s="465">
        <v>2</v>
      </c>
      <c r="AV157" s="466"/>
      <c r="AW157" s="466"/>
      <c r="AX157" s="468"/>
    </row>
    <row r="158" spans="1:50" ht="30" customHeight="1" x14ac:dyDescent="0.15">
      <c r="A158" s="437"/>
      <c r="B158" s="438"/>
      <c r="C158" s="438"/>
      <c r="D158" s="438"/>
      <c r="E158" s="438"/>
      <c r="F158" s="439"/>
      <c r="G158" s="398" t="s">
        <v>76</v>
      </c>
      <c r="H158" s="202"/>
      <c r="I158" s="202"/>
      <c r="J158" s="202"/>
      <c r="K158" s="202"/>
      <c r="L158" s="240" t="s">
        <v>139</v>
      </c>
      <c r="M158" s="100"/>
      <c r="N158" s="100"/>
      <c r="O158" s="100"/>
      <c r="P158" s="100"/>
      <c r="Q158" s="100"/>
      <c r="R158" s="100"/>
      <c r="S158" s="100"/>
      <c r="T158" s="100"/>
      <c r="U158" s="100"/>
      <c r="V158" s="100"/>
      <c r="W158" s="100"/>
      <c r="X158" s="101"/>
      <c r="Y158" s="447" t="s">
        <v>140</v>
      </c>
      <c r="Z158" s="448"/>
      <c r="AA158" s="448"/>
      <c r="AB158" s="449"/>
      <c r="AC158" s="499" t="s">
        <v>161</v>
      </c>
      <c r="AD158" s="500"/>
      <c r="AE158" s="500"/>
      <c r="AF158" s="500"/>
      <c r="AG158" s="501"/>
      <c r="AH158" s="502" t="s">
        <v>162</v>
      </c>
      <c r="AI158" s="503"/>
      <c r="AJ158" s="503"/>
      <c r="AK158" s="503"/>
      <c r="AL158" s="503"/>
      <c r="AM158" s="503"/>
      <c r="AN158" s="503"/>
      <c r="AO158" s="503"/>
      <c r="AP158" s="503"/>
      <c r="AQ158" s="503"/>
      <c r="AR158" s="503"/>
      <c r="AS158" s="503"/>
      <c r="AT158" s="504"/>
      <c r="AU158" s="505">
        <v>0.6</v>
      </c>
      <c r="AV158" s="506"/>
      <c r="AW158" s="506"/>
      <c r="AX158" s="507"/>
    </row>
    <row r="159" spans="1:50" ht="25.5" customHeight="1" x14ac:dyDescent="0.15">
      <c r="A159" s="437"/>
      <c r="B159" s="438"/>
      <c r="C159" s="438"/>
      <c r="D159" s="438"/>
      <c r="E159" s="438"/>
      <c r="F159" s="439"/>
      <c r="G159" s="470" t="s">
        <v>163</v>
      </c>
      <c r="H159" s="342"/>
      <c r="I159" s="342"/>
      <c r="J159" s="342"/>
      <c r="K159" s="471"/>
      <c r="L159" s="472" t="s">
        <v>164</v>
      </c>
      <c r="M159" s="473"/>
      <c r="N159" s="473"/>
      <c r="O159" s="473"/>
      <c r="P159" s="473"/>
      <c r="Q159" s="473"/>
      <c r="R159" s="473"/>
      <c r="S159" s="473"/>
      <c r="T159" s="473"/>
      <c r="U159" s="473"/>
      <c r="V159" s="473"/>
      <c r="W159" s="473"/>
      <c r="X159" s="474"/>
      <c r="Y159" s="475">
        <v>2</v>
      </c>
      <c r="Z159" s="476"/>
      <c r="AA159" s="476"/>
      <c r="AB159" s="477"/>
      <c r="AC159" s="456" t="s">
        <v>165</v>
      </c>
      <c r="AD159" s="315"/>
      <c r="AE159" s="315"/>
      <c r="AF159" s="315"/>
      <c r="AG159" s="457"/>
      <c r="AH159" s="458" t="s">
        <v>166</v>
      </c>
      <c r="AI159" s="459"/>
      <c r="AJ159" s="459"/>
      <c r="AK159" s="459"/>
      <c r="AL159" s="459"/>
      <c r="AM159" s="459"/>
      <c r="AN159" s="459"/>
      <c r="AO159" s="459"/>
      <c r="AP159" s="459"/>
      <c r="AQ159" s="459"/>
      <c r="AR159" s="459"/>
      <c r="AS159" s="459"/>
      <c r="AT159" s="460"/>
      <c r="AU159" s="461">
        <v>0.6</v>
      </c>
      <c r="AV159" s="462"/>
      <c r="AW159" s="462"/>
      <c r="AX159" s="464"/>
    </row>
    <row r="160" spans="1:50" ht="24.75" customHeight="1" x14ac:dyDescent="0.15">
      <c r="A160" s="437"/>
      <c r="B160" s="438"/>
      <c r="C160" s="438"/>
      <c r="D160" s="438"/>
      <c r="E160" s="438"/>
      <c r="F160" s="439"/>
      <c r="G160" s="493" t="s">
        <v>43</v>
      </c>
      <c r="H160" s="100"/>
      <c r="I160" s="100"/>
      <c r="J160" s="100"/>
      <c r="K160" s="100"/>
      <c r="L160" s="494"/>
      <c r="M160" s="167"/>
      <c r="N160" s="167"/>
      <c r="O160" s="167"/>
      <c r="P160" s="167"/>
      <c r="Q160" s="167"/>
      <c r="R160" s="167"/>
      <c r="S160" s="167"/>
      <c r="T160" s="167"/>
      <c r="U160" s="167"/>
      <c r="V160" s="167"/>
      <c r="W160" s="167"/>
      <c r="X160" s="168"/>
      <c r="Y160" s="495">
        <f>SUM(Y159)</f>
        <v>2</v>
      </c>
      <c r="Z160" s="496"/>
      <c r="AA160" s="496"/>
      <c r="AB160" s="497"/>
      <c r="AC160" s="508" t="s">
        <v>167</v>
      </c>
      <c r="AD160" s="350"/>
      <c r="AE160" s="350"/>
      <c r="AF160" s="350"/>
      <c r="AG160" s="509"/>
      <c r="AH160" s="510" t="s">
        <v>168</v>
      </c>
      <c r="AI160" s="511"/>
      <c r="AJ160" s="511"/>
      <c r="AK160" s="511"/>
      <c r="AL160" s="511"/>
      <c r="AM160" s="511"/>
      <c r="AN160" s="511"/>
      <c r="AO160" s="511"/>
      <c r="AP160" s="511"/>
      <c r="AQ160" s="511"/>
      <c r="AR160" s="511"/>
      <c r="AS160" s="511"/>
      <c r="AT160" s="512"/>
      <c r="AU160" s="513">
        <v>0.4</v>
      </c>
      <c r="AV160" s="514"/>
      <c r="AW160" s="514"/>
      <c r="AX160" s="515"/>
    </row>
    <row r="161" spans="1:50" ht="24.75" customHeight="1" x14ac:dyDescent="0.15">
      <c r="A161" s="437"/>
      <c r="B161" s="438"/>
      <c r="C161" s="438"/>
      <c r="D161" s="438"/>
      <c r="E161" s="438"/>
      <c r="F161" s="439"/>
      <c r="G161" s="488" t="s">
        <v>169</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93" t="s">
        <v>43</v>
      </c>
      <c r="AD161" s="100"/>
      <c r="AE161" s="100"/>
      <c r="AF161" s="100"/>
      <c r="AG161" s="100"/>
      <c r="AH161" s="494"/>
      <c r="AI161" s="167"/>
      <c r="AJ161" s="167"/>
      <c r="AK161" s="167"/>
      <c r="AL161" s="167"/>
      <c r="AM161" s="167"/>
      <c r="AN161" s="167"/>
      <c r="AO161" s="167"/>
      <c r="AP161" s="167"/>
      <c r="AQ161" s="167"/>
      <c r="AR161" s="167"/>
      <c r="AS161" s="167"/>
      <c r="AT161" s="168"/>
      <c r="AU161" s="495">
        <v>11</v>
      </c>
      <c r="AV161" s="496"/>
      <c r="AW161" s="496"/>
      <c r="AX161" s="498"/>
    </row>
    <row r="162" spans="1:50" ht="24.75" customHeight="1" x14ac:dyDescent="0.15">
      <c r="A162" s="437"/>
      <c r="B162" s="438"/>
      <c r="C162" s="438"/>
      <c r="D162" s="438"/>
      <c r="E162" s="438"/>
      <c r="F162" s="439"/>
      <c r="G162" s="492" t="s">
        <v>76</v>
      </c>
      <c r="H162" s="100"/>
      <c r="I162" s="100"/>
      <c r="J162" s="100"/>
      <c r="K162" s="101"/>
      <c r="L162" s="240" t="s">
        <v>139</v>
      </c>
      <c r="M162" s="100"/>
      <c r="N162" s="100"/>
      <c r="O162" s="100"/>
      <c r="P162" s="100"/>
      <c r="Q162" s="100"/>
      <c r="R162" s="100"/>
      <c r="S162" s="100"/>
      <c r="T162" s="100"/>
      <c r="U162" s="100"/>
      <c r="V162" s="100"/>
      <c r="W162" s="100"/>
      <c r="X162" s="101"/>
      <c r="Y162" s="447" t="s">
        <v>140</v>
      </c>
      <c r="Z162" s="448"/>
      <c r="AA162" s="448"/>
      <c r="AB162" s="449"/>
      <c r="AC162" s="488" t="s">
        <v>170</v>
      </c>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491"/>
    </row>
    <row r="163" spans="1:50" ht="24.75" customHeight="1" x14ac:dyDescent="0.15">
      <c r="A163" s="437"/>
      <c r="B163" s="438"/>
      <c r="C163" s="438"/>
      <c r="D163" s="438"/>
      <c r="E163" s="438"/>
      <c r="F163" s="439"/>
      <c r="G163" s="485" t="s">
        <v>163</v>
      </c>
      <c r="H163" s="486"/>
      <c r="I163" s="486"/>
      <c r="J163" s="486"/>
      <c r="K163" s="487"/>
      <c r="L163" s="458" t="s">
        <v>171</v>
      </c>
      <c r="M163" s="459"/>
      <c r="N163" s="459"/>
      <c r="O163" s="459"/>
      <c r="P163" s="459"/>
      <c r="Q163" s="459"/>
      <c r="R163" s="459"/>
      <c r="S163" s="459"/>
      <c r="T163" s="459"/>
      <c r="U163" s="459"/>
      <c r="V163" s="459"/>
      <c r="W163" s="459"/>
      <c r="X163" s="460"/>
      <c r="Y163" s="465">
        <v>3</v>
      </c>
      <c r="Z163" s="466"/>
      <c r="AA163" s="466"/>
      <c r="AB163" s="466"/>
      <c r="AC163" s="492" t="s">
        <v>76</v>
      </c>
      <c r="AD163" s="100"/>
      <c r="AE163" s="100"/>
      <c r="AF163" s="100"/>
      <c r="AG163" s="101"/>
      <c r="AH163" s="240" t="s">
        <v>139</v>
      </c>
      <c r="AI163" s="100"/>
      <c r="AJ163" s="100"/>
      <c r="AK163" s="100"/>
      <c r="AL163" s="100"/>
      <c r="AM163" s="100"/>
      <c r="AN163" s="100"/>
      <c r="AO163" s="100"/>
      <c r="AP163" s="100"/>
      <c r="AQ163" s="100"/>
      <c r="AR163" s="100"/>
      <c r="AS163" s="100"/>
      <c r="AT163" s="101"/>
      <c r="AU163" s="447" t="s">
        <v>140</v>
      </c>
      <c r="AV163" s="448"/>
      <c r="AW163" s="448"/>
      <c r="AX163" s="469"/>
    </row>
    <row r="164" spans="1:50" ht="24.75" customHeight="1" x14ac:dyDescent="0.15">
      <c r="A164" s="437"/>
      <c r="B164" s="438"/>
      <c r="C164" s="438"/>
      <c r="D164" s="438"/>
      <c r="E164" s="438"/>
      <c r="F164" s="439"/>
      <c r="G164" s="493" t="s">
        <v>43</v>
      </c>
      <c r="H164" s="100"/>
      <c r="I164" s="100"/>
      <c r="J164" s="100"/>
      <c r="K164" s="100"/>
      <c r="L164" s="494"/>
      <c r="M164" s="167"/>
      <c r="N164" s="167"/>
      <c r="O164" s="167"/>
      <c r="P164" s="167"/>
      <c r="Q164" s="167"/>
      <c r="R164" s="167"/>
      <c r="S164" s="167"/>
      <c r="T164" s="167"/>
      <c r="U164" s="167"/>
      <c r="V164" s="167"/>
      <c r="W164" s="167"/>
      <c r="X164" s="168"/>
      <c r="Y164" s="495">
        <f>SUM(Y163)</f>
        <v>3</v>
      </c>
      <c r="Z164" s="496"/>
      <c r="AA164" s="496"/>
      <c r="AB164" s="497"/>
      <c r="AC164" s="485" t="s">
        <v>156</v>
      </c>
      <c r="AD164" s="486"/>
      <c r="AE164" s="486"/>
      <c r="AF164" s="486"/>
      <c r="AG164" s="487"/>
      <c r="AH164" s="458" t="s">
        <v>172</v>
      </c>
      <c r="AI164" s="459"/>
      <c r="AJ164" s="459"/>
      <c r="AK164" s="459"/>
      <c r="AL164" s="459"/>
      <c r="AM164" s="459"/>
      <c r="AN164" s="459"/>
      <c r="AO164" s="459"/>
      <c r="AP164" s="459"/>
      <c r="AQ164" s="459"/>
      <c r="AR164" s="459"/>
      <c r="AS164" s="459"/>
      <c r="AT164" s="460"/>
      <c r="AU164" s="465">
        <v>1</v>
      </c>
      <c r="AV164" s="466"/>
      <c r="AW164" s="466"/>
      <c r="AX164" s="468"/>
    </row>
    <row r="165" spans="1:50" ht="24.75" customHeight="1" x14ac:dyDescent="0.15">
      <c r="A165" s="437"/>
      <c r="B165" s="438"/>
      <c r="C165" s="438"/>
      <c r="D165" s="438"/>
      <c r="E165" s="438"/>
      <c r="F165" s="439"/>
      <c r="G165" s="488" t="s">
        <v>173</v>
      </c>
      <c r="H165" s="489"/>
      <c r="I165" s="489"/>
      <c r="J165" s="489"/>
      <c r="K165" s="489"/>
      <c r="L165" s="489"/>
      <c r="M165" s="489"/>
      <c r="N165" s="489"/>
      <c r="O165" s="489"/>
      <c r="P165" s="489"/>
      <c r="Q165" s="489"/>
      <c r="R165" s="489"/>
      <c r="S165" s="489"/>
      <c r="T165" s="489"/>
      <c r="U165" s="489"/>
      <c r="V165" s="489"/>
      <c r="W165" s="489"/>
      <c r="X165" s="489"/>
      <c r="Y165" s="489"/>
      <c r="Z165" s="489"/>
      <c r="AA165" s="489"/>
      <c r="AB165" s="490"/>
      <c r="AC165" s="493" t="s">
        <v>43</v>
      </c>
      <c r="AD165" s="100"/>
      <c r="AE165" s="100"/>
      <c r="AF165" s="100"/>
      <c r="AG165" s="100"/>
      <c r="AH165" s="494"/>
      <c r="AI165" s="167"/>
      <c r="AJ165" s="167"/>
      <c r="AK165" s="167"/>
      <c r="AL165" s="167"/>
      <c r="AM165" s="167"/>
      <c r="AN165" s="167"/>
      <c r="AO165" s="167"/>
      <c r="AP165" s="167"/>
      <c r="AQ165" s="167"/>
      <c r="AR165" s="167"/>
      <c r="AS165" s="167"/>
      <c r="AT165" s="168"/>
      <c r="AU165" s="495">
        <f>SUM(AU164)</f>
        <v>1</v>
      </c>
      <c r="AV165" s="496"/>
      <c r="AW165" s="496"/>
      <c r="AX165" s="498"/>
    </row>
    <row r="166" spans="1:50" ht="24.75" customHeight="1" x14ac:dyDescent="0.15">
      <c r="A166" s="437"/>
      <c r="B166" s="438"/>
      <c r="C166" s="438"/>
      <c r="D166" s="438"/>
      <c r="E166" s="438"/>
      <c r="F166" s="439"/>
      <c r="G166" s="398" t="s">
        <v>76</v>
      </c>
      <c r="H166" s="202"/>
      <c r="I166" s="202"/>
      <c r="J166" s="202"/>
      <c r="K166" s="202"/>
      <c r="L166" s="240" t="s">
        <v>139</v>
      </c>
      <c r="M166" s="100"/>
      <c r="N166" s="100"/>
      <c r="O166" s="100"/>
      <c r="P166" s="100"/>
      <c r="Q166" s="100"/>
      <c r="R166" s="100"/>
      <c r="S166" s="100"/>
      <c r="T166" s="100"/>
      <c r="U166" s="100"/>
      <c r="V166" s="100"/>
      <c r="W166" s="100"/>
      <c r="X166" s="101"/>
      <c r="Y166" s="447" t="s">
        <v>140</v>
      </c>
      <c r="Z166" s="448"/>
      <c r="AA166" s="448"/>
      <c r="AB166" s="449"/>
      <c r="AC166" s="488" t="s">
        <v>174</v>
      </c>
      <c r="AD166" s="489"/>
      <c r="AE166" s="489"/>
      <c r="AF166" s="489"/>
      <c r="AG166" s="489"/>
      <c r="AH166" s="489"/>
      <c r="AI166" s="489"/>
      <c r="AJ166" s="489"/>
      <c r="AK166" s="489"/>
      <c r="AL166" s="489"/>
      <c r="AM166" s="489"/>
      <c r="AN166" s="489"/>
      <c r="AO166" s="489"/>
      <c r="AP166" s="489"/>
      <c r="AQ166" s="489"/>
      <c r="AR166" s="489"/>
      <c r="AS166" s="489"/>
      <c r="AT166" s="489"/>
      <c r="AU166" s="489"/>
      <c r="AV166" s="489"/>
      <c r="AW166" s="489"/>
      <c r="AX166" s="491"/>
    </row>
    <row r="167" spans="1:50" ht="24.75" customHeight="1" x14ac:dyDescent="0.15">
      <c r="A167" s="437"/>
      <c r="B167" s="438"/>
      <c r="C167" s="438"/>
      <c r="D167" s="438"/>
      <c r="E167" s="438"/>
      <c r="F167" s="439"/>
      <c r="G167" s="478" t="s">
        <v>163</v>
      </c>
      <c r="H167" s="279"/>
      <c r="I167" s="279"/>
      <c r="J167" s="279"/>
      <c r="K167" s="280"/>
      <c r="L167" s="479" t="s">
        <v>175</v>
      </c>
      <c r="M167" s="480"/>
      <c r="N167" s="480"/>
      <c r="O167" s="480"/>
      <c r="P167" s="480"/>
      <c r="Q167" s="480"/>
      <c r="R167" s="480"/>
      <c r="S167" s="480"/>
      <c r="T167" s="480"/>
      <c r="U167" s="480"/>
      <c r="V167" s="480"/>
      <c r="W167" s="480"/>
      <c r="X167" s="481"/>
      <c r="Y167" s="482">
        <v>4</v>
      </c>
      <c r="Z167" s="483"/>
      <c r="AA167" s="483"/>
      <c r="AB167" s="516"/>
      <c r="AC167" s="492" t="s">
        <v>76</v>
      </c>
      <c r="AD167" s="100"/>
      <c r="AE167" s="100"/>
      <c r="AF167" s="100"/>
      <c r="AG167" s="101"/>
      <c r="AH167" s="240" t="s">
        <v>139</v>
      </c>
      <c r="AI167" s="100"/>
      <c r="AJ167" s="100"/>
      <c r="AK167" s="100"/>
      <c r="AL167" s="100"/>
      <c r="AM167" s="100"/>
      <c r="AN167" s="100"/>
      <c r="AO167" s="100"/>
      <c r="AP167" s="100"/>
      <c r="AQ167" s="100"/>
      <c r="AR167" s="100"/>
      <c r="AS167" s="100"/>
      <c r="AT167" s="101"/>
      <c r="AU167" s="447" t="s">
        <v>140</v>
      </c>
      <c r="AV167" s="448"/>
      <c r="AW167" s="448"/>
      <c r="AX167" s="469"/>
    </row>
    <row r="168" spans="1:50" ht="24.75" customHeight="1" x14ac:dyDescent="0.15">
      <c r="A168" s="437"/>
      <c r="B168" s="438"/>
      <c r="C168" s="438"/>
      <c r="D168" s="438"/>
      <c r="E168" s="438"/>
      <c r="F168" s="439"/>
      <c r="G168" s="493" t="s">
        <v>43</v>
      </c>
      <c r="H168" s="100"/>
      <c r="I168" s="100"/>
      <c r="J168" s="100"/>
      <c r="K168" s="100"/>
      <c r="L168" s="494"/>
      <c r="M168" s="167"/>
      <c r="N168" s="167"/>
      <c r="O168" s="167"/>
      <c r="P168" s="167"/>
      <c r="Q168" s="167"/>
      <c r="R168" s="167"/>
      <c r="S168" s="167"/>
      <c r="T168" s="167"/>
      <c r="U168" s="167"/>
      <c r="V168" s="167"/>
      <c r="W168" s="167"/>
      <c r="X168" s="168"/>
      <c r="Y168" s="495">
        <f>SUM(Y167)</f>
        <v>4</v>
      </c>
      <c r="Z168" s="496"/>
      <c r="AA168" s="496"/>
      <c r="AB168" s="497"/>
      <c r="AC168" s="470" t="s">
        <v>176</v>
      </c>
      <c r="AD168" s="342"/>
      <c r="AE168" s="342"/>
      <c r="AF168" s="342"/>
      <c r="AG168" s="471"/>
      <c r="AH168" s="472" t="s">
        <v>177</v>
      </c>
      <c r="AI168" s="473"/>
      <c r="AJ168" s="473"/>
      <c r="AK168" s="473"/>
      <c r="AL168" s="473"/>
      <c r="AM168" s="473"/>
      <c r="AN168" s="473"/>
      <c r="AO168" s="473"/>
      <c r="AP168" s="473"/>
      <c r="AQ168" s="473"/>
      <c r="AR168" s="473"/>
      <c r="AS168" s="473"/>
      <c r="AT168" s="474"/>
      <c r="AU168" s="517">
        <v>0.8</v>
      </c>
      <c r="AV168" s="518"/>
      <c r="AW168" s="518"/>
      <c r="AX168" s="519"/>
    </row>
    <row r="169" spans="1:50" ht="30" customHeight="1" x14ac:dyDescent="0.15">
      <c r="A169" s="437"/>
      <c r="B169" s="438"/>
      <c r="C169" s="438"/>
      <c r="D169" s="438"/>
      <c r="E169" s="438"/>
      <c r="F169" s="439"/>
      <c r="G169" s="488" t="s">
        <v>178</v>
      </c>
      <c r="H169" s="489"/>
      <c r="I169" s="489"/>
      <c r="J169" s="489"/>
      <c r="K169" s="489"/>
      <c r="L169" s="489"/>
      <c r="M169" s="489"/>
      <c r="N169" s="489"/>
      <c r="O169" s="489"/>
      <c r="P169" s="489"/>
      <c r="Q169" s="489"/>
      <c r="R169" s="489"/>
      <c r="S169" s="489"/>
      <c r="T169" s="489"/>
      <c r="U169" s="489"/>
      <c r="V169" s="489"/>
      <c r="W169" s="489"/>
      <c r="X169" s="489"/>
      <c r="Y169" s="489"/>
      <c r="Z169" s="489"/>
      <c r="AA169" s="489"/>
      <c r="AB169" s="490"/>
      <c r="AC169" s="456" t="s">
        <v>179</v>
      </c>
      <c r="AD169" s="315"/>
      <c r="AE169" s="315"/>
      <c r="AF169" s="315"/>
      <c r="AG169" s="457"/>
      <c r="AH169" s="458" t="s">
        <v>180</v>
      </c>
      <c r="AI169" s="459"/>
      <c r="AJ169" s="459"/>
      <c r="AK169" s="459"/>
      <c r="AL169" s="459"/>
      <c r="AM169" s="459"/>
      <c r="AN169" s="459"/>
      <c r="AO169" s="459"/>
      <c r="AP169" s="459"/>
      <c r="AQ169" s="459"/>
      <c r="AR169" s="459"/>
      <c r="AS169" s="459"/>
      <c r="AT169" s="460"/>
      <c r="AU169" s="461">
        <v>0.4</v>
      </c>
      <c r="AV169" s="462"/>
      <c r="AW169" s="462"/>
      <c r="AX169" s="464"/>
    </row>
    <row r="170" spans="1:50" ht="24.75" customHeight="1" x14ac:dyDescent="0.15">
      <c r="A170" s="437"/>
      <c r="B170" s="438"/>
      <c r="C170" s="438"/>
      <c r="D170" s="438"/>
      <c r="E170" s="438"/>
      <c r="F170" s="439"/>
      <c r="G170" s="398" t="s">
        <v>76</v>
      </c>
      <c r="H170" s="202"/>
      <c r="I170" s="202"/>
      <c r="J170" s="202"/>
      <c r="K170" s="202"/>
      <c r="L170" s="240" t="s">
        <v>139</v>
      </c>
      <c r="M170" s="100"/>
      <c r="N170" s="100"/>
      <c r="O170" s="100"/>
      <c r="P170" s="100"/>
      <c r="Q170" s="100"/>
      <c r="R170" s="100"/>
      <c r="S170" s="100"/>
      <c r="T170" s="100"/>
      <c r="U170" s="100"/>
      <c r="V170" s="100"/>
      <c r="W170" s="100"/>
      <c r="X170" s="101"/>
      <c r="Y170" s="447" t="s">
        <v>140</v>
      </c>
      <c r="Z170" s="448"/>
      <c r="AA170" s="448"/>
      <c r="AB170" s="449"/>
      <c r="AC170" s="456" t="s">
        <v>141</v>
      </c>
      <c r="AD170" s="315"/>
      <c r="AE170" s="315"/>
      <c r="AF170" s="315"/>
      <c r="AG170" s="457"/>
      <c r="AH170" s="458" t="s">
        <v>181</v>
      </c>
      <c r="AI170" s="459"/>
      <c r="AJ170" s="459"/>
      <c r="AK170" s="459"/>
      <c r="AL170" s="459"/>
      <c r="AM170" s="459"/>
      <c r="AN170" s="459"/>
      <c r="AO170" s="459"/>
      <c r="AP170" s="459"/>
      <c r="AQ170" s="459"/>
      <c r="AR170" s="459"/>
      <c r="AS170" s="459"/>
      <c r="AT170" s="460"/>
      <c r="AU170" s="461">
        <v>0.2</v>
      </c>
      <c r="AV170" s="462"/>
      <c r="AW170" s="462"/>
      <c r="AX170" s="464"/>
    </row>
    <row r="171" spans="1:50" ht="24.75" customHeight="1" x14ac:dyDescent="0.15">
      <c r="A171" s="437"/>
      <c r="B171" s="438"/>
      <c r="C171" s="438"/>
      <c r="D171" s="438"/>
      <c r="E171" s="438"/>
      <c r="F171" s="439"/>
      <c r="G171" s="470" t="s">
        <v>182</v>
      </c>
      <c r="H171" s="342"/>
      <c r="I171" s="342"/>
      <c r="J171" s="342"/>
      <c r="K171" s="471"/>
      <c r="L171" s="458" t="s">
        <v>183</v>
      </c>
      <c r="M171" s="459"/>
      <c r="N171" s="459"/>
      <c r="O171" s="459"/>
      <c r="P171" s="459"/>
      <c r="Q171" s="459"/>
      <c r="R171" s="459"/>
      <c r="S171" s="459"/>
      <c r="T171" s="459"/>
      <c r="U171" s="459"/>
      <c r="V171" s="459"/>
      <c r="W171" s="459"/>
      <c r="X171" s="460"/>
      <c r="Y171" s="465">
        <v>2</v>
      </c>
      <c r="Z171" s="466"/>
      <c r="AA171" s="466"/>
      <c r="AB171" s="467"/>
      <c r="AC171" s="456" t="s">
        <v>167</v>
      </c>
      <c r="AD171" s="315"/>
      <c r="AE171" s="315"/>
      <c r="AF171" s="315"/>
      <c r="AG171" s="457"/>
      <c r="AH171" s="458" t="s">
        <v>184</v>
      </c>
      <c r="AI171" s="459"/>
      <c r="AJ171" s="459"/>
      <c r="AK171" s="459"/>
      <c r="AL171" s="459"/>
      <c r="AM171" s="459"/>
      <c r="AN171" s="459"/>
      <c r="AO171" s="459"/>
      <c r="AP171" s="459"/>
      <c r="AQ171" s="459"/>
      <c r="AR171" s="459"/>
      <c r="AS171" s="459"/>
      <c r="AT171" s="460"/>
      <c r="AU171" s="461">
        <v>0.1</v>
      </c>
      <c r="AV171" s="462"/>
      <c r="AW171" s="462"/>
      <c r="AX171" s="464"/>
    </row>
    <row r="172" spans="1:50" ht="24.75" customHeight="1" x14ac:dyDescent="0.15">
      <c r="A172" s="437"/>
      <c r="B172" s="438"/>
      <c r="C172" s="438"/>
      <c r="D172" s="438"/>
      <c r="E172" s="438"/>
      <c r="F172" s="439"/>
      <c r="G172" s="456" t="s">
        <v>182</v>
      </c>
      <c r="H172" s="315"/>
      <c r="I172" s="315"/>
      <c r="J172" s="315"/>
      <c r="K172" s="457"/>
      <c r="L172" s="458" t="s">
        <v>185</v>
      </c>
      <c r="M172" s="459"/>
      <c r="N172" s="459"/>
      <c r="O172" s="459"/>
      <c r="P172" s="459"/>
      <c r="Q172" s="459"/>
      <c r="R172" s="459"/>
      <c r="S172" s="459"/>
      <c r="T172" s="459"/>
      <c r="U172" s="459"/>
      <c r="V172" s="459"/>
      <c r="W172" s="459"/>
      <c r="X172" s="460"/>
      <c r="Y172" s="465">
        <v>1</v>
      </c>
      <c r="Z172" s="466"/>
      <c r="AA172" s="466"/>
      <c r="AB172" s="466"/>
      <c r="AC172" s="456" t="s">
        <v>186</v>
      </c>
      <c r="AD172" s="315"/>
      <c r="AE172" s="315"/>
      <c r="AF172" s="315"/>
      <c r="AG172" s="457"/>
      <c r="AH172" s="458" t="s">
        <v>187</v>
      </c>
      <c r="AI172" s="459"/>
      <c r="AJ172" s="459"/>
      <c r="AK172" s="459"/>
      <c r="AL172" s="459"/>
      <c r="AM172" s="459"/>
      <c r="AN172" s="459"/>
      <c r="AO172" s="459"/>
      <c r="AP172" s="459"/>
      <c r="AQ172" s="459"/>
      <c r="AR172" s="459"/>
      <c r="AS172" s="459"/>
      <c r="AT172" s="460"/>
      <c r="AU172" s="461">
        <v>0.1</v>
      </c>
      <c r="AV172" s="462"/>
      <c r="AW172" s="462"/>
      <c r="AX172" s="464"/>
    </row>
    <row r="173" spans="1:50" ht="24.75" customHeight="1" thickBot="1" x14ac:dyDescent="0.2">
      <c r="A173" s="437"/>
      <c r="B173" s="438"/>
      <c r="C173" s="438"/>
      <c r="D173" s="438"/>
      <c r="E173" s="438"/>
      <c r="F173" s="439"/>
      <c r="G173" s="493" t="s">
        <v>43</v>
      </c>
      <c r="H173" s="100"/>
      <c r="I173" s="100"/>
      <c r="J173" s="100"/>
      <c r="K173" s="100"/>
      <c r="L173" s="494"/>
      <c r="M173" s="167"/>
      <c r="N173" s="167"/>
      <c r="O173" s="167"/>
      <c r="P173" s="167"/>
      <c r="Q173" s="167"/>
      <c r="R173" s="167"/>
      <c r="S173" s="167"/>
      <c r="T173" s="167"/>
      <c r="U173" s="167"/>
      <c r="V173" s="167"/>
      <c r="W173" s="167"/>
      <c r="X173" s="168"/>
      <c r="Y173" s="495">
        <f>SUM(Y171:AB172)</f>
        <v>3</v>
      </c>
      <c r="Z173" s="496"/>
      <c r="AA173" s="496"/>
      <c r="AB173" s="497"/>
      <c r="AC173" s="520" t="s">
        <v>43</v>
      </c>
      <c r="AD173" s="372"/>
      <c r="AE173" s="372"/>
      <c r="AF173" s="372"/>
      <c r="AG173" s="372"/>
      <c r="AH173" s="521"/>
      <c r="AI173" s="522"/>
      <c r="AJ173" s="522"/>
      <c r="AK173" s="522"/>
      <c r="AL173" s="522"/>
      <c r="AM173" s="522"/>
      <c r="AN173" s="522"/>
      <c r="AO173" s="522"/>
      <c r="AP173" s="522"/>
      <c r="AQ173" s="522"/>
      <c r="AR173" s="522"/>
      <c r="AS173" s="522"/>
      <c r="AT173" s="523"/>
      <c r="AU173" s="524">
        <f>SUM(AU168:AX172)</f>
        <v>1.6000000000000003</v>
      </c>
      <c r="AV173" s="525"/>
      <c r="AW173" s="525"/>
      <c r="AX173" s="526"/>
    </row>
    <row r="174" spans="1:50" ht="24.75" customHeight="1" x14ac:dyDescent="0.15">
      <c r="A174" s="437"/>
      <c r="B174" s="438"/>
      <c r="C174" s="438"/>
      <c r="D174" s="438"/>
      <c r="E174" s="438"/>
      <c r="F174" s="439"/>
      <c r="G174" s="488" t="s">
        <v>188</v>
      </c>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22"/>
      <c r="AD174" s="23"/>
      <c r="AE174" s="23"/>
      <c r="AF174" s="23"/>
      <c r="AG174" s="23"/>
      <c r="AH174" s="24"/>
      <c r="AI174" s="25"/>
      <c r="AJ174" s="25"/>
      <c r="AK174" s="25"/>
      <c r="AL174" s="25"/>
      <c r="AM174" s="25"/>
      <c r="AN174" s="25"/>
      <c r="AO174" s="25"/>
      <c r="AP174" s="25"/>
      <c r="AQ174" s="25"/>
      <c r="AR174" s="25"/>
      <c r="AS174" s="25"/>
      <c r="AT174" s="25"/>
      <c r="AU174" s="26"/>
      <c r="AV174" s="26"/>
      <c r="AW174" s="26"/>
      <c r="AX174" s="27"/>
    </row>
    <row r="175" spans="1:50" ht="24.75" customHeight="1" x14ac:dyDescent="0.15">
      <c r="A175" s="437"/>
      <c r="B175" s="438"/>
      <c r="C175" s="438"/>
      <c r="D175" s="438"/>
      <c r="E175" s="438"/>
      <c r="F175" s="439"/>
      <c r="G175" s="492" t="s">
        <v>76</v>
      </c>
      <c r="H175" s="100"/>
      <c r="I175" s="100"/>
      <c r="J175" s="100"/>
      <c r="K175" s="101"/>
      <c r="L175" s="240" t="s">
        <v>139</v>
      </c>
      <c r="M175" s="100"/>
      <c r="N175" s="100"/>
      <c r="O175" s="100"/>
      <c r="P175" s="100"/>
      <c r="Q175" s="100"/>
      <c r="R175" s="100"/>
      <c r="S175" s="100"/>
      <c r="T175" s="100"/>
      <c r="U175" s="100"/>
      <c r="V175" s="100"/>
      <c r="W175" s="100"/>
      <c r="X175" s="101"/>
      <c r="Y175" s="447" t="s">
        <v>140</v>
      </c>
      <c r="Z175" s="448"/>
      <c r="AA175" s="448"/>
      <c r="AB175" s="448"/>
      <c r="AC175" s="28"/>
      <c r="AD175" s="3"/>
      <c r="AE175" s="3"/>
      <c r="AF175" s="3"/>
      <c r="AG175" s="3"/>
      <c r="AH175" s="3"/>
      <c r="AI175" s="3"/>
      <c r="AJ175" s="3"/>
      <c r="AK175" s="3"/>
      <c r="AL175" s="3"/>
      <c r="AM175" s="3"/>
      <c r="AN175" s="3"/>
      <c r="AO175" s="3"/>
      <c r="AP175" s="3"/>
      <c r="AQ175" s="3"/>
      <c r="AR175" s="3"/>
      <c r="AS175" s="3"/>
      <c r="AT175" s="3"/>
      <c r="AU175" s="3"/>
      <c r="AV175" s="3"/>
      <c r="AW175" s="3"/>
      <c r="AX175" s="29"/>
    </row>
    <row r="176" spans="1:50" ht="24.75" customHeight="1" x14ac:dyDescent="0.15">
      <c r="A176" s="437"/>
      <c r="B176" s="438"/>
      <c r="C176" s="438"/>
      <c r="D176" s="438"/>
      <c r="E176" s="438"/>
      <c r="F176" s="439"/>
      <c r="G176" s="485" t="s">
        <v>156</v>
      </c>
      <c r="H176" s="486"/>
      <c r="I176" s="486"/>
      <c r="J176" s="486"/>
      <c r="K176" s="487"/>
      <c r="L176" s="458" t="s">
        <v>189</v>
      </c>
      <c r="M176" s="459"/>
      <c r="N176" s="459"/>
      <c r="O176" s="459"/>
      <c r="P176" s="459"/>
      <c r="Q176" s="459"/>
      <c r="R176" s="459"/>
      <c r="S176" s="459"/>
      <c r="T176" s="459"/>
      <c r="U176" s="459"/>
      <c r="V176" s="459"/>
      <c r="W176" s="459"/>
      <c r="X176" s="460"/>
      <c r="Y176" s="465">
        <v>3</v>
      </c>
      <c r="Z176" s="466"/>
      <c r="AA176" s="466"/>
      <c r="AB176" s="466"/>
      <c r="AC176" s="28"/>
      <c r="AD176" s="3"/>
      <c r="AE176" s="3"/>
      <c r="AF176" s="3"/>
      <c r="AG176" s="3"/>
      <c r="AH176" s="3"/>
      <c r="AI176" s="3"/>
      <c r="AJ176" s="3"/>
      <c r="AK176" s="3"/>
      <c r="AL176" s="3"/>
      <c r="AM176" s="3"/>
      <c r="AN176" s="3"/>
      <c r="AO176" s="3"/>
      <c r="AP176" s="3"/>
      <c r="AQ176" s="3"/>
      <c r="AR176" s="3"/>
      <c r="AS176" s="3"/>
      <c r="AT176" s="3"/>
      <c r="AU176" s="3"/>
      <c r="AV176" s="3"/>
      <c r="AW176" s="3"/>
      <c r="AX176" s="29"/>
    </row>
    <row r="177" spans="1:50" ht="24.75" customHeight="1" x14ac:dyDescent="0.15">
      <c r="A177" s="437"/>
      <c r="B177" s="438"/>
      <c r="C177" s="438"/>
      <c r="D177" s="438"/>
      <c r="E177" s="438"/>
      <c r="F177" s="439"/>
      <c r="G177" s="499" t="s">
        <v>156</v>
      </c>
      <c r="H177" s="500"/>
      <c r="I177" s="500"/>
      <c r="J177" s="500"/>
      <c r="K177" s="501"/>
      <c r="L177" s="502" t="s">
        <v>172</v>
      </c>
      <c r="M177" s="503"/>
      <c r="N177" s="503"/>
      <c r="O177" s="503"/>
      <c r="P177" s="503"/>
      <c r="Q177" s="503"/>
      <c r="R177" s="503"/>
      <c r="S177" s="503"/>
      <c r="T177" s="503"/>
      <c r="U177" s="503"/>
      <c r="V177" s="503"/>
      <c r="W177" s="503"/>
      <c r="X177" s="504"/>
      <c r="Y177" s="527">
        <v>1</v>
      </c>
      <c r="Z177" s="528"/>
      <c r="AA177" s="528"/>
      <c r="AB177" s="528"/>
      <c r="AC177" s="30"/>
      <c r="AD177" s="5"/>
      <c r="AE177" s="5"/>
      <c r="AF177" s="5"/>
      <c r="AG177" s="5"/>
      <c r="AH177" s="31"/>
      <c r="AI177" s="32"/>
      <c r="AJ177" s="32"/>
      <c r="AK177" s="32"/>
      <c r="AL177" s="32"/>
      <c r="AM177" s="32"/>
      <c r="AN177" s="32"/>
      <c r="AO177" s="32"/>
      <c r="AP177" s="32"/>
      <c r="AQ177" s="32"/>
      <c r="AR177" s="32"/>
      <c r="AS177" s="32"/>
      <c r="AT177" s="32"/>
      <c r="AU177" s="7"/>
      <c r="AV177" s="7"/>
      <c r="AW177" s="7"/>
      <c r="AX177" s="33"/>
    </row>
    <row r="178" spans="1:50" ht="24.75" customHeight="1" x14ac:dyDescent="0.15">
      <c r="A178" s="437"/>
      <c r="B178" s="438"/>
      <c r="C178" s="438"/>
      <c r="D178" s="438"/>
      <c r="E178" s="438"/>
      <c r="F178" s="439"/>
      <c r="G178" s="456" t="s">
        <v>156</v>
      </c>
      <c r="H178" s="315"/>
      <c r="I178" s="315"/>
      <c r="J178" s="315"/>
      <c r="K178" s="457"/>
      <c r="L178" s="458" t="s">
        <v>189</v>
      </c>
      <c r="M178" s="459"/>
      <c r="N178" s="459"/>
      <c r="O178" s="459"/>
      <c r="P178" s="459"/>
      <c r="Q178" s="459"/>
      <c r="R178" s="459"/>
      <c r="S178" s="459"/>
      <c r="T178" s="459"/>
      <c r="U178" s="459"/>
      <c r="V178" s="459"/>
      <c r="W178" s="459"/>
      <c r="X178" s="460"/>
      <c r="Y178" s="465">
        <v>1</v>
      </c>
      <c r="Z178" s="466"/>
      <c r="AA178" s="466"/>
      <c r="AB178" s="529"/>
      <c r="AC178" s="30"/>
      <c r="AD178" s="5"/>
      <c r="AE178" s="5"/>
      <c r="AF178" s="5"/>
      <c r="AG178" s="5"/>
      <c r="AH178" s="31"/>
      <c r="AI178" s="32"/>
      <c r="AJ178" s="32"/>
      <c r="AK178" s="32"/>
      <c r="AL178" s="32"/>
      <c r="AM178" s="32"/>
      <c r="AN178" s="32"/>
      <c r="AO178" s="32"/>
      <c r="AP178" s="32"/>
      <c r="AQ178" s="32"/>
      <c r="AR178" s="32"/>
      <c r="AS178" s="32"/>
      <c r="AT178" s="32"/>
      <c r="AU178" s="7"/>
      <c r="AV178" s="7"/>
      <c r="AW178" s="7"/>
      <c r="AX178" s="33"/>
    </row>
    <row r="179" spans="1:50" ht="24.75" customHeight="1" x14ac:dyDescent="0.15">
      <c r="A179" s="437"/>
      <c r="B179" s="438"/>
      <c r="C179" s="438"/>
      <c r="D179" s="438"/>
      <c r="E179" s="438"/>
      <c r="F179" s="439"/>
      <c r="G179" s="456" t="s">
        <v>156</v>
      </c>
      <c r="H179" s="315"/>
      <c r="I179" s="315"/>
      <c r="J179" s="315"/>
      <c r="K179" s="457"/>
      <c r="L179" s="458" t="s">
        <v>189</v>
      </c>
      <c r="M179" s="459"/>
      <c r="N179" s="459"/>
      <c r="O179" s="459"/>
      <c r="P179" s="459"/>
      <c r="Q179" s="459"/>
      <c r="R179" s="459"/>
      <c r="S179" s="459"/>
      <c r="T179" s="459"/>
      <c r="U179" s="459"/>
      <c r="V179" s="459"/>
      <c r="W179" s="459"/>
      <c r="X179" s="460"/>
      <c r="Y179" s="465">
        <v>1</v>
      </c>
      <c r="Z179" s="466"/>
      <c r="AA179" s="466"/>
      <c r="AB179" s="467"/>
      <c r="AC179" s="30"/>
      <c r="AD179" s="5"/>
      <c r="AE179" s="5"/>
      <c r="AF179" s="5"/>
      <c r="AG179" s="5"/>
      <c r="AH179" s="31"/>
      <c r="AI179" s="32"/>
      <c r="AJ179" s="32"/>
      <c r="AK179" s="32"/>
      <c r="AL179" s="32"/>
      <c r="AM179" s="32"/>
      <c r="AN179" s="32"/>
      <c r="AO179" s="32"/>
      <c r="AP179" s="32"/>
      <c r="AQ179" s="32"/>
      <c r="AR179" s="32"/>
      <c r="AS179" s="32"/>
      <c r="AT179" s="32"/>
      <c r="AU179" s="7"/>
      <c r="AV179" s="7"/>
      <c r="AW179" s="7"/>
      <c r="AX179" s="33"/>
    </row>
    <row r="180" spans="1:50" ht="30" customHeight="1" x14ac:dyDescent="0.15">
      <c r="A180" s="437"/>
      <c r="B180" s="438"/>
      <c r="C180" s="438"/>
      <c r="D180" s="438"/>
      <c r="E180" s="438"/>
      <c r="F180" s="439"/>
      <c r="G180" s="493" t="s">
        <v>43</v>
      </c>
      <c r="H180" s="100"/>
      <c r="I180" s="100"/>
      <c r="J180" s="100"/>
      <c r="K180" s="100"/>
      <c r="L180" s="494"/>
      <c r="M180" s="167"/>
      <c r="N180" s="167"/>
      <c r="O180" s="167"/>
      <c r="P180" s="167"/>
      <c r="Q180" s="167"/>
      <c r="R180" s="167"/>
      <c r="S180" s="167"/>
      <c r="T180" s="167"/>
      <c r="U180" s="167"/>
      <c r="V180" s="167"/>
      <c r="W180" s="167"/>
      <c r="X180" s="168"/>
      <c r="Y180" s="495">
        <f>SUM(Y176:AB179)</f>
        <v>6</v>
      </c>
      <c r="Z180" s="496"/>
      <c r="AA180" s="496"/>
      <c r="AB180" s="497"/>
      <c r="AC180" s="30"/>
      <c r="AD180" s="5"/>
      <c r="AE180" s="5"/>
      <c r="AF180" s="5"/>
      <c r="AG180" s="5"/>
      <c r="AH180" s="31"/>
      <c r="AI180" s="32"/>
      <c r="AJ180" s="32"/>
      <c r="AK180" s="32"/>
      <c r="AL180" s="32"/>
      <c r="AM180" s="32"/>
      <c r="AN180" s="32"/>
      <c r="AO180" s="32"/>
      <c r="AP180" s="32"/>
      <c r="AQ180" s="32"/>
      <c r="AR180" s="32"/>
      <c r="AS180" s="32"/>
      <c r="AT180" s="32"/>
      <c r="AU180" s="7"/>
      <c r="AV180" s="7"/>
      <c r="AW180" s="7"/>
      <c r="AX180" s="33"/>
    </row>
    <row r="181" spans="1:50" ht="24.75" customHeight="1" x14ac:dyDescent="0.15">
      <c r="A181" s="437"/>
      <c r="B181" s="438"/>
      <c r="C181" s="438"/>
      <c r="D181" s="438"/>
      <c r="E181" s="438"/>
      <c r="F181" s="439"/>
      <c r="G181" s="488" t="s">
        <v>190</v>
      </c>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30"/>
      <c r="AD181" s="5"/>
      <c r="AE181" s="5"/>
      <c r="AF181" s="5"/>
      <c r="AG181" s="5"/>
      <c r="AH181" s="34"/>
      <c r="AI181" s="5"/>
      <c r="AJ181" s="5"/>
      <c r="AK181" s="5"/>
      <c r="AL181" s="5"/>
      <c r="AM181" s="5"/>
      <c r="AN181" s="5"/>
      <c r="AO181" s="5"/>
      <c r="AP181" s="5"/>
      <c r="AQ181" s="5"/>
      <c r="AR181" s="5"/>
      <c r="AS181" s="5"/>
      <c r="AT181" s="5"/>
      <c r="AU181" s="7"/>
      <c r="AV181" s="7"/>
      <c r="AW181" s="7"/>
      <c r="AX181" s="33"/>
    </row>
    <row r="182" spans="1:50" ht="24.75" customHeight="1" x14ac:dyDescent="0.15">
      <c r="A182" s="437"/>
      <c r="B182" s="438"/>
      <c r="C182" s="438"/>
      <c r="D182" s="438"/>
      <c r="E182" s="438"/>
      <c r="F182" s="439"/>
      <c r="G182" s="492" t="s">
        <v>76</v>
      </c>
      <c r="H182" s="100"/>
      <c r="I182" s="100"/>
      <c r="J182" s="100"/>
      <c r="K182" s="101"/>
      <c r="L182" s="240" t="s">
        <v>139</v>
      </c>
      <c r="M182" s="100"/>
      <c r="N182" s="100"/>
      <c r="O182" s="100"/>
      <c r="P182" s="100"/>
      <c r="Q182" s="100"/>
      <c r="R182" s="100"/>
      <c r="S182" s="100"/>
      <c r="T182" s="100"/>
      <c r="U182" s="100"/>
      <c r="V182" s="100"/>
      <c r="W182" s="100"/>
      <c r="X182" s="101"/>
      <c r="Y182" s="447" t="s">
        <v>140</v>
      </c>
      <c r="Z182" s="448"/>
      <c r="AA182" s="448"/>
      <c r="AB182" s="448"/>
      <c r="AC182" s="28"/>
      <c r="AD182" s="3"/>
      <c r="AE182" s="3"/>
      <c r="AF182" s="3"/>
      <c r="AG182" s="3"/>
      <c r="AH182" s="3"/>
      <c r="AI182" s="3"/>
      <c r="AJ182" s="3"/>
      <c r="AK182" s="3"/>
      <c r="AL182" s="3"/>
      <c r="AM182" s="3"/>
      <c r="AN182" s="3"/>
      <c r="AO182" s="3"/>
      <c r="AP182" s="3"/>
      <c r="AQ182" s="3"/>
      <c r="AR182" s="3"/>
      <c r="AS182" s="3"/>
      <c r="AT182" s="3"/>
      <c r="AU182" s="3"/>
      <c r="AV182" s="3"/>
      <c r="AW182" s="3"/>
      <c r="AX182" s="29"/>
    </row>
    <row r="183" spans="1:50" ht="24.75" customHeight="1" x14ac:dyDescent="0.15">
      <c r="A183" s="437"/>
      <c r="B183" s="438"/>
      <c r="C183" s="438"/>
      <c r="D183" s="438"/>
      <c r="E183" s="438"/>
      <c r="F183" s="439"/>
      <c r="G183" s="470" t="s">
        <v>182</v>
      </c>
      <c r="H183" s="342"/>
      <c r="I183" s="342"/>
      <c r="J183" s="342"/>
      <c r="K183" s="471"/>
      <c r="L183" s="458" t="s">
        <v>183</v>
      </c>
      <c r="M183" s="459"/>
      <c r="N183" s="459"/>
      <c r="O183" s="459"/>
      <c r="P183" s="459"/>
      <c r="Q183" s="459"/>
      <c r="R183" s="459"/>
      <c r="S183" s="459"/>
      <c r="T183" s="459"/>
      <c r="U183" s="459"/>
      <c r="V183" s="459"/>
      <c r="W183" s="459"/>
      <c r="X183" s="460"/>
      <c r="Y183" s="465">
        <v>2</v>
      </c>
      <c r="Z183" s="466"/>
      <c r="AA183" s="466"/>
      <c r="AB183" s="466"/>
      <c r="AC183" s="28"/>
      <c r="AD183" s="3"/>
      <c r="AE183" s="3"/>
      <c r="AF183" s="3"/>
      <c r="AG183" s="3"/>
      <c r="AH183" s="3"/>
      <c r="AI183" s="3"/>
      <c r="AJ183" s="3"/>
      <c r="AK183" s="3"/>
      <c r="AL183" s="3"/>
      <c r="AM183" s="3"/>
      <c r="AN183" s="3"/>
      <c r="AO183" s="3"/>
      <c r="AP183" s="3"/>
      <c r="AQ183" s="3"/>
      <c r="AR183" s="3"/>
      <c r="AS183" s="3"/>
      <c r="AT183" s="3"/>
      <c r="AU183" s="3"/>
      <c r="AV183" s="3"/>
      <c r="AW183" s="3"/>
      <c r="AX183" s="29"/>
    </row>
    <row r="184" spans="1:50" ht="24.75" customHeight="1" x14ac:dyDescent="0.15">
      <c r="A184" s="437"/>
      <c r="B184" s="438"/>
      <c r="C184" s="438"/>
      <c r="D184" s="438"/>
      <c r="E184" s="438"/>
      <c r="F184" s="439"/>
      <c r="G184" s="493" t="s">
        <v>43</v>
      </c>
      <c r="H184" s="100"/>
      <c r="I184" s="100"/>
      <c r="J184" s="100"/>
      <c r="K184" s="100"/>
      <c r="L184" s="494"/>
      <c r="M184" s="167"/>
      <c r="N184" s="167"/>
      <c r="O184" s="167"/>
      <c r="P184" s="167"/>
      <c r="Q184" s="167"/>
      <c r="R184" s="167"/>
      <c r="S184" s="167"/>
      <c r="T184" s="167"/>
      <c r="U184" s="167"/>
      <c r="V184" s="167"/>
      <c r="W184" s="167"/>
      <c r="X184" s="168"/>
      <c r="Y184" s="495">
        <f>SUM(Y183)</f>
        <v>2</v>
      </c>
      <c r="Z184" s="496"/>
      <c r="AA184" s="496"/>
      <c r="AB184" s="496"/>
      <c r="AC184" s="28"/>
      <c r="AD184" s="3"/>
      <c r="AE184" s="3"/>
      <c r="AF184" s="3"/>
      <c r="AG184" s="3"/>
      <c r="AH184" s="3"/>
      <c r="AI184" s="3"/>
      <c r="AJ184" s="3"/>
      <c r="AK184" s="3"/>
      <c r="AL184" s="3"/>
      <c r="AM184" s="3"/>
      <c r="AN184" s="3"/>
      <c r="AO184" s="3"/>
      <c r="AP184" s="3"/>
      <c r="AQ184" s="3"/>
      <c r="AR184" s="3"/>
      <c r="AS184" s="3"/>
      <c r="AT184" s="3"/>
      <c r="AU184" s="3"/>
      <c r="AV184" s="3"/>
      <c r="AW184" s="3"/>
      <c r="AX184" s="29"/>
    </row>
    <row r="185" spans="1:50" ht="24.75" customHeight="1" x14ac:dyDescent="0.15">
      <c r="A185" s="437"/>
      <c r="B185" s="438"/>
      <c r="C185" s="438"/>
      <c r="D185" s="438"/>
      <c r="E185" s="438"/>
      <c r="F185" s="439"/>
      <c r="G185" s="488" t="s">
        <v>191</v>
      </c>
      <c r="H185" s="489"/>
      <c r="I185" s="489"/>
      <c r="J185" s="489"/>
      <c r="K185" s="489"/>
      <c r="L185" s="489"/>
      <c r="M185" s="489"/>
      <c r="N185" s="489"/>
      <c r="O185" s="489"/>
      <c r="P185" s="489"/>
      <c r="Q185" s="489"/>
      <c r="R185" s="489"/>
      <c r="S185" s="489"/>
      <c r="T185" s="489"/>
      <c r="U185" s="489"/>
      <c r="V185" s="489"/>
      <c r="W185" s="489"/>
      <c r="X185" s="489"/>
      <c r="Y185" s="489"/>
      <c r="Z185" s="489"/>
      <c r="AA185" s="489"/>
      <c r="AB185" s="489"/>
      <c r="AC185" s="28"/>
      <c r="AD185" s="3"/>
      <c r="AE185" s="3"/>
      <c r="AF185" s="3"/>
      <c r="AG185" s="3"/>
      <c r="AH185" s="3"/>
      <c r="AI185" s="3"/>
      <c r="AJ185" s="3"/>
      <c r="AK185" s="3"/>
      <c r="AL185" s="3"/>
      <c r="AM185" s="3"/>
      <c r="AN185" s="3"/>
      <c r="AO185" s="3"/>
      <c r="AP185" s="3"/>
      <c r="AQ185" s="3"/>
      <c r="AR185" s="3"/>
      <c r="AS185" s="3"/>
      <c r="AT185" s="3"/>
      <c r="AU185" s="3"/>
      <c r="AV185" s="3"/>
      <c r="AW185" s="3"/>
      <c r="AX185" s="29"/>
    </row>
    <row r="186" spans="1:50" ht="24.75" customHeight="1" x14ac:dyDescent="0.15">
      <c r="A186" s="437"/>
      <c r="B186" s="438"/>
      <c r="C186" s="438"/>
      <c r="D186" s="438"/>
      <c r="E186" s="438"/>
      <c r="F186" s="439"/>
      <c r="G186" s="492" t="s">
        <v>76</v>
      </c>
      <c r="H186" s="100"/>
      <c r="I186" s="100"/>
      <c r="J186" s="100"/>
      <c r="K186" s="101"/>
      <c r="L186" s="240" t="s">
        <v>139</v>
      </c>
      <c r="M186" s="100"/>
      <c r="N186" s="100"/>
      <c r="O186" s="100"/>
      <c r="P186" s="100"/>
      <c r="Q186" s="100"/>
      <c r="R186" s="100"/>
      <c r="S186" s="100"/>
      <c r="T186" s="100"/>
      <c r="U186" s="100"/>
      <c r="V186" s="100"/>
      <c r="W186" s="100"/>
      <c r="X186" s="101"/>
      <c r="Y186" s="447" t="s">
        <v>140</v>
      </c>
      <c r="Z186" s="448"/>
      <c r="AA186" s="448"/>
      <c r="AB186" s="448"/>
      <c r="AC186" s="28"/>
      <c r="AD186" s="3"/>
      <c r="AE186" s="3"/>
      <c r="AF186" s="3"/>
      <c r="AG186" s="3"/>
      <c r="AH186" s="3"/>
      <c r="AI186" s="3"/>
      <c r="AJ186" s="3"/>
      <c r="AK186" s="3"/>
      <c r="AL186" s="3"/>
      <c r="AM186" s="3"/>
      <c r="AN186" s="3"/>
      <c r="AO186" s="3"/>
      <c r="AP186" s="3"/>
      <c r="AQ186" s="3"/>
      <c r="AR186" s="3"/>
      <c r="AS186" s="3"/>
      <c r="AT186" s="3"/>
      <c r="AU186" s="3"/>
      <c r="AV186" s="3"/>
      <c r="AW186" s="3"/>
      <c r="AX186" s="29"/>
    </row>
    <row r="187" spans="1:50" ht="24.75" customHeight="1" x14ac:dyDescent="0.15">
      <c r="A187" s="437"/>
      <c r="B187" s="438"/>
      <c r="C187" s="438"/>
      <c r="D187" s="438"/>
      <c r="E187" s="438"/>
      <c r="F187" s="439"/>
      <c r="G187" s="456" t="s">
        <v>141</v>
      </c>
      <c r="H187" s="315"/>
      <c r="I187" s="315"/>
      <c r="J187" s="315"/>
      <c r="K187" s="457"/>
      <c r="L187" s="458" t="s">
        <v>192</v>
      </c>
      <c r="M187" s="459"/>
      <c r="N187" s="459"/>
      <c r="O187" s="459"/>
      <c r="P187" s="459"/>
      <c r="Q187" s="459"/>
      <c r="R187" s="459"/>
      <c r="S187" s="459"/>
      <c r="T187" s="459"/>
      <c r="U187" s="459"/>
      <c r="V187" s="459"/>
      <c r="W187" s="459"/>
      <c r="X187" s="460"/>
      <c r="Y187" s="465">
        <v>1</v>
      </c>
      <c r="Z187" s="466"/>
      <c r="AA187" s="466"/>
      <c r="AB187" s="466"/>
      <c r="AC187" s="28"/>
      <c r="AD187" s="3"/>
      <c r="AE187" s="3"/>
      <c r="AF187" s="3"/>
      <c r="AG187" s="3"/>
      <c r="AH187" s="3"/>
      <c r="AI187" s="3"/>
      <c r="AJ187" s="3"/>
      <c r="AK187" s="3"/>
      <c r="AL187" s="3"/>
      <c r="AM187" s="3"/>
      <c r="AN187" s="3"/>
      <c r="AO187" s="3"/>
      <c r="AP187" s="3"/>
      <c r="AQ187" s="3"/>
      <c r="AR187" s="3"/>
      <c r="AS187" s="3"/>
      <c r="AT187" s="3"/>
      <c r="AU187" s="3"/>
      <c r="AV187" s="3"/>
      <c r="AW187" s="3"/>
      <c r="AX187" s="29"/>
    </row>
    <row r="188" spans="1:50" ht="24.75" customHeight="1" thickBot="1" x14ac:dyDescent="0.2">
      <c r="A188" s="440"/>
      <c r="B188" s="441"/>
      <c r="C188" s="441"/>
      <c r="D188" s="441"/>
      <c r="E188" s="441"/>
      <c r="F188" s="442"/>
      <c r="G188" s="520" t="s">
        <v>43</v>
      </c>
      <c r="H188" s="372"/>
      <c r="I188" s="372"/>
      <c r="J188" s="372"/>
      <c r="K188" s="372"/>
      <c r="L188" s="521"/>
      <c r="M188" s="522"/>
      <c r="N188" s="522"/>
      <c r="O188" s="522"/>
      <c r="P188" s="522"/>
      <c r="Q188" s="522"/>
      <c r="R188" s="522"/>
      <c r="S188" s="522"/>
      <c r="T188" s="522"/>
      <c r="U188" s="522"/>
      <c r="V188" s="522"/>
      <c r="W188" s="522"/>
      <c r="X188" s="523"/>
      <c r="Y188" s="524">
        <f>SUM(Y187)</f>
        <v>1</v>
      </c>
      <c r="Z188" s="525"/>
      <c r="AA188" s="525"/>
      <c r="AB188" s="525"/>
      <c r="AC188" s="35"/>
      <c r="AD188" s="36"/>
      <c r="AE188" s="36"/>
      <c r="AF188" s="36"/>
      <c r="AG188" s="36"/>
      <c r="AH188" s="36"/>
      <c r="AI188" s="36"/>
      <c r="AJ188" s="36"/>
      <c r="AK188" s="36"/>
      <c r="AL188" s="36"/>
      <c r="AM188" s="36"/>
      <c r="AN188" s="36"/>
      <c r="AO188" s="36"/>
      <c r="AP188" s="36"/>
      <c r="AQ188" s="36"/>
      <c r="AR188" s="36"/>
      <c r="AS188" s="36"/>
      <c r="AT188" s="36"/>
      <c r="AU188" s="36"/>
      <c r="AV188" s="36"/>
      <c r="AW188" s="36"/>
      <c r="AX188" s="37"/>
    </row>
    <row r="189" spans="1:50" x14ac:dyDescent="0.15">
      <c r="A189" s="4"/>
      <c r="B189" s="4"/>
      <c r="C189" s="4"/>
      <c r="D189" s="4"/>
      <c r="E189" s="4"/>
      <c r="F189" s="4"/>
      <c r="AC189" s="3"/>
      <c r="AD189" s="3"/>
    </row>
    <row r="190" spans="1:50" ht="14.25" x14ac:dyDescent="0.15">
      <c r="A190" s="38"/>
      <c r="B190" s="39" t="s">
        <v>193</v>
      </c>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row>
    <row r="191" spans="1:50" x14ac:dyDescent="0.15">
      <c r="A191" s="38"/>
      <c r="B191" s="38" t="s">
        <v>137</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row>
    <row r="192" spans="1:50" ht="24" customHeight="1" x14ac:dyDescent="0.15">
      <c r="A192" s="530"/>
      <c r="B192" s="530"/>
      <c r="C192" s="169" t="s">
        <v>194</v>
      </c>
      <c r="D192" s="169"/>
      <c r="E192" s="169"/>
      <c r="F192" s="169"/>
      <c r="G192" s="169"/>
      <c r="H192" s="169"/>
      <c r="I192" s="169"/>
      <c r="J192" s="169"/>
      <c r="K192" s="169"/>
      <c r="L192" s="169"/>
      <c r="M192" s="169" t="s">
        <v>195</v>
      </c>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81" t="s">
        <v>196</v>
      </c>
      <c r="AL192" s="169"/>
      <c r="AM192" s="169"/>
      <c r="AN192" s="169"/>
      <c r="AO192" s="169"/>
      <c r="AP192" s="169"/>
      <c r="AQ192" s="169" t="s">
        <v>197</v>
      </c>
      <c r="AR192" s="169"/>
      <c r="AS192" s="169"/>
      <c r="AT192" s="169"/>
      <c r="AU192" s="91" t="s">
        <v>198</v>
      </c>
      <c r="AV192" s="92"/>
      <c r="AW192" s="92"/>
      <c r="AX192" s="531"/>
    </row>
    <row r="193" spans="1:50" ht="24" customHeight="1" x14ac:dyDescent="0.15">
      <c r="A193" s="530">
        <v>1</v>
      </c>
      <c r="B193" s="530">
        <v>1</v>
      </c>
      <c r="C193" s="532" t="s">
        <v>199</v>
      </c>
      <c r="D193" s="532"/>
      <c r="E193" s="532"/>
      <c r="F193" s="532"/>
      <c r="G193" s="532"/>
      <c r="H193" s="532"/>
      <c r="I193" s="532"/>
      <c r="J193" s="532"/>
      <c r="K193" s="532"/>
      <c r="L193" s="532"/>
      <c r="M193" s="532" t="s">
        <v>200</v>
      </c>
      <c r="N193" s="532"/>
      <c r="O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2"/>
      <c r="AK193" s="533">
        <v>20</v>
      </c>
      <c r="AL193" s="532"/>
      <c r="AM193" s="532"/>
      <c r="AN193" s="532"/>
      <c r="AO193" s="532"/>
      <c r="AP193" s="532"/>
      <c r="AQ193" s="211" t="s">
        <v>201</v>
      </c>
      <c r="AR193" s="211"/>
      <c r="AS193" s="211"/>
      <c r="AT193" s="211"/>
      <c r="AU193" s="212" t="s">
        <v>202</v>
      </c>
      <c r="AV193" s="100"/>
      <c r="AW193" s="100"/>
      <c r="AX193" s="101"/>
    </row>
    <row r="194" spans="1:50" ht="13.5" customHeight="1" x14ac:dyDescent="0.15">
      <c r="A194" s="40"/>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2"/>
      <c r="AL194" s="41"/>
      <c r="AM194" s="41"/>
      <c r="AN194" s="41"/>
      <c r="AO194" s="41"/>
      <c r="AP194" s="41"/>
      <c r="AQ194" s="43"/>
      <c r="AR194" s="43"/>
      <c r="AS194" s="43"/>
      <c r="AT194" s="43"/>
      <c r="AU194" s="43"/>
      <c r="AV194" s="43"/>
      <c r="AW194" s="43"/>
      <c r="AX194" s="43"/>
    </row>
    <row r="195" spans="1:50" ht="13.5" customHeight="1" x14ac:dyDescent="0.15">
      <c r="A195" s="44"/>
      <c r="B195" s="38" t="s">
        <v>203</v>
      </c>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row>
    <row r="196" spans="1:50" ht="24" customHeight="1" x14ac:dyDescent="0.15">
      <c r="A196" s="530"/>
      <c r="B196" s="530"/>
      <c r="C196" s="169" t="s">
        <v>194</v>
      </c>
      <c r="D196" s="169"/>
      <c r="E196" s="169"/>
      <c r="F196" s="169"/>
      <c r="G196" s="169"/>
      <c r="H196" s="169"/>
      <c r="I196" s="169"/>
      <c r="J196" s="169"/>
      <c r="K196" s="169"/>
      <c r="L196" s="169"/>
      <c r="M196" s="169" t="s">
        <v>195</v>
      </c>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81" t="s">
        <v>196</v>
      </c>
      <c r="AL196" s="169"/>
      <c r="AM196" s="169"/>
      <c r="AN196" s="169"/>
      <c r="AO196" s="169"/>
      <c r="AP196" s="169"/>
      <c r="AQ196" s="169" t="s">
        <v>197</v>
      </c>
      <c r="AR196" s="169"/>
      <c r="AS196" s="169"/>
      <c r="AT196" s="169"/>
      <c r="AU196" s="91" t="s">
        <v>198</v>
      </c>
      <c r="AV196" s="92"/>
      <c r="AW196" s="92"/>
      <c r="AX196" s="531"/>
    </row>
    <row r="197" spans="1:50" ht="24" customHeight="1" x14ac:dyDescent="0.15">
      <c r="A197" s="530">
        <v>1</v>
      </c>
      <c r="B197" s="530">
        <v>1</v>
      </c>
      <c r="C197" s="532" t="s">
        <v>204</v>
      </c>
      <c r="D197" s="532"/>
      <c r="E197" s="532"/>
      <c r="F197" s="532"/>
      <c r="G197" s="532"/>
      <c r="H197" s="532"/>
      <c r="I197" s="532"/>
      <c r="J197" s="532"/>
      <c r="K197" s="532"/>
      <c r="L197" s="532"/>
      <c r="M197" s="532" t="s">
        <v>205</v>
      </c>
      <c r="N197" s="532"/>
      <c r="O197" s="532"/>
      <c r="P197" s="532"/>
      <c r="Q197" s="532"/>
      <c r="R197" s="532"/>
      <c r="S197" s="532"/>
      <c r="T197" s="532"/>
      <c r="U197" s="532"/>
      <c r="V197" s="532"/>
      <c r="W197" s="532"/>
      <c r="X197" s="532"/>
      <c r="Y197" s="532"/>
      <c r="Z197" s="532"/>
      <c r="AA197" s="532"/>
      <c r="AB197" s="532"/>
      <c r="AC197" s="532"/>
      <c r="AD197" s="532"/>
      <c r="AE197" s="532"/>
      <c r="AF197" s="532"/>
      <c r="AG197" s="532"/>
      <c r="AH197" s="532"/>
      <c r="AI197" s="532"/>
      <c r="AJ197" s="532"/>
      <c r="AK197" s="533">
        <v>2</v>
      </c>
      <c r="AL197" s="532"/>
      <c r="AM197" s="532"/>
      <c r="AN197" s="532"/>
      <c r="AO197" s="532"/>
      <c r="AP197" s="532"/>
      <c r="AQ197" s="211" t="s">
        <v>201</v>
      </c>
      <c r="AR197" s="211"/>
      <c r="AS197" s="211"/>
      <c r="AT197" s="211"/>
      <c r="AU197" s="212" t="s">
        <v>202</v>
      </c>
      <c r="AV197" s="100"/>
      <c r="AW197" s="100"/>
      <c r="AX197" s="101"/>
    </row>
    <row r="198" spans="1:50" ht="13.5" customHeight="1" x14ac:dyDescent="0.15">
      <c r="A198" s="40"/>
      <c r="B198" s="40"/>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2"/>
      <c r="AL198" s="41"/>
      <c r="AM198" s="41"/>
      <c r="AN198" s="41"/>
      <c r="AO198" s="41"/>
      <c r="AP198" s="41"/>
      <c r="AQ198" s="41"/>
      <c r="AR198" s="41"/>
      <c r="AS198" s="41"/>
      <c r="AT198" s="41"/>
      <c r="AU198" s="41"/>
      <c r="AV198" s="41"/>
      <c r="AW198" s="41"/>
      <c r="AX198" s="41"/>
    </row>
    <row r="199" spans="1:50" ht="13.5" customHeight="1" x14ac:dyDescent="0.15">
      <c r="A199" s="44"/>
      <c r="B199" s="38" t="s">
        <v>206</v>
      </c>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row>
    <row r="200" spans="1:50" ht="24" customHeight="1" x14ac:dyDescent="0.15">
      <c r="A200" s="530"/>
      <c r="B200" s="530"/>
      <c r="C200" s="169" t="s">
        <v>194</v>
      </c>
      <c r="D200" s="169"/>
      <c r="E200" s="169"/>
      <c r="F200" s="169"/>
      <c r="G200" s="169"/>
      <c r="H200" s="169"/>
      <c r="I200" s="169"/>
      <c r="J200" s="169"/>
      <c r="K200" s="169"/>
      <c r="L200" s="169"/>
      <c r="M200" s="169" t="s">
        <v>195</v>
      </c>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81" t="s">
        <v>196</v>
      </c>
      <c r="AL200" s="169"/>
      <c r="AM200" s="169"/>
      <c r="AN200" s="169"/>
      <c r="AO200" s="169"/>
      <c r="AP200" s="169"/>
      <c r="AQ200" s="169" t="s">
        <v>197</v>
      </c>
      <c r="AR200" s="169"/>
      <c r="AS200" s="169"/>
      <c r="AT200" s="169"/>
      <c r="AU200" s="91" t="s">
        <v>198</v>
      </c>
      <c r="AV200" s="92"/>
      <c r="AW200" s="92"/>
      <c r="AX200" s="531"/>
    </row>
    <row r="201" spans="1:50" ht="24" customHeight="1" x14ac:dyDescent="0.15">
      <c r="A201" s="530">
        <v>1</v>
      </c>
      <c r="B201" s="530">
        <v>1</v>
      </c>
      <c r="C201" s="532" t="s">
        <v>207</v>
      </c>
      <c r="D201" s="532"/>
      <c r="E201" s="532"/>
      <c r="F201" s="532"/>
      <c r="G201" s="532"/>
      <c r="H201" s="532"/>
      <c r="I201" s="532"/>
      <c r="J201" s="532"/>
      <c r="K201" s="532"/>
      <c r="L201" s="532"/>
      <c r="M201" s="532" t="s">
        <v>208</v>
      </c>
      <c r="N201" s="532"/>
      <c r="O201" s="532"/>
      <c r="P201" s="532"/>
      <c r="Q201" s="532"/>
      <c r="R201" s="532"/>
      <c r="S201" s="532"/>
      <c r="T201" s="532"/>
      <c r="U201" s="532"/>
      <c r="V201" s="532"/>
      <c r="W201" s="532"/>
      <c r="X201" s="532"/>
      <c r="Y201" s="532"/>
      <c r="Z201" s="532"/>
      <c r="AA201" s="532"/>
      <c r="AB201" s="532"/>
      <c r="AC201" s="532"/>
      <c r="AD201" s="532"/>
      <c r="AE201" s="532"/>
      <c r="AF201" s="532"/>
      <c r="AG201" s="532"/>
      <c r="AH201" s="532"/>
      <c r="AI201" s="532"/>
      <c r="AJ201" s="532"/>
      <c r="AK201" s="533">
        <v>0.3</v>
      </c>
      <c r="AL201" s="532"/>
      <c r="AM201" s="532"/>
      <c r="AN201" s="532"/>
      <c r="AO201" s="532"/>
      <c r="AP201" s="532"/>
      <c r="AQ201" s="211" t="s">
        <v>201</v>
      </c>
      <c r="AR201" s="211"/>
      <c r="AS201" s="211"/>
      <c r="AT201" s="211"/>
      <c r="AU201" s="212" t="s">
        <v>202</v>
      </c>
      <c r="AV201" s="100"/>
      <c r="AW201" s="100"/>
      <c r="AX201" s="101"/>
    </row>
    <row r="202" spans="1:50" ht="13.5" customHeight="1" x14ac:dyDescent="0.15">
      <c r="A202" s="40"/>
      <c r="B202" s="40"/>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row>
    <row r="203" spans="1:50" ht="13.5" customHeight="1" x14ac:dyDescent="0.15">
      <c r="A203" s="44"/>
      <c r="B203" s="44" t="s">
        <v>209</v>
      </c>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row>
    <row r="204" spans="1:50" ht="24" customHeight="1" x14ac:dyDescent="0.15">
      <c r="A204" s="530"/>
      <c r="B204" s="530"/>
      <c r="C204" s="169" t="s">
        <v>194</v>
      </c>
      <c r="D204" s="169"/>
      <c r="E204" s="169"/>
      <c r="F204" s="169"/>
      <c r="G204" s="169"/>
      <c r="H204" s="169"/>
      <c r="I204" s="169"/>
      <c r="J204" s="169"/>
      <c r="K204" s="169"/>
      <c r="L204" s="169"/>
      <c r="M204" s="169" t="s">
        <v>195</v>
      </c>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81" t="s">
        <v>196</v>
      </c>
      <c r="AL204" s="169"/>
      <c r="AM204" s="169"/>
      <c r="AN204" s="169"/>
      <c r="AO204" s="169"/>
      <c r="AP204" s="169"/>
      <c r="AQ204" s="169" t="s">
        <v>197</v>
      </c>
      <c r="AR204" s="169"/>
      <c r="AS204" s="169"/>
      <c r="AT204" s="169"/>
      <c r="AU204" s="91" t="s">
        <v>198</v>
      </c>
      <c r="AV204" s="92"/>
      <c r="AW204" s="92"/>
      <c r="AX204" s="531"/>
    </row>
    <row r="205" spans="1:50" ht="24" customHeight="1" x14ac:dyDescent="0.15">
      <c r="A205" s="530">
        <v>1</v>
      </c>
      <c r="B205" s="530">
        <v>1</v>
      </c>
      <c r="C205" s="532" t="s">
        <v>210</v>
      </c>
      <c r="D205" s="532"/>
      <c r="E205" s="532"/>
      <c r="F205" s="532"/>
      <c r="G205" s="532"/>
      <c r="H205" s="532"/>
      <c r="I205" s="532"/>
      <c r="J205" s="532"/>
      <c r="K205" s="532"/>
      <c r="L205" s="532"/>
      <c r="M205" s="532" t="s">
        <v>211</v>
      </c>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3">
        <v>2</v>
      </c>
      <c r="AL205" s="532"/>
      <c r="AM205" s="532"/>
      <c r="AN205" s="532"/>
      <c r="AO205" s="532"/>
      <c r="AP205" s="532"/>
      <c r="AQ205" s="537">
        <v>4</v>
      </c>
      <c r="AR205" s="537"/>
      <c r="AS205" s="537"/>
      <c r="AT205" s="537"/>
      <c r="AU205" s="534">
        <v>0.85399999999999998</v>
      </c>
      <c r="AV205" s="535"/>
      <c r="AW205" s="535"/>
      <c r="AX205" s="536"/>
    </row>
    <row r="206" spans="1:50" x14ac:dyDescent="0.15">
      <c r="A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row>
    <row r="207" spans="1:50" ht="13.5" customHeight="1" x14ac:dyDescent="0.15">
      <c r="B207" s="1" t="s">
        <v>212</v>
      </c>
    </row>
    <row r="208" spans="1:50" ht="24" customHeight="1" x14ac:dyDescent="0.15">
      <c r="A208" s="530"/>
      <c r="B208" s="530"/>
      <c r="C208" s="169" t="s">
        <v>194</v>
      </c>
      <c r="D208" s="169"/>
      <c r="E208" s="169"/>
      <c r="F208" s="169"/>
      <c r="G208" s="169"/>
      <c r="H208" s="169"/>
      <c r="I208" s="169"/>
      <c r="J208" s="169"/>
      <c r="K208" s="169"/>
      <c r="L208" s="169"/>
      <c r="M208" s="169" t="s">
        <v>195</v>
      </c>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81" t="s">
        <v>196</v>
      </c>
      <c r="AL208" s="169"/>
      <c r="AM208" s="169"/>
      <c r="AN208" s="169"/>
      <c r="AO208" s="169"/>
      <c r="AP208" s="169"/>
      <c r="AQ208" s="169" t="s">
        <v>197</v>
      </c>
      <c r="AR208" s="169"/>
      <c r="AS208" s="169"/>
      <c r="AT208" s="169"/>
      <c r="AU208" s="91" t="s">
        <v>198</v>
      </c>
      <c r="AV208" s="92"/>
      <c r="AW208" s="92"/>
      <c r="AX208" s="531"/>
    </row>
    <row r="209" spans="1:50" ht="24" customHeight="1" x14ac:dyDescent="0.15">
      <c r="A209" s="530">
        <v>1</v>
      </c>
      <c r="B209" s="530">
        <v>1</v>
      </c>
      <c r="C209" s="532" t="s">
        <v>213</v>
      </c>
      <c r="D209" s="532"/>
      <c r="E209" s="532"/>
      <c r="F209" s="532"/>
      <c r="G209" s="532"/>
      <c r="H209" s="532"/>
      <c r="I209" s="532"/>
      <c r="J209" s="532"/>
      <c r="K209" s="532"/>
      <c r="L209" s="532"/>
      <c r="M209" s="532" t="s">
        <v>214</v>
      </c>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3">
        <v>0.9</v>
      </c>
      <c r="AL209" s="532"/>
      <c r="AM209" s="532"/>
      <c r="AN209" s="532"/>
      <c r="AO209" s="532"/>
      <c r="AP209" s="532"/>
      <c r="AQ209" s="532">
        <v>2</v>
      </c>
      <c r="AR209" s="532"/>
      <c r="AS209" s="532"/>
      <c r="AT209" s="532"/>
      <c r="AU209" s="534">
        <v>0.86199999999999999</v>
      </c>
      <c r="AV209" s="535"/>
      <c r="AW209" s="535"/>
      <c r="AX209" s="536"/>
    </row>
    <row r="210" spans="1:50" ht="13.5" customHeight="1" x14ac:dyDescent="0.15">
      <c r="A210" s="40"/>
      <c r="B210" s="40"/>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row>
    <row r="211" spans="1:50" ht="13.5" customHeight="1" x14ac:dyDescent="0.15">
      <c r="A211" s="44"/>
      <c r="B211" s="44" t="s">
        <v>215</v>
      </c>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row>
    <row r="212" spans="1:50" ht="24" customHeight="1" x14ac:dyDescent="0.15">
      <c r="A212" s="530"/>
      <c r="B212" s="530"/>
      <c r="C212" s="169" t="s">
        <v>194</v>
      </c>
      <c r="D212" s="169"/>
      <c r="E212" s="169"/>
      <c r="F212" s="169"/>
      <c r="G212" s="169"/>
      <c r="H212" s="169"/>
      <c r="I212" s="169"/>
      <c r="J212" s="169"/>
      <c r="K212" s="169"/>
      <c r="L212" s="169"/>
      <c r="M212" s="169" t="s">
        <v>195</v>
      </c>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81" t="s">
        <v>196</v>
      </c>
      <c r="AL212" s="169"/>
      <c r="AM212" s="169"/>
      <c r="AN212" s="169"/>
      <c r="AO212" s="169"/>
      <c r="AP212" s="169"/>
      <c r="AQ212" s="169" t="s">
        <v>197</v>
      </c>
      <c r="AR212" s="169"/>
      <c r="AS212" s="169"/>
      <c r="AT212" s="169"/>
      <c r="AU212" s="91" t="s">
        <v>198</v>
      </c>
      <c r="AV212" s="92"/>
      <c r="AW212" s="92"/>
      <c r="AX212" s="531"/>
    </row>
    <row r="213" spans="1:50" ht="24" customHeight="1" x14ac:dyDescent="0.15">
      <c r="A213" s="530">
        <v>1</v>
      </c>
      <c r="B213" s="530">
        <v>1</v>
      </c>
      <c r="C213" s="532" t="s">
        <v>216</v>
      </c>
      <c r="D213" s="532"/>
      <c r="E213" s="532"/>
      <c r="F213" s="532"/>
      <c r="G213" s="532"/>
      <c r="H213" s="532"/>
      <c r="I213" s="532"/>
      <c r="J213" s="532"/>
      <c r="K213" s="532"/>
      <c r="L213" s="532"/>
      <c r="M213" s="532" t="s">
        <v>217</v>
      </c>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3">
        <v>3</v>
      </c>
      <c r="AL213" s="532"/>
      <c r="AM213" s="532"/>
      <c r="AN213" s="532"/>
      <c r="AO213" s="532"/>
      <c r="AP213" s="532"/>
      <c r="AQ213" s="532">
        <v>3</v>
      </c>
      <c r="AR213" s="532"/>
      <c r="AS213" s="532"/>
      <c r="AT213" s="532"/>
      <c r="AU213" s="538">
        <v>0.93600000000000005</v>
      </c>
      <c r="AV213" s="539"/>
      <c r="AW213" s="539"/>
      <c r="AX213" s="540"/>
    </row>
    <row r="214" spans="1:50" ht="13.5" customHeight="1" x14ac:dyDescent="0.15">
      <c r="A214" s="40"/>
      <c r="B214" s="40"/>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row>
    <row r="215" spans="1:50" ht="13.5" customHeight="1" x14ac:dyDescent="0.15">
      <c r="A215" s="44"/>
      <c r="B215" s="44" t="s">
        <v>218</v>
      </c>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row>
    <row r="216" spans="1:50" ht="24" customHeight="1" x14ac:dyDescent="0.15">
      <c r="A216" s="530"/>
      <c r="B216" s="530"/>
      <c r="C216" s="169" t="s">
        <v>194</v>
      </c>
      <c r="D216" s="169"/>
      <c r="E216" s="169"/>
      <c r="F216" s="169"/>
      <c r="G216" s="169"/>
      <c r="H216" s="169"/>
      <c r="I216" s="169"/>
      <c r="J216" s="169"/>
      <c r="K216" s="169"/>
      <c r="L216" s="169"/>
      <c r="M216" s="169" t="s">
        <v>195</v>
      </c>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81" t="s">
        <v>196</v>
      </c>
      <c r="AL216" s="169"/>
      <c r="AM216" s="169"/>
      <c r="AN216" s="169"/>
      <c r="AO216" s="169"/>
      <c r="AP216" s="169"/>
      <c r="AQ216" s="169" t="s">
        <v>197</v>
      </c>
      <c r="AR216" s="169"/>
      <c r="AS216" s="169"/>
      <c r="AT216" s="169"/>
      <c r="AU216" s="91" t="s">
        <v>198</v>
      </c>
      <c r="AV216" s="92"/>
      <c r="AW216" s="92"/>
      <c r="AX216" s="531"/>
    </row>
    <row r="217" spans="1:50" ht="24" customHeight="1" x14ac:dyDescent="0.15">
      <c r="A217" s="530">
        <v>1</v>
      </c>
      <c r="B217" s="530">
        <v>1</v>
      </c>
      <c r="C217" s="532" t="s">
        <v>219</v>
      </c>
      <c r="D217" s="532"/>
      <c r="E217" s="532"/>
      <c r="F217" s="532"/>
      <c r="G217" s="532"/>
      <c r="H217" s="532"/>
      <c r="I217" s="532"/>
      <c r="J217" s="532"/>
      <c r="K217" s="532"/>
      <c r="L217" s="532"/>
      <c r="M217" s="532" t="s">
        <v>220</v>
      </c>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3">
        <v>4</v>
      </c>
      <c r="AL217" s="532"/>
      <c r="AM217" s="532"/>
      <c r="AN217" s="532"/>
      <c r="AO217" s="532"/>
      <c r="AP217" s="532"/>
      <c r="AQ217" s="240" t="s">
        <v>201</v>
      </c>
      <c r="AR217" s="541"/>
      <c r="AS217" s="541"/>
      <c r="AT217" s="542"/>
      <c r="AU217" s="538">
        <v>0.99</v>
      </c>
      <c r="AV217" s="539"/>
      <c r="AW217" s="539"/>
      <c r="AX217" s="540"/>
    </row>
    <row r="218" spans="1:50" x14ac:dyDescent="0.1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row>
    <row r="219" spans="1:50" x14ac:dyDescent="0.15">
      <c r="A219" s="38"/>
      <c r="B219" s="1" t="s">
        <v>221</v>
      </c>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row>
    <row r="220" spans="1:50" ht="24" customHeight="1" x14ac:dyDescent="0.15">
      <c r="A220" s="530"/>
      <c r="B220" s="530"/>
      <c r="C220" s="169" t="s">
        <v>194</v>
      </c>
      <c r="D220" s="169"/>
      <c r="E220" s="169"/>
      <c r="F220" s="169"/>
      <c r="G220" s="169"/>
      <c r="H220" s="169"/>
      <c r="I220" s="169"/>
      <c r="J220" s="169"/>
      <c r="K220" s="169"/>
      <c r="L220" s="169"/>
      <c r="M220" s="169" t="s">
        <v>195</v>
      </c>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81" t="s">
        <v>196</v>
      </c>
      <c r="AL220" s="169"/>
      <c r="AM220" s="169"/>
      <c r="AN220" s="169"/>
      <c r="AO220" s="169"/>
      <c r="AP220" s="169"/>
      <c r="AQ220" s="169" t="s">
        <v>197</v>
      </c>
      <c r="AR220" s="169"/>
      <c r="AS220" s="169"/>
      <c r="AT220" s="169"/>
      <c r="AU220" s="91" t="s">
        <v>198</v>
      </c>
      <c r="AV220" s="92"/>
      <c r="AW220" s="92"/>
      <c r="AX220" s="531"/>
    </row>
    <row r="221" spans="1:50" ht="24" customHeight="1" x14ac:dyDescent="0.15">
      <c r="A221" s="530">
        <v>1</v>
      </c>
      <c r="B221" s="530">
        <v>1</v>
      </c>
      <c r="C221" s="532" t="s">
        <v>222</v>
      </c>
      <c r="D221" s="532"/>
      <c r="E221" s="532"/>
      <c r="F221" s="532"/>
      <c r="G221" s="532"/>
      <c r="H221" s="532"/>
      <c r="I221" s="532"/>
      <c r="J221" s="532"/>
      <c r="K221" s="532"/>
      <c r="L221" s="532"/>
      <c r="M221" s="532" t="s">
        <v>223</v>
      </c>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3">
        <v>0.1</v>
      </c>
      <c r="AL221" s="532"/>
      <c r="AM221" s="532"/>
      <c r="AN221" s="532"/>
      <c r="AO221" s="532"/>
      <c r="AP221" s="532"/>
      <c r="AQ221" s="211" t="s">
        <v>201</v>
      </c>
      <c r="AR221" s="211"/>
      <c r="AS221" s="211"/>
      <c r="AT221" s="211"/>
      <c r="AU221" s="212" t="s">
        <v>202</v>
      </c>
      <c r="AV221" s="100"/>
      <c r="AW221" s="100"/>
      <c r="AX221" s="101"/>
    </row>
    <row r="222" spans="1:50" ht="13.5" customHeight="1" x14ac:dyDescent="0.15">
      <c r="A222" s="40"/>
      <c r="B222" s="40"/>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row>
    <row r="223" spans="1:50" ht="13.5" customHeight="1" x14ac:dyDescent="0.15">
      <c r="A223" s="44"/>
      <c r="B223" s="44" t="s">
        <v>224</v>
      </c>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row>
    <row r="224" spans="1:50" ht="24" customHeight="1" x14ac:dyDescent="0.15">
      <c r="A224" s="530"/>
      <c r="B224" s="530"/>
      <c r="C224" s="169" t="s">
        <v>194</v>
      </c>
      <c r="D224" s="169"/>
      <c r="E224" s="169"/>
      <c r="F224" s="169"/>
      <c r="G224" s="169"/>
      <c r="H224" s="169"/>
      <c r="I224" s="169"/>
      <c r="J224" s="169"/>
      <c r="K224" s="169"/>
      <c r="L224" s="169"/>
      <c r="M224" s="169" t="s">
        <v>195</v>
      </c>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81" t="s">
        <v>196</v>
      </c>
      <c r="AL224" s="169"/>
      <c r="AM224" s="169"/>
      <c r="AN224" s="169"/>
      <c r="AO224" s="169"/>
      <c r="AP224" s="169"/>
      <c r="AQ224" s="169" t="s">
        <v>197</v>
      </c>
      <c r="AR224" s="169"/>
      <c r="AS224" s="169"/>
      <c r="AT224" s="169"/>
      <c r="AU224" s="91" t="s">
        <v>198</v>
      </c>
      <c r="AV224" s="92"/>
      <c r="AW224" s="92"/>
      <c r="AX224" s="531"/>
    </row>
    <row r="225" spans="1:50" ht="24" customHeight="1" x14ac:dyDescent="0.15">
      <c r="A225" s="530">
        <v>1</v>
      </c>
      <c r="B225" s="530">
        <v>1</v>
      </c>
      <c r="C225" s="532" t="s">
        <v>225</v>
      </c>
      <c r="D225" s="532"/>
      <c r="E225" s="532"/>
      <c r="F225" s="532"/>
      <c r="G225" s="532"/>
      <c r="H225" s="532"/>
      <c r="I225" s="532"/>
      <c r="J225" s="532"/>
      <c r="K225" s="532"/>
      <c r="L225" s="532"/>
      <c r="M225" s="532" t="s">
        <v>226</v>
      </c>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3">
        <v>0.1</v>
      </c>
      <c r="AL225" s="532"/>
      <c r="AM225" s="532"/>
      <c r="AN225" s="532"/>
      <c r="AO225" s="532"/>
      <c r="AP225" s="532"/>
      <c r="AQ225" s="211" t="s">
        <v>202</v>
      </c>
      <c r="AR225" s="211"/>
      <c r="AS225" s="211"/>
      <c r="AT225" s="211"/>
      <c r="AU225" s="212" t="s">
        <v>202</v>
      </c>
      <c r="AV225" s="100"/>
      <c r="AW225" s="100"/>
      <c r="AX225" s="101"/>
    </row>
    <row r="226" spans="1:50" ht="24" customHeight="1" x14ac:dyDescent="0.15">
      <c r="A226" s="530">
        <v>2</v>
      </c>
      <c r="B226" s="530">
        <v>1</v>
      </c>
      <c r="C226" s="532" t="s">
        <v>227</v>
      </c>
      <c r="D226" s="532"/>
      <c r="E226" s="532"/>
      <c r="F226" s="532"/>
      <c r="G226" s="532"/>
      <c r="H226" s="532"/>
      <c r="I226" s="532"/>
      <c r="J226" s="532"/>
      <c r="K226" s="532"/>
      <c r="L226" s="532"/>
      <c r="M226" s="532" t="s">
        <v>226</v>
      </c>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3">
        <v>0.1</v>
      </c>
      <c r="AL226" s="532"/>
      <c r="AM226" s="532"/>
      <c r="AN226" s="532"/>
      <c r="AO226" s="532"/>
      <c r="AP226" s="532"/>
      <c r="AQ226" s="211" t="s">
        <v>202</v>
      </c>
      <c r="AR226" s="211"/>
      <c r="AS226" s="211"/>
      <c r="AT226" s="211"/>
      <c r="AU226" s="212" t="s">
        <v>202</v>
      </c>
      <c r="AV226" s="100"/>
      <c r="AW226" s="100"/>
      <c r="AX226" s="101"/>
    </row>
    <row r="227" spans="1:50" ht="24" customHeight="1" x14ac:dyDescent="0.15">
      <c r="A227" s="530">
        <v>3</v>
      </c>
      <c r="B227" s="530">
        <v>1</v>
      </c>
      <c r="C227" s="532" t="s">
        <v>228</v>
      </c>
      <c r="D227" s="532"/>
      <c r="E227" s="532"/>
      <c r="F227" s="532"/>
      <c r="G227" s="532"/>
      <c r="H227" s="532"/>
      <c r="I227" s="532"/>
      <c r="J227" s="532"/>
      <c r="K227" s="532"/>
      <c r="L227" s="532"/>
      <c r="M227" s="532" t="s">
        <v>226</v>
      </c>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3">
        <v>0.1</v>
      </c>
      <c r="AL227" s="532"/>
      <c r="AM227" s="532"/>
      <c r="AN227" s="532"/>
      <c r="AO227" s="532"/>
      <c r="AP227" s="532"/>
      <c r="AQ227" s="211" t="s">
        <v>202</v>
      </c>
      <c r="AR227" s="211"/>
      <c r="AS227" s="211"/>
      <c r="AT227" s="211"/>
      <c r="AU227" s="212" t="s">
        <v>202</v>
      </c>
      <c r="AV227" s="100"/>
      <c r="AW227" s="100"/>
      <c r="AX227" s="101"/>
    </row>
    <row r="228" spans="1:50" ht="24" customHeight="1" x14ac:dyDescent="0.15">
      <c r="A228" s="530">
        <v>4</v>
      </c>
      <c r="B228" s="530">
        <v>1</v>
      </c>
      <c r="C228" s="532" t="s">
        <v>229</v>
      </c>
      <c r="D228" s="532"/>
      <c r="E228" s="532"/>
      <c r="F228" s="532"/>
      <c r="G228" s="532"/>
      <c r="H228" s="532"/>
      <c r="I228" s="532"/>
      <c r="J228" s="532"/>
      <c r="K228" s="532"/>
      <c r="L228" s="532"/>
      <c r="M228" s="532" t="s">
        <v>226</v>
      </c>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3">
        <v>0.04</v>
      </c>
      <c r="AL228" s="532"/>
      <c r="AM228" s="532"/>
      <c r="AN228" s="532"/>
      <c r="AO228" s="532"/>
      <c r="AP228" s="532"/>
      <c r="AQ228" s="211" t="s">
        <v>202</v>
      </c>
      <c r="AR228" s="211"/>
      <c r="AS228" s="211"/>
      <c r="AT228" s="211"/>
      <c r="AU228" s="212" t="s">
        <v>202</v>
      </c>
      <c r="AV228" s="100"/>
      <c r="AW228" s="100"/>
      <c r="AX228" s="101"/>
    </row>
    <row r="229" spans="1:50" ht="24" customHeight="1" x14ac:dyDescent="0.15">
      <c r="A229" s="530">
        <v>5</v>
      </c>
      <c r="B229" s="530">
        <v>1</v>
      </c>
      <c r="C229" s="532" t="s">
        <v>230</v>
      </c>
      <c r="D229" s="532"/>
      <c r="E229" s="532"/>
      <c r="F229" s="532"/>
      <c r="G229" s="532"/>
      <c r="H229" s="532"/>
      <c r="I229" s="532"/>
      <c r="J229" s="532"/>
      <c r="K229" s="532"/>
      <c r="L229" s="532"/>
      <c r="M229" s="532" t="s">
        <v>226</v>
      </c>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3">
        <v>0.03</v>
      </c>
      <c r="AL229" s="532"/>
      <c r="AM229" s="532"/>
      <c r="AN229" s="532"/>
      <c r="AO229" s="532"/>
      <c r="AP229" s="532"/>
      <c r="AQ229" s="211" t="s">
        <v>202</v>
      </c>
      <c r="AR229" s="211"/>
      <c r="AS229" s="211"/>
      <c r="AT229" s="211"/>
      <c r="AU229" s="212" t="s">
        <v>202</v>
      </c>
      <c r="AV229" s="100"/>
      <c r="AW229" s="100"/>
      <c r="AX229" s="101"/>
    </row>
    <row r="230" spans="1:50" ht="24" customHeight="1" x14ac:dyDescent="0.15">
      <c r="A230" s="530">
        <v>6</v>
      </c>
      <c r="B230" s="530">
        <v>1</v>
      </c>
      <c r="C230" s="532" t="s">
        <v>231</v>
      </c>
      <c r="D230" s="532"/>
      <c r="E230" s="532"/>
      <c r="F230" s="532"/>
      <c r="G230" s="532"/>
      <c r="H230" s="532"/>
      <c r="I230" s="532"/>
      <c r="J230" s="532"/>
      <c r="K230" s="532"/>
      <c r="L230" s="532"/>
      <c r="M230" s="532" t="s">
        <v>226</v>
      </c>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43">
        <v>0</v>
      </c>
      <c r="AL230" s="544"/>
      <c r="AM230" s="544"/>
      <c r="AN230" s="544"/>
      <c r="AO230" s="544"/>
      <c r="AP230" s="544"/>
      <c r="AQ230" s="211" t="s">
        <v>202</v>
      </c>
      <c r="AR230" s="211"/>
      <c r="AS230" s="211"/>
      <c r="AT230" s="211"/>
      <c r="AU230" s="212" t="s">
        <v>202</v>
      </c>
      <c r="AV230" s="100"/>
      <c r="AW230" s="100"/>
      <c r="AX230" s="101"/>
    </row>
    <row r="231" spans="1:50" x14ac:dyDescent="0.1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row>
    <row r="232" spans="1:50" x14ac:dyDescent="0.15">
      <c r="A232" s="38"/>
      <c r="B232" s="38" t="s">
        <v>232</v>
      </c>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row>
    <row r="233" spans="1:50" ht="24" customHeight="1" x14ac:dyDescent="0.15">
      <c r="A233" s="530"/>
      <c r="B233" s="530"/>
      <c r="C233" s="169" t="s">
        <v>194</v>
      </c>
      <c r="D233" s="169"/>
      <c r="E233" s="169"/>
      <c r="F233" s="169"/>
      <c r="G233" s="169"/>
      <c r="H233" s="169"/>
      <c r="I233" s="169"/>
      <c r="J233" s="169"/>
      <c r="K233" s="169"/>
      <c r="L233" s="169"/>
      <c r="M233" s="169" t="s">
        <v>195</v>
      </c>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81" t="s">
        <v>196</v>
      </c>
      <c r="AL233" s="169"/>
      <c r="AM233" s="169"/>
      <c r="AN233" s="169"/>
      <c r="AO233" s="169"/>
      <c r="AP233" s="169"/>
      <c r="AQ233" s="169" t="s">
        <v>197</v>
      </c>
      <c r="AR233" s="169"/>
      <c r="AS233" s="169"/>
      <c r="AT233" s="169"/>
      <c r="AU233" s="91" t="s">
        <v>198</v>
      </c>
      <c r="AV233" s="92"/>
      <c r="AW233" s="92"/>
      <c r="AX233" s="531"/>
    </row>
    <row r="234" spans="1:50" ht="24" customHeight="1" x14ac:dyDescent="0.15">
      <c r="A234" s="530">
        <v>1</v>
      </c>
      <c r="B234" s="530">
        <v>1</v>
      </c>
      <c r="C234" s="532" t="s">
        <v>233</v>
      </c>
      <c r="D234" s="532"/>
      <c r="E234" s="532"/>
      <c r="F234" s="532"/>
      <c r="G234" s="532"/>
      <c r="H234" s="532"/>
      <c r="I234" s="532"/>
      <c r="J234" s="532"/>
      <c r="K234" s="532"/>
      <c r="L234" s="532"/>
      <c r="M234" s="532" t="s">
        <v>234</v>
      </c>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3">
        <v>2</v>
      </c>
      <c r="AL234" s="532"/>
      <c r="AM234" s="532"/>
      <c r="AN234" s="532"/>
      <c r="AO234" s="532"/>
      <c r="AP234" s="532"/>
      <c r="AQ234" s="211" t="s">
        <v>202</v>
      </c>
      <c r="AR234" s="211"/>
      <c r="AS234" s="211"/>
      <c r="AT234" s="211"/>
      <c r="AU234" s="212" t="s">
        <v>202</v>
      </c>
      <c r="AV234" s="100"/>
      <c r="AW234" s="100"/>
      <c r="AX234" s="101"/>
    </row>
    <row r="235" spans="1:50" ht="24" customHeight="1" x14ac:dyDescent="0.15">
      <c r="A235" s="530">
        <v>2</v>
      </c>
      <c r="B235" s="530">
        <v>1</v>
      </c>
      <c r="C235" s="532" t="s">
        <v>235</v>
      </c>
      <c r="D235" s="532"/>
      <c r="E235" s="532"/>
      <c r="F235" s="532"/>
      <c r="G235" s="532"/>
      <c r="H235" s="532"/>
      <c r="I235" s="532"/>
      <c r="J235" s="532"/>
      <c r="K235" s="532"/>
      <c r="L235" s="532"/>
      <c r="M235" s="532" t="s">
        <v>234</v>
      </c>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3">
        <v>1</v>
      </c>
      <c r="AL235" s="532"/>
      <c r="AM235" s="532"/>
      <c r="AN235" s="532"/>
      <c r="AO235" s="532"/>
      <c r="AP235" s="532"/>
      <c r="AQ235" s="211" t="s">
        <v>202</v>
      </c>
      <c r="AR235" s="211"/>
      <c r="AS235" s="211"/>
      <c r="AT235" s="211"/>
      <c r="AU235" s="212" t="s">
        <v>202</v>
      </c>
      <c r="AV235" s="100"/>
      <c r="AW235" s="100"/>
      <c r="AX235" s="101"/>
    </row>
    <row r="236" spans="1:50" ht="13.5" customHeight="1" x14ac:dyDescent="0.15">
      <c r="A236" s="40"/>
      <c r="B236" s="40"/>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row>
    <row r="237" spans="1:50" ht="13.5" customHeight="1" x14ac:dyDescent="0.15">
      <c r="A237" s="44"/>
      <c r="B237" s="44" t="s">
        <v>236</v>
      </c>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row>
    <row r="238" spans="1:50" ht="24" customHeight="1" x14ac:dyDescent="0.15">
      <c r="A238" s="530"/>
      <c r="B238" s="530"/>
      <c r="C238" s="169" t="s">
        <v>194</v>
      </c>
      <c r="D238" s="169"/>
      <c r="E238" s="169"/>
      <c r="F238" s="169"/>
      <c r="G238" s="169"/>
      <c r="H238" s="169"/>
      <c r="I238" s="169"/>
      <c r="J238" s="169"/>
      <c r="K238" s="169"/>
      <c r="L238" s="169"/>
      <c r="M238" s="169" t="s">
        <v>195</v>
      </c>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81" t="s">
        <v>196</v>
      </c>
      <c r="AL238" s="169"/>
      <c r="AM238" s="169"/>
      <c r="AN238" s="169"/>
      <c r="AO238" s="169"/>
      <c r="AP238" s="169"/>
      <c r="AQ238" s="169" t="s">
        <v>197</v>
      </c>
      <c r="AR238" s="169"/>
      <c r="AS238" s="169"/>
      <c r="AT238" s="169"/>
      <c r="AU238" s="91" t="s">
        <v>198</v>
      </c>
      <c r="AV238" s="92"/>
      <c r="AW238" s="92"/>
      <c r="AX238" s="531"/>
    </row>
    <row r="239" spans="1:50" ht="24" customHeight="1" x14ac:dyDescent="0.15">
      <c r="A239" s="530">
        <v>1</v>
      </c>
      <c r="B239" s="530">
        <v>1</v>
      </c>
      <c r="C239" s="532" t="s">
        <v>237</v>
      </c>
      <c r="D239" s="532"/>
      <c r="E239" s="532"/>
      <c r="F239" s="532"/>
      <c r="G239" s="532"/>
      <c r="H239" s="532"/>
      <c r="I239" s="532"/>
      <c r="J239" s="532"/>
      <c r="K239" s="532"/>
      <c r="L239" s="532"/>
      <c r="M239" s="532" t="s">
        <v>184</v>
      </c>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3">
        <v>0.3</v>
      </c>
      <c r="AL239" s="532"/>
      <c r="AM239" s="532"/>
      <c r="AN239" s="532"/>
      <c r="AO239" s="532"/>
      <c r="AP239" s="532"/>
      <c r="AQ239" s="211" t="s">
        <v>202</v>
      </c>
      <c r="AR239" s="211"/>
      <c r="AS239" s="211"/>
      <c r="AT239" s="211"/>
      <c r="AU239" s="212" t="s">
        <v>202</v>
      </c>
      <c r="AV239" s="100"/>
      <c r="AW239" s="100"/>
      <c r="AX239" s="101"/>
    </row>
    <row r="240" spans="1:50" ht="24" customHeight="1" x14ac:dyDescent="0.15">
      <c r="A240" s="530">
        <v>2</v>
      </c>
      <c r="B240" s="530">
        <v>1</v>
      </c>
      <c r="C240" s="532" t="s">
        <v>238</v>
      </c>
      <c r="D240" s="532"/>
      <c r="E240" s="532"/>
      <c r="F240" s="532"/>
      <c r="G240" s="532"/>
      <c r="H240" s="532"/>
      <c r="I240" s="532"/>
      <c r="J240" s="532"/>
      <c r="K240" s="532"/>
      <c r="L240" s="532"/>
      <c r="M240" s="532" t="s">
        <v>184</v>
      </c>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3">
        <v>0.1</v>
      </c>
      <c r="AL240" s="532"/>
      <c r="AM240" s="532"/>
      <c r="AN240" s="532"/>
      <c r="AO240" s="532"/>
      <c r="AP240" s="532"/>
      <c r="AQ240" s="211" t="s">
        <v>202</v>
      </c>
      <c r="AR240" s="211"/>
      <c r="AS240" s="211"/>
      <c r="AT240" s="211"/>
      <c r="AU240" s="212" t="s">
        <v>202</v>
      </c>
      <c r="AV240" s="100"/>
      <c r="AW240" s="100"/>
      <c r="AX240" s="101"/>
    </row>
    <row r="241" spans="1:50" ht="24" customHeight="1" x14ac:dyDescent="0.15">
      <c r="A241" s="530">
        <v>3</v>
      </c>
      <c r="B241" s="530">
        <v>1</v>
      </c>
      <c r="C241" s="532" t="s">
        <v>239</v>
      </c>
      <c r="D241" s="532"/>
      <c r="E241" s="532"/>
      <c r="F241" s="532"/>
      <c r="G241" s="532"/>
      <c r="H241" s="532"/>
      <c r="I241" s="532"/>
      <c r="J241" s="532"/>
      <c r="K241" s="532"/>
      <c r="L241" s="532"/>
      <c r="M241" s="532" t="s">
        <v>184</v>
      </c>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3">
        <v>0.02</v>
      </c>
      <c r="AL241" s="532"/>
      <c r="AM241" s="532"/>
      <c r="AN241" s="532"/>
      <c r="AO241" s="532"/>
      <c r="AP241" s="532"/>
      <c r="AQ241" s="211" t="s">
        <v>202</v>
      </c>
      <c r="AR241" s="211"/>
      <c r="AS241" s="211"/>
      <c r="AT241" s="211"/>
      <c r="AU241" s="212" t="s">
        <v>202</v>
      </c>
      <c r="AV241" s="100"/>
      <c r="AW241" s="100"/>
      <c r="AX241" s="101"/>
    </row>
    <row r="242" spans="1:50" ht="24" customHeight="1" x14ac:dyDescent="0.15">
      <c r="A242" s="530">
        <v>4</v>
      </c>
      <c r="B242" s="530">
        <v>1</v>
      </c>
      <c r="C242" s="532" t="s">
        <v>240</v>
      </c>
      <c r="D242" s="532"/>
      <c r="E242" s="532"/>
      <c r="F242" s="532"/>
      <c r="G242" s="532"/>
      <c r="H242" s="532"/>
      <c r="I242" s="532"/>
      <c r="J242" s="532"/>
      <c r="K242" s="532"/>
      <c r="L242" s="532"/>
      <c r="M242" s="532" t="s">
        <v>184</v>
      </c>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3">
        <v>0.02</v>
      </c>
      <c r="AL242" s="532"/>
      <c r="AM242" s="532"/>
      <c r="AN242" s="532"/>
      <c r="AO242" s="532"/>
      <c r="AP242" s="532"/>
      <c r="AQ242" s="211" t="s">
        <v>202</v>
      </c>
      <c r="AR242" s="211"/>
      <c r="AS242" s="211"/>
      <c r="AT242" s="211"/>
      <c r="AU242" s="212" t="s">
        <v>202</v>
      </c>
      <c r="AV242" s="100"/>
      <c r="AW242" s="100"/>
      <c r="AX242" s="101"/>
    </row>
    <row r="243" spans="1:50" ht="24" customHeight="1" x14ac:dyDescent="0.15">
      <c r="A243" s="530">
        <v>5</v>
      </c>
      <c r="B243" s="530">
        <v>1</v>
      </c>
      <c r="C243" s="532" t="s">
        <v>241</v>
      </c>
      <c r="D243" s="532"/>
      <c r="E243" s="532"/>
      <c r="F243" s="532"/>
      <c r="G243" s="532"/>
      <c r="H243" s="532"/>
      <c r="I243" s="532"/>
      <c r="J243" s="532"/>
      <c r="K243" s="532"/>
      <c r="L243" s="532"/>
      <c r="M243" s="532" t="s">
        <v>184</v>
      </c>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3">
        <v>0.02</v>
      </c>
      <c r="AL243" s="532"/>
      <c r="AM243" s="532"/>
      <c r="AN243" s="532"/>
      <c r="AO243" s="532"/>
      <c r="AP243" s="532"/>
      <c r="AQ243" s="211" t="s">
        <v>202</v>
      </c>
      <c r="AR243" s="211"/>
      <c r="AS243" s="211"/>
      <c r="AT243" s="211"/>
      <c r="AU243" s="212" t="s">
        <v>202</v>
      </c>
      <c r="AV243" s="100"/>
      <c r="AW243" s="100"/>
      <c r="AX243" s="101"/>
    </row>
    <row r="244" spans="1:50" ht="24" customHeight="1" x14ac:dyDescent="0.15">
      <c r="A244" s="530">
        <v>6</v>
      </c>
      <c r="B244" s="530">
        <v>1</v>
      </c>
      <c r="C244" s="532" t="s">
        <v>242</v>
      </c>
      <c r="D244" s="532"/>
      <c r="E244" s="532"/>
      <c r="F244" s="532"/>
      <c r="G244" s="532"/>
      <c r="H244" s="532"/>
      <c r="I244" s="532"/>
      <c r="J244" s="532"/>
      <c r="K244" s="532"/>
      <c r="L244" s="532"/>
      <c r="M244" s="532" t="s">
        <v>184</v>
      </c>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3">
        <v>0.02</v>
      </c>
      <c r="AL244" s="532"/>
      <c r="AM244" s="532"/>
      <c r="AN244" s="532"/>
      <c r="AO244" s="532"/>
      <c r="AP244" s="532"/>
      <c r="AQ244" s="211" t="s">
        <v>202</v>
      </c>
      <c r="AR244" s="211"/>
      <c r="AS244" s="211"/>
      <c r="AT244" s="211"/>
      <c r="AU244" s="212" t="s">
        <v>202</v>
      </c>
      <c r="AV244" s="100"/>
      <c r="AW244" s="100"/>
      <c r="AX244" s="101"/>
    </row>
    <row r="245" spans="1:50" ht="14.25" customHeight="1" x14ac:dyDescent="0.15">
      <c r="A245" s="46"/>
      <c r="B245" s="46"/>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8"/>
      <c r="AL245" s="47"/>
      <c r="AM245" s="47"/>
      <c r="AN245" s="47"/>
      <c r="AO245" s="47"/>
      <c r="AP245" s="47"/>
      <c r="AQ245" s="47"/>
      <c r="AR245" s="47"/>
      <c r="AS245" s="47"/>
      <c r="AT245" s="47"/>
      <c r="AU245" s="47"/>
      <c r="AV245" s="47"/>
      <c r="AW245" s="47"/>
      <c r="AX245" s="47"/>
    </row>
    <row r="246" spans="1:50" ht="14.25" customHeight="1" x14ac:dyDescent="0.15">
      <c r="A246" s="46"/>
      <c r="B246" s="46" t="s">
        <v>243</v>
      </c>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8"/>
      <c r="AL246" s="47"/>
      <c r="AM246" s="47"/>
      <c r="AN246" s="47"/>
      <c r="AO246" s="47"/>
      <c r="AP246" s="47"/>
      <c r="AQ246" s="47"/>
      <c r="AR246" s="47"/>
      <c r="AS246" s="47"/>
      <c r="AT246" s="47"/>
      <c r="AU246" s="47"/>
      <c r="AV246" s="47"/>
      <c r="AW246" s="47"/>
      <c r="AX246" s="47"/>
    </row>
    <row r="247" spans="1:50" ht="23.25" customHeight="1" x14ac:dyDescent="0.15">
      <c r="A247" s="530"/>
      <c r="B247" s="530"/>
      <c r="C247" s="169" t="s">
        <v>194</v>
      </c>
      <c r="D247" s="169"/>
      <c r="E247" s="169"/>
      <c r="F247" s="169"/>
      <c r="G247" s="169"/>
      <c r="H247" s="169"/>
      <c r="I247" s="169"/>
      <c r="J247" s="169"/>
      <c r="K247" s="169"/>
      <c r="L247" s="169"/>
      <c r="M247" s="169" t="s">
        <v>195</v>
      </c>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81" t="s">
        <v>196</v>
      </c>
      <c r="AL247" s="169"/>
      <c r="AM247" s="169"/>
      <c r="AN247" s="169"/>
      <c r="AO247" s="169"/>
      <c r="AP247" s="169"/>
      <c r="AQ247" s="169" t="s">
        <v>197</v>
      </c>
      <c r="AR247" s="169"/>
      <c r="AS247" s="169"/>
      <c r="AT247" s="169"/>
      <c r="AU247" s="91" t="s">
        <v>198</v>
      </c>
      <c r="AV247" s="92"/>
      <c r="AW247" s="92"/>
      <c r="AX247" s="531"/>
    </row>
    <row r="248" spans="1:50" ht="23.25" customHeight="1" x14ac:dyDescent="0.15">
      <c r="A248" s="530">
        <v>1</v>
      </c>
      <c r="B248" s="530">
        <v>1</v>
      </c>
      <c r="C248" s="532" t="s">
        <v>244</v>
      </c>
      <c r="D248" s="532"/>
      <c r="E248" s="532"/>
      <c r="F248" s="532"/>
      <c r="G248" s="532"/>
      <c r="H248" s="532"/>
      <c r="I248" s="532"/>
      <c r="J248" s="532"/>
      <c r="K248" s="532"/>
      <c r="L248" s="532"/>
      <c r="M248" s="532" t="s">
        <v>245</v>
      </c>
      <c r="N248" s="532"/>
      <c r="O248" s="532"/>
      <c r="P248" s="532"/>
      <c r="Q248" s="532"/>
      <c r="R248" s="532"/>
      <c r="S248" s="532"/>
      <c r="T248" s="532"/>
      <c r="U248" s="532"/>
      <c r="V248" s="532"/>
      <c r="W248" s="532"/>
      <c r="X248" s="532"/>
      <c r="Y248" s="532"/>
      <c r="Z248" s="532"/>
      <c r="AA248" s="532"/>
      <c r="AB248" s="532"/>
      <c r="AC248" s="532"/>
      <c r="AD248" s="532"/>
      <c r="AE248" s="532"/>
      <c r="AF248" s="532"/>
      <c r="AG248" s="532"/>
      <c r="AH248" s="532"/>
      <c r="AI248" s="532"/>
      <c r="AJ248" s="532"/>
      <c r="AK248" s="533">
        <v>0.2</v>
      </c>
      <c r="AL248" s="532"/>
      <c r="AM248" s="532"/>
      <c r="AN248" s="532"/>
      <c r="AO248" s="532"/>
      <c r="AP248" s="532"/>
      <c r="AQ248" s="212" t="s">
        <v>201</v>
      </c>
      <c r="AR248" s="100"/>
      <c r="AS248" s="100"/>
      <c r="AT248" s="101"/>
      <c r="AU248" s="212" t="s">
        <v>202</v>
      </c>
      <c r="AV248" s="100"/>
      <c r="AW248" s="100"/>
      <c r="AX248" s="101"/>
    </row>
    <row r="249" spans="1:50" ht="23.25" customHeight="1" x14ac:dyDescent="0.15">
      <c r="A249" s="530">
        <v>2</v>
      </c>
      <c r="B249" s="530">
        <v>1</v>
      </c>
      <c r="C249" s="532" t="s">
        <v>246</v>
      </c>
      <c r="D249" s="532"/>
      <c r="E249" s="532"/>
      <c r="F249" s="532"/>
      <c r="G249" s="532"/>
      <c r="H249" s="532"/>
      <c r="I249" s="532"/>
      <c r="J249" s="532"/>
      <c r="K249" s="532"/>
      <c r="L249" s="532"/>
      <c r="M249" s="532" t="s">
        <v>245</v>
      </c>
      <c r="N249" s="532"/>
      <c r="O249" s="532"/>
      <c r="P249" s="532"/>
      <c r="Q249" s="532"/>
      <c r="R249" s="532"/>
      <c r="S249" s="532"/>
      <c r="T249" s="532"/>
      <c r="U249" s="532"/>
      <c r="V249" s="532"/>
      <c r="W249" s="532"/>
      <c r="X249" s="532"/>
      <c r="Y249" s="532"/>
      <c r="Z249" s="532"/>
      <c r="AA249" s="532"/>
      <c r="AB249" s="532"/>
      <c r="AC249" s="532"/>
      <c r="AD249" s="532"/>
      <c r="AE249" s="532"/>
      <c r="AF249" s="532"/>
      <c r="AG249" s="532"/>
      <c r="AH249" s="532"/>
      <c r="AI249" s="532"/>
      <c r="AJ249" s="532"/>
      <c r="AK249" s="533">
        <v>0.1</v>
      </c>
      <c r="AL249" s="532"/>
      <c r="AM249" s="532"/>
      <c r="AN249" s="532"/>
      <c r="AO249" s="532"/>
      <c r="AP249" s="532"/>
      <c r="AQ249" s="212" t="s">
        <v>201</v>
      </c>
      <c r="AR249" s="100"/>
      <c r="AS249" s="100"/>
      <c r="AT249" s="101"/>
      <c r="AU249" s="212" t="s">
        <v>202</v>
      </c>
      <c r="AV249" s="100"/>
      <c r="AW249" s="100"/>
      <c r="AX249" s="101"/>
    </row>
    <row r="250" spans="1:50" ht="23.25" customHeight="1" x14ac:dyDescent="0.15">
      <c r="A250" s="530">
        <v>3</v>
      </c>
      <c r="B250" s="530">
        <v>1</v>
      </c>
      <c r="C250" s="532" t="s">
        <v>247</v>
      </c>
      <c r="D250" s="532"/>
      <c r="E250" s="532"/>
      <c r="F250" s="532"/>
      <c r="G250" s="532"/>
      <c r="H250" s="532"/>
      <c r="I250" s="532"/>
      <c r="J250" s="532"/>
      <c r="K250" s="532"/>
      <c r="L250" s="532"/>
      <c r="M250" s="532" t="s">
        <v>248</v>
      </c>
      <c r="N250" s="532"/>
      <c r="O250" s="532"/>
      <c r="P250" s="532"/>
      <c r="Q250" s="532"/>
      <c r="R250" s="532"/>
      <c r="S250" s="532"/>
      <c r="T250" s="532"/>
      <c r="U250" s="532"/>
      <c r="V250" s="532"/>
      <c r="W250" s="532"/>
      <c r="X250" s="532"/>
      <c r="Y250" s="532"/>
      <c r="Z250" s="532"/>
      <c r="AA250" s="532"/>
      <c r="AB250" s="532"/>
      <c r="AC250" s="532"/>
      <c r="AD250" s="532"/>
      <c r="AE250" s="532"/>
      <c r="AF250" s="532"/>
      <c r="AG250" s="532"/>
      <c r="AH250" s="532"/>
      <c r="AI250" s="532"/>
      <c r="AJ250" s="532"/>
      <c r="AK250" s="533">
        <v>0.1</v>
      </c>
      <c r="AL250" s="532"/>
      <c r="AM250" s="532"/>
      <c r="AN250" s="532"/>
      <c r="AO250" s="532"/>
      <c r="AP250" s="532"/>
      <c r="AQ250" s="212" t="s">
        <v>201</v>
      </c>
      <c r="AR250" s="100"/>
      <c r="AS250" s="100"/>
      <c r="AT250" s="101"/>
      <c r="AU250" s="212" t="s">
        <v>202</v>
      </c>
      <c r="AV250" s="100"/>
      <c r="AW250" s="100"/>
      <c r="AX250" s="101"/>
    </row>
    <row r="251" spans="1:50" ht="23.25" customHeight="1" x14ac:dyDescent="0.15">
      <c r="A251" s="530">
        <v>4</v>
      </c>
      <c r="B251" s="530">
        <v>1</v>
      </c>
      <c r="C251" s="545" t="s">
        <v>249</v>
      </c>
      <c r="D251" s="546"/>
      <c r="E251" s="546"/>
      <c r="F251" s="546"/>
      <c r="G251" s="546"/>
      <c r="H251" s="546"/>
      <c r="I251" s="546"/>
      <c r="J251" s="546"/>
      <c r="K251" s="546"/>
      <c r="L251" s="547"/>
      <c r="M251" s="532" t="s">
        <v>245</v>
      </c>
      <c r="N251" s="532"/>
      <c r="O251" s="532"/>
      <c r="P251" s="532"/>
      <c r="Q251" s="532"/>
      <c r="R251" s="532"/>
      <c r="S251" s="532"/>
      <c r="T251" s="532"/>
      <c r="U251" s="532"/>
      <c r="V251" s="532"/>
      <c r="W251" s="532"/>
      <c r="X251" s="532"/>
      <c r="Y251" s="532"/>
      <c r="Z251" s="532"/>
      <c r="AA251" s="532"/>
      <c r="AB251" s="532"/>
      <c r="AC251" s="532"/>
      <c r="AD251" s="532"/>
      <c r="AE251" s="532"/>
      <c r="AF251" s="532"/>
      <c r="AG251" s="532"/>
      <c r="AH251" s="532"/>
      <c r="AI251" s="532"/>
      <c r="AJ251" s="532"/>
      <c r="AK251" s="533">
        <v>0.1</v>
      </c>
      <c r="AL251" s="532"/>
      <c r="AM251" s="532"/>
      <c r="AN251" s="532"/>
      <c r="AO251" s="532"/>
      <c r="AP251" s="532"/>
      <c r="AQ251" s="212" t="s">
        <v>201</v>
      </c>
      <c r="AR251" s="100"/>
      <c r="AS251" s="100"/>
      <c r="AT251" s="101"/>
      <c r="AU251" s="212" t="s">
        <v>202</v>
      </c>
      <c r="AV251" s="100"/>
      <c r="AW251" s="100"/>
      <c r="AX251" s="101"/>
    </row>
    <row r="252" spans="1:50" ht="23.25" customHeight="1" x14ac:dyDescent="0.15">
      <c r="A252" s="530">
        <v>5</v>
      </c>
      <c r="B252" s="530">
        <v>1</v>
      </c>
      <c r="C252" s="532" t="s">
        <v>250</v>
      </c>
      <c r="D252" s="532"/>
      <c r="E252" s="532"/>
      <c r="F252" s="532"/>
      <c r="G252" s="532"/>
      <c r="H252" s="532"/>
      <c r="I252" s="532"/>
      <c r="J252" s="532"/>
      <c r="K252" s="532"/>
      <c r="L252" s="532"/>
      <c r="M252" s="532" t="s">
        <v>245</v>
      </c>
      <c r="N252" s="532"/>
      <c r="O252" s="532"/>
      <c r="P252" s="532"/>
      <c r="Q252" s="532"/>
      <c r="R252" s="532"/>
      <c r="S252" s="532"/>
      <c r="T252" s="532"/>
      <c r="U252" s="532"/>
      <c r="V252" s="532"/>
      <c r="W252" s="532"/>
      <c r="X252" s="532"/>
      <c r="Y252" s="532"/>
      <c r="Z252" s="532"/>
      <c r="AA252" s="532"/>
      <c r="AB252" s="532"/>
      <c r="AC252" s="532"/>
      <c r="AD252" s="532"/>
      <c r="AE252" s="532"/>
      <c r="AF252" s="532"/>
      <c r="AG252" s="532"/>
      <c r="AH252" s="532"/>
      <c r="AI252" s="532"/>
      <c r="AJ252" s="532"/>
      <c r="AK252" s="533">
        <v>0.1</v>
      </c>
      <c r="AL252" s="532"/>
      <c r="AM252" s="532"/>
      <c r="AN252" s="532"/>
      <c r="AO252" s="532"/>
      <c r="AP252" s="532"/>
      <c r="AQ252" s="212" t="s">
        <v>201</v>
      </c>
      <c r="AR252" s="100"/>
      <c r="AS252" s="100"/>
      <c r="AT252" s="101"/>
      <c r="AU252" s="212" t="s">
        <v>202</v>
      </c>
      <c r="AV252" s="100"/>
      <c r="AW252" s="100"/>
      <c r="AX252" s="101"/>
    </row>
    <row r="253" spans="1:50" ht="23.25" customHeight="1" x14ac:dyDescent="0.15">
      <c r="A253" s="530">
        <v>6</v>
      </c>
      <c r="B253" s="530">
        <v>1</v>
      </c>
      <c r="C253" s="532" t="s">
        <v>251</v>
      </c>
      <c r="D253" s="532"/>
      <c r="E253" s="532"/>
      <c r="F253" s="532"/>
      <c r="G253" s="532"/>
      <c r="H253" s="532"/>
      <c r="I253" s="532"/>
      <c r="J253" s="532"/>
      <c r="K253" s="532"/>
      <c r="L253" s="532"/>
      <c r="M253" s="532" t="s">
        <v>245</v>
      </c>
      <c r="N253" s="532"/>
      <c r="O253" s="532"/>
      <c r="P253" s="532"/>
      <c r="Q253" s="532"/>
      <c r="R253" s="532"/>
      <c r="S253" s="532"/>
      <c r="T253" s="532"/>
      <c r="U253" s="532"/>
      <c r="V253" s="532"/>
      <c r="W253" s="532"/>
      <c r="X253" s="532"/>
      <c r="Y253" s="532"/>
      <c r="Z253" s="532"/>
      <c r="AA253" s="532"/>
      <c r="AB253" s="532"/>
      <c r="AC253" s="532"/>
      <c r="AD253" s="532"/>
      <c r="AE253" s="532"/>
      <c r="AF253" s="532"/>
      <c r="AG253" s="532"/>
      <c r="AH253" s="532"/>
      <c r="AI253" s="532"/>
      <c r="AJ253" s="532"/>
      <c r="AK253" s="533">
        <v>0.04</v>
      </c>
      <c r="AL253" s="532"/>
      <c r="AM253" s="532"/>
      <c r="AN253" s="532"/>
      <c r="AO253" s="532"/>
      <c r="AP253" s="532"/>
      <c r="AQ253" s="212" t="s">
        <v>201</v>
      </c>
      <c r="AR253" s="100"/>
      <c r="AS253" s="100"/>
      <c r="AT253" s="101"/>
      <c r="AU253" s="212" t="s">
        <v>202</v>
      </c>
      <c r="AV253" s="100"/>
      <c r="AW253" s="100"/>
      <c r="AX253" s="101"/>
    </row>
    <row r="254" spans="1:50" ht="23.25" customHeight="1" x14ac:dyDescent="0.15">
      <c r="A254" s="530">
        <v>7</v>
      </c>
      <c r="B254" s="530">
        <v>1</v>
      </c>
      <c r="C254" s="532" t="s">
        <v>252</v>
      </c>
      <c r="D254" s="532"/>
      <c r="E254" s="532"/>
      <c r="F254" s="532"/>
      <c r="G254" s="532"/>
      <c r="H254" s="532"/>
      <c r="I254" s="532"/>
      <c r="J254" s="532"/>
      <c r="K254" s="532"/>
      <c r="L254" s="532"/>
      <c r="M254" s="532" t="s">
        <v>253</v>
      </c>
      <c r="N254" s="532"/>
      <c r="O254" s="532"/>
      <c r="P254" s="532"/>
      <c r="Q254" s="532"/>
      <c r="R254" s="532"/>
      <c r="S254" s="532"/>
      <c r="T254" s="532"/>
      <c r="U254" s="532"/>
      <c r="V254" s="532"/>
      <c r="W254" s="532"/>
      <c r="X254" s="532"/>
      <c r="Y254" s="532"/>
      <c r="Z254" s="532"/>
      <c r="AA254" s="532"/>
      <c r="AB254" s="532"/>
      <c r="AC254" s="532"/>
      <c r="AD254" s="532"/>
      <c r="AE254" s="532"/>
      <c r="AF254" s="532"/>
      <c r="AG254" s="532"/>
      <c r="AH254" s="532"/>
      <c r="AI254" s="532"/>
      <c r="AJ254" s="532"/>
      <c r="AK254" s="533">
        <v>0.03</v>
      </c>
      <c r="AL254" s="532"/>
      <c r="AM254" s="532"/>
      <c r="AN254" s="532"/>
      <c r="AO254" s="532"/>
      <c r="AP254" s="532"/>
      <c r="AQ254" s="212" t="s">
        <v>201</v>
      </c>
      <c r="AR254" s="100"/>
      <c r="AS254" s="100"/>
      <c r="AT254" s="101"/>
      <c r="AU254" s="212" t="s">
        <v>202</v>
      </c>
      <c r="AV254" s="100"/>
      <c r="AW254" s="100"/>
      <c r="AX254" s="101"/>
    </row>
    <row r="255" spans="1:50" ht="23.25" customHeight="1" x14ac:dyDescent="0.15">
      <c r="A255" s="530">
        <v>8</v>
      </c>
      <c r="B255" s="530">
        <v>1</v>
      </c>
      <c r="C255" s="532" t="s">
        <v>254</v>
      </c>
      <c r="D255" s="532"/>
      <c r="E255" s="532"/>
      <c r="F255" s="532"/>
      <c r="G255" s="532"/>
      <c r="H255" s="532"/>
      <c r="I255" s="532"/>
      <c r="J255" s="532"/>
      <c r="K255" s="532"/>
      <c r="L255" s="532"/>
      <c r="M255" s="532" t="s">
        <v>255</v>
      </c>
      <c r="N255" s="532"/>
      <c r="O255" s="532"/>
      <c r="P255" s="532"/>
      <c r="Q255" s="532"/>
      <c r="R255" s="532"/>
      <c r="S255" s="532"/>
      <c r="T255" s="532"/>
      <c r="U255" s="532"/>
      <c r="V255" s="532"/>
      <c r="W255" s="532"/>
      <c r="X255" s="532"/>
      <c r="Y255" s="532"/>
      <c r="Z255" s="532"/>
      <c r="AA255" s="532"/>
      <c r="AB255" s="532"/>
      <c r="AC255" s="532"/>
      <c r="AD255" s="532"/>
      <c r="AE255" s="532"/>
      <c r="AF255" s="532"/>
      <c r="AG255" s="532"/>
      <c r="AH255" s="532"/>
      <c r="AI255" s="532"/>
      <c r="AJ255" s="532"/>
      <c r="AK255" s="533">
        <v>0.03</v>
      </c>
      <c r="AL255" s="532"/>
      <c r="AM255" s="532"/>
      <c r="AN255" s="532"/>
      <c r="AO255" s="532"/>
      <c r="AP255" s="532"/>
      <c r="AQ255" s="212" t="s">
        <v>201</v>
      </c>
      <c r="AR255" s="100"/>
      <c r="AS255" s="100"/>
      <c r="AT255" s="101"/>
      <c r="AU255" s="212" t="s">
        <v>202</v>
      </c>
      <c r="AV255" s="100"/>
      <c r="AW255" s="100"/>
      <c r="AX255" s="101"/>
    </row>
    <row r="256" spans="1:50" ht="23.25" customHeight="1" x14ac:dyDescent="0.15">
      <c r="A256" s="530">
        <v>9</v>
      </c>
      <c r="B256" s="530">
        <v>1</v>
      </c>
      <c r="C256" s="532" t="s">
        <v>256</v>
      </c>
      <c r="D256" s="532"/>
      <c r="E256" s="532"/>
      <c r="F256" s="532"/>
      <c r="G256" s="532"/>
      <c r="H256" s="532"/>
      <c r="I256" s="532"/>
      <c r="J256" s="532"/>
      <c r="K256" s="532"/>
      <c r="L256" s="532"/>
      <c r="M256" s="532" t="s">
        <v>257</v>
      </c>
      <c r="N256" s="532"/>
      <c r="O256" s="532"/>
      <c r="P256" s="532"/>
      <c r="Q256" s="532"/>
      <c r="R256" s="532"/>
      <c r="S256" s="532"/>
      <c r="T256" s="532"/>
      <c r="U256" s="532"/>
      <c r="V256" s="532"/>
      <c r="W256" s="532"/>
      <c r="X256" s="532"/>
      <c r="Y256" s="532"/>
      <c r="Z256" s="532"/>
      <c r="AA256" s="532"/>
      <c r="AB256" s="532"/>
      <c r="AC256" s="532"/>
      <c r="AD256" s="532"/>
      <c r="AE256" s="532"/>
      <c r="AF256" s="532"/>
      <c r="AG256" s="532"/>
      <c r="AH256" s="532"/>
      <c r="AI256" s="532"/>
      <c r="AJ256" s="532"/>
      <c r="AK256" s="533">
        <v>0.03</v>
      </c>
      <c r="AL256" s="532"/>
      <c r="AM256" s="532"/>
      <c r="AN256" s="532"/>
      <c r="AO256" s="532"/>
      <c r="AP256" s="532"/>
      <c r="AQ256" s="212" t="s">
        <v>201</v>
      </c>
      <c r="AR256" s="100"/>
      <c r="AS256" s="100"/>
      <c r="AT256" s="101"/>
      <c r="AU256" s="212" t="s">
        <v>202</v>
      </c>
      <c r="AV256" s="100"/>
      <c r="AW256" s="100"/>
      <c r="AX256" s="101"/>
    </row>
    <row r="257" spans="1:50" ht="23.25" customHeight="1" x14ac:dyDescent="0.15">
      <c r="A257" s="530">
        <v>10</v>
      </c>
      <c r="B257" s="530">
        <v>1</v>
      </c>
      <c r="C257" s="532" t="s">
        <v>258</v>
      </c>
      <c r="D257" s="532"/>
      <c r="E257" s="532"/>
      <c r="F257" s="532"/>
      <c r="G257" s="532"/>
      <c r="H257" s="532"/>
      <c r="I257" s="532"/>
      <c r="J257" s="532"/>
      <c r="K257" s="532"/>
      <c r="L257" s="532"/>
      <c r="M257" s="532" t="s">
        <v>259</v>
      </c>
      <c r="N257" s="532"/>
      <c r="O257" s="532"/>
      <c r="P257" s="532"/>
      <c r="Q257" s="532"/>
      <c r="R257" s="532"/>
      <c r="S257" s="532"/>
      <c r="T257" s="532"/>
      <c r="U257" s="532"/>
      <c r="V257" s="532"/>
      <c r="W257" s="532"/>
      <c r="X257" s="532"/>
      <c r="Y257" s="532"/>
      <c r="Z257" s="532"/>
      <c r="AA257" s="532"/>
      <c r="AB257" s="532"/>
      <c r="AC257" s="532"/>
      <c r="AD257" s="532"/>
      <c r="AE257" s="532"/>
      <c r="AF257" s="532"/>
      <c r="AG257" s="532"/>
      <c r="AH257" s="532"/>
      <c r="AI257" s="532"/>
      <c r="AJ257" s="532"/>
      <c r="AK257" s="533">
        <v>0.02</v>
      </c>
      <c r="AL257" s="532"/>
      <c r="AM257" s="532"/>
      <c r="AN257" s="532"/>
      <c r="AO257" s="532"/>
      <c r="AP257" s="532"/>
      <c r="AQ257" s="212" t="s">
        <v>201</v>
      </c>
      <c r="AR257" s="100"/>
      <c r="AS257" s="100"/>
      <c r="AT257" s="101"/>
      <c r="AU257" s="212" t="s">
        <v>202</v>
      </c>
      <c r="AV257" s="100"/>
      <c r="AW257" s="100"/>
      <c r="AX257" s="101"/>
    </row>
    <row r="258" spans="1:50" s="50" customFormat="1" ht="14.25" customHeight="1" x14ac:dyDescent="0.1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9"/>
      <c r="AL258" s="46"/>
      <c r="AM258" s="46"/>
      <c r="AN258" s="46"/>
      <c r="AO258" s="46"/>
      <c r="AP258" s="46"/>
      <c r="AQ258" s="46"/>
      <c r="AR258" s="46"/>
      <c r="AS258" s="46"/>
      <c r="AT258" s="46"/>
      <c r="AU258" s="46"/>
      <c r="AV258" s="46"/>
      <c r="AW258" s="46"/>
      <c r="AX258" s="46"/>
    </row>
    <row r="259" spans="1:50" s="50" customFormat="1" ht="14.25" customHeight="1" x14ac:dyDescent="0.15">
      <c r="A259" s="46"/>
      <c r="B259" s="46" t="s">
        <v>260</v>
      </c>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9"/>
      <c r="AL259" s="46"/>
      <c r="AM259" s="46"/>
      <c r="AN259" s="46"/>
      <c r="AO259" s="46"/>
      <c r="AP259" s="46"/>
      <c r="AQ259" s="46"/>
      <c r="AR259" s="46"/>
      <c r="AS259" s="46"/>
      <c r="AT259" s="46"/>
      <c r="AU259" s="46"/>
      <c r="AV259" s="46"/>
      <c r="AW259" s="46"/>
      <c r="AX259" s="46"/>
    </row>
    <row r="260" spans="1:50" s="50" customFormat="1" ht="24" customHeight="1" x14ac:dyDescent="0.15">
      <c r="A260" s="530"/>
      <c r="B260" s="530"/>
      <c r="C260" s="169" t="s">
        <v>194</v>
      </c>
      <c r="D260" s="169"/>
      <c r="E260" s="169"/>
      <c r="F260" s="169"/>
      <c r="G260" s="169"/>
      <c r="H260" s="169"/>
      <c r="I260" s="169"/>
      <c r="J260" s="169"/>
      <c r="K260" s="169"/>
      <c r="L260" s="169"/>
      <c r="M260" s="169" t="s">
        <v>195</v>
      </c>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81" t="s">
        <v>196</v>
      </c>
      <c r="AL260" s="169"/>
      <c r="AM260" s="169"/>
      <c r="AN260" s="169"/>
      <c r="AO260" s="169"/>
      <c r="AP260" s="169"/>
      <c r="AQ260" s="169" t="s">
        <v>197</v>
      </c>
      <c r="AR260" s="169"/>
      <c r="AS260" s="169"/>
      <c r="AT260" s="169"/>
      <c r="AU260" s="91" t="s">
        <v>198</v>
      </c>
      <c r="AV260" s="92"/>
      <c r="AW260" s="92"/>
      <c r="AX260" s="531"/>
    </row>
    <row r="261" spans="1:50" s="50" customFormat="1" ht="24" customHeight="1" x14ac:dyDescent="0.15">
      <c r="A261" s="530">
        <v>1</v>
      </c>
      <c r="B261" s="530">
        <v>1</v>
      </c>
      <c r="C261" s="548" t="s">
        <v>199</v>
      </c>
      <c r="D261" s="548"/>
      <c r="E261" s="548"/>
      <c r="F261" s="548"/>
      <c r="G261" s="548"/>
      <c r="H261" s="548"/>
      <c r="I261" s="548"/>
      <c r="J261" s="548"/>
      <c r="K261" s="548"/>
      <c r="L261" s="548"/>
      <c r="M261" s="532" t="s">
        <v>261</v>
      </c>
      <c r="N261" s="532"/>
      <c r="O261" s="532"/>
      <c r="P261" s="532"/>
      <c r="Q261" s="532"/>
      <c r="R261" s="532"/>
      <c r="S261" s="532"/>
      <c r="T261" s="532"/>
      <c r="U261" s="532"/>
      <c r="V261" s="532"/>
      <c r="W261" s="532"/>
      <c r="X261" s="532"/>
      <c r="Y261" s="532"/>
      <c r="Z261" s="532"/>
      <c r="AA261" s="532"/>
      <c r="AB261" s="532"/>
      <c r="AC261" s="532"/>
      <c r="AD261" s="532"/>
      <c r="AE261" s="532"/>
      <c r="AF261" s="532"/>
      <c r="AG261" s="532"/>
      <c r="AH261" s="532"/>
      <c r="AI261" s="532"/>
      <c r="AJ261" s="532"/>
      <c r="AK261" s="533">
        <v>0.9</v>
      </c>
      <c r="AL261" s="532"/>
      <c r="AM261" s="532"/>
      <c r="AN261" s="532"/>
      <c r="AO261" s="532"/>
      <c r="AP261" s="532"/>
      <c r="AQ261" s="212" t="s">
        <v>201</v>
      </c>
      <c r="AR261" s="100"/>
      <c r="AS261" s="100"/>
      <c r="AT261" s="101"/>
      <c r="AU261" s="212" t="s">
        <v>202</v>
      </c>
      <c r="AV261" s="100"/>
      <c r="AW261" s="100"/>
      <c r="AX261" s="101"/>
    </row>
    <row r="262" spans="1:50" s="50" customFormat="1" ht="24" customHeight="1" x14ac:dyDescent="0.15">
      <c r="A262" s="530">
        <v>2</v>
      </c>
      <c r="B262" s="530">
        <v>1</v>
      </c>
      <c r="C262" s="548" t="s">
        <v>262</v>
      </c>
      <c r="D262" s="548"/>
      <c r="E262" s="548"/>
      <c r="F262" s="548"/>
      <c r="G262" s="548"/>
      <c r="H262" s="548"/>
      <c r="I262" s="548"/>
      <c r="J262" s="548"/>
      <c r="K262" s="548"/>
      <c r="L262" s="548"/>
      <c r="M262" s="532" t="s">
        <v>263</v>
      </c>
      <c r="N262" s="532"/>
      <c r="O262" s="532"/>
      <c r="P262" s="532"/>
      <c r="Q262" s="532"/>
      <c r="R262" s="532"/>
      <c r="S262" s="532"/>
      <c r="T262" s="532"/>
      <c r="U262" s="532"/>
      <c r="V262" s="532"/>
      <c r="W262" s="532"/>
      <c r="X262" s="532"/>
      <c r="Y262" s="532"/>
      <c r="Z262" s="532"/>
      <c r="AA262" s="532"/>
      <c r="AB262" s="532"/>
      <c r="AC262" s="532"/>
      <c r="AD262" s="532"/>
      <c r="AE262" s="532"/>
      <c r="AF262" s="532"/>
      <c r="AG262" s="532"/>
      <c r="AH262" s="532"/>
      <c r="AI262" s="532"/>
      <c r="AJ262" s="532"/>
      <c r="AK262" s="533">
        <v>0.3</v>
      </c>
      <c r="AL262" s="532"/>
      <c r="AM262" s="532"/>
      <c r="AN262" s="532"/>
      <c r="AO262" s="532"/>
      <c r="AP262" s="532"/>
      <c r="AQ262" s="212" t="s">
        <v>201</v>
      </c>
      <c r="AR262" s="100"/>
      <c r="AS262" s="100"/>
      <c r="AT262" s="101"/>
      <c r="AU262" s="212" t="s">
        <v>202</v>
      </c>
      <c r="AV262" s="100"/>
      <c r="AW262" s="100"/>
      <c r="AX262" s="101"/>
    </row>
    <row r="263" spans="1:50" s="50" customFormat="1" ht="24" customHeight="1" x14ac:dyDescent="0.15">
      <c r="A263" s="530">
        <v>3</v>
      </c>
      <c r="B263" s="530">
        <v>1</v>
      </c>
      <c r="C263" s="548" t="s">
        <v>264</v>
      </c>
      <c r="D263" s="548"/>
      <c r="E263" s="548"/>
      <c r="F263" s="548"/>
      <c r="G263" s="548"/>
      <c r="H263" s="548"/>
      <c r="I263" s="548"/>
      <c r="J263" s="548"/>
      <c r="K263" s="548"/>
      <c r="L263" s="548"/>
      <c r="M263" s="532" t="s">
        <v>265</v>
      </c>
      <c r="N263" s="532"/>
      <c r="O263" s="532"/>
      <c r="P263" s="532"/>
      <c r="Q263" s="532"/>
      <c r="R263" s="532"/>
      <c r="S263" s="532"/>
      <c r="T263" s="532"/>
      <c r="U263" s="532"/>
      <c r="V263" s="532"/>
      <c r="W263" s="532"/>
      <c r="X263" s="532"/>
      <c r="Y263" s="532"/>
      <c r="Z263" s="532"/>
      <c r="AA263" s="532"/>
      <c r="AB263" s="532"/>
      <c r="AC263" s="532"/>
      <c r="AD263" s="532"/>
      <c r="AE263" s="532"/>
      <c r="AF263" s="532"/>
      <c r="AG263" s="532"/>
      <c r="AH263" s="532"/>
      <c r="AI263" s="532"/>
      <c r="AJ263" s="532"/>
      <c r="AK263" s="533">
        <v>0.3</v>
      </c>
      <c r="AL263" s="532"/>
      <c r="AM263" s="532"/>
      <c r="AN263" s="532"/>
      <c r="AO263" s="532"/>
      <c r="AP263" s="532"/>
      <c r="AQ263" s="212" t="s">
        <v>201</v>
      </c>
      <c r="AR263" s="100"/>
      <c r="AS263" s="100"/>
      <c r="AT263" s="101"/>
      <c r="AU263" s="212" t="s">
        <v>202</v>
      </c>
      <c r="AV263" s="100"/>
      <c r="AW263" s="100"/>
      <c r="AX263" s="101"/>
    </row>
    <row r="264" spans="1:50" s="50" customFormat="1" ht="24" customHeight="1" x14ac:dyDescent="0.15">
      <c r="A264" s="530">
        <v>4</v>
      </c>
      <c r="B264" s="530">
        <v>1</v>
      </c>
      <c r="C264" s="545" t="s">
        <v>266</v>
      </c>
      <c r="D264" s="546"/>
      <c r="E264" s="546"/>
      <c r="F264" s="546"/>
      <c r="G264" s="546"/>
      <c r="H264" s="546"/>
      <c r="I264" s="546"/>
      <c r="J264" s="546"/>
      <c r="K264" s="546"/>
      <c r="L264" s="547"/>
      <c r="M264" s="532" t="s">
        <v>263</v>
      </c>
      <c r="N264" s="532"/>
      <c r="O264" s="532"/>
      <c r="P264" s="532"/>
      <c r="Q264" s="532"/>
      <c r="R264" s="532"/>
      <c r="S264" s="532"/>
      <c r="T264" s="532"/>
      <c r="U264" s="532"/>
      <c r="V264" s="532"/>
      <c r="W264" s="532"/>
      <c r="X264" s="532"/>
      <c r="Y264" s="532"/>
      <c r="Z264" s="532"/>
      <c r="AA264" s="532"/>
      <c r="AB264" s="532"/>
      <c r="AC264" s="532"/>
      <c r="AD264" s="532"/>
      <c r="AE264" s="532"/>
      <c r="AF264" s="532"/>
      <c r="AG264" s="532"/>
      <c r="AH264" s="532"/>
      <c r="AI264" s="532"/>
      <c r="AJ264" s="532"/>
      <c r="AK264" s="533">
        <v>0.1</v>
      </c>
      <c r="AL264" s="532"/>
      <c r="AM264" s="532"/>
      <c r="AN264" s="532"/>
      <c r="AO264" s="532"/>
      <c r="AP264" s="532"/>
      <c r="AQ264" s="212" t="s">
        <v>201</v>
      </c>
      <c r="AR264" s="100"/>
      <c r="AS264" s="100"/>
      <c r="AT264" s="101"/>
      <c r="AU264" s="212" t="s">
        <v>202</v>
      </c>
      <c r="AV264" s="100"/>
      <c r="AW264" s="100"/>
      <c r="AX264" s="101"/>
    </row>
    <row r="265" spans="1:50" s="50" customFormat="1" ht="24" customHeight="1" x14ac:dyDescent="0.15">
      <c r="A265" s="530">
        <v>5</v>
      </c>
      <c r="B265" s="530">
        <v>1</v>
      </c>
      <c r="C265" s="548" t="s">
        <v>267</v>
      </c>
      <c r="D265" s="548"/>
      <c r="E265" s="548"/>
      <c r="F265" s="548"/>
      <c r="G265" s="548"/>
      <c r="H265" s="548"/>
      <c r="I265" s="548"/>
      <c r="J265" s="548"/>
      <c r="K265" s="548"/>
      <c r="L265" s="548"/>
      <c r="M265" s="532" t="s">
        <v>268</v>
      </c>
      <c r="N265" s="532"/>
      <c r="O265" s="532"/>
      <c r="P265" s="532"/>
      <c r="Q265" s="532"/>
      <c r="R265" s="532"/>
      <c r="S265" s="532"/>
      <c r="T265" s="532"/>
      <c r="U265" s="532"/>
      <c r="V265" s="532"/>
      <c r="W265" s="532"/>
      <c r="X265" s="532"/>
      <c r="Y265" s="532"/>
      <c r="Z265" s="532"/>
      <c r="AA265" s="532"/>
      <c r="AB265" s="532"/>
      <c r="AC265" s="532"/>
      <c r="AD265" s="532"/>
      <c r="AE265" s="532"/>
      <c r="AF265" s="532"/>
      <c r="AG265" s="532"/>
      <c r="AH265" s="532"/>
      <c r="AI265" s="532"/>
      <c r="AJ265" s="532"/>
      <c r="AK265" s="533">
        <v>0.1</v>
      </c>
      <c r="AL265" s="532"/>
      <c r="AM265" s="532"/>
      <c r="AN265" s="532"/>
      <c r="AO265" s="532"/>
      <c r="AP265" s="532"/>
      <c r="AQ265" s="212" t="s">
        <v>201</v>
      </c>
      <c r="AR265" s="100"/>
      <c r="AS265" s="100"/>
      <c r="AT265" s="101"/>
      <c r="AU265" s="212" t="s">
        <v>202</v>
      </c>
      <c r="AV265" s="100"/>
      <c r="AW265" s="100"/>
      <c r="AX265" s="101"/>
    </row>
    <row r="266" spans="1:50" s="50" customFormat="1" ht="24" customHeight="1" x14ac:dyDescent="0.15">
      <c r="A266" s="530">
        <v>6</v>
      </c>
      <c r="B266" s="530">
        <v>1</v>
      </c>
      <c r="C266" s="548" t="s">
        <v>269</v>
      </c>
      <c r="D266" s="548"/>
      <c r="E266" s="548"/>
      <c r="F266" s="548"/>
      <c r="G266" s="548"/>
      <c r="H266" s="548"/>
      <c r="I266" s="548"/>
      <c r="J266" s="548"/>
      <c r="K266" s="548"/>
      <c r="L266" s="548"/>
      <c r="M266" s="532" t="s">
        <v>270</v>
      </c>
      <c r="N266" s="532"/>
      <c r="O266" s="532"/>
      <c r="P266" s="532"/>
      <c r="Q266" s="532"/>
      <c r="R266" s="532"/>
      <c r="S266" s="532"/>
      <c r="T266" s="532"/>
      <c r="U266" s="532"/>
      <c r="V266" s="532"/>
      <c r="W266" s="532"/>
      <c r="X266" s="532"/>
      <c r="Y266" s="532"/>
      <c r="Z266" s="532"/>
      <c r="AA266" s="532"/>
      <c r="AB266" s="532"/>
      <c r="AC266" s="532"/>
      <c r="AD266" s="532"/>
      <c r="AE266" s="532"/>
      <c r="AF266" s="532"/>
      <c r="AG266" s="532"/>
      <c r="AH266" s="532"/>
      <c r="AI266" s="532"/>
      <c r="AJ266" s="532"/>
      <c r="AK266" s="533">
        <v>0.1</v>
      </c>
      <c r="AL266" s="532"/>
      <c r="AM266" s="532"/>
      <c r="AN266" s="532"/>
      <c r="AO266" s="532"/>
      <c r="AP266" s="532"/>
      <c r="AQ266" s="212" t="s">
        <v>201</v>
      </c>
      <c r="AR266" s="100"/>
      <c r="AS266" s="100"/>
      <c r="AT266" s="101"/>
      <c r="AU266" s="212" t="s">
        <v>202</v>
      </c>
      <c r="AV266" s="100"/>
      <c r="AW266" s="100"/>
      <c r="AX266" s="101"/>
    </row>
    <row r="267" spans="1:50" s="50" customFormat="1" ht="24" customHeight="1" x14ac:dyDescent="0.15">
      <c r="A267" s="530">
        <v>7</v>
      </c>
      <c r="B267" s="530">
        <v>1</v>
      </c>
      <c r="C267" s="548" t="s">
        <v>271</v>
      </c>
      <c r="D267" s="548"/>
      <c r="E267" s="548"/>
      <c r="F267" s="548"/>
      <c r="G267" s="548"/>
      <c r="H267" s="548"/>
      <c r="I267" s="548"/>
      <c r="J267" s="548"/>
      <c r="K267" s="548"/>
      <c r="L267" s="548"/>
      <c r="M267" s="532" t="s">
        <v>272</v>
      </c>
      <c r="N267" s="532"/>
      <c r="O267" s="532"/>
      <c r="P267" s="532"/>
      <c r="Q267" s="532"/>
      <c r="R267" s="532"/>
      <c r="S267" s="532"/>
      <c r="T267" s="532"/>
      <c r="U267" s="532"/>
      <c r="V267" s="532"/>
      <c r="W267" s="532"/>
      <c r="X267" s="532"/>
      <c r="Y267" s="532"/>
      <c r="Z267" s="532"/>
      <c r="AA267" s="532"/>
      <c r="AB267" s="532"/>
      <c r="AC267" s="532"/>
      <c r="AD267" s="532"/>
      <c r="AE267" s="532"/>
      <c r="AF267" s="532"/>
      <c r="AG267" s="532"/>
      <c r="AH267" s="532"/>
      <c r="AI267" s="532"/>
      <c r="AJ267" s="532"/>
      <c r="AK267" s="533">
        <v>0.1</v>
      </c>
      <c r="AL267" s="532"/>
      <c r="AM267" s="532"/>
      <c r="AN267" s="532"/>
      <c r="AO267" s="532"/>
      <c r="AP267" s="532"/>
      <c r="AQ267" s="212" t="s">
        <v>201</v>
      </c>
      <c r="AR267" s="100"/>
      <c r="AS267" s="100"/>
      <c r="AT267" s="101"/>
      <c r="AU267" s="212" t="s">
        <v>202</v>
      </c>
      <c r="AV267" s="100"/>
      <c r="AW267" s="100"/>
      <c r="AX267" s="101"/>
    </row>
    <row r="268" spans="1:50" s="50" customFormat="1" ht="14.25" customHeight="1" x14ac:dyDescent="0.1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9"/>
      <c r="AL268" s="46"/>
      <c r="AM268" s="46"/>
      <c r="AN268" s="46"/>
      <c r="AO268" s="46"/>
      <c r="AP268" s="46"/>
      <c r="AQ268" s="46"/>
      <c r="AR268" s="46"/>
      <c r="AS268" s="46"/>
      <c r="AT268" s="46"/>
      <c r="AU268" s="46"/>
      <c r="AV268" s="46"/>
      <c r="AW268" s="46"/>
      <c r="AX268" s="46"/>
    </row>
    <row r="269" spans="1:50" s="50" customFormat="1" ht="14.25" customHeight="1" x14ac:dyDescent="0.15">
      <c r="A269" s="46"/>
      <c r="B269" s="46" t="s">
        <v>273</v>
      </c>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9"/>
      <c r="AL269" s="46"/>
      <c r="AM269" s="46"/>
      <c r="AN269" s="46"/>
      <c r="AO269" s="46"/>
      <c r="AP269" s="46"/>
      <c r="AQ269" s="46"/>
      <c r="AR269" s="46"/>
      <c r="AS269" s="46"/>
      <c r="AT269" s="46"/>
      <c r="AU269" s="46"/>
      <c r="AV269" s="46"/>
      <c r="AW269" s="46"/>
      <c r="AX269" s="46"/>
    </row>
    <row r="270" spans="1:50" s="50" customFormat="1" ht="24" customHeight="1" x14ac:dyDescent="0.15">
      <c r="A270" s="530"/>
      <c r="B270" s="530"/>
      <c r="C270" s="169" t="s">
        <v>194</v>
      </c>
      <c r="D270" s="169"/>
      <c r="E270" s="169"/>
      <c r="F270" s="169"/>
      <c r="G270" s="169"/>
      <c r="H270" s="169"/>
      <c r="I270" s="169"/>
      <c r="J270" s="169"/>
      <c r="K270" s="169"/>
      <c r="L270" s="169"/>
      <c r="M270" s="169" t="s">
        <v>195</v>
      </c>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81" t="s">
        <v>196</v>
      </c>
      <c r="AL270" s="169"/>
      <c r="AM270" s="169"/>
      <c r="AN270" s="169"/>
      <c r="AO270" s="169"/>
      <c r="AP270" s="169"/>
      <c r="AQ270" s="169" t="s">
        <v>197</v>
      </c>
      <c r="AR270" s="169"/>
      <c r="AS270" s="169"/>
      <c r="AT270" s="169"/>
      <c r="AU270" s="91" t="s">
        <v>198</v>
      </c>
      <c r="AV270" s="92"/>
      <c r="AW270" s="92"/>
      <c r="AX270" s="531"/>
    </row>
    <row r="271" spans="1:50" s="50" customFormat="1" ht="24" customHeight="1" x14ac:dyDescent="0.15">
      <c r="A271" s="530">
        <v>1</v>
      </c>
      <c r="B271" s="530">
        <v>1</v>
      </c>
      <c r="C271" s="548" t="s">
        <v>274</v>
      </c>
      <c r="D271" s="548"/>
      <c r="E271" s="548"/>
      <c r="F271" s="548"/>
      <c r="G271" s="548"/>
      <c r="H271" s="548"/>
      <c r="I271" s="548"/>
      <c r="J271" s="548"/>
      <c r="K271" s="548"/>
      <c r="L271" s="548"/>
      <c r="M271" s="532" t="s">
        <v>181</v>
      </c>
      <c r="N271" s="532"/>
      <c r="O271" s="532"/>
      <c r="P271" s="532"/>
      <c r="Q271" s="532"/>
      <c r="R271" s="532"/>
      <c r="S271" s="532"/>
      <c r="T271" s="532"/>
      <c r="U271" s="532"/>
      <c r="V271" s="532"/>
      <c r="W271" s="532"/>
      <c r="X271" s="532"/>
      <c r="Y271" s="532"/>
      <c r="Z271" s="532"/>
      <c r="AA271" s="532"/>
      <c r="AB271" s="532"/>
      <c r="AC271" s="532"/>
      <c r="AD271" s="532"/>
      <c r="AE271" s="532"/>
      <c r="AF271" s="532"/>
      <c r="AG271" s="532"/>
      <c r="AH271" s="532"/>
      <c r="AI271" s="532"/>
      <c r="AJ271" s="532"/>
      <c r="AK271" s="533">
        <v>0.9</v>
      </c>
      <c r="AL271" s="532"/>
      <c r="AM271" s="532"/>
      <c r="AN271" s="532"/>
      <c r="AO271" s="532"/>
      <c r="AP271" s="532"/>
      <c r="AQ271" s="212" t="s">
        <v>201</v>
      </c>
      <c r="AR271" s="100"/>
      <c r="AS271" s="100"/>
      <c r="AT271" s="101"/>
      <c r="AU271" s="212" t="s">
        <v>202</v>
      </c>
      <c r="AV271" s="100"/>
      <c r="AW271" s="100"/>
      <c r="AX271" s="101"/>
    </row>
    <row r="272" spans="1:50" s="50" customFormat="1" ht="24" customHeight="1" x14ac:dyDescent="0.15">
      <c r="A272" s="530">
        <v>2</v>
      </c>
      <c r="B272" s="530">
        <v>1</v>
      </c>
      <c r="C272" s="548" t="s">
        <v>275</v>
      </c>
      <c r="D272" s="548"/>
      <c r="E272" s="548"/>
      <c r="F272" s="548"/>
      <c r="G272" s="548"/>
      <c r="H272" s="548"/>
      <c r="I272" s="548"/>
      <c r="J272" s="548"/>
      <c r="K272" s="548"/>
      <c r="L272" s="548"/>
      <c r="M272" s="532" t="s">
        <v>276</v>
      </c>
      <c r="N272" s="532"/>
      <c r="O272" s="532"/>
      <c r="P272" s="532"/>
      <c r="Q272" s="532"/>
      <c r="R272" s="532"/>
      <c r="S272" s="532"/>
      <c r="T272" s="532"/>
      <c r="U272" s="532"/>
      <c r="V272" s="532"/>
      <c r="W272" s="532"/>
      <c r="X272" s="532"/>
      <c r="Y272" s="532"/>
      <c r="Z272" s="532"/>
      <c r="AA272" s="532"/>
      <c r="AB272" s="532"/>
      <c r="AC272" s="532"/>
      <c r="AD272" s="532"/>
      <c r="AE272" s="532"/>
      <c r="AF272" s="532"/>
      <c r="AG272" s="532"/>
      <c r="AH272" s="532"/>
      <c r="AI272" s="532"/>
      <c r="AJ272" s="532"/>
      <c r="AK272" s="533">
        <v>0.3</v>
      </c>
      <c r="AL272" s="532"/>
      <c r="AM272" s="532"/>
      <c r="AN272" s="532"/>
      <c r="AO272" s="532"/>
      <c r="AP272" s="532"/>
      <c r="AQ272" s="212" t="s">
        <v>201</v>
      </c>
      <c r="AR272" s="100"/>
      <c r="AS272" s="100"/>
      <c r="AT272" s="101"/>
      <c r="AU272" s="212" t="s">
        <v>202</v>
      </c>
      <c r="AV272" s="100"/>
      <c r="AW272" s="100"/>
      <c r="AX272" s="101"/>
    </row>
    <row r="273" spans="1:50" s="50" customFormat="1" ht="24" customHeight="1" x14ac:dyDescent="0.15">
      <c r="A273" s="530">
        <v>3</v>
      </c>
      <c r="B273" s="530">
        <v>1</v>
      </c>
      <c r="C273" s="548" t="s">
        <v>277</v>
      </c>
      <c r="D273" s="548"/>
      <c r="E273" s="548"/>
      <c r="F273" s="548"/>
      <c r="G273" s="548"/>
      <c r="H273" s="548"/>
      <c r="I273" s="548"/>
      <c r="J273" s="548"/>
      <c r="K273" s="548"/>
      <c r="L273" s="548"/>
      <c r="M273" s="532" t="s">
        <v>181</v>
      </c>
      <c r="N273" s="532"/>
      <c r="O273" s="532"/>
      <c r="P273" s="532"/>
      <c r="Q273" s="532"/>
      <c r="R273" s="532"/>
      <c r="S273" s="532"/>
      <c r="T273" s="532"/>
      <c r="U273" s="532"/>
      <c r="V273" s="532"/>
      <c r="W273" s="532"/>
      <c r="X273" s="532"/>
      <c r="Y273" s="532"/>
      <c r="Z273" s="532"/>
      <c r="AA273" s="532"/>
      <c r="AB273" s="532"/>
      <c r="AC273" s="532"/>
      <c r="AD273" s="532"/>
      <c r="AE273" s="532"/>
      <c r="AF273" s="532"/>
      <c r="AG273" s="532"/>
      <c r="AH273" s="532"/>
      <c r="AI273" s="532"/>
      <c r="AJ273" s="532"/>
      <c r="AK273" s="533">
        <v>0.2</v>
      </c>
      <c r="AL273" s="532"/>
      <c r="AM273" s="532"/>
      <c r="AN273" s="532"/>
      <c r="AO273" s="532"/>
      <c r="AP273" s="532"/>
      <c r="AQ273" s="212" t="s">
        <v>201</v>
      </c>
      <c r="AR273" s="100"/>
      <c r="AS273" s="100"/>
      <c r="AT273" s="101"/>
      <c r="AU273" s="212" t="s">
        <v>202</v>
      </c>
      <c r="AV273" s="100"/>
      <c r="AW273" s="100"/>
      <c r="AX273" s="101"/>
    </row>
    <row r="274" spans="1:50" s="50" customFormat="1" ht="24" customHeight="1" x14ac:dyDescent="0.15">
      <c r="A274" s="530">
        <v>4</v>
      </c>
      <c r="B274" s="530">
        <v>1</v>
      </c>
      <c r="C274" s="545" t="s">
        <v>278</v>
      </c>
      <c r="D274" s="546"/>
      <c r="E274" s="546"/>
      <c r="F274" s="546"/>
      <c r="G274" s="546"/>
      <c r="H274" s="546"/>
      <c r="I274" s="546"/>
      <c r="J274" s="546"/>
      <c r="K274" s="546"/>
      <c r="L274" s="547"/>
      <c r="M274" s="532" t="s">
        <v>279</v>
      </c>
      <c r="N274" s="532"/>
      <c r="O274" s="532"/>
      <c r="P274" s="532"/>
      <c r="Q274" s="532"/>
      <c r="R274" s="532"/>
      <c r="S274" s="532"/>
      <c r="T274" s="532"/>
      <c r="U274" s="532"/>
      <c r="V274" s="532"/>
      <c r="W274" s="532"/>
      <c r="X274" s="532"/>
      <c r="Y274" s="532"/>
      <c r="Z274" s="532"/>
      <c r="AA274" s="532"/>
      <c r="AB274" s="532"/>
      <c r="AC274" s="532"/>
      <c r="AD274" s="532"/>
      <c r="AE274" s="532"/>
      <c r="AF274" s="532"/>
      <c r="AG274" s="532"/>
      <c r="AH274" s="532"/>
      <c r="AI274" s="532"/>
      <c r="AJ274" s="532"/>
      <c r="AK274" s="533">
        <v>0.2</v>
      </c>
      <c r="AL274" s="532"/>
      <c r="AM274" s="532"/>
      <c r="AN274" s="532"/>
      <c r="AO274" s="532"/>
      <c r="AP274" s="532"/>
      <c r="AQ274" s="212" t="s">
        <v>201</v>
      </c>
      <c r="AR274" s="100"/>
      <c r="AS274" s="100"/>
      <c r="AT274" s="101"/>
      <c r="AU274" s="212" t="s">
        <v>202</v>
      </c>
      <c r="AV274" s="100"/>
      <c r="AW274" s="100"/>
      <c r="AX274" s="101"/>
    </row>
    <row r="275" spans="1:50" s="50" customFormat="1" ht="24" customHeight="1" x14ac:dyDescent="0.15">
      <c r="A275" s="530">
        <v>5</v>
      </c>
      <c r="B275" s="530">
        <v>1</v>
      </c>
      <c r="C275" s="548" t="s">
        <v>280</v>
      </c>
      <c r="D275" s="548"/>
      <c r="E275" s="548"/>
      <c r="F275" s="548"/>
      <c r="G275" s="548"/>
      <c r="H275" s="548"/>
      <c r="I275" s="548"/>
      <c r="J275" s="548"/>
      <c r="K275" s="548"/>
      <c r="L275" s="548"/>
      <c r="M275" s="532" t="s">
        <v>181</v>
      </c>
      <c r="N275" s="532"/>
      <c r="O275" s="532"/>
      <c r="P275" s="532"/>
      <c r="Q275" s="532"/>
      <c r="R275" s="532"/>
      <c r="S275" s="532"/>
      <c r="T275" s="532"/>
      <c r="U275" s="532"/>
      <c r="V275" s="532"/>
      <c r="W275" s="532"/>
      <c r="X275" s="532"/>
      <c r="Y275" s="532"/>
      <c r="Z275" s="532"/>
      <c r="AA275" s="532"/>
      <c r="AB275" s="532"/>
      <c r="AC275" s="532"/>
      <c r="AD275" s="532"/>
      <c r="AE275" s="532"/>
      <c r="AF275" s="532"/>
      <c r="AG275" s="532"/>
      <c r="AH275" s="532"/>
      <c r="AI275" s="532"/>
      <c r="AJ275" s="532"/>
      <c r="AK275" s="533">
        <v>0.2</v>
      </c>
      <c r="AL275" s="532"/>
      <c r="AM275" s="532"/>
      <c r="AN275" s="532"/>
      <c r="AO275" s="532"/>
      <c r="AP275" s="532"/>
      <c r="AQ275" s="212" t="s">
        <v>201</v>
      </c>
      <c r="AR275" s="100"/>
      <c r="AS275" s="100"/>
      <c r="AT275" s="101"/>
      <c r="AU275" s="212" t="s">
        <v>202</v>
      </c>
      <c r="AV275" s="100"/>
      <c r="AW275" s="100"/>
      <c r="AX275" s="101"/>
    </row>
    <row r="276" spans="1:50" s="50" customFormat="1" ht="24" customHeight="1" x14ac:dyDescent="0.15">
      <c r="A276" s="530">
        <v>6</v>
      </c>
      <c r="B276" s="530">
        <v>1</v>
      </c>
      <c r="C276" s="548" t="s">
        <v>281</v>
      </c>
      <c r="D276" s="548"/>
      <c r="E276" s="548"/>
      <c r="F276" s="548"/>
      <c r="G276" s="548"/>
      <c r="H276" s="548"/>
      <c r="I276" s="548"/>
      <c r="J276" s="548"/>
      <c r="K276" s="548"/>
      <c r="L276" s="548"/>
      <c r="M276" s="532" t="s">
        <v>282</v>
      </c>
      <c r="N276" s="532"/>
      <c r="O276" s="532"/>
      <c r="P276" s="532"/>
      <c r="Q276" s="532"/>
      <c r="R276" s="532"/>
      <c r="S276" s="532"/>
      <c r="T276" s="532"/>
      <c r="U276" s="532"/>
      <c r="V276" s="532"/>
      <c r="W276" s="532"/>
      <c r="X276" s="532"/>
      <c r="Y276" s="532"/>
      <c r="Z276" s="532"/>
      <c r="AA276" s="532"/>
      <c r="AB276" s="532"/>
      <c r="AC276" s="532"/>
      <c r="AD276" s="532"/>
      <c r="AE276" s="532"/>
      <c r="AF276" s="532"/>
      <c r="AG276" s="532"/>
      <c r="AH276" s="532"/>
      <c r="AI276" s="532"/>
      <c r="AJ276" s="532"/>
      <c r="AK276" s="533">
        <v>0.2</v>
      </c>
      <c r="AL276" s="532"/>
      <c r="AM276" s="532"/>
      <c r="AN276" s="532"/>
      <c r="AO276" s="532"/>
      <c r="AP276" s="532"/>
      <c r="AQ276" s="212" t="s">
        <v>201</v>
      </c>
      <c r="AR276" s="100"/>
      <c r="AS276" s="100"/>
      <c r="AT276" s="101"/>
      <c r="AU276" s="212" t="s">
        <v>202</v>
      </c>
      <c r="AV276" s="100"/>
      <c r="AW276" s="100"/>
      <c r="AX276" s="101"/>
    </row>
    <row r="277" spans="1:50" s="50" customFormat="1" ht="24" customHeight="1" x14ac:dyDescent="0.15">
      <c r="A277" s="530">
        <v>7</v>
      </c>
      <c r="B277" s="530">
        <v>1</v>
      </c>
      <c r="C277" s="548" t="s">
        <v>283</v>
      </c>
      <c r="D277" s="548"/>
      <c r="E277" s="548"/>
      <c r="F277" s="548"/>
      <c r="G277" s="548"/>
      <c r="H277" s="548"/>
      <c r="I277" s="548"/>
      <c r="J277" s="548"/>
      <c r="K277" s="548"/>
      <c r="L277" s="548"/>
      <c r="M277" s="532" t="s">
        <v>181</v>
      </c>
      <c r="N277" s="532"/>
      <c r="O277" s="532"/>
      <c r="P277" s="532"/>
      <c r="Q277" s="532"/>
      <c r="R277" s="532"/>
      <c r="S277" s="532"/>
      <c r="T277" s="532"/>
      <c r="U277" s="532"/>
      <c r="V277" s="532"/>
      <c r="W277" s="532"/>
      <c r="X277" s="532"/>
      <c r="Y277" s="532"/>
      <c r="Z277" s="532"/>
      <c r="AA277" s="532"/>
      <c r="AB277" s="532"/>
      <c r="AC277" s="532"/>
      <c r="AD277" s="532"/>
      <c r="AE277" s="532"/>
      <c r="AF277" s="532"/>
      <c r="AG277" s="532"/>
      <c r="AH277" s="532"/>
      <c r="AI277" s="532"/>
      <c r="AJ277" s="532"/>
      <c r="AK277" s="533">
        <v>0.1</v>
      </c>
      <c r="AL277" s="532"/>
      <c r="AM277" s="532"/>
      <c r="AN277" s="532"/>
      <c r="AO277" s="532"/>
      <c r="AP277" s="532"/>
      <c r="AQ277" s="212" t="s">
        <v>201</v>
      </c>
      <c r="AR277" s="100"/>
      <c r="AS277" s="100"/>
      <c r="AT277" s="101"/>
      <c r="AU277" s="212" t="s">
        <v>202</v>
      </c>
      <c r="AV277" s="100"/>
      <c r="AW277" s="100"/>
      <c r="AX277" s="101"/>
    </row>
    <row r="278" spans="1:50" s="50" customFormat="1" ht="24" customHeight="1" x14ac:dyDescent="0.15">
      <c r="A278" s="530">
        <v>8</v>
      </c>
      <c r="B278" s="530">
        <v>1</v>
      </c>
      <c r="C278" s="548" t="s">
        <v>284</v>
      </c>
      <c r="D278" s="548"/>
      <c r="E278" s="548"/>
      <c r="F278" s="548"/>
      <c r="G278" s="548"/>
      <c r="H278" s="548"/>
      <c r="I278" s="548"/>
      <c r="J278" s="548"/>
      <c r="K278" s="548"/>
      <c r="L278" s="548"/>
      <c r="M278" s="532" t="s">
        <v>285</v>
      </c>
      <c r="N278" s="532"/>
      <c r="O278" s="532"/>
      <c r="P278" s="532"/>
      <c r="Q278" s="532"/>
      <c r="R278" s="532"/>
      <c r="S278" s="532"/>
      <c r="T278" s="532"/>
      <c r="U278" s="532"/>
      <c r="V278" s="532"/>
      <c r="W278" s="532"/>
      <c r="X278" s="532"/>
      <c r="Y278" s="532"/>
      <c r="Z278" s="532"/>
      <c r="AA278" s="532"/>
      <c r="AB278" s="532"/>
      <c r="AC278" s="532"/>
      <c r="AD278" s="532"/>
      <c r="AE278" s="532"/>
      <c r="AF278" s="532"/>
      <c r="AG278" s="532"/>
      <c r="AH278" s="532"/>
      <c r="AI278" s="532"/>
      <c r="AJ278" s="532"/>
      <c r="AK278" s="533">
        <v>0.1</v>
      </c>
      <c r="AL278" s="532"/>
      <c r="AM278" s="532"/>
      <c r="AN278" s="532"/>
      <c r="AO278" s="532"/>
      <c r="AP278" s="532"/>
      <c r="AQ278" s="212" t="s">
        <v>201</v>
      </c>
      <c r="AR278" s="100"/>
      <c r="AS278" s="100"/>
      <c r="AT278" s="101"/>
      <c r="AU278" s="212" t="s">
        <v>202</v>
      </c>
      <c r="AV278" s="100"/>
      <c r="AW278" s="100"/>
      <c r="AX278" s="101"/>
    </row>
    <row r="279" spans="1:50" s="50" customFormat="1" ht="14.25" customHeight="1" x14ac:dyDescent="0.1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9"/>
      <c r="AL279" s="46"/>
      <c r="AM279" s="46"/>
      <c r="AN279" s="46"/>
      <c r="AO279" s="46"/>
      <c r="AP279" s="46"/>
      <c r="AQ279" s="46"/>
      <c r="AR279" s="46"/>
      <c r="AS279" s="46"/>
      <c r="AT279" s="46"/>
      <c r="AU279" s="46"/>
      <c r="AV279" s="46"/>
      <c r="AW279" s="46"/>
      <c r="AX279" s="46"/>
    </row>
    <row r="280" spans="1:50" s="50" customFormat="1" ht="14.25" customHeight="1" x14ac:dyDescent="0.15">
      <c r="A280" s="46"/>
      <c r="B280" s="46" t="s">
        <v>286</v>
      </c>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9"/>
      <c r="AL280" s="46"/>
      <c r="AM280" s="46"/>
      <c r="AN280" s="46"/>
      <c r="AO280" s="46"/>
      <c r="AP280" s="46"/>
      <c r="AQ280" s="46"/>
      <c r="AR280" s="46"/>
      <c r="AS280" s="46"/>
      <c r="AT280" s="46"/>
      <c r="AU280" s="46"/>
      <c r="AV280" s="46"/>
      <c r="AW280" s="46"/>
      <c r="AX280" s="46"/>
    </row>
    <row r="281" spans="1:50" s="50" customFormat="1" ht="24" customHeight="1" x14ac:dyDescent="0.15">
      <c r="A281" s="530"/>
      <c r="B281" s="530"/>
      <c r="C281" s="169" t="s">
        <v>194</v>
      </c>
      <c r="D281" s="169"/>
      <c r="E281" s="169"/>
      <c r="F281" s="169"/>
      <c r="G281" s="169"/>
      <c r="H281" s="169"/>
      <c r="I281" s="169"/>
      <c r="J281" s="169"/>
      <c r="K281" s="169"/>
      <c r="L281" s="169"/>
      <c r="M281" s="169" t="s">
        <v>195</v>
      </c>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81" t="s">
        <v>196</v>
      </c>
      <c r="AL281" s="169"/>
      <c r="AM281" s="169"/>
      <c r="AN281" s="169"/>
      <c r="AO281" s="169"/>
      <c r="AP281" s="169"/>
      <c r="AQ281" s="169" t="s">
        <v>197</v>
      </c>
      <c r="AR281" s="169"/>
      <c r="AS281" s="169"/>
      <c r="AT281" s="169"/>
      <c r="AU281" s="91" t="s">
        <v>198</v>
      </c>
      <c r="AV281" s="92"/>
      <c r="AW281" s="92"/>
      <c r="AX281" s="531"/>
    </row>
    <row r="282" spans="1:50" s="50" customFormat="1" ht="24" customHeight="1" x14ac:dyDescent="0.15">
      <c r="A282" s="530">
        <v>1</v>
      </c>
      <c r="B282" s="530">
        <v>1</v>
      </c>
      <c r="C282" s="548" t="s">
        <v>287</v>
      </c>
      <c r="D282" s="548"/>
      <c r="E282" s="548"/>
      <c r="F282" s="548"/>
      <c r="G282" s="548"/>
      <c r="H282" s="548"/>
      <c r="I282" s="548"/>
      <c r="J282" s="548"/>
      <c r="K282" s="548"/>
      <c r="L282" s="548"/>
      <c r="M282" s="532" t="s">
        <v>288</v>
      </c>
      <c r="N282" s="532"/>
      <c r="O282" s="532"/>
      <c r="P282" s="532"/>
      <c r="Q282" s="532"/>
      <c r="R282" s="532"/>
      <c r="S282" s="532"/>
      <c r="T282" s="532"/>
      <c r="U282" s="532"/>
      <c r="V282" s="532"/>
      <c r="W282" s="532"/>
      <c r="X282" s="532"/>
      <c r="Y282" s="532"/>
      <c r="Z282" s="532"/>
      <c r="AA282" s="532"/>
      <c r="AB282" s="532"/>
      <c r="AC282" s="532"/>
      <c r="AD282" s="532"/>
      <c r="AE282" s="532"/>
      <c r="AF282" s="532"/>
      <c r="AG282" s="532"/>
      <c r="AH282" s="532"/>
      <c r="AI282" s="532"/>
      <c r="AJ282" s="532"/>
      <c r="AK282" s="533">
        <v>0.3</v>
      </c>
      <c r="AL282" s="532"/>
      <c r="AM282" s="532"/>
      <c r="AN282" s="532"/>
      <c r="AO282" s="532"/>
      <c r="AP282" s="532"/>
      <c r="AQ282" s="212" t="s">
        <v>201</v>
      </c>
      <c r="AR282" s="100"/>
      <c r="AS282" s="100"/>
      <c r="AT282" s="101"/>
      <c r="AU282" s="212" t="s">
        <v>202</v>
      </c>
      <c r="AV282" s="100"/>
      <c r="AW282" s="100"/>
      <c r="AX282" s="101"/>
    </row>
    <row r="283" spans="1:50" s="50" customFormat="1" ht="24" customHeight="1" x14ac:dyDescent="0.15">
      <c r="A283" s="530">
        <v>2</v>
      </c>
      <c r="B283" s="530">
        <v>1</v>
      </c>
      <c r="C283" s="548" t="s">
        <v>289</v>
      </c>
      <c r="D283" s="548"/>
      <c r="E283" s="548"/>
      <c r="F283" s="548"/>
      <c r="G283" s="548"/>
      <c r="H283" s="548"/>
      <c r="I283" s="548"/>
      <c r="J283" s="548"/>
      <c r="K283" s="548"/>
      <c r="L283" s="548"/>
      <c r="M283" s="532" t="s">
        <v>290</v>
      </c>
      <c r="N283" s="532"/>
      <c r="O283" s="532"/>
      <c r="P283" s="532"/>
      <c r="Q283" s="532"/>
      <c r="R283" s="532"/>
      <c r="S283" s="532"/>
      <c r="T283" s="532"/>
      <c r="U283" s="532"/>
      <c r="V283" s="532"/>
      <c r="W283" s="532"/>
      <c r="X283" s="532"/>
      <c r="Y283" s="532"/>
      <c r="Z283" s="532"/>
      <c r="AA283" s="532"/>
      <c r="AB283" s="532"/>
      <c r="AC283" s="532"/>
      <c r="AD283" s="532"/>
      <c r="AE283" s="532"/>
      <c r="AF283" s="532"/>
      <c r="AG283" s="532"/>
      <c r="AH283" s="532"/>
      <c r="AI283" s="532"/>
      <c r="AJ283" s="532"/>
      <c r="AK283" s="533">
        <v>0.2</v>
      </c>
      <c r="AL283" s="532"/>
      <c r="AM283" s="532"/>
      <c r="AN283" s="532"/>
      <c r="AO283" s="532"/>
      <c r="AP283" s="532"/>
      <c r="AQ283" s="212" t="s">
        <v>201</v>
      </c>
      <c r="AR283" s="100"/>
      <c r="AS283" s="100"/>
      <c r="AT283" s="101"/>
      <c r="AU283" s="212" t="s">
        <v>291</v>
      </c>
      <c r="AV283" s="100"/>
      <c r="AW283" s="100"/>
      <c r="AX283" s="101"/>
    </row>
    <row r="284" spans="1:50" s="50" customFormat="1" ht="24" customHeight="1" x14ac:dyDescent="0.15">
      <c r="A284" s="530">
        <v>3</v>
      </c>
      <c r="B284" s="530">
        <v>1</v>
      </c>
      <c r="C284" s="548" t="s">
        <v>292</v>
      </c>
      <c r="D284" s="548"/>
      <c r="E284" s="548"/>
      <c r="F284" s="548"/>
      <c r="G284" s="548"/>
      <c r="H284" s="548"/>
      <c r="I284" s="548"/>
      <c r="J284" s="548"/>
      <c r="K284" s="548"/>
      <c r="L284" s="548"/>
      <c r="M284" s="532" t="s">
        <v>290</v>
      </c>
      <c r="N284" s="532"/>
      <c r="O284" s="532"/>
      <c r="P284" s="532"/>
      <c r="Q284" s="532"/>
      <c r="R284" s="532"/>
      <c r="S284" s="532"/>
      <c r="T284" s="532"/>
      <c r="U284" s="532"/>
      <c r="V284" s="532"/>
      <c r="W284" s="532"/>
      <c r="X284" s="532"/>
      <c r="Y284" s="532"/>
      <c r="Z284" s="532"/>
      <c r="AA284" s="532"/>
      <c r="AB284" s="532"/>
      <c r="AC284" s="532"/>
      <c r="AD284" s="532"/>
      <c r="AE284" s="532"/>
      <c r="AF284" s="532"/>
      <c r="AG284" s="532"/>
      <c r="AH284" s="532"/>
      <c r="AI284" s="532"/>
      <c r="AJ284" s="532"/>
      <c r="AK284" s="533">
        <v>0.2</v>
      </c>
      <c r="AL284" s="532"/>
      <c r="AM284" s="532"/>
      <c r="AN284" s="532"/>
      <c r="AO284" s="532"/>
      <c r="AP284" s="532"/>
      <c r="AQ284" s="212" t="s">
        <v>201</v>
      </c>
      <c r="AR284" s="100"/>
      <c r="AS284" s="100"/>
      <c r="AT284" s="101"/>
      <c r="AU284" s="212" t="s">
        <v>291</v>
      </c>
      <c r="AV284" s="100"/>
      <c r="AW284" s="100"/>
      <c r="AX284" s="101"/>
    </row>
    <row r="285" spans="1:50" s="50" customFormat="1" ht="24" customHeight="1" x14ac:dyDescent="0.15">
      <c r="A285" s="530">
        <v>4</v>
      </c>
      <c r="B285" s="530">
        <v>1</v>
      </c>
      <c r="C285" s="545" t="s">
        <v>293</v>
      </c>
      <c r="D285" s="546"/>
      <c r="E285" s="546"/>
      <c r="F285" s="546"/>
      <c r="G285" s="546"/>
      <c r="H285" s="546"/>
      <c r="I285" s="546"/>
      <c r="J285" s="546"/>
      <c r="K285" s="546"/>
      <c r="L285" s="547"/>
      <c r="M285" s="532" t="s">
        <v>290</v>
      </c>
      <c r="N285" s="532"/>
      <c r="O285" s="532"/>
      <c r="P285" s="532"/>
      <c r="Q285" s="532"/>
      <c r="R285" s="532"/>
      <c r="S285" s="532"/>
      <c r="T285" s="532"/>
      <c r="U285" s="532"/>
      <c r="V285" s="532"/>
      <c r="W285" s="532"/>
      <c r="X285" s="532"/>
      <c r="Y285" s="532"/>
      <c r="Z285" s="532"/>
      <c r="AA285" s="532"/>
      <c r="AB285" s="532"/>
      <c r="AC285" s="532"/>
      <c r="AD285" s="532"/>
      <c r="AE285" s="532"/>
      <c r="AF285" s="532"/>
      <c r="AG285" s="532"/>
      <c r="AH285" s="532"/>
      <c r="AI285" s="532"/>
      <c r="AJ285" s="532"/>
      <c r="AK285" s="533">
        <v>0.1</v>
      </c>
      <c r="AL285" s="532"/>
      <c r="AM285" s="532"/>
      <c r="AN285" s="532"/>
      <c r="AO285" s="532"/>
      <c r="AP285" s="532"/>
      <c r="AQ285" s="212" t="s">
        <v>201</v>
      </c>
      <c r="AR285" s="100"/>
      <c r="AS285" s="100"/>
      <c r="AT285" s="101"/>
      <c r="AU285" s="212" t="s">
        <v>291</v>
      </c>
      <c r="AV285" s="100"/>
      <c r="AW285" s="100"/>
      <c r="AX285" s="101"/>
    </row>
    <row r="286" spans="1:50" s="50" customFormat="1" ht="24" customHeight="1" x14ac:dyDescent="0.15">
      <c r="A286" s="530">
        <v>5</v>
      </c>
      <c r="B286" s="530">
        <v>1</v>
      </c>
      <c r="C286" s="548" t="s">
        <v>294</v>
      </c>
      <c r="D286" s="548"/>
      <c r="E286" s="548"/>
      <c r="F286" s="548"/>
      <c r="G286" s="548"/>
      <c r="H286" s="548"/>
      <c r="I286" s="548"/>
      <c r="J286" s="548"/>
      <c r="K286" s="548"/>
      <c r="L286" s="548"/>
      <c r="M286" s="532" t="s">
        <v>290</v>
      </c>
      <c r="N286" s="532"/>
      <c r="O286" s="532"/>
      <c r="P286" s="532"/>
      <c r="Q286" s="532"/>
      <c r="R286" s="532"/>
      <c r="S286" s="532"/>
      <c r="T286" s="532"/>
      <c r="U286" s="532"/>
      <c r="V286" s="532"/>
      <c r="W286" s="532"/>
      <c r="X286" s="532"/>
      <c r="Y286" s="532"/>
      <c r="Z286" s="532"/>
      <c r="AA286" s="532"/>
      <c r="AB286" s="532"/>
      <c r="AC286" s="532"/>
      <c r="AD286" s="532"/>
      <c r="AE286" s="532"/>
      <c r="AF286" s="532"/>
      <c r="AG286" s="532"/>
      <c r="AH286" s="532"/>
      <c r="AI286" s="532"/>
      <c r="AJ286" s="532"/>
      <c r="AK286" s="533">
        <v>0.1</v>
      </c>
      <c r="AL286" s="532"/>
      <c r="AM286" s="532"/>
      <c r="AN286" s="532"/>
      <c r="AO286" s="532"/>
      <c r="AP286" s="532"/>
      <c r="AQ286" s="212" t="s">
        <v>201</v>
      </c>
      <c r="AR286" s="100"/>
      <c r="AS286" s="100"/>
      <c r="AT286" s="101"/>
      <c r="AU286" s="212" t="s">
        <v>291</v>
      </c>
      <c r="AV286" s="100"/>
      <c r="AW286" s="100"/>
      <c r="AX286" s="101"/>
    </row>
    <row r="287" spans="1:50" s="50" customFormat="1" ht="24" customHeight="1" x14ac:dyDescent="0.15">
      <c r="A287" s="530">
        <v>6</v>
      </c>
      <c r="B287" s="530">
        <v>1</v>
      </c>
      <c r="C287" s="548" t="s">
        <v>204</v>
      </c>
      <c r="D287" s="548"/>
      <c r="E287" s="548"/>
      <c r="F287" s="548"/>
      <c r="G287" s="548"/>
      <c r="H287" s="548"/>
      <c r="I287" s="548"/>
      <c r="J287" s="548"/>
      <c r="K287" s="548"/>
      <c r="L287" s="548"/>
      <c r="M287" s="532" t="s">
        <v>295</v>
      </c>
      <c r="N287" s="532"/>
      <c r="O287" s="532"/>
      <c r="P287" s="532"/>
      <c r="Q287" s="532"/>
      <c r="R287" s="532"/>
      <c r="S287" s="532"/>
      <c r="T287" s="532"/>
      <c r="U287" s="532"/>
      <c r="V287" s="532"/>
      <c r="W287" s="532"/>
      <c r="X287" s="532"/>
      <c r="Y287" s="532"/>
      <c r="Z287" s="532"/>
      <c r="AA287" s="532"/>
      <c r="AB287" s="532"/>
      <c r="AC287" s="532"/>
      <c r="AD287" s="532"/>
      <c r="AE287" s="532"/>
      <c r="AF287" s="532"/>
      <c r="AG287" s="532"/>
      <c r="AH287" s="532"/>
      <c r="AI287" s="532"/>
      <c r="AJ287" s="532"/>
      <c r="AK287" s="533">
        <v>0.1</v>
      </c>
      <c r="AL287" s="532"/>
      <c r="AM287" s="532"/>
      <c r="AN287" s="532"/>
      <c r="AO287" s="532"/>
      <c r="AP287" s="532"/>
      <c r="AQ287" s="212" t="s">
        <v>201</v>
      </c>
      <c r="AR287" s="100"/>
      <c r="AS287" s="100"/>
      <c r="AT287" s="101"/>
      <c r="AU287" s="212" t="s">
        <v>291</v>
      </c>
      <c r="AV287" s="100"/>
      <c r="AW287" s="100"/>
      <c r="AX287" s="101"/>
    </row>
    <row r="288" spans="1:50" s="50" customFormat="1" ht="24" customHeight="1" x14ac:dyDescent="0.15">
      <c r="A288" s="530">
        <v>7</v>
      </c>
      <c r="B288" s="530">
        <v>1</v>
      </c>
      <c r="C288" s="548" t="s">
        <v>296</v>
      </c>
      <c r="D288" s="548"/>
      <c r="E288" s="548"/>
      <c r="F288" s="548"/>
      <c r="G288" s="548"/>
      <c r="H288" s="548"/>
      <c r="I288" s="548"/>
      <c r="J288" s="548"/>
      <c r="K288" s="548"/>
      <c r="L288" s="548"/>
      <c r="M288" s="532" t="s">
        <v>297</v>
      </c>
      <c r="N288" s="532"/>
      <c r="O288" s="532"/>
      <c r="P288" s="532"/>
      <c r="Q288" s="532"/>
      <c r="R288" s="532"/>
      <c r="S288" s="532"/>
      <c r="T288" s="532"/>
      <c r="U288" s="532"/>
      <c r="V288" s="532"/>
      <c r="W288" s="532"/>
      <c r="X288" s="532"/>
      <c r="Y288" s="532"/>
      <c r="Z288" s="532"/>
      <c r="AA288" s="532"/>
      <c r="AB288" s="532"/>
      <c r="AC288" s="532"/>
      <c r="AD288" s="532"/>
      <c r="AE288" s="532"/>
      <c r="AF288" s="532"/>
      <c r="AG288" s="532"/>
      <c r="AH288" s="532"/>
      <c r="AI288" s="532"/>
      <c r="AJ288" s="532"/>
      <c r="AK288" s="549">
        <v>0.1</v>
      </c>
      <c r="AL288" s="550"/>
      <c r="AM288" s="550"/>
      <c r="AN288" s="550"/>
      <c r="AO288" s="550"/>
      <c r="AP288" s="550"/>
      <c r="AQ288" s="212" t="s">
        <v>201</v>
      </c>
      <c r="AR288" s="100"/>
      <c r="AS288" s="100"/>
      <c r="AT288" s="101"/>
      <c r="AU288" s="212" t="s">
        <v>202</v>
      </c>
      <c r="AV288" s="100"/>
      <c r="AW288" s="100"/>
      <c r="AX288" s="101"/>
    </row>
    <row r="289" spans="1:50" s="50" customFormat="1" ht="24" customHeight="1" x14ac:dyDescent="0.15">
      <c r="A289" s="530">
        <v>8</v>
      </c>
      <c r="B289" s="530">
        <v>1</v>
      </c>
      <c r="C289" s="548" t="s">
        <v>298</v>
      </c>
      <c r="D289" s="548"/>
      <c r="E289" s="548"/>
      <c r="F289" s="548"/>
      <c r="G289" s="548"/>
      <c r="H289" s="548"/>
      <c r="I289" s="548"/>
      <c r="J289" s="548"/>
      <c r="K289" s="548"/>
      <c r="L289" s="548"/>
      <c r="M289" s="532" t="s">
        <v>299</v>
      </c>
      <c r="N289" s="532"/>
      <c r="O289" s="532"/>
      <c r="P289" s="532"/>
      <c r="Q289" s="532"/>
      <c r="R289" s="532"/>
      <c r="S289" s="532"/>
      <c r="T289" s="532"/>
      <c r="U289" s="532"/>
      <c r="V289" s="532"/>
      <c r="W289" s="532"/>
      <c r="X289" s="532"/>
      <c r="Y289" s="532"/>
      <c r="Z289" s="532"/>
      <c r="AA289" s="532"/>
      <c r="AB289" s="532"/>
      <c r="AC289" s="532"/>
      <c r="AD289" s="532"/>
      <c r="AE289" s="532"/>
      <c r="AF289" s="532"/>
      <c r="AG289" s="532"/>
      <c r="AH289" s="532"/>
      <c r="AI289" s="532"/>
      <c r="AJ289" s="532"/>
      <c r="AK289" s="533">
        <v>0.05</v>
      </c>
      <c r="AL289" s="532"/>
      <c r="AM289" s="532"/>
      <c r="AN289" s="532"/>
      <c r="AO289" s="532"/>
      <c r="AP289" s="532"/>
      <c r="AQ289" s="212" t="s">
        <v>201</v>
      </c>
      <c r="AR289" s="100"/>
      <c r="AS289" s="100"/>
      <c r="AT289" s="101"/>
      <c r="AU289" s="212" t="s">
        <v>202</v>
      </c>
      <c r="AV289" s="100"/>
      <c r="AW289" s="100"/>
      <c r="AX289" s="101"/>
    </row>
    <row r="290" spans="1:50" s="50" customFormat="1" ht="24" customHeight="1" x14ac:dyDescent="0.15">
      <c r="A290" s="530">
        <v>9</v>
      </c>
      <c r="B290" s="530">
        <v>1</v>
      </c>
      <c r="C290" s="548" t="s">
        <v>300</v>
      </c>
      <c r="D290" s="548"/>
      <c r="E290" s="548"/>
      <c r="F290" s="548"/>
      <c r="G290" s="548"/>
      <c r="H290" s="548"/>
      <c r="I290" s="548"/>
      <c r="J290" s="548"/>
      <c r="K290" s="548"/>
      <c r="L290" s="548"/>
      <c r="M290" s="532" t="s">
        <v>301</v>
      </c>
      <c r="N290" s="532"/>
      <c r="O290" s="532"/>
      <c r="P290" s="532"/>
      <c r="Q290" s="532"/>
      <c r="R290" s="532"/>
      <c r="S290" s="532"/>
      <c r="T290" s="532"/>
      <c r="U290" s="532"/>
      <c r="V290" s="532"/>
      <c r="W290" s="532"/>
      <c r="X290" s="532"/>
      <c r="Y290" s="532"/>
      <c r="Z290" s="532"/>
      <c r="AA290" s="532"/>
      <c r="AB290" s="532"/>
      <c r="AC290" s="532"/>
      <c r="AD290" s="532"/>
      <c r="AE290" s="532"/>
      <c r="AF290" s="532"/>
      <c r="AG290" s="532"/>
      <c r="AH290" s="532"/>
      <c r="AI290" s="532"/>
      <c r="AJ290" s="532"/>
      <c r="AK290" s="533">
        <v>0.01</v>
      </c>
      <c r="AL290" s="532"/>
      <c r="AM290" s="532"/>
      <c r="AN290" s="532"/>
      <c r="AO290" s="532"/>
      <c r="AP290" s="532"/>
      <c r="AQ290" s="212" t="s">
        <v>201</v>
      </c>
      <c r="AR290" s="100"/>
      <c r="AS290" s="100"/>
      <c r="AT290" s="101"/>
      <c r="AU290" s="212" t="s">
        <v>202</v>
      </c>
      <c r="AV290" s="100"/>
      <c r="AW290" s="100"/>
      <c r="AX290" s="101"/>
    </row>
    <row r="291" spans="1:50" s="50" customFormat="1" ht="24" customHeight="1" x14ac:dyDescent="0.15">
      <c r="A291" s="530">
        <v>10</v>
      </c>
      <c r="B291" s="530">
        <v>1</v>
      </c>
      <c r="C291" s="548" t="s">
        <v>302</v>
      </c>
      <c r="D291" s="548"/>
      <c r="E291" s="548"/>
      <c r="F291" s="548"/>
      <c r="G291" s="548"/>
      <c r="H291" s="548"/>
      <c r="I291" s="548"/>
      <c r="J291" s="548"/>
      <c r="K291" s="548"/>
      <c r="L291" s="548"/>
      <c r="M291" s="532" t="s">
        <v>303</v>
      </c>
      <c r="N291" s="532"/>
      <c r="O291" s="532"/>
      <c r="P291" s="532"/>
      <c r="Q291" s="532"/>
      <c r="R291" s="532"/>
      <c r="S291" s="532"/>
      <c r="T291" s="532"/>
      <c r="U291" s="532"/>
      <c r="V291" s="532"/>
      <c r="W291" s="532"/>
      <c r="X291" s="532"/>
      <c r="Y291" s="532"/>
      <c r="Z291" s="532"/>
      <c r="AA291" s="532"/>
      <c r="AB291" s="532"/>
      <c r="AC291" s="532"/>
      <c r="AD291" s="532"/>
      <c r="AE291" s="532"/>
      <c r="AF291" s="532"/>
      <c r="AG291" s="532"/>
      <c r="AH291" s="532"/>
      <c r="AI291" s="532"/>
      <c r="AJ291" s="532"/>
      <c r="AK291" s="533">
        <v>0.01</v>
      </c>
      <c r="AL291" s="532"/>
      <c r="AM291" s="532"/>
      <c r="AN291" s="532"/>
      <c r="AO291" s="532"/>
      <c r="AP291" s="532"/>
      <c r="AQ291" s="212" t="s">
        <v>201</v>
      </c>
      <c r="AR291" s="100"/>
      <c r="AS291" s="100"/>
      <c r="AT291" s="101"/>
      <c r="AU291" s="212" t="s">
        <v>202</v>
      </c>
      <c r="AV291" s="100"/>
      <c r="AW291" s="100"/>
      <c r="AX291" s="101"/>
    </row>
    <row r="292" spans="1:50" s="50" customFormat="1" ht="14.25" customHeight="1" x14ac:dyDescent="0.1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9"/>
      <c r="AL292" s="46"/>
      <c r="AM292" s="46"/>
      <c r="AN292" s="46"/>
      <c r="AO292" s="46"/>
      <c r="AP292" s="46"/>
      <c r="AQ292" s="46"/>
      <c r="AR292" s="46"/>
      <c r="AS292" s="46"/>
      <c r="AT292" s="46"/>
      <c r="AU292" s="46"/>
      <c r="AV292" s="46"/>
      <c r="AW292" s="46"/>
      <c r="AX292" s="46"/>
    </row>
    <row r="293" spans="1:50" s="50" customFormat="1" ht="14.25" customHeight="1" x14ac:dyDescent="0.15">
      <c r="A293" s="46"/>
      <c r="B293" s="46" t="s">
        <v>304</v>
      </c>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9"/>
      <c r="AL293" s="46"/>
      <c r="AM293" s="46"/>
      <c r="AN293" s="46"/>
      <c r="AO293" s="46"/>
      <c r="AP293" s="46"/>
      <c r="AQ293" s="46"/>
      <c r="AR293" s="46"/>
      <c r="AS293" s="46"/>
      <c r="AT293" s="46"/>
      <c r="AU293" s="46"/>
      <c r="AV293" s="46"/>
      <c r="AW293" s="46"/>
      <c r="AX293" s="46"/>
    </row>
    <row r="294" spans="1:50" s="50" customFormat="1" ht="24" customHeight="1" x14ac:dyDescent="0.15">
      <c r="A294" s="530"/>
      <c r="B294" s="530"/>
      <c r="C294" s="169" t="s">
        <v>194</v>
      </c>
      <c r="D294" s="169"/>
      <c r="E294" s="169"/>
      <c r="F294" s="169"/>
      <c r="G294" s="169"/>
      <c r="H294" s="169"/>
      <c r="I294" s="169"/>
      <c r="J294" s="169"/>
      <c r="K294" s="169"/>
      <c r="L294" s="169"/>
      <c r="M294" s="169" t="s">
        <v>195</v>
      </c>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81" t="s">
        <v>196</v>
      </c>
      <c r="AL294" s="169"/>
      <c r="AM294" s="169"/>
      <c r="AN294" s="169"/>
      <c r="AO294" s="169"/>
      <c r="AP294" s="169"/>
      <c r="AQ294" s="169" t="s">
        <v>197</v>
      </c>
      <c r="AR294" s="169"/>
      <c r="AS294" s="169"/>
      <c r="AT294" s="169"/>
      <c r="AU294" s="91" t="s">
        <v>198</v>
      </c>
      <c r="AV294" s="92"/>
      <c r="AW294" s="92"/>
      <c r="AX294" s="531"/>
    </row>
    <row r="295" spans="1:50" s="50" customFormat="1" ht="24" customHeight="1" x14ac:dyDescent="0.15">
      <c r="A295" s="530">
        <v>1</v>
      </c>
      <c r="B295" s="530">
        <v>1</v>
      </c>
      <c r="C295" s="548" t="s">
        <v>305</v>
      </c>
      <c r="D295" s="548"/>
      <c r="E295" s="548"/>
      <c r="F295" s="548"/>
      <c r="G295" s="548"/>
      <c r="H295" s="548"/>
      <c r="I295" s="548"/>
      <c r="J295" s="548"/>
      <c r="K295" s="548"/>
      <c r="L295" s="548"/>
      <c r="M295" s="532" t="s">
        <v>306</v>
      </c>
      <c r="N295" s="532"/>
      <c r="O295" s="532"/>
      <c r="P295" s="532"/>
      <c r="Q295" s="532"/>
      <c r="R295" s="532"/>
      <c r="S295" s="532"/>
      <c r="T295" s="532"/>
      <c r="U295" s="532"/>
      <c r="V295" s="532"/>
      <c r="W295" s="532"/>
      <c r="X295" s="532"/>
      <c r="Y295" s="532"/>
      <c r="Z295" s="532"/>
      <c r="AA295" s="532"/>
      <c r="AB295" s="532"/>
      <c r="AC295" s="532"/>
      <c r="AD295" s="532"/>
      <c r="AE295" s="532"/>
      <c r="AF295" s="532"/>
      <c r="AG295" s="532"/>
      <c r="AH295" s="532"/>
      <c r="AI295" s="532"/>
      <c r="AJ295" s="532"/>
      <c r="AK295" s="533">
        <v>3</v>
      </c>
      <c r="AL295" s="532"/>
      <c r="AM295" s="532"/>
      <c r="AN295" s="532"/>
      <c r="AO295" s="532"/>
      <c r="AP295" s="532"/>
      <c r="AQ295" s="212" t="s">
        <v>202</v>
      </c>
      <c r="AR295" s="100"/>
      <c r="AS295" s="100"/>
      <c r="AT295" s="101"/>
      <c r="AU295" s="212" t="s">
        <v>202</v>
      </c>
      <c r="AV295" s="100"/>
      <c r="AW295" s="100"/>
      <c r="AX295" s="101"/>
    </row>
    <row r="296" spans="1:50" s="50" customFormat="1" ht="24" customHeight="1" x14ac:dyDescent="0.15">
      <c r="A296" s="530">
        <v>2</v>
      </c>
      <c r="B296" s="530">
        <v>1</v>
      </c>
      <c r="C296" s="548" t="s">
        <v>307</v>
      </c>
      <c r="D296" s="548"/>
      <c r="E296" s="548"/>
      <c r="F296" s="548"/>
      <c r="G296" s="548"/>
      <c r="H296" s="548"/>
      <c r="I296" s="548"/>
      <c r="J296" s="548"/>
      <c r="K296" s="548"/>
      <c r="L296" s="548"/>
      <c r="M296" s="532" t="s">
        <v>308</v>
      </c>
      <c r="N296" s="532"/>
      <c r="O296" s="532"/>
      <c r="P296" s="532"/>
      <c r="Q296" s="532"/>
      <c r="R296" s="532"/>
      <c r="S296" s="532"/>
      <c r="T296" s="532"/>
      <c r="U296" s="532"/>
      <c r="V296" s="532"/>
      <c r="W296" s="532"/>
      <c r="X296" s="532"/>
      <c r="Y296" s="532"/>
      <c r="Z296" s="532"/>
      <c r="AA296" s="532"/>
      <c r="AB296" s="532"/>
      <c r="AC296" s="532"/>
      <c r="AD296" s="532"/>
      <c r="AE296" s="532"/>
      <c r="AF296" s="532"/>
      <c r="AG296" s="532"/>
      <c r="AH296" s="532"/>
      <c r="AI296" s="532"/>
      <c r="AJ296" s="532"/>
      <c r="AK296" s="533">
        <v>1</v>
      </c>
      <c r="AL296" s="532"/>
      <c r="AM296" s="532"/>
      <c r="AN296" s="532"/>
      <c r="AO296" s="532"/>
      <c r="AP296" s="532"/>
      <c r="AQ296" s="212" t="s">
        <v>202</v>
      </c>
      <c r="AR296" s="100"/>
      <c r="AS296" s="100"/>
      <c r="AT296" s="101"/>
      <c r="AU296" s="212" t="s">
        <v>202</v>
      </c>
      <c r="AV296" s="100"/>
      <c r="AW296" s="100"/>
      <c r="AX296" s="101"/>
    </row>
    <row r="297" spans="1:50" s="50" customFormat="1" ht="24" customHeight="1" x14ac:dyDescent="0.15">
      <c r="A297" s="530">
        <v>3</v>
      </c>
      <c r="B297" s="530">
        <v>1</v>
      </c>
      <c r="C297" s="548" t="s">
        <v>309</v>
      </c>
      <c r="D297" s="548"/>
      <c r="E297" s="548"/>
      <c r="F297" s="548"/>
      <c r="G297" s="548"/>
      <c r="H297" s="548"/>
      <c r="I297" s="548"/>
      <c r="J297" s="548"/>
      <c r="K297" s="548"/>
      <c r="L297" s="548"/>
      <c r="M297" s="532" t="s">
        <v>306</v>
      </c>
      <c r="N297" s="532"/>
      <c r="O297" s="532"/>
      <c r="P297" s="532"/>
      <c r="Q297" s="532"/>
      <c r="R297" s="532"/>
      <c r="S297" s="532"/>
      <c r="T297" s="532"/>
      <c r="U297" s="532"/>
      <c r="V297" s="532"/>
      <c r="W297" s="532"/>
      <c r="X297" s="532"/>
      <c r="Y297" s="532"/>
      <c r="Z297" s="532"/>
      <c r="AA297" s="532"/>
      <c r="AB297" s="532"/>
      <c r="AC297" s="532"/>
      <c r="AD297" s="532"/>
      <c r="AE297" s="532"/>
      <c r="AF297" s="532"/>
      <c r="AG297" s="532"/>
      <c r="AH297" s="532"/>
      <c r="AI297" s="532"/>
      <c r="AJ297" s="532"/>
      <c r="AK297" s="533">
        <v>1</v>
      </c>
      <c r="AL297" s="532"/>
      <c r="AM297" s="532"/>
      <c r="AN297" s="532"/>
      <c r="AO297" s="532"/>
      <c r="AP297" s="532"/>
      <c r="AQ297" s="212" t="s">
        <v>202</v>
      </c>
      <c r="AR297" s="100"/>
      <c r="AS297" s="100"/>
      <c r="AT297" s="101"/>
      <c r="AU297" s="212" t="s">
        <v>202</v>
      </c>
      <c r="AV297" s="100"/>
      <c r="AW297" s="100"/>
      <c r="AX297" s="101"/>
    </row>
    <row r="298" spans="1:50" s="50" customFormat="1" ht="24" customHeight="1" x14ac:dyDescent="0.15">
      <c r="A298" s="530">
        <v>4</v>
      </c>
      <c r="B298" s="530">
        <v>1</v>
      </c>
      <c r="C298" s="545" t="s">
        <v>229</v>
      </c>
      <c r="D298" s="546"/>
      <c r="E298" s="546"/>
      <c r="F298" s="546"/>
      <c r="G298" s="546"/>
      <c r="H298" s="546"/>
      <c r="I298" s="546"/>
      <c r="J298" s="546"/>
      <c r="K298" s="546"/>
      <c r="L298" s="547"/>
      <c r="M298" s="532" t="s">
        <v>306</v>
      </c>
      <c r="N298" s="532"/>
      <c r="O298" s="532"/>
      <c r="P298" s="532"/>
      <c r="Q298" s="532"/>
      <c r="R298" s="532"/>
      <c r="S298" s="532"/>
      <c r="T298" s="532"/>
      <c r="U298" s="532"/>
      <c r="V298" s="532"/>
      <c r="W298" s="532"/>
      <c r="X298" s="532"/>
      <c r="Y298" s="532"/>
      <c r="Z298" s="532"/>
      <c r="AA298" s="532"/>
      <c r="AB298" s="532"/>
      <c r="AC298" s="532"/>
      <c r="AD298" s="532"/>
      <c r="AE298" s="532"/>
      <c r="AF298" s="532"/>
      <c r="AG298" s="532"/>
      <c r="AH298" s="532"/>
      <c r="AI298" s="532"/>
      <c r="AJ298" s="532"/>
      <c r="AK298" s="533">
        <v>1</v>
      </c>
      <c r="AL298" s="532"/>
      <c r="AM298" s="532"/>
      <c r="AN298" s="532"/>
      <c r="AO298" s="532"/>
      <c r="AP298" s="532"/>
      <c r="AQ298" s="212" t="s">
        <v>202</v>
      </c>
      <c r="AR298" s="100"/>
      <c r="AS298" s="100"/>
      <c r="AT298" s="101"/>
      <c r="AU298" s="212" t="s">
        <v>202</v>
      </c>
      <c r="AV298" s="100"/>
      <c r="AW298" s="100"/>
      <c r="AX298" s="101"/>
    </row>
    <row r="299" spans="1:50" s="50" customFormat="1" ht="24" customHeight="1" x14ac:dyDescent="0.15">
      <c r="A299" s="530">
        <v>5</v>
      </c>
      <c r="B299" s="530">
        <v>1</v>
      </c>
      <c r="C299" s="548" t="s">
        <v>230</v>
      </c>
      <c r="D299" s="548"/>
      <c r="E299" s="548"/>
      <c r="F299" s="548"/>
      <c r="G299" s="548"/>
      <c r="H299" s="548"/>
      <c r="I299" s="548"/>
      <c r="J299" s="548"/>
      <c r="K299" s="548"/>
      <c r="L299" s="548"/>
      <c r="M299" s="532" t="s">
        <v>310</v>
      </c>
      <c r="N299" s="532"/>
      <c r="O299" s="532"/>
      <c r="P299" s="532"/>
      <c r="Q299" s="532"/>
      <c r="R299" s="532"/>
      <c r="S299" s="532"/>
      <c r="T299" s="532"/>
      <c r="U299" s="532"/>
      <c r="V299" s="532"/>
      <c r="W299" s="532"/>
      <c r="X299" s="532"/>
      <c r="Y299" s="532"/>
      <c r="Z299" s="532"/>
      <c r="AA299" s="532"/>
      <c r="AB299" s="532"/>
      <c r="AC299" s="532"/>
      <c r="AD299" s="532"/>
      <c r="AE299" s="532"/>
      <c r="AF299" s="532"/>
      <c r="AG299" s="532"/>
      <c r="AH299" s="532"/>
      <c r="AI299" s="532"/>
      <c r="AJ299" s="532"/>
      <c r="AK299" s="533">
        <v>0.8</v>
      </c>
      <c r="AL299" s="532"/>
      <c r="AM299" s="532"/>
      <c r="AN299" s="532"/>
      <c r="AO299" s="532"/>
      <c r="AP299" s="532"/>
      <c r="AQ299" s="212" t="s">
        <v>202</v>
      </c>
      <c r="AR299" s="100"/>
      <c r="AS299" s="100"/>
      <c r="AT299" s="101"/>
      <c r="AU299" s="212" t="s">
        <v>202</v>
      </c>
      <c r="AV299" s="100"/>
      <c r="AW299" s="100"/>
      <c r="AX299" s="101"/>
    </row>
    <row r="300" spans="1:50" s="50" customFormat="1" ht="24" customHeight="1" x14ac:dyDescent="0.15">
      <c r="A300" s="530">
        <v>6</v>
      </c>
      <c r="B300" s="530">
        <v>1</v>
      </c>
      <c r="C300" s="548" t="s">
        <v>311</v>
      </c>
      <c r="D300" s="548"/>
      <c r="E300" s="548"/>
      <c r="F300" s="548"/>
      <c r="G300" s="548"/>
      <c r="H300" s="548"/>
      <c r="I300" s="548"/>
      <c r="J300" s="548"/>
      <c r="K300" s="548"/>
      <c r="L300" s="548"/>
      <c r="M300" s="532" t="s">
        <v>310</v>
      </c>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3">
        <v>0.6</v>
      </c>
      <c r="AL300" s="532"/>
      <c r="AM300" s="532"/>
      <c r="AN300" s="532"/>
      <c r="AO300" s="532"/>
      <c r="AP300" s="532"/>
      <c r="AQ300" s="212" t="s">
        <v>202</v>
      </c>
      <c r="AR300" s="100"/>
      <c r="AS300" s="100"/>
      <c r="AT300" s="101"/>
      <c r="AU300" s="212" t="s">
        <v>202</v>
      </c>
      <c r="AV300" s="100"/>
      <c r="AW300" s="100"/>
      <c r="AX300" s="101"/>
    </row>
    <row r="301" spans="1:50" s="50" customFormat="1" ht="24" customHeight="1" x14ac:dyDescent="0.15">
      <c r="A301" s="530">
        <v>7</v>
      </c>
      <c r="B301" s="530">
        <v>1</v>
      </c>
      <c r="C301" s="548" t="s">
        <v>312</v>
      </c>
      <c r="D301" s="548"/>
      <c r="E301" s="548"/>
      <c r="F301" s="548"/>
      <c r="G301" s="548"/>
      <c r="H301" s="548"/>
      <c r="I301" s="548"/>
      <c r="J301" s="548"/>
      <c r="K301" s="548"/>
      <c r="L301" s="548"/>
      <c r="M301" s="532" t="s">
        <v>306</v>
      </c>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49">
        <v>0.6</v>
      </c>
      <c r="AL301" s="550"/>
      <c r="AM301" s="550"/>
      <c r="AN301" s="550"/>
      <c r="AO301" s="550"/>
      <c r="AP301" s="550"/>
      <c r="AQ301" s="212" t="s">
        <v>202</v>
      </c>
      <c r="AR301" s="100"/>
      <c r="AS301" s="100"/>
      <c r="AT301" s="101"/>
      <c r="AU301" s="212" t="s">
        <v>202</v>
      </c>
      <c r="AV301" s="100"/>
      <c r="AW301" s="100"/>
      <c r="AX301" s="101"/>
    </row>
    <row r="302" spans="1:50" s="50" customFormat="1" ht="24" customHeight="1" x14ac:dyDescent="0.15">
      <c r="A302" s="530">
        <v>8</v>
      </c>
      <c r="B302" s="530">
        <v>1</v>
      </c>
      <c r="C302" s="548" t="s">
        <v>313</v>
      </c>
      <c r="D302" s="548"/>
      <c r="E302" s="548"/>
      <c r="F302" s="548"/>
      <c r="G302" s="548"/>
      <c r="H302" s="548"/>
      <c r="I302" s="548"/>
      <c r="J302" s="548"/>
      <c r="K302" s="548"/>
      <c r="L302" s="548"/>
      <c r="M302" s="532" t="s">
        <v>308</v>
      </c>
      <c r="N302" s="532"/>
      <c r="O302" s="532"/>
      <c r="P302" s="532"/>
      <c r="Q302" s="532"/>
      <c r="R302" s="532"/>
      <c r="S302" s="532"/>
      <c r="T302" s="532"/>
      <c r="U302" s="532"/>
      <c r="V302" s="532"/>
      <c r="W302" s="532"/>
      <c r="X302" s="532"/>
      <c r="Y302" s="532"/>
      <c r="Z302" s="532"/>
      <c r="AA302" s="532"/>
      <c r="AB302" s="532"/>
      <c r="AC302" s="532"/>
      <c r="AD302" s="532"/>
      <c r="AE302" s="532"/>
      <c r="AF302" s="532"/>
      <c r="AG302" s="532"/>
      <c r="AH302" s="532"/>
      <c r="AI302" s="532"/>
      <c r="AJ302" s="532"/>
      <c r="AK302" s="533">
        <v>0.5</v>
      </c>
      <c r="AL302" s="532"/>
      <c r="AM302" s="532"/>
      <c r="AN302" s="532"/>
      <c r="AO302" s="532"/>
      <c r="AP302" s="532"/>
      <c r="AQ302" s="212" t="s">
        <v>202</v>
      </c>
      <c r="AR302" s="100"/>
      <c r="AS302" s="100"/>
      <c r="AT302" s="101"/>
      <c r="AU302" s="212" t="s">
        <v>202</v>
      </c>
      <c r="AV302" s="100"/>
      <c r="AW302" s="100"/>
      <c r="AX302" s="101"/>
    </row>
    <row r="303" spans="1:50" s="50" customFormat="1" ht="24" customHeight="1" x14ac:dyDescent="0.15">
      <c r="A303" s="530">
        <v>9</v>
      </c>
      <c r="B303" s="530">
        <v>1</v>
      </c>
      <c r="C303" s="548" t="s">
        <v>314</v>
      </c>
      <c r="D303" s="548"/>
      <c r="E303" s="548"/>
      <c r="F303" s="548"/>
      <c r="G303" s="548"/>
      <c r="H303" s="548"/>
      <c r="I303" s="548"/>
      <c r="J303" s="548"/>
      <c r="K303" s="548"/>
      <c r="L303" s="548"/>
      <c r="M303" s="532" t="s">
        <v>306</v>
      </c>
      <c r="N303" s="532"/>
      <c r="O303" s="532"/>
      <c r="P303" s="532"/>
      <c r="Q303" s="532"/>
      <c r="R303" s="532"/>
      <c r="S303" s="532"/>
      <c r="T303" s="532"/>
      <c r="U303" s="532"/>
      <c r="V303" s="532"/>
      <c r="W303" s="532"/>
      <c r="X303" s="532"/>
      <c r="Y303" s="532"/>
      <c r="Z303" s="532"/>
      <c r="AA303" s="532"/>
      <c r="AB303" s="532"/>
      <c r="AC303" s="532"/>
      <c r="AD303" s="532"/>
      <c r="AE303" s="532"/>
      <c r="AF303" s="532"/>
      <c r="AG303" s="532"/>
      <c r="AH303" s="532"/>
      <c r="AI303" s="532"/>
      <c r="AJ303" s="532"/>
      <c r="AK303" s="533">
        <v>0.5</v>
      </c>
      <c r="AL303" s="532"/>
      <c r="AM303" s="532"/>
      <c r="AN303" s="532"/>
      <c r="AO303" s="532"/>
      <c r="AP303" s="532"/>
      <c r="AQ303" s="212" t="s">
        <v>202</v>
      </c>
      <c r="AR303" s="100"/>
      <c r="AS303" s="100"/>
      <c r="AT303" s="101"/>
      <c r="AU303" s="212" t="s">
        <v>202</v>
      </c>
      <c r="AV303" s="100"/>
      <c r="AW303" s="100"/>
      <c r="AX303" s="101"/>
    </row>
    <row r="304" spans="1:50" s="50" customFormat="1" ht="24" customHeight="1" x14ac:dyDescent="0.15">
      <c r="A304" s="530">
        <v>10</v>
      </c>
      <c r="B304" s="530">
        <v>1</v>
      </c>
      <c r="C304" s="548" t="s">
        <v>312</v>
      </c>
      <c r="D304" s="548"/>
      <c r="E304" s="548"/>
      <c r="F304" s="548"/>
      <c r="G304" s="548"/>
      <c r="H304" s="548"/>
      <c r="I304" s="548"/>
      <c r="J304" s="548"/>
      <c r="K304" s="548"/>
      <c r="L304" s="548"/>
      <c r="M304" s="532" t="s">
        <v>308</v>
      </c>
      <c r="N304" s="532"/>
      <c r="O304" s="532"/>
      <c r="P304" s="532"/>
      <c r="Q304" s="532"/>
      <c r="R304" s="532"/>
      <c r="S304" s="532"/>
      <c r="T304" s="532"/>
      <c r="U304" s="532"/>
      <c r="V304" s="532"/>
      <c r="W304" s="532"/>
      <c r="X304" s="532"/>
      <c r="Y304" s="532"/>
      <c r="Z304" s="532"/>
      <c r="AA304" s="532"/>
      <c r="AB304" s="532"/>
      <c r="AC304" s="532"/>
      <c r="AD304" s="532"/>
      <c r="AE304" s="532"/>
      <c r="AF304" s="532"/>
      <c r="AG304" s="532"/>
      <c r="AH304" s="532"/>
      <c r="AI304" s="532"/>
      <c r="AJ304" s="532"/>
      <c r="AK304" s="533">
        <v>0.3</v>
      </c>
      <c r="AL304" s="532"/>
      <c r="AM304" s="532"/>
      <c r="AN304" s="532"/>
      <c r="AO304" s="532"/>
      <c r="AP304" s="532"/>
      <c r="AQ304" s="212" t="s">
        <v>202</v>
      </c>
      <c r="AR304" s="100"/>
      <c r="AS304" s="100"/>
      <c r="AT304" s="101"/>
      <c r="AU304" s="212" t="s">
        <v>202</v>
      </c>
      <c r="AV304" s="100"/>
      <c r="AW304" s="100"/>
      <c r="AX304" s="101"/>
    </row>
    <row r="305" spans="1:50" s="50" customFormat="1" ht="14.25" customHeight="1" x14ac:dyDescent="0.1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9"/>
      <c r="AL305" s="46"/>
      <c r="AM305" s="46"/>
      <c r="AN305" s="46"/>
      <c r="AO305" s="46"/>
      <c r="AP305" s="46"/>
      <c r="AQ305" s="46"/>
      <c r="AR305" s="46"/>
      <c r="AS305" s="46"/>
      <c r="AT305" s="46"/>
      <c r="AU305" s="46"/>
      <c r="AV305" s="46"/>
      <c r="AW305" s="46"/>
      <c r="AX305" s="46"/>
    </row>
    <row r="306" spans="1:50" s="50" customFormat="1" ht="14.25" customHeight="1" x14ac:dyDescent="0.15">
      <c r="A306" s="46"/>
      <c r="B306" s="46" t="s">
        <v>315</v>
      </c>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9"/>
      <c r="AL306" s="46"/>
      <c r="AM306" s="46"/>
      <c r="AN306" s="46"/>
      <c r="AO306" s="46"/>
      <c r="AP306" s="46"/>
      <c r="AQ306" s="46"/>
      <c r="AR306" s="46"/>
      <c r="AS306" s="46"/>
      <c r="AT306" s="46"/>
      <c r="AU306" s="46"/>
      <c r="AV306" s="46"/>
      <c r="AW306" s="46"/>
      <c r="AX306" s="46"/>
    </row>
    <row r="307" spans="1:50" s="50" customFormat="1" ht="24" customHeight="1" x14ac:dyDescent="0.15">
      <c r="A307" s="530"/>
      <c r="B307" s="530"/>
      <c r="C307" s="169" t="s">
        <v>194</v>
      </c>
      <c r="D307" s="169"/>
      <c r="E307" s="169"/>
      <c r="F307" s="169"/>
      <c r="G307" s="169"/>
      <c r="H307" s="169"/>
      <c r="I307" s="169"/>
      <c r="J307" s="169"/>
      <c r="K307" s="169"/>
      <c r="L307" s="169"/>
      <c r="M307" s="169" t="s">
        <v>195</v>
      </c>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81" t="s">
        <v>196</v>
      </c>
      <c r="AL307" s="169"/>
      <c r="AM307" s="169"/>
      <c r="AN307" s="169"/>
      <c r="AO307" s="169"/>
      <c r="AP307" s="169"/>
      <c r="AQ307" s="169" t="s">
        <v>197</v>
      </c>
      <c r="AR307" s="169"/>
      <c r="AS307" s="169"/>
      <c r="AT307" s="169"/>
      <c r="AU307" s="91" t="s">
        <v>198</v>
      </c>
      <c r="AV307" s="92"/>
      <c r="AW307" s="92"/>
      <c r="AX307" s="531"/>
    </row>
    <row r="308" spans="1:50" s="50" customFormat="1" ht="24" customHeight="1" x14ac:dyDescent="0.15">
      <c r="A308" s="530">
        <v>1</v>
      </c>
      <c r="B308" s="530">
        <v>1</v>
      </c>
      <c r="C308" s="548" t="s">
        <v>316</v>
      </c>
      <c r="D308" s="548"/>
      <c r="E308" s="548"/>
      <c r="F308" s="548"/>
      <c r="G308" s="548"/>
      <c r="H308" s="548"/>
      <c r="I308" s="548"/>
      <c r="J308" s="548"/>
      <c r="K308" s="548"/>
      <c r="L308" s="548"/>
      <c r="M308" s="532" t="s">
        <v>234</v>
      </c>
      <c r="N308" s="532"/>
      <c r="O308" s="532"/>
      <c r="P308" s="532"/>
      <c r="Q308" s="532"/>
      <c r="R308" s="532"/>
      <c r="S308" s="532"/>
      <c r="T308" s="532"/>
      <c r="U308" s="532"/>
      <c r="V308" s="532"/>
      <c r="W308" s="532"/>
      <c r="X308" s="532"/>
      <c r="Y308" s="532"/>
      <c r="Z308" s="532"/>
      <c r="AA308" s="532"/>
      <c r="AB308" s="532"/>
      <c r="AC308" s="532"/>
      <c r="AD308" s="532"/>
      <c r="AE308" s="532"/>
      <c r="AF308" s="532"/>
      <c r="AG308" s="532"/>
      <c r="AH308" s="532"/>
      <c r="AI308" s="532"/>
      <c r="AJ308" s="532"/>
      <c r="AK308" s="533">
        <v>2</v>
      </c>
      <c r="AL308" s="532"/>
      <c r="AM308" s="532"/>
      <c r="AN308" s="532"/>
      <c r="AO308" s="532"/>
      <c r="AP308" s="532"/>
      <c r="AQ308" s="212" t="s">
        <v>202</v>
      </c>
      <c r="AR308" s="100"/>
      <c r="AS308" s="100"/>
      <c r="AT308" s="101"/>
      <c r="AU308" s="212" t="s">
        <v>202</v>
      </c>
      <c r="AV308" s="100"/>
      <c r="AW308" s="100"/>
      <c r="AX308" s="101"/>
    </row>
    <row r="309" spans="1:50" s="50" customFormat="1" ht="14.25" customHeight="1" x14ac:dyDescent="0.1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9"/>
      <c r="AL309" s="46"/>
      <c r="AM309" s="46"/>
      <c r="AN309" s="46"/>
      <c r="AO309" s="46"/>
      <c r="AP309" s="46"/>
      <c r="AQ309" s="46"/>
      <c r="AR309" s="46"/>
      <c r="AS309" s="46"/>
      <c r="AT309" s="46"/>
      <c r="AU309" s="46"/>
      <c r="AV309" s="46"/>
      <c r="AW309" s="46"/>
      <c r="AX309" s="46"/>
    </row>
    <row r="310" spans="1:50" s="50" customFormat="1" ht="14.25" customHeight="1" x14ac:dyDescent="0.15">
      <c r="A310" s="46"/>
      <c r="B310" s="46" t="s">
        <v>317</v>
      </c>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9"/>
      <c r="AL310" s="46"/>
      <c r="AM310" s="46"/>
      <c r="AN310" s="46"/>
      <c r="AO310" s="46"/>
      <c r="AP310" s="46"/>
      <c r="AQ310" s="46"/>
      <c r="AR310" s="46"/>
      <c r="AS310" s="46"/>
      <c r="AT310" s="46"/>
      <c r="AU310" s="46"/>
      <c r="AV310" s="46"/>
      <c r="AW310" s="46"/>
      <c r="AX310" s="46"/>
    </row>
    <row r="311" spans="1:50" s="50" customFormat="1" ht="24" customHeight="1" x14ac:dyDescent="0.15">
      <c r="A311" s="530"/>
      <c r="B311" s="530"/>
      <c r="C311" s="169" t="s">
        <v>194</v>
      </c>
      <c r="D311" s="169"/>
      <c r="E311" s="169"/>
      <c r="F311" s="169"/>
      <c r="G311" s="169"/>
      <c r="H311" s="169"/>
      <c r="I311" s="169"/>
      <c r="J311" s="169"/>
      <c r="K311" s="169"/>
      <c r="L311" s="169"/>
      <c r="M311" s="169" t="s">
        <v>195</v>
      </c>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81" t="s">
        <v>196</v>
      </c>
      <c r="AL311" s="169"/>
      <c r="AM311" s="169"/>
      <c r="AN311" s="169"/>
      <c r="AO311" s="169"/>
      <c r="AP311" s="169"/>
      <c r="AQ311" s="169" t="s">
        <v>197</v>
      </c>
      <c r="AR311" s="169"/>
      <c r="AS311" s="169"/>
      <c r="AT311" s="169"/>
      <c r="AU311" s="91" t="s">
        <v>198</v>
      </c>
      <c r="AV311" s="92"/>
      <c r="AW311" s="92"/>
      <c r="AX311" s="531"/>
    </row>
    <row r="312" spans="1:50" s="50" customFormat="1" ht="24" customHeight="1" x14ac:dyDescent="0.15">
      <c r="A312" s="530">
        <v>1</v>
      </c>
      <c r="B312" s="530">
        <v>1</v>
      </c>
      <c r="C312" s="548" t="s">
        <v>318</v>
      </c>
      <c r="D312" s="548"/>
      <c r="E312" s="548"/>
      <c r="F312" s="548"/>
      <c r="G312" s="548"/>
      <c r="H312" s="548"/>
      <c r="I312" s="548"/>
      <c r="J312" s="548"/>
      <c r="K312" s="548"/>
      <c r="L312" s="548"/>
      <c r="M312" s="532" t="s">
        <v>319</v>
      </c>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3">
        <v>0.1</v>
      </c>
      <c r="AL312" s="532"/>
      <c r="AM312" s="532"/>
      <c r="AN312" s="532"/>
      <c r="AO312" s="532"/>
      <c r="AP312" s="532"/>
      <c r="AQ312" s="212" t="s">
        <v>201</v>
      </c>
      <c r="AR312" s="100"/>
      <c r="AS312" s="100"/>
      <c r="AT312" s="101"/>
      <c r="AU312" s="212" t="s">
        <v>202</v>
      </c>
      <c r="AV312" s="100"/>
      <c r="AW312" s="100"/>
      <c r="AX312" s="101"/>
    </row>
    <row r="313" spans="1:50" s="50" customFormat="1" ht="24" customHeight="1" x14ac:dyDescent="0.15">
      <c r="A313" s="530">
        <v>2</v>
      </c>
      <c r="B313" s="530">
        <v>1</v>
      </c>
      <c r="C313" s="548" t="s">
        <v>320</v>
      </c>
      <c r="D313" s="548"/>
      <c r="E313" s="548"/>
      <c r="F313" s="548"/>
      <c r="G313" s="548"/>
      <c r="H313" s="548"/>
      <c r="I313" s="548"/>
      <c r="J313" s="548"/>
      <c r="K313" s="548"/>
      <c r="L313" s="548"/>
      <c r="M313" s="532" t="s">
        <v>321</v>
      </c>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3">
        <v>0.1</v>
      </c>
      <c r="AL313" s="532"/>
      <c r="AM313" s="532"/>
      <c r="AN313" s="532"/>
      <c r="AO313" s="532"/>
      <c r="AP313" s="532"/>
      <c r="AQ313" s="212" t="s">
        <v>201</v>
      </c>
      <c r="AR313" s="100"/>
      <c r="AS313" s="100"/>
      <c r="AT313" s="101"/>
      <c r="AU313" s="212" t="s">
        <v>202</v>
      </c>
      <c r="AV313" s="100"/>
      <c r="AW313" s="100"/>
      <c r="AX313" s="101"/>
    </row>
    <row r="314" spans="1:50" s="50" customFormat="1" ht="24" customHeight="1" x14ac:dyDescent="0.15">
      <c r="A314" s="530">
        <v>3</v>
      </c>
      <c r="B314" s="530">
        <v>1</v>
      </c>
      <c r="C314" s="548" t="s">
        <v>322</v>
      </c>
      <c r="D314" s="548"/>
      <c r="E314" s="548"/>
      <c r="F314" s="548"/>
      <c r="G314" s="548"/>
      <c r="H314" s="548"/>
      <c r="I314" s="548"/>
      <c r="J314" s="548"/>
      <c r="K314" s="548"/>
      <c r="L314" s="548"/>
      <c r="M314" s="532" t="s">
        <v>321</v>
      </c>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3">
        <v>0.01</v>
      </c>
      <c r="AL314" s="532"/>
      <c r="AM314" s="532"/>
      <c r="AN314" s="532"/>
      <c r="AO314" s="532"/>
      <c r="AP314" s="532"/>
      <c r="AQ314" s="212" t="s">
        <v>201</v>
      </c>
      <c r="AR314" s="100"/>
      <c r="AS314" s="100"/>
      <c r="AT314" s="101"/>
      <c r="AU314" s="212" t="s">
        <v>202</v>
      </c>
      <c r="AV314" s="100"/>
      <c r="AW314" s="100"/>
      <c r="AX314" s="101"/>
    </row>
    <row r="315" spans="1:50" s="50" customFormat="1" ht="14.25" customHeight="1" x14ac:dyDescent="0.1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9"/>
      <c r="AL315" s="46"/>
      <c r="AM315" s="46"/>
      <c r="AN315" s="46"/>
      <c r="AO315" s="46"/>
      <c r="AP315" s="46"/>
      <c r="AQ315" s="46"/>
      <c r="AR315" s="46"/>
      <c r="AS315" s="46"/>
      <c r="AT315" s="46"/>
      <c r="AU315" s="46"/>
      <c r="AV315" s="46"/>
      <c r="AW315" s="46"/>
      <c r="AX315" s="46"/>
    </row>
    <row r="316" spans="1:50" s="50" customFormat="1" ht="14.25" customHeight="1" x14ac:dyDescent="0.15">
      <c r="A316" s="46"/>
      <c r="B316" s="46" t="s">
        <v>323</v>
      </c>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9"/>
      <c r="AL316" s="46"/>
      <c r="AM316" s="46"/>
      <c r="AN316" s="46"/>
      <c r="AO316" s="46"/>
      <c r="AP316" s="46"/>
      <c r="AQ316" s="46"/>
      <c r="AR316" s="46"/>
      <c r="AS316" s="46"/>
      <c r="AT316" s="46"/>
      <c r="AU316" s="46"/>
      <c r="AV316" s="46"/>
      <c r="AW316" s="46"/>
      <c r="AX316" s="46"/>
    </row>
    <row r="317" spans="1:50" s="50" customFormat="1" ht="24" customHeight="1" x14ac:dyDescent="0.15">
      <c r="A317" s="530"/>
      <c r="B317" s="530"/>
      <c r="C317" s="169" t="s">
        <v>194</v>
      </c>
      <c r="D317" s="169"/>
      <c r="E317" s="169"/>
      <c r="F317" s="169"/>
      <c r="G317" s="169"/>
      <c r="H317" s="169"/>
      <c r="I317" s="169"/>
      <c r="J317" s="169"/>
      <c r="K317" s="169"/>
      <c r="L317" s="169"/>
      <c r="M317" s="169" t="s">
        <v>195</v>
      </c>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81" t="s">
        <v>196</v>
      </c>
      <c r="AL317" s="169"/>
      <c r="AM317" s="169"/>
      <c r="AN317" s="169"/>
      <c r="AO317" s="169"/>
      <c r="AP317" s="169"/>
      <c r="AQ317" s="169" t="s">
        <v>197</v>
      </c>
      <c r="AR317" s="169"/>
      <c r="AS317" s="169"/>
      <c r="AT317" s="169"/>
      <c r="AU317" s="91" t="s">
        <v>198</v>
      </c>
      <c r="AV317" s="92"/>
      <c r="AW317" s="92"/>
      <c r="AX317" s="531"/>
    </row>
    <row r="318" spans="1:50" s="50" customFormat="1" ht="24" customHeight="1" x14ac:dyDescent="0.15">
      <c r="A318" s="530">
        <v>1</v>
      </c>
      <c r="B318" s="530">
        <v>1</v>
      </c>
      <c r="C318" s="548" t="s">
        <v>324</v>
      </c>
      <c r="D318" s="548"/>
      <c r="E318" s="548"/>
      <c r="F318" s="548"/>
      <c r="G318" s="548"/>
      <c r="H318" s="548"/>
      <c r="I318" s="548"/>
      <c r="J318" s="548"/>
      <c r="K318" s="548"/>
      <c r="L318" s="548"/>
      <c r="M318" s="532" t="s">
        <v>325</v>
      </c>
      <c r="N318" s="532"/>
      <c r="O318" s="532"/>
      <c r="P318" s="532"/>
      <c r="Q318" s="532"/>
      <c r="R318" s="532"/>
      <c r="S318" s="532"/>
      <c r="T318" s="532"/>
      <c r="U318" s="532"/>
      <c r="V318" s="532"/>
      <c r="W318" s="532"/>
      <c r="X318" s="532"/>
      <c r="Y318" s="532"/>
      <c r="Z318" s="532"/>
      <c r="AA318" s="532"/>
      <c r="AB318" s="532"/>
      <c r="AC318" s="532"/>
      <c r="AD318" s="532"/>
      <c r="AE318" s="532"/>
      <c r="AF318" s="532"/>
      <c r="AG318" s="532"/>
      <c r="AH318" s="532"/>
      <c r="AI318" s="532"/>
      <c r="AJ318" s="532"/>
      <c r="AK318" s="533">
        <v>0.5</v>
      </c>
      <c r="AL318" s="532"/>
      <c r="AM318" s="532"/>
      <c r="AN318" s="532"/>
      <c r="AO318" s="532"/>
      <c r="AP318" s="532"/>
      <c r="AQ318" s="212" t="s">
        <v>201</v>
      </c>
      <c r="AR318" s="100"/>
      <c r="AS318" s="100"/>
      <c r="AT318" s="101"/>
      <c r="AU318" s="212" t="s">
        <v>202</v>
      </c>
      <c r="AV318" s="100"/>
      <c r="AW318" s="100"/>
      <c r="AX318" s="101"/>
    </row>
    <row r="319" spans="1:50" s="50" customFormat="1" ht="24" customHeight="1" x14ac:dyDescent="0.15">
      <c r="A319" s="530">
        <v>2</v>
      </c>
      <c r="B319" s="530">
        <v>1</v>
      </c>
      <c r="C319" s="548" t="s">
        <v>326</v>
      </c>
      <c r="D319" s="548"/>
      <c r="E319" s="548"/>
      <c r="F319" s="548"/>
      <c r="G319" s="548"/>
      <c r="H319" s="548"/>
      <c r="I319" s="548"/>
      <c r="J319" s="548"/>
      <c r="K319" s="548"/>
      <c r="L319" s="548"/>
      <c r="M319" s="532" t="s">
        <v>327</v>
      </c>
      <c r="N319" s="532"/>
      <c r="O319" s="532"/>
      <c r="P319" s="532"/>
      <c r="Q319" s="532"/>
      <c r="R319" s="532"/>
      <c r="S319" s="532"/>
      <c r="T319" s="532"/>
      <c r="U319" s="532"/>
      <c r="V319" s="532"/>
      <c r="W319" s="532"/>
      <c r="X319" s="532"/>
      <c r="Y319" s="532"/>
      <c r="Z319" s="532"/>
      <c r="AA319" s="532"/>
      <c r="AB319" s="532"/>
      <c r="AC319" s="532"/>
      <c r="AD319" s="532"/>
      <c r="AE319" s="532"/>
      <c r="AF319" s="532"/>
      <c r="AG319" s="532"/>
      <c r="AH319" s="532"/>
      <c r="AI319" s="532"/>
      <c r="AJ319" s="532"/>
      <c r="AK319" s="533">
        <v>0.2</v>
      </c>
      <c r="AL319" s="532"/>
      <c r="AM319" s="532"/>
      <c r="AN319" s="532"/>
      <c r="AO319" s="532"/>
      <c r="AP319" s="532"/>
      <c r="AQ319" s="212" t="s">
        <v>201</v>
      </c>
      <c r="AR319" s="100"/>
      <c r="AS319" s="100"/>
      <c r="AT319" s="101"/>
      <c r="AU319" s="212" t="s">
        <v>202</v>
      </c>
      <c r="AV319" s="100"/>
      <c r="AW319" s="100"/>
      <c r="AX319" s="101"/>
    </row>
    <row r="320" spans="1:50" s="50" customFormat="1" ht="24" customHeight="1" x14ac:dyDescent="0.15">
      <c r="A320" s="530">
        <v>3</v>
      </c>
      <c r="B320" s="530">
        <v>1</v>
      </c>
      <c r="C320" s="548" t="s">
        <v>328</v>
      </c>
      <c r="D320" s="548"/>
      <c r="E320" s="548"/>
      <c r="F320" s="548"/>
      <c r="G320" s="548"/>
      <c r="H320" s="548"/>
      <c r="I320" s="548"/>
      <c r="J320" s="548"/>
      <c r="K320" s="548"/>
      <c r="L320" s="548"/>
      <c r="M320" s="532" t="s">
        <v>329</v>
      </c>
      <c r="N320" s="532"/>
      <c r="O320" s="532"/>
      <c r="P320" s="532"/>
      <c r="Q320" s="532"/>
      <c r="R320" s="532"/>
      <c r="S320" s="532"/>
      <c r="T320" s="532"/>
      <c r="U320" s="532"/>
      <c r="V320" s="532"/>
      <c r="W320" s="532"/>
      <c r="X320" s="532"/>
      <c r="Y320" s="532"/>
      <c r="Z320" s="532"/>
      <c r="AA320" s="532"/>
      <c r="AB320" s="532"/>
      <c r="AC320" s="532"/>
      <c r="AD320" s="532"/>
      <c r="AE320" s="532"/>
      <c r="AF320" s="532"/>
      <c r="AG320" s="532"/>
      <c r="AH320" s="532"/>
      <c r="AI320" s="532"/>
      <c r="AJ320" s="532"/>
      <c r="AK320" s="549">
        <v>0.1</v>
      </c>
      <c r="AL320" s="550"/>
      <c r="AM320" s="550"/>
      <c r="AN320" s="550"/>
      <c r="AO320" s="550"/>
      <c r="AP320" s="550"/>
      <c r="AQ320" s="212" t="s">
        <v>201</v>
      </c>
      <c r="AR320" s="100"/>
      <c r="AS320" s="100"/>
      <c r="AT320" s="101"/>
      <c r="AU320" s="212" t="s">
        <v>202</v>
      </c>
      <c r="AV320" s="100"/>
      <c r="AW320" s="100"/>
      <c r="AX320" s="101"/>
    </row>
    <row r="321" spans="1:50" s="50" customFormat="1" ht="24" customHeight="1" x14ac:dyDescent="0.15">
      <c r="A321" s="530">
        <v>4</v>
      </c>
      <c r="B321" s="530">
        <v>1</v>
      </c>
      <c r="C321" s="545" t="s">
        <v>330</v>
      </c>
      <c r="D321" s="546"/>
      <c r="E321" s="546"/>
      <c r="F321" s="546"/>
      <c r="G321" s="546"/>
      <c r="H321" s="546"/>
      <c r="I321" s="546"/>
      <c r="J321" s="546"/>
      <c r="K321" s="546"/>
      <c r="L321" s="547"/>
      <c r="M321" s="532" t="s">
        <v>331</v>
      </c>
      <c r="N321" s="532"/>
      <c r="O321" s="532"/>
      <c r="P321" s="532"/>
      <c r="Q321" s="532"/>
      <c r="R321" s="532"/>
      <c r="S321" s="532"/>
      <c r="T321" s="532"/>
      <c r="U321" s="532"/>
      <c r="V321" s="532"/>
      <c r="W321" s="532"/>
      <c r="X321" s="532"/>
      <c r="Y321" s="532"/>
      <c r="Z321" s="532"/>
      <c r="AA321" s="532"/>
      <c r="AB321" s="532"/>
      <c r="AC321" s="532"/>
      <c r="AD321" s="532"/>
      <c r="AE321" s="532"/>
      <c r="AF321" s="532"/>
      <c r="AG321" s="532"/>
      <c r="AH321" s="532"/>
      <c r="AI321" s="532"/>
      <c r="AJ321" s="532"/>
      <c r="AK321" s="533">
        <v>0.04</v>
      </c>
      <c r="AL321" s="532"/>
      <c r="AM321" s="532"/>
      <c r="AN321" s="532"/>
      <c r="AO321" s="532"/>
      <c r="AP321" s="532"/>
      <c r="AQ321" s="212" t="s">
        <v>201</v>
      </c>
      <c r="AR321" s="100"/>
      <c r="AS321" s="100"/>
      <c r="AT321" s="101"/>
      <c r="AU321" s="212" t="s">
        <v>202</v>
      </c>
      <c r="AV321" s="100"/>
      <c r="AW321" s="100"/>
      <c r="AX321" s="101"/>
    </row>
    <row r="322" spans="1:50" s="50" customFormat="1" ht="24" customHeight="1" x14ac:dyDescent="0.15">
      <c r="A322" s="530">
        <v>5</v>
      </c>
      <c r="B322" s="530">
        <v>1</v>
      </c>
      <c r="C322" s="548" t="s">
        <v>332</v>
      </c>
      <c r="D322" s="548"/>
      <c r="E322" s="548"/>
      <c r="F322" s="548"/>
      <c r="G322" s="548"/>
      <c r="H322" s="548"/>
      <c r="I322" s="548"/>
      <c r="J322" s="548"/>
      <c r="K322" s="548"/>
      <c r="L322" s="548"/>
      <c r="M322" s="532" t="s">
        <v>331</v>
      </c>
      <c r="N322" s="532"/>
      <c r="O322" s="532"/>
      <c r="P322" s="532"/>
      <c r="Q322" s="532"/>
      <c r="R322" s="532"/>
      <c r="S322" s="532"/>
      <c r="T322" s="532"/>
      <c r="U322" s="532"/>
      <c r="V322" s="532"/>
      <c r="W322" s="532"/>
      <c r="X322" s="532"/>
      <c r="Y322" s="532"/>
      <c r="Z322" s="532"/>
      <c r="AA322" s="532"/>
      <c r="AB322" s="532"/>
      <c r="AC322" s="532"/>
      <c r="AD322" s="532"/>
      <c r="AE322" s="532"/>
      <c r="AF322" s="532"/>
      <c r="AG322" s="532"/>
      <c r="AH322" s="532"/>
      <c r="AI322" s="532"/>
      <c r="AJ322" s="532"/>
      <c r="AK322" s="533">
        <v>0.04</v>
      </c>
      <c r="AL322" s="532"/>
      <c r="AM322" s="532"/>
      <c r="AN322" s="532"/>
      <c r="AO322" s="532"/>
      <c r="AP322" s="532"/>
      <c r="AQ322" s="212" t="s">
        <v>201</v>
      </c>
      <c r="AR322" s="100"/>
      <c r="AS322" s="100"/>
      <c r="AT322" s="101"/>
      <c r="AU322" s="212" t="s">
        <v>202</v>
      </c>
      <c r="AV322" s="100"/>
      <c r="AW322" s="100"/>
      <c r="AX322" s="101"/>
    </row>
    <row r="323" spans="1:50" s="50" customFormat="1" ht="24" customHeight="1" x14ac:dyDescent="0.15">
      <c r="A323" s="530">
        <v>6</v>
      </c>
      <c r="B323" s="530">
        <v>1</v>
      </c>
      <c r="C323" s="548" t="s">
        <v>333</v>
      </c>
      <c r="D323" s="548"/>
      <c r="E323" s="548"/>
      <c r="F323" s="548"/>
      <c r="G323" s="548"/>
      <c r="H323" s="548"/>
      <c r="I323" s="548"/>
      <c r="J323" s="548"/>
      <c r="K323" s="548"/>
      <c r="L323" s="548"/>
      <c r="M323" s="532" t="s">
        <v>331</v>
      </c>
      <c r="N323" s="532"/>
      <c r="O323" s="532"/>
      <c r="P323" s="532"/>
      <c r="Q323" s="532"/>
      <c r="R323" s="532"/>
      <c r="S323" s="532"/>
      <c r="T323" s="532"/>
      <c r="U323" s="532"/>
      <c r="V323" s="532"/>
      <c r="W323" s="532"/>
      <c r="X323" s="532"/>
      <c r="Y323" s="532"/>
      <c r="Z323" s="532"/>
      <c r="AA323" s="532"/>
      <c r="AB323" s="532"/>
      <c r="AC323" s="532"/>
      <c r="AD323" s="532"/>
      <c r="AE323" s="532"/>
      <c r="AF323" s="532"/>
      <c r="AG323" s="532"/>
      <c r="AH323" s="532"/>
      <c r="AI323" s="532"/>
      <c r="AJ323" s="532"/>
      <c r="AK323" s="533">
        <v>0.04</v>
      </c>
      <c r="AL323" s="532"/>
      <c r="AM323" s="532"/>
      <c r="AN323" s="532"/>
      <c r="AO323" s="532"/>
      <c r="AP323" s="532"/>
      <c r="AQ323" s="212" t="s">
        <v>201</v>
      </c>
      <c r="AR323" s="100"/>
      <c r="AS323" s="100"/>
      <c r="AT323" s="101"/>
      <c r="AU323" s="212" t="s">
        <v>202</v>
      </c>
      <c r="AV323" s="100"/>
      <c r="AW323" s="100"/>
      <c r="AX323" s="101"/>
    </row>
    <row r="324" spans="1:50" s="50" customFormat="1" ht="24" customHeight="1" x14ac:dyDescent="0.15">
      <c r="A324" s="530">
        <v>7</v>
      </c>
      <c r="B324" s="530">
        <v>1</v>
      </c>
      <c r="C324" s="548" t="s">
        <v>334</v>
      </c>
      <c r="D324" s="548"/>
      <c r="E324" s="548"/>
      <c r="F324" s="548"/>
      <c r="G324" s="548"/>
      <c r="H324" s="548"/>
      <c r="I324" s="548"/>
      <c r="J324" s="548"/>
      <c r="K324" s="548"/>
      <c r="L324" s="548"/>
      <c r="M324" s="532" t="s">
        <v>329</v>
      </c>
      <c r="N324" s="532"/>
      <c r="O324" s="532"/>
      <c r="P324" s="532"/>
      <c r="Q324" s="532"/>
      <c r="R324" s="532"/>
      <c r="S324" s="532"/>
      <c r="T324" s="532"/>
      <c r="U324" s="532"/>
      <c r="V324" s="532"/>
      <c r="W324" s="532"/>
      <c r="X324" s="532"/>
      <c r="Y324" s="532"/>
      <c r="Z324" s="532"/>
      <c r="AA324" s="532"/>
      <c r="AB324" s="532"/>
      <c r="AC324" s="532"/>
      <c r="AD324" s="532"/>
      <c r="AE324" s="532"/>
      <c r="AF324" s="532"/>
      <c r="AG324" s="532"/>
      <c r="AH324" s="532"/>
      <c r="AI324" s="532"/>
      <c r="AJ324" s="532"/>
      <c r="AK324" s="533">
        <v>0.03</v>
      </c>
      <c r="AL324" s="532"/>
      <c r="AM324" s="532"/>
      <c r="AN324" s="532"/>
      <c r="AO324" s="532"/>
      <c r="AP324" s="532"/>
      <c r="AQ324" s="212" t="s">
        <v>201</v>
      </c>
      <c r="AR324" s="100"/>
      <c r="AS324" s="100"/>
      <c r="AT324" s="101"/>
      <c r="AU324" s="212" t="s">
        <v>202</v>
      </c>
      <c r="AV324" s="100"/>
      <c r="AW324" s="100"/>
      <c r="AX324" s="101"/>
    </row>
    <row r="325" spans="1:50" s="50" customFormat="1" ht="24" customHeight="1" x14ac:dyDescent="0.15">
      <c r="A325" s="530">
        <v>8</v>
      </c>
      <c r="B325" s="530">
        <v>1</v>
      </c>
      <c r="C325" s="548" t="s">
        <v>335</v>
      </c>
      <c r="D325" s="548"/>
      <c r="E325" s="548"/>
      <c r="F325" s="548"/>
      <c r="G325" s="548"/>
      <c r="H325" s="548"/>
      <c r="I325" s="548"/>
      <c r="J325" s="548"/>
      <c r="K325" s="548"/>
      <c r="L325" s="548"/>
      <c r="M325" s="532" t="s">
        <v>331</v>
      </c>
      <c r="N325" s="532"/>
      <c r="O325" s="532"/>
      <c r="P325" s="532"/>
      <c r="Q325" s="532"/>
      <c r="R325" s="532"/>
      <c r="S325" s="532"/>
      <c r="T325" s="532"/>
      <c r="U325" s="532"/>
      <c r="V325" s="532"/>
      <c r="W325" s="532"/>
      <c r="X325" s="532"/>
      <c r="Y325" s="532"/>
      <c r="Z325" s="532"/>
      <c r="AA325" s="532"/>
      <c r="AB325" s="532"/>
      <c r="AC325" s="532"/>
      <c r="AD325" s="532"/>
      <c r="AE325" s="532"/>
      <c r="AF325" s="532"/>
      <c r="AG325" s="532"/>
      <c r="AH325" s="532"/>
      <c r="AI325" s="532"/>
      <c r="AJ325" s="532"/>
      <c r="AK325" s="533">
        <v>0.02</v>
      </c>
      <c r="AL325" s="532"/>
      <c r="AM325" s="532"/>
      <c r="AN325" s="532"/>
      <c r="AO325" s="532"/>
      <c r="AP325" s="532"/>
      <c r="AQ325" s="212" t="s">
        <v>201</v>
      </c>
      <c r="AR325" s="100"/>
      <c r="AS325" s="100"/>
      <c r="AT325" s="101"/>
      <c r="AU325" s="212" t="s">
        <v>202</v>
      </c>
      <c r="AV325" s="100"/>
      <c r="AW325" s="100"/>
      <c r="AX325" s="101"/>
    </row>
    <row r="326" spans="1:50" s="50" customFormat="1" ht="24" customHeight="1" x14ac:dyDescent="0.15">
      <c r="A326" s="530">
        <v>9</v>
      </c>
      <c r="B326" s="530">
        <v>1</v>
      </c>
      <c r="C326" s="548" t="s">
        <v>336</v>
      </c>
      <c r="D326" s="548"/>
      <c r="E326" s="548"/>
      <c r="F326" s="548"/>
      <c r="G326" s="548"/>
      <c r="H326" s="548"/>
      <c r="I326" s="548"/>
      <c r="J326" s="548"/>
      <c r="K326" s="548"/>
      <c r="L326" s="548"/>
      <c r="M326" s="532" t="s">
        <v>329</v>
      </c>
      <c r="N326" s="532"/>
      <c r="O326" s="532"/>
      <c r="P326" s="532"/>
      <c r="Q326" s="532"/>
      <c r="R326" s="532"/>
      <c r="S326" s="532"/>
      <c r="T326" s="532"/>
      <c r="U326" s="532"/>
      <c r="V326" s="532"/>
      <c r="W326" s="532"/>
      <c r="X326" s="532"/>
      <c r="Y326" s="532"/>
      <c r="Z326" s="532"/>
      <c r="AA326" s="532"/>
      <c r="AB326" s="532"/>
      <c r="AC326" s="532"/>
      <c r="AD326" s="532"/>
      <c r="AE326" s="532"/>
      <c r="AF326" s="532"/>
      <c r="AG326" s="532"/>
      <c r="AH326" s="532"/>
      <c r="AI326" s="532"/>
      <c r="AJ326" s="532"/>
      <c r="AK326" s="533">
        <v>0.02</v>
      </c>
      <c r="AL326" s="532"/>
      <c r="AM326" s="532"/>
      <c r="AN326" s="532"/>
      <c r="AO326" s="532"/>
      <c r="AP326" s="532"/>
      <c r="AQ326" s="212" t="s">
        <v>201</v>
      </c>
      <c r="AR326" s="100"/>
      <c r="AS326" s="100"/>
      <c r="AT326" s="101"/>
      <c r="AU326" s="212" t="s">
        <v>202</v>
      </c>
      <c r="AV326" s="100"/>
      <c r="AW326" s="100"/>
      <c r="AX326" s="101"/>
    </row>
    <row r="327" spans="1:50" s="50" customFormat="1" ht="24" customHeight="1" x14ac:dyDescent="0.15">
      <c r="A327" s="530">
        <v>10</v>
      </c>
      <c r="B327" s="530">
        <v>1</v>
      </c>
      <c r="C327" s="548" t="s">
        <v>337</v>
      </c>
      <c r="D327" s="548"/>
      <c r="E327" s="548"/>
      <c r="F327" s="548"/>
      <c r="G327" s="548"/>
      <c r="H327" s="548"/>
      <c r="I327" s="548"/>
      <c r="J327" s="548"/>
      <c r="K327" s="548"/>
      <c r="L327" s="548"/>
      <c r="M327" s="532" t="s">
        <v>329</v>
      </c>
      <c r="N327" s="532"/>
      <c r="O327" s="532"/>
      <c r="P327" s="532"/>
      <c r="Q327" s="532"/>
      <c r="R327" s="532"/>
      <c r="S327" s="532"/>
      <c r="T327" s="532"/>
      <c r="U327" s="532"/>
      <c r="V327" s="532"/>
      <c r="W327" s="532"/>
      <c r="X327" s="532"/>
      <c r="Y327" s="532"/>
      <c r="Z327" s="532"/>
      <c r="AA327" s="532"/>
      <c r="AB327" s="532"/>
      <c r="AC327" s="532"/>
      <c r="AD327" s="532"/>
      <c r="AE327" s="532"/>
      <c r="AF327" s="532"/>
      <c r="AG327" s="532"/>
      <c r="AH327" s="532"/>
      <c r="AI327" s="532"/>
      <c r="AJ327" s="532"/>
      <c r="AK327" s="543">
        <v>0</v>
      </c>
      <c r="AL327" s="544"/>
      <c r="AM327" s="544"/>
      <c r="AN327" s="544"/>
      <c r="AO327" s="544"/>
      <c r="AP327" s="544"/>
      <c r="AQ327" s="212" t="s">
        <v>201</v>
      </c>
      <c r="AR327" s="100"/>
      <c r="AS327" s="100"/>
      <c r="AT327" s="101"/>
      <c r="AU327" s="212" t="s">
        <v>202</v>
      </c>
      <c r="AV327" s="100"/>
      <c r="AW327" s="100"/>
      <c r="AX327" s="101"/>
    </row>
    <row r="328" spans="1:50" s="50" customFormat="1" ht="14.25" customHeight="1" x14ac:dyDescent="0.1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9"/>
      <c r="AL328" s="46"/>
      <c r="AM328" s="46"/>
      <c r="AN328" s="46"/>
      <c r="AO328" s="46"/>
      <c r="AP328" s="46"/>
      <c r="AQ328" s="46"/>
      <c r="AR328" s="46"/>
      <c r="AS328" s="46"/>
      <c r="AT328" s="46"/>
      <c r="AU328" s="46"/>
      <c r="AV328" s="46"/>
      <c r="AW328" s="46"/>
      <c r="AX328" s="46"/>
    </row>
    <row r="329" spans="1:50" s="50" customFormat="1" ht="14.25" customHeight="1" x14ac:dyDescent="0.15">
      <c r="A329" s="46"/>
      <c r="B329" s="46" t="s">
        <v>338</v>
      </c>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9"/>
      <c r="AL329" s="46"/>
      <c r="AM329" s="46"/>
      <c r="AN329" s="46"/>
      <c r="AO329" s="46"/>
      <c r="AP329" s="46"/>
      <c r="AQ329" s="46"/>
      <c r="AR329" s="46"/>
      <c r="AS329" s="46"/>
      <c r="AT329" s="46"/>
      <c r="AU329" s="46"/>
      <c r="AV329" s="46"/>
      <c r="AW329" s="46"/>
      <c r="AX329" s="46"/>
    </row>
    <row r="330" spans="1:50" s="50" customFormat="1" ht="24" customHeight="1" x14ac:dyDescent="0.15">
      <c r="A330" s="530"/>
      <c r="B330" s="530"/>
      <c r="C330" s="169" t="s">
        <v>194</v>
      </c>
      <c r="D330" s="169"/>
      <c r="E330" s="169"/>
      <c r="F330" s="169"/>
      <c r="G330" s="169"/>
      <c r="H330" s="169"/>
      <c r="I330" s="169"/>
      <c r="J330" s="169"/>
      <c r="K330" s="169"/>
      <c r="L330" s="169"/>
      <c r="M330" s="169" t="s">
        <v>195</v>
      </c>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81" t="s">
        <v>196</v>
      </c>
      <c r="AL330" s="169"/>
      <c r="AM330" s="169"/>
      <c r="AN330" s="169"/>
      <c r="AO330" s="169"/>
      <c r="AP330" s="169"/>
      <c r="AQ330" s="169" t="s">
        <v>197</v>
      </c>
      <c r="AR330" s="169"/>
      <c r="AS330" s="169"/>
      <c r="AT330" s="169"/>
      <c r="AU330" s="91" t="s">
        <v>198</v>
      </c>
      <c r="AV330" s="92"/>
      <c r="AW330" s="92"/>
      <c r="AX330" s="531"/>
    </row>
    <row r="331" spans="1:50" s="50" customFormat="1" ht="24" customHeight="1" x14ac:dyDescent="0.15">
      <c r="A331" s="530">
        <v>1</v>
      </c>
      <c r="B331" s="530">
        <v>1</v>
      </c>
      <c r="C331" s="548" t="s">
        <v>339</v>
      </c>
      <c r="D331" s="548"/>
      <c r="E331" s="548"/>
      <c r="F331" s="548"/>
      <c r="G331" s="548"/>
      <c r="H331" s="548"/>
      <c r="I331" s="548"/>
      <c r="J331" s="548"/>
      <c r="K331" s="548"/>
      <c r="L331" s="548"/>
      <c r="M331" s="532" t="s">
        <v>192</v>
      </c>
      <c r="N331" s="532"/>
      <c r="O331" s="532"/>
      <c r="P331" s="532"/>
      <c r="Q331" s="532"/>
      <c r="R331" s="532"/>
      <c r="S331" s="532"/>
      <c r="T331" s="532"/>
      <c r="U331" s="532"/>
      <c r="V331" s="532"/>
      <c r="W331" s="532"/>
      <c r="X331" s="532"/>
      <c r="Y331" s="532"/>
      <c r="Z331" s="532"/>
      <c r="AA331" s="532"/>
      <c r="AB331" s="532"/>
      <c r="AC331" s="532"/>
      <c r="AD331" s="532"/>
      <c r="AE331" s="532"/>
      <c r="AF331" s="532"/>
      <c r="AG331" s="532"/>
      <c r="AH331" s="532"/>
      <c r="AI331" s="532"/>
      <c r="AJ331" s="532"/>
      <c r="AK331" s="533">
        <v>1</v>
      </c>
      <c r="AL331" s="532"/>
      <c r="AM331" s="532"/>
      <c r="AN331" s="532"/>
      <c r="AO331" s="532"/>
      <c r="AP331" s="532"/>
      <c r="AQ331" s="212" t="s">
        <v>201</v>
      </c>
      <c r="AR331" s="100"/>
      <c r="AS331" s="100"/>
      <c r="AT331" s="101"/>
      <c r="AU331" s="212" t="s">
        <v>202</v>
      </c>
      <c r="AV331" s="100"/>
      <c r="AW331" s="100"/>
      <c r="AX331" s="101"/>
    </row>
    <row r="332" spans="1:50" s="50" customFormat="1" ht="24" customHeight="1" x14ac:dyDescent="0.15">
      <c r="A332" s="530">
        <v>2</v>
      </c>
      <c r="B332" s="530">
        <v>1</v>
      </c>
      <c r="C332" s="548" t="s">
        <v>340</v>
      </c>
      <c r="D332" s="548"/>
      <c r="E332" s="548"/>
      <c r="F332" s="548"/>
      <c r="G332" s="548"/>
      <c r="H332" s="548"/>
      <c r="I332" s="548"/>
      <c r="J332" s="548"/>
      <c r="K332" s="548"/>
      <c r="L332" s="548"/>
      <c r="M332" s="532" t="s">
        <v>341</v>
      </c>
      <c r="N332" s="532"/>
      <c r="O332" s="532"/>
      <c r="P332" s="532"/>
      <c r="Q332" s="532"/>
      <c r="R332" s="532"/>
      <c r="S332" s="532"/>
      <c r="T332" s="532"/>
      <c r="U332" s="532"/>
      <c r="V332" s="532"/>
      <c r="W332" s="532"/>
      <c r="X332" s="532"/>
      <c r="Y332" s="532"/>
      <c r="Z332" s="532"/>
      <c r="AA332" s="532"/>
      <c r="AB332" s="532"/>
      <c r="AC332" s="532"/>
      <c r="AD332" s="532"/>
      <c r="AE332" s="532"/>
      <c r="AF332" s="532"/>
      <c r="AG332" s="532"/>
      <c r="AH332" s="532"/>
      <c r="AI332" s="532"/>
      <c r="AJ332" s="532"/>
      <c r="AK332" s="533">
        <v>0.8</v>
      </c>
      <c r="AL332" s="532"/>
      <c r="AM332" s="532"/>
      <c r="AN332" s="532"/>
      <c r="AO332" s="532"/>
      <c r="AP332" s="532"/>
      <c r="AQ332" s="212" t="s">
        <v>201</v>
      </c>
      <c r="AR332" s="100"/>
      <c r="AS332" s="100"/>
      <c r="AT332" s="101"/>
      <c r="AU332" s="212" t="s">
        <v>202</v>
      </c>
      <c r="AV332" s="100"/>
      <c r="AW332" s="100"/>
      <c r="AX332" s="101"/>
    </row>
    <row r="333" spans="1:50" s="50" customFormat="1" ht="24" customHeight="1" x14ac:dyDescent="0.15">
      <c r="A333" s="530">
        <v>3</v>
      </c>
      <c r="B333" s="530">
        <v>1</v>
      </c>
      <c r="C333" s="548" t="s">
        <v>342</v>
      </c>
      <c r="D333" s="548"/>
      <c r="E333" s="548"/>
      <c r="F333" s="548"/>
      <c r="G333" s="548"/>
      <c r="H333" s="548"/>
      <c r="I333" s="548"/>
      <c r="J333" s="548"/>
      <c r="K333" s="548"/>
      <c r="L333" s="548"/>
      <c r="M333" s="532" t="s">
        <v>343</v>
      </c>
      <c r="N333" s="532"/>
      <c r="O333" s="532"/>
      <c r="P333" s="532"/>
      <c r="Q333" s="532"/>
      <c r="R333" s="532"/>
      <c r="S333" s="532"/>
      <c r="T333" s="532"/>
      <c r="U333" s="532"/>
      <c r="V333" s="532"/>
      <c r="W333" s="532"/>
      <c r="X333" s="532"/>
      <c r="Y333" s="532"/>
      <c r="Z333" s="532"/>
      <c r="AA333" s="532"/>
      <c r="AB333" s="532"/>
      <c r="AC333" s="532"/>
      <c r="AD333" s="532"/>
      <c r="AE333" s="532"/>
      <c r="AF333" s="532"/>
      <c r="AG333" s="532"/>
      <c r="AH333" s="532"/>
      <c r="AI333" s="532"/>
      <c r="AJ333" s="532"/>
      <c r="AK333" s="549">
        <v>0.4</v>
      </c>
      <c r="AL333" s="550"/>
      <c r="AM333" s="550"/>
      <c r="AN333" s="550"/>
      <c r="AO333" s="550"/>
      <c r="AP333" s="550"/>
      <c r="AQ333" s="212" t="s">
        <v>201</v>
      </c>
      <c r="AR333" s="100"/>
      <c r="AS333" s="100"/>
      <c r="AT333" s="101"/>
      <c r="AU333" s="212" t="s">
        <v>202</v>
      </c>
      <c r="AV333" s="100"/>
      <c r="AW333" s="100"/>
      <c r="AX333" s="101"/>
    </row>
    <row r="334" spans="1:50" s="50" customFormat="1" ht="24" customHeight="1" x14ac:dyDescent="0.15">
      <c r="A334" s="530">
        <v>4</v>
      </c>
      <c r="B334" s="530">
        <v>1</v>
      </c>
      <c r="C334" s="545" t="s">
        <v>344</v>
      </c>
      <c r="D334" s="546"/>
      <c r="E334" s="546"/>
      <c r="F334" s="546"/>
      <c r="G334" s="546"/>
      <c r="H334" s="546"/>
      <c r="I334" s="546"/>
      <c r="J334" s="546"/>
      <c r="K334" s="546"/>
      <c r="L334" s="547"/>
      <c r="M334" s="532" t="s">
        <v>345</v>
      </c>
      <c r="N334" s="532"/>
      <c r="O334" s="532"/>
      <c r="P334" s="532"/>
      <c r="Q334" s="532"/>
      <c r="R334" s="532"/>
      <c r="S334" s="532"/>
      <c r="T334" s="532"/>
      <c r="U334" s="532"/>
      <c r="V334" s="532"/>
      <c r="W334" s="532"/>
      <c r="X334" s="532"/>
      <c r="Y334" s="532"/>
      <c r="Z334" s="532"/>
      <c r="AA334" s="532"/>
      <c r="AB334" s="532"/>
      <c r="AC334" s="532"/>
      <c r="AD334" s="532"/>
      <c r="AE334" s="532"/>
      <c r="AF334" s="532"/>
      <c r="AG334" s="532"/>
      <c r="AH334" s="532"/>
      <c r="AI334" s="532"/>
      <c r="AJ334" s="532"/>
      <c r="AK334" s="533">
        <v>0.3</v>
      </c>
      <c r="AL334" s="532"/>
      <c r="AM334" s="532"/>
      <c r="AN334" s="532"/>
      <c r="AO334" s="532"/>
      <c r="AP334" s="532"/>
      <c r="AQ334" s="212" t="s">
        <v>201</v>
      </c>
      <c r="AR334" s="100"/>
      <c r="AS334" s="100"/>
      <c r="AT334" s="101"/>
      <c r="AU334" s="212" t="s">
        <v>202</v>
      </c>
      <c r="AV334" s="100"/>
      <c r="AW334" s="100"/>
      <c r="AX334" s="101"/>
    </row>
    <row r="335" spans="1:50" s="50" customFormat="1" ht="24" customHeight="1" x14ac:dyDescent="0.15">
      <c r="A335" s="530">
        <v>5</v>
      </c>
      <c r="B335" s="530">
        <v>1</v>
      </c>
      <c r="C335" s="548" t="s">
        <v>346</v>
      </c>
      <c r="D335" s="548"/>
      <c r="E335" s="548"/>
      <c r="F335" s="548"/>
      <c r="G335" s="548"/>
      <c r="H335" s="548"/>
      <c r="I335" s="548"/>
      <c r="J335" s="548"/>
      <c r="K335" s="548"/>
      <c r="L335" s="548"/>
      <c r="M335" s="532" t="s">
        <v>347</v>
      </c>
      <c r="N335" s="532"/>
      <c r="O335" s="532"/>
      <c r="P335" s="532"/>
      <c r="Q335" s="532"/>
      <c r="R335" s="532"/>
      <c r="S335" s="532"/>
      <c r="T335" s="532"/>
      <c r="U335" s="532"/>
      <c r="V335" s="532"/>
      <c r="W335" s="532"/>
      <c r="X335" s="532"/>
      <c r="Y335" s="532"/>
      <c r="Z335" s="532"/>
      <c r="AA335" s="532"/>
      <c r="AB335" s="532"/>
      <c r="AC335" s="532"/>
      <c r="AD335" s="532"/>
      <c r="AE335" s="532"/>
      <c r="AF335" s="532"/>
      <c r="AG335" s="532"/>
      <c r="AH335" s="532"/>
      <c r="AI335" s="532"/>
      <c r="AJ335" s="532"/>
      <c r="AK335" s="533">
        <v>0.1</v>
      </c>
      <c r="AL335" s="532"/>
      <c r="AM335" s="532"/>
      <c r="AN335" s="532"/>
      <c r="AO335" s="532"/>
      <c r="AP335" s="532"/>
      <c r="AQ335" s="212" t="s">
        <v>201</v>
      </c>
      <c r="AR335" s="100"/>
      <c r="AS335" s="100"/>
      <c r="AT335" s="101"/>
      <c r="AU335" s="212" t="s">
        <v>202</v>
      </c>
      <c r="AV335" s="100"/>
      <c r="AW335" s="100"/>
      <c r="AX335" s="101"/>
    </row>
    <row r="336" spans="1:50" s="50" customFormat="1" ht="24" customHeight="1" x14ac:dyDescent="0.15">
      <c r="A336" s="530">
        <v>6</v>
      </c>
      <c r="B336" s="530">
        <v>1</v>
      </c>
      <c r="C336" s="548" t="s">
        <v>237</v>
      </c>
      <c r="D336" s="548"/>
      <c r="E336" s="548"/>
      <c r="F336" s="548"/>
      <c r="G336" s="548"/>
      <c r="H336" s="548"/>
      <c r="I336" s="548"/>
      <c r="J336" s="548"/>
      <c r="K336" s="548"/>
      <c r="L336" s="548"/>
      <c r="M336" s="532" t="s">
        <v>348</v>
      </c>
      <c r="N336" s="532"/>
      <c r="O336" s="532"/>
      <c r="P336" s="532"/>
      <c r="Q336" s="532"/>
      <c r="R336" s="532"/>
      <c r="S336" s="532"/>
      <c r="T336" s="532"/>
      <c r="U336" s="532"/>
      <c r="V336" s="532"/>
      <c r="W336" s="532"/>
      <c r="X336" s="532"/>
      <c r="Y336" s="532"/>
      <c r="Z336" s="532"/>
      <c r="AA336" s="532"/>
      <c r="AB336" s="532"/>
      <c r="AC336" s="532"/>
      <c r="AD336" s="532"/>
      <c r="AE336" s="532"/>
      <c r="AF336" s="532"/>
      <c r="AG336" s="532"/>
      <c r="AH336" s="532"/>
      <c r="AI336" s="532"/>
      <c r="AJ336" s="532"/>
      <c r="AK336" s="533">
        <v>0.1</v>
      </c>
      <c r="AL336" s="532"/>
      <c r="AM336" s="532"/>
      <c r="AN336" s="532"/>
      <c r="AO336" s="532"/>
      <c r="AP336" s="532"/>
      <c r="AQ336" s="212" t="s">
        <v>201</v>
      </c>
      <c r="AR336" s="100"/>
      <c r="AS336" s="100"/>
      <c r="AT336" s="101"/>
      <c r="AU336" s="212" t="s">
        <v>202</v>
      </c>
      <c r="AV336" s="100"/>
      <c r="AW336" s="100"/>
      <c r="AX336" s="101"/>
    </row>
    <row r="337" spans="1:50" s="50" customFormat="1" ht="24" customHeight="1" x14ac:dyDescent="0.15">
      <c r="A337" s="530">
        <v>7</v>
      </c>
      <c r="B337" s="530">
        <v>1</v>
      </c>
      <c r="C337" s="548" t="s">
        <v>349</v>
      </c>
      <c r="D337" s="548"/>
      <c r="E337" s="548"/>
      <c r="F337" s="548"/>
      <c r="G337" s="548"/>
      <c r="H337" s="548"/>
      <c r="I337" s="548"/>
      <c r="J337" s="548"/>
      <c r="K337" s="548"/>
      <c r="L337" s="548"/>
      <c r="M337" s="532" t="s">
        <v>350</v>
      </c>
      <c r="N337" s="532"/>
      <c r="O337" s="532"/>
      <c r="P337" s="532"/>
      <c r="Q337" s="532"/>
      <c r="R337" s="532"/>
      <c r="S337" s="532"/>
      <c r="T337" s="532"/>
      <c r="U337" s="532"/>
      <c r="V337" s="532"/>
      <c r="W337" s="532"/>
      <c r="X337" s="532"/>
      <c r="Y337" s="532"/>
      <c r="Z337" s="532"/>
      <c r="AA337" s="532"/>
      <c r="AB337" s="532"/>
      <c r="AC337" s="532"/>
      <c r="AD337" s="532"/>
      <c r="AE337" s="532"/>
      <c r="AF337" s="532"/>
      <c r="AG337" s="532"/>
      <c r="AH337" s="532"/>
      <c r="AI337" s="532"/>
      <c r="AJ337" s="532"/>
      <c r="AK337" s="533">
        <v>0.1</v>
      </c>
      <c r="AL337" s="532"/>
      <c r="AM337" s="532"/>
      <c r="AN337" s="532"/>
      <c r="AO337" s="532"/>
      <c r="AP337" s="532"/>
      <c r="AQ337" s="212" t="s">
        <v>201</v>
      </c>
      <c r="AR337" s="100"/>
      <c r="AS337" s="100"/>
      <c r="AT337" s="101"/>
      <c r="AU337" s="212" t="s">
        <v>202</v>
      </c>
      <c r="AV337" s="100"/>
      <c r="AW337" s="100"/>
      <c r="AX337" s="101"/>
    </row>
    <row r="338" spans="1:50" s="50" customFormat="1" ht="24" customHeight="1" x14ac:dyDescent="0.15">
      <c r="A338" s="530">
        <v>8</v>
      </c>
      <c r="B338" s="530">
        <v>1</v>
      </c>
      <c r="C338" s="548" t="s">
        <v>351</v>
      </c>
      <c r="D338" s="548"/>
      <c r="E338" s="548"/>
      <c r="F338" s="548"/>
      <c r="G338" s="548"/>
      <c r="H338" s="548"/>
      <c r="I338" s="548"/>
      <c r="J338" s="548"/>
      <c r="K338" s="548"/>
      <c r="L338" s="548"/>
      <c r="M338" s="532" t="s">
        <v>352</v>
      </c>
      <c r="N338" s="532"/>
      <c r="O338" s="532"/>
      <c r="P338" s="532"/>
      <c r="Q338" s="532"/>
      <c r="R338" s="532"/>
      <c r="S338" s="532"/>
      <c r="T338" s="532"/>
      <c r="U338" s="532"/>
      <c r="V338" s="532"/>
      <c r="W338" s="532"/>
      <c r="X338" s="532"/>
      <c r="Y338" s="532"/>
      <c r="Z338" s="532"/>
      <c r="AA338" s="532"/>
      <c r="AB338" s="532"/>
      <c r="AC338" s="532"/>
      <c r="AD338" s="532"/>
      <c r="AE338" s="532"/>
      <c r="AF338" s="532"/>
      <c r="AG338" s="532"/>
      <c r="AH338" s="532"/>
      <c r="AI338" s="532"/>
      <c r="AJ338" s="532"/>
      <c r="AK338" s="533">
        <v>0.1</v>
      </c>
      <c r="AL338" s="532"/>
      <c r="AM338" s="532"/>
      <c r="AN338" s="532"/>
      <c r="AO338" s="532"/>
      <c r="AP338" s="532"/>
      <c r="AQ338" s="212" t="s">
        <v>201</v>
      </c>
      <c r="AR338" s="100"/>
      <c r="AS338" s="100"/>
      <c r="AT338" s="101"/>
      <c r="AU338" s="212" t="s">
        <v>202</v>
      </c>
      <c r="AV338" s="100"/>
      <c r="AW338" s="100"/>
      <c r="AX338" s="101"/>
    </row>
    <row r="339" spans="1:50" s="50" customFormat="1" ht="24" customHeight="1" x14ac:dyDescent="0.15">
      <c r="A339" s="530">
        <v>9</v>
      </c>
      <c r="B339" s="530">
        <v>1</v>
      </c>
      <c r="C339" s="548" t="s">
        <v>353</v>
      </c>
      <c r="D339" s="548"/>
      <c r="E339" s="548"/>
      <c r="F339" s="548"/>
      <c r="G339" s="548"/>
      <c r="H339" s="548"/>
      <c r="I339" s="548"/>
      <c r="J339" s="548"/>
      <c r="K339" s="548"/>
      <c r="L339" s="548"/>
      <c r="M339" s="532" t="s">
        <v>192</v>
      </c>
      <c r="N339" s="532"/>
      <c r="O339" s="532"/>
      <c r="P339" s="532"/>
      <c r="Q339" s="532"/>
      <c r="R339" s="532"/>
      <c r="S339" s="532"/>
      <c r="T339" s="532"/>
      <c r="U339" s="532"/>
      <c r="V339" s="532"/>
      <c r="W339" s="532"/>
      <c r="X339" s="532"/>
      <c r="Y339" s="532"/>
      <c r="Z339" s="532"/>
      <c r="AA339" s="532"/>
      <c r="AB339" s="532"/>
      <c r="AC339" s="532"/>
      <c r="AD339" s="532"/>
      <c r="AE339" s="532"/>
      <c r="AF339" s="532"/>
      <c r="AG339" s="532"/>
      <c r="AH339" s="532"/>
      <c r="AI339" s="532"/>
      <c r="AJ339" s="532"/>
      <c r="AK339" s="533">
        <v>0.04</v>
      </c>
      <c r="AL339" s="532"/>
      <c r="AM339" s="532"/>
      <c r="AN339" s="532"/>
      <c r="AO339" s="532"/>
      <c r="AP339" s="532"/>
      <c r="AQ339" s="212" t="s">
        <v>201</v>
      </c>
      <c r="AR339" s="100"/>
      <c r="AS339" s="100"/>
      <c r="AT339" s="101"/>
      <c r="AU339" s="212" t="s">
        <v>202</v>
      </c>
      <c r="AV339" s="100"/>
      <c r="AW339" s="100"/>
      <c r="AX339" s="101"/>
    </row>
    <row r="340" spans="1:50" s="50" customFormat="1" ht="24" customHeight="1" x14ac:dyDescent="0.15">
      <c r="A340" s="530">
        <v>10</v>
      </c>
      <c r="B340" s="530">
        <v>1</v>
      </c>
      <c r="C340" s="548" t="s">
        <v>354</v>
      </c>
      <c r="D340" s="548"/>
      <c r="E340" s="548"/>
      <c r="F340" s="548"/>
      <c r="G340" s="548"/>
      <c r="H340" s="548"/>
      <c r="I340" s="548"/>
      <c r="J340" s="548"/>
      <c r="K340" s="548"/>
      <c r="L340" s="548"/>
      <c r="M340" s="532" t="s">
        <v>355</v>
      </c>
      <c r="N340" s="532"/>
      <c r="O340" s="532"/>
      <c r="P340" s="532"/>
      <c r="Q340" s="532"/>
      <c r="R340" s="532"/>
      <c r="S340" s="532"/>
      <c r="T340" s="532"/>
      <c r="U340" s="532"/>
      <c r="V340" s="532"/>
      <c r="W340" s="532"/>
      <c r="X340" s="532"/>
      <c r="Y340" s="532"/>
      <c r="Z340" s="532"/>
      <c r="AA340" s="532"/>
      <c r="AB340" s="532"/>
      <c r="AC340" s="532"/>
      <c r="AD340" s="532"/>
      <c r="AE340" s="532"/>
      <c r="AF340" s="532"/>
      <c r="AG340" s="532"/>
      <c r="AH340" s="532"/>
      <c r="AI340" s="532"/>
      <c r="AJ340" s="532"/>
      <c r="AK340" s="543">
        <v>0.04</v>
      </c>
      <c r="AL340" s="544"/>
      <c r="AM340" s="544"/>
      <c r="AN340" s="544"/>
      <c r="AO340" s="544"/>
      <c r="AP340" s="544"/>
      <c r="AQ340" s="212" t="s">
        <v>201</v>
      </c>
      <c r="AR340" s="100"/>
      <c r="AS340" s="100"/>
      <c r="AT340" s="101"/>
      <c r="AU340" s="212" t="s">
        <v>202</v>
      </c>
      <c r="AV340" s="100"/>
      <c r="AW340" s="100"/>
      <c r="AX340" s="101"/>
    </row>
    <row r="341" spans="1:50" s="50" customFormat="1" ht="14.25" customHeight="1" x14ac:dyDescent="0.1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9"/>
      <c r="AL341" s="46"/>
      <c r="AM341" s="46"/>
      <c r="AN341" s="46"/>
      <c r="AO341" s="46"/>
      <c r="AP341" s="46"/>
      <c r="AQ341" s="46"/>
      <c r="AR341" s="46"/>
      <c r="AS341" s="46"/>
      <c r="AT341" s="46"/>
      <c r="AU341" s="46"/>
      <c r="AV341" s="46"/>
      <c r="AW341" s="46"/>
      <c r="AX341" s="46"/>
    </row>
    <row r="342" spans="1:50" s="50" customFormat="1" ht="14.25" customHeight="1" x14ac:dyDescent="0.15">
      <c r="A342" s="46"/>
      <c r="B342" s="46" t="s">
        <v>356</v>
      </c>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9"/>
      <c r="AL342" s="46"/>
      <c r="AM342" s="46"/>
      <c r="AN342" s="46"/>
      <c r="AO342" s="46"/>
      <c r="AP342" s="46"/>
      <c r="AQ342" s="46"/>
      <c r="AR342" s="46"/>
      <c r="AS342" s="46"/>
      <c r="AT342" s="46"/>
      <c r="AU342" s="46"/>
      <c r="AV342" s="46"/>
      <c r="AW342" s="46"/>
      <c r="AX342" s="46"/>
    </row>
    <row r="343" spans="1:50" s="50" customFormat="1" ht="24" customHeight="1" x14ac:dyDescent="0.15">
      <c r="A343" s="530"/>
      <c r="B343" s="530"/>
      <c r="C343" s="169" t="s">
        <v>194</v>
      </c>
      <c r="D343" s="169"/>
      <c r="E343" s="169"/>
      <c r="F343" s="169"/>
      <c r="G343" s="169"/>
      <c r="H343" s="169"/>
      <c r="I343" s="169"/>
      <c r="J343" s="169"/>
      <c r="K343" s="169"/>
      <c r="L343" s="169"/>
      <c r="M343" s="169" t="s">
        <v>195</v>
      </c>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81" t="s">
        <v>196</v>
      </c>
      <c r="AL343" s="169"/>
      <c r="AM343" s="169"/>
      <c r="AN343" s="169"/>
      <c r="AO343" s="169"/>
      <c r="AP343" s="169"/>
      <c r="AQ343" s="169" t="s">
        <v>197</v>
      </c>
      <c r="AR343" s="169"/>
      <c r="AS343" s="169"/>
      <c r="AT343" s="169"/>
      <c r="AU343" s="91" t="s">
        <v>198</v>
      </c>
      <c r="AV343" s="92"/>
      <c r="AW343" s="92"/>
      <c r="AX343" s="531"/>
    </row>
    <row r="344" spans="1:50" s="50" customFormat="1" ht="24" customHeight="1" x14ac:dyDescent="0.15">
      <c r="A344" s="530">
        <v>1</v>
      </c>
      <c r="B344" s="530">
        <v>1</v>
      </c>
      <c r="C344" s="548" t="s">
        <v>357</v>
      </c>
      <c r="D344" s="548"/>
      <c r="E344" s="548"/>
      <c r="F344" s="548"/>
      <c r="G344" s="548"/>
      <c r="H344" s="548"/>
      <c r="I344" s="548"/>
      <c r="J344" s="548"/>
      <c r="K344" s="548"/>
      <c r="L344" s="548"/>
      <c r="M344" s="532" t="s">
        <v>358</v>
      </c>
      <c r="N344" s="532"/>
      <c r="O344" s="532"/>
      <c r="P344" s="532"/>
      <c r="Q344" s="532"/>
      <c r="R344" s="532"/>
      <c r="S344" s="532"/>
      <c r="T344" s="532"/>
      <c r="U344" s="532"/>
      <c r="V344" s="532"/>
      <c r="W344" s="532"/>
      <c r="X344" s="532"/>
      <c r="Y344" s="532"/>
      <c r="Z344" s="532"/>
      <c r="AA344" s="532"/>
      <c r="AB344" s="532"/>
      <c r="AC344" s="532"/>
      <c r="AD344" s="532"/>
      <c r="AE344" s="532"/>
      <c r="AF344" s="532"/>
      <c r="AG344" s="532"/>
      <c r="AH344" s="532"/>
      <c r="AI344" s="532"/>
      <c r="AJ344" s="532"/>
      <c r="AK344" s="533">
        <v>5</v>
      </c>
      <c r="AL344" s="532"/>
      <c r="AM344" s="532"/>
      <c r="AN344" s="532"/>
      <c r="AO344" s="532"/>
      <c r="AP344" s="532"/>
      <c r="AQ344" s="230">
        <v>1</v>
      </c>
      <c r="AR344" s="551"/>
      <c r="AS344" s="551"/>
      <c r="AT344" s="552"/>
      <c r="AU344" s="534">
        <v>0.97899999999999998</v>
      </c>
      <c r="AV344" s="535"/>
      <c r="AW344" s="535"/>
      <c r="AX344" s="536"/>
    </row>
    <row r="345" spans="1:50" s="50" customFormat="1" ht="14.25" customHeight="1" x14ac:dyDescent="0.1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9"/>
      <c r="AL345" s="46"/>
      <c r="AM345" s="46"/>
      <c r="AN345" s="46"/>
      <c r="AO345" s="46"/>
      <c r="AP345" s="46"/>
      <c r="AQ345" s="46"/>
      <c r="AR345" s="46"/>
      <c r="AS345" s="46"/>
      <c r="AT345" s="46"/>
      <c r="AU345" s="46"/>
      <c r="AV345" s="46"/>
      <c r="AW345" s="46"/>
      <c r="AX345" s="46"/>
    </row>
    <row r="346" spans="1:50" s="50" customFormat="1" ht="14.25" customHeight="1" x14ac:dyDescent="0.15">
      <c r="A346" s="46"/>
      <c r="B346" s="46" t="s">
        <v>359</v>
      </c>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9"/>
      <c r="AL346" s="46"/>
      <c r="AM346" s="46"/>
      <c r="AN346" s="46"/>
      <c r="AO346" s="46"/>
      <c r="AP346" s="46"/>
      <c r="AQ346" s="46"/>
      <c r="AR346" s="46"/>
      <c r="AS346" s="46"/>
      <c r="AT346" s="46"/>
      <c r="AU346" s="46"/>
      <c r="AV346" s="46"/>
      <c r="AW346" s="46"/>
      <c r="AX346" s="46"/>
    </row>
    <row r="347" spans="1:50" s="50" customFormat="1" ht="24" customHeight="1" x14ac:dyDescent="0.15">
      <c r="A347" s="530"/>
      <c r="B347" s="530"/>
      <c r="C347" s="169" t="s">
        <v>194</v>
      </c>
      <c r="D347" s="169"/>
      <c r="E347" s="169"/>
      <c r="F347" s="169"/>
      <c r="G347" s="169"/>
      <c r="H347" s="169"/>
      <c r="I347" s="169"/>
      <c r="J347" s="169"/>
      <c r="K347" s="169"/>
      <c r="L347" s="169"/>
      <c r="M347" s="169" t="s">
        <v>195</v>
      </c>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81" t="s">
        <v>196</v>
      </c>
      <c r="AL347" s="169"/>
      <c r="AM347" s="169"/>
      <c r="AN347" s="169"/>
      <c r="AO347" s="169"/>
      <c r="AP347" s="169"/>
      <c r="AQ347" s="169" t="s">
        <v>197</v>
      </c>
      <c r="AR347" s="169"/>
      <c r="AS347" s="169"/>
      <c r="AT347" s="169"/>
      <c r="AU347" s="91" t="s">
        <v>198</v>
      </c>
      <c r="AV347" s="92"/>
      <c r="AW347" s="92"/>
      <c r="AX347" s="531"/>
    </row>
    <row r="348" spans="1:50" s="50" customFormat="1" ht="24" customHeight="1" x14ac:dyDescent="0.15">
      <c r="A348" s="530">
        <v>1</v>
      </c>
      <c r="B348" s="530">
        <v>1</v>
      </c>
      <c r="C348" s="548" t="s">
        <v>360</v>
      </c>
      <c r="D348" s="548"/>
      <c r="E348" s="548"/>
      <c r="F348" s="548"/>
      <c r="G348" s="548"/>
      <c r="H348" s="548"/>
      <c r="I348" s="548"/>
      <c r="J348" s="548"/>
      <c r="K348" s="548"/>
      <c r="L348" s="548"/>
      <c r="M348" s="532" t="s">
        <v>361</v>
      </c>
      <c r="N348" s="532"/>
      <c r="O348" s="532"/>
      <c r="P348" s="532"/>
      <c r="Q348" s="532"/>
      <c r="R348" s="532"/>
      <c r="S348" s="532"/>
      <c r="T348" s="532"/>
      <c r="U348" s="532"/>
      <c r="V348" s="532"/>
      <c r="W348" s="532"/>
      <c r="X348" s="532"/>
      <c r="Y348" s="532"/>
      <c r="Z348" s="532"/>
      <c r="AA348" s="532"/>
      <c r="AB348" s="532"/>
      <c r="AC348" s="532"/>
      <c r="AD348" s="532"/>
      <c r="AE348" s="532"/>
      <c r="AF348" s="532"/>
      <c r="AG348" s="532"/>
      <c r="AH348" s="532"/>
      <c r="AI348" s="532"/>
      <c r="AJ348" s="532"/>
      <c r="AK348" s="533">
        <v>0.04</v>
      </c>
      <c r="AL348" s="532"/>
      <c r="AM348" s="532"/>
      <c r="AN348" s="532"/>
      <c r="AO348" s="532"/>
      <c r="AP348" s="532"/>
      <c r="AQ348" s="212" t="s">
        <v>201</v>
      </c>
      <c r="AR348" s="100"/>
      <c r="AS348" s="100"/>
      <c r="AT348" s="101"/>
      <c r="AU348" s="212" t="s">
        <v>202</v>
      </c>
      <c r="AV348" s="100"/>
      <c r="AW348" s="100"/>
      <c r="AX348" s="101"/>
    </row>
    <row r="349" spans="1:50" s="50" customFormat="1" ht="14.25" customHeight="1" x14ac:dyDescent="0.1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9"/>
      <c r="AL349" s="46"/>
      <c r="AM349" s="46"/>
      <c r="AN349" s="46"/>
      <c r="AO349" s="46"/>
      <c r="AP349" s="46"/>
      <c r="AQ349" s="46"/>
      <c r="AR349" s="46"/>
      <c r="AS349" s="46"/>
      <c r="AT349" s="46"/>
      <c r="AU349" s="46"/>
      <c r="AV349" s="46"/>
      <c r="AW349" s="46"/>
      <c r="AX349" s="46"/>
    </row>
    <row r="350" spans="1:50" s="50" customFormat="1" ht="14.25" customHeight="1" x14ac:dyDescent="0.15">
      <c r="A350" s="46"/>
      <c r="B350" s="46" t="s">
        <v>362</v>
      </c>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9"/>
      <c r="AL350" s="46"/>
      <c r="AM350" s="46"/>
      <c r="AN350" s="46"/>
      <c r="AO350" s="46"/>
      <c r="AP350" s="46"/>
      <c r="AQ350" s="46"/>
      <c r="AR350" s="46"/>
      <c r="AS350" s="46"/>
      <c r="AT350" s="46"/>
      <c r="AU350" s="46"/>
      <c r="AV350" s="46"/>
      <c r="AW350" s="46"/>
      <c r="AX350" s="46"/>
    </row>
    <row r="351" spans="1:50" s="50" customFormat="1" ht="24" customHeight="1" x14ac:dyDescent="0.15">
      <c r="A351" s="530"/>
      <c r="B351" s="530"/>
      <c r="C351" s="169" t="s">
        <v>194</v>
      </c>
      <c r="D351" s="169"/>
      <c r="E351" s="169"/>
      <c r="F351" s="169"/>
      <c r="G351" s="169"/>
      <c r="H351" s="169"/>
      <c r="I351" s="169"/>
      <c r="J351" s="169"/>
      <c r="K351" s="169"/>
      <c r="L351" s="169"/>
      <c r="M351" s="169" t="s">
        <v>195</v>
      </c>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81" t="s">
        <v>196</v>
      </c>
      <c r="AL351" s="169"/>
      <c r="AM351" s="169"/>
      <c r="AN351" s="169"/>
      <c r="AO351" s="169"/>
      <c r="AP351" s="169"/>
      <c r="AQ351" s="169" t="s">
        <v>197</v>
      </c>
      <c r="AR351" s="169"/>
      <c r="AS351" s="169"/>
      <c r="AT351" s="169"/>
      <c r="AU351" s="91" t="s">
        <v>198</v>
      </c>
      <c r="AV351" s="92"/>
      <c r="AW351" s="92"/>
      <c r="AX351" s="531"/>
    </row>
    <row r="352" spans="1:50" s="50" customFormat="1" ht="24" customHeight="1" x14ac:dyDescent="0.15">
      <c r="A352" s="530">
        <v>1</v>
      </c>
      <c r="B352" s="530">
        <v>1</v>
      </c>
      <c r="C352" s="548" t="s">
        <v>363</v>
      </c>
      <c r="D352" s="548"/>
      <c r="E352" s="548"/>
      <c r="F352" s="548"/>
      <c r="G352" s="548"/>
      <c r="H352" s="548"/>
      <c r="I352" s="548"/>
      <c r="J352" s="548"/>
      <c r="K352" s="548"/>
      <c r="L352" s="548"/>
      <c r="M352" s="532" t="s">
        <v>364</v>
      </c>
      <c r="N352" s="532"/>
      <c r="O352" s="532"/>
      <c r="P352" s="532"/>
      <c r="Q352" s="532"/>
      <c r="R352" s="532"/>
      <c r="S352" s="532"/>
      <c r="T352" s="532"/>
      <c r="U352" s="532"/>
      <c r="V352" s="532"/>
      <c r="W352" s="532"/>
      <c r="X352" s="532"/>
      <c r="Y352" s="532"/>
      <c r="Z352" s="532"/>
      <c r="AA352" s="532"/>
      <c r="AB352" s="532"/>
      <c r="AC352" s="532"/>
      <c r="AD352" s="532"/>
      <c r="AE352" s="532"/>
      <c r="AF352" s="532"/>
      <c r="AG352" s="532"/>
      <c r="AH352" s="532"/>
      <c r="AI352" s="532"/>
      <c r="AJ352" s="532"/>
      <c r="AK352" s="533">
        <v>11</v>
      </c>
      <c r="AL352" s="532"/>
      <c r="AM352" s="532"/>
      <c r="AN352" s="532"/>
      <c r="AO352" s="532"/>
      <c r="AP352" s="532"/>
      <c r="AQ352" s="212" t="s">
        <v>201</v>
      </c>
      <c r="AR352" s="100"/>
      <c r="AS352" s="100"/>
      <c r="AT352" s="101"/>
      <c r="AU352" s="212" t="s">
        <v>202</v>
      </c>
      <c r="AV352" s="100"/>
      <c r="AW352" s="100"/>
      <c r="AX352" s="101"/>
    </row>
    <row r="353" spans="1:50" s="50" customFormat="1" ht="14.25" customHeight="1" x14ac:dyDescent="0.1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9"/>
      <c r="AL353" s="46"/>
      <c r="AM353" s="46"/>
      <c r="AN353" s="46"/>
      <c r="AO353" s="46"/>
      <c r="AP353" s="46"/>
      <c r="AQ353" s="46"/>
      <c r="AR353" s="46"/>
      <c r="AS353" s="46"/>
      <c r="AT353" s="46"/>
      <c r="AU353" s="46"/>
      <c r="AV353" s="46"/>
      <c r="AW353" s="46"/>
      <c r="AX353" s="46"/>
    </row>
    <row r="354" spans="1:50" s="50" customFormat="1" ht="14.25" customHeight="1" x14ac:dyDescent="0.15">
      <c r="A354" s="46"/>
      <c r="B354" s="46" t="s">
        <v>365</v>
      </c>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9"/>
      <c r="AL354" s="46"/>
      <c r="AM354" s="46"/>
      <c r="AN354" s="46"/>
      <c r="AO354" s="46"/>
      <c r="AP354" s="46"/>
      <c r="AQ354" s="46"/>
      <c r="AR354" s="46"/>
      <c r="AS354" s="46"/>
      <c r="AT354" s="46"/>
      <c r="AU354" s="46"/>
      <c r="AV354" s="46"/>
      <c r="AW354" s="46"/>
      <c r="AX354" s="46"/>
    </row>
    <row r="355" spans="1:50" s="50" customFormat="1" ht="24" customHeight="1" x14ac:dyDescent="0.15">
      <c r="A355" s="530"/>
      <c r="B355" s="530"/>
      <c r="C355" s="169" t="s">
        <v>194</v>
      </c>
      <c r="D355" s="169"/>
      <c r="E355" s="169"/>
      <c r="F355" s="169"/>
      <c r="G355" s="169"/>
      <c r="H355" s="169"/>
      <c r="I355" s="169"/>
      <c r="J355" s="169"/>
      <c r="K355" s="169"/>
      <c r="L355" s="169"/>
      <c r="M355" s="169" t="s">
        <v>195</v>
      </c>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81" t="s">
        <v>196</v>
      </c>
      <c r="AL355" s="169"/>
      <c r="AM355" s="169"/>
      <c r="AN355" s="169"/>
      <c r="AO355" s="169"/>
      <c r="AP355" s="169"/>
      <c r="AQ355" s="169" t="s">
        <v>197</v>
      </c>
      <c r="AR355" s="169"/>
      <c r="AS355" s="169"/>
      <c r="AT355" s="169"/>
      <c r="AU355" s="91" t="s">
        <v>198</v>
      </c>
      <c r="AV355" s="92"/>
      <c r="AW355" s="92"/>
      <c r="AX355" s="531"/>
    </row>
    <row r="356" spans="1:50" s="50" customFormat="1" ht="24" customHeight="1" x14ac:dyDescent="0.15">
      <c r="A356" s="530">
        <v>1</v>
      </c>
      <c r="B356" s="530">
        <v>1</v>
      </c>
      <c r="C356" s="548" t="s">
        <v>305</v>
      </c>
      <c r="D356" s="548"/>
      <c r="E356" s="548"/>
      <c r="F356" s="548"/>
      <c r="G356" s="548"/>
      <c r="H356" s="548"/>
      <c r="I356" s="548"/>
      <c r="J356" s="548"/>
      <c r="K356" s="548"/>
      <c r="L356" s="548"/>
      <c r="M356" s="532" t="s">
        <v>366</v>
      </c>
      <c r="N356" s="532"/>
      <c r="O356" s="532"/>
      <c r="P356" s="532"/>
      <c r="Q356" s="532"/>
      <c r="R356" s="532"/>
      <c r="S356" s="532"/>
      <c r="T356" s="532"/>
      <c r="U356" s="532"/>
      <c r="V356" s="532"/>
      <c r="W356" s="532"/>
      <c r="X356" s="532"/>
      <c r="Y356" s="532"/>
      <c r="Z356" s="532"/>
      <c r="AA356" s="532"/>
      <c r="AB356" s="532"/>
      <c r="AC356" s="532"/>
      <c r="AD356" s="532"/>
      <c r="AE356" s="532"/>
      <c r="AF356" s="532"/>
      <c r="AG356" s="532"/>
      <c r="AH356" s="532"/>
      <c r="AI356" s="532"/>
      <c r="AJ356" s="532"/>
      <c r="AK356" s="533">
        <v>1</v>
      </c>
      <c r="AL356" s="532"/>
      <c r="AM356" s="532"/>
      <c r="AN356" s="532"/>
      <c r="AO356" s="532"/>
      <c r="AP356" s="532"/>
      <c r="AQ356" s="212" t="s">
        <v>202</v>
      </c>
      <c r="AR356" s="100"/>
      <c r="AS356" s="100"/>
      <c r="AT356" s="101"/>
      <c r="AU356" s="212" t="s">
        <v>202</v>
      </c>
      <c r="AV356" s="100"/>
      <c r="AW356" s="100"/>
      <c r="AX356" s="101"/>
    </row>
    <row r="357" spans="1:50" s="50" customFormat="1" ht="24" customHeight="1" x14ac:dyDescent="0.15">
      <c r="A357" s="530">
        <v>2</v>
      </c>
      <c r="B357" s="530">
        <v>1</v>
      </c>
      <c r="C357" s="548" t="s">
        <v>307</v>
      </c>
      <c r="D357" s="548"/>
      <c r="E357" s="548"/>
      <c r="F357" s="548"/>
      <c r="G357" s="548"/>
      <c r="H357" s="548"/>
      <c r="I357" s="548"/>
      <c r="J357" s="548"/>
      <c r="K357" s="548"/>
      <c r="L357" s="548"/>
      <c r="M357" s="532" t="s">
        <v>366</v>
      </c>
      <c r="N357" s="532"/>
      <c r="O357" s="532"/>
      <c r="P357" s="532"/>
      <c r="Q357" s="532"/>
      <c r="R357" s="532"/>
      <c r="S357" s="532"/>
      <c r="T357" s="532"/>
      <c r="U357" s="532"/>
      <c r="V357" s="532"/>
      <c r="W357" s="532"/>
      <c r="X357" s="532"/>
      <c r="Y357" s="532"/>
      <c r="Z357" s="532"/>
      <c r="AA357" s="532"/>
      <c r="AB357" s="532"/>
      <c r="AC357" s="532"/>
      <c r="AD357" s="532"/>
      <c r="AE357" s="532"/>
      <c r="AF357" s="532"/>
      <c r="AG357" s="532"/>
      <c r="AH357" s="532"/>
      <c r="AI357" s="532"/>
      <c r="AJ357" s="532"/>
      <c r="AK357" s="533">
        <v>0.9</v>
      </c>
      <c r="AL357" s="532"/>
      <c r="AM357" s="532"/>
      <c r="AN357" s="532"/>
      <c r="AO357" s="532"/>
      <c r="AP357" s="532"/>
      <c r="AQ357" s="212" t="s">
        <v>202</v>
      </c>
      <c r="AR357" s="100"/>
      <c r="AS357" s="100"/>
      <c r="AT357" s="101"/>
      <c r="AU357" s="212" t="s">
        <v>202</v>
      </c>
      <c r="AV357" s="100"/>
      <c r="AW357" s="100"/>
      <c r="AX357" s="101"/>
    </row>
    <row r="358" spans="1:50" s="50" customFormat="1" ht="24" customHeight="1" x14ac:dyDescent="0.15">
      <c r="A358" s="530">
        <v>3</v>
      </c>
      <c r="B358" s="530">
        <v>1</v>
      </c>
      <c r="C358" s="548" t="s">
        <v>309</v>
      </c>
      <c r="D358" s="548"/>
      <c r="E358" s="548"/>
      <c r="F358" s="548"/>
      <c r="G358" s="548"/>
      <c r="H358" s="548"/>
      <c r="I358" s="548"/>
      <c r="J358" s="548"/>
      <c r="K358" s="548"/>
      <c r="L358" s="548"/>
      <c r="M358" s="532" t="s">
        <v>366</v>
      </c>
      <c r="N358" s="532"/>
      <c r="O358" s="532"/>
      <c r="P358" s="532"/>
      <c r="Q358" s="532"/>
      <c r="R358" s="532"/>
      <c r="S358" s="532"/>
      <c r="T358" s="532"/>
      <c r="U358" s="532"/>
      <c r="V358" s="532"/>
      <c r="W358" s="532"/>
      <c r="X358" s="532"/>
      <c r="Y358" s="532"/>
      <c r="Z358" s="532"/>
      <c r="AA358" s="532"/>
      <c r="AB358" s="532"/>
      <c r="AC358" s="532"/>
      <c r="AD358" s="532"/>
      <c r="AE358" s="532"/>
      <c r="AF358" s="532"/>
      <c r="AG358" s="532"/>
      <c r="AH358" s="532"/>
      <c r="AI358" s="532"/>
      <c r="AJ358" s="532"/>
      <c r="AK358" s="533">
        <v>0.9</v>
      </c>
      <c r="AL358" s="532"/>
      <c r="AM358" s="532"/>
      <c r="AN358" s="532"/>
      <c r="AO358" s="532"/>
      <c r="AP358" s="532"/>
      <c r="AQ358" s="212" t="s">
        <v>202</v>
      </c>
      <c r="AR358" s="100"/>
      <c r="AS358" s="100"/>
      <c r="AT358" s="101"/>
      <c r="AU358" s="212" t="s">
        <v>202</v>
      </c>
      <c r="AV358" s="100"/>
      <c r="AW358" s="100"/>
      <c r="AX358" s="101"/>
    </row>
    <row r="359" spans="1:50" s="50" customFormat="1" ht="24" customHeight="1" x14ac:dyDescent="0.15">
      <c r="A359" s="530">
        <v>4</v>
      </c>
      <c r="B359" s="530">
        <v>1</v>
      </c>
      <c r="C359" s="545" t="s">
        <v>229</v>
      </c>
      <c r="D359" s="546"/>
      <c r="E359" s="546"/>
      <c r="F359" s="546"/>
      <c r="G359" s="546"/>
      <c r="H359" s="546"/>
      <c r="I359" s="546"/>
      <c r="J359" s="546"/>
      <c r="K359" s="546"/>
      <c r="L359" s="547"/>
      <c r="M359" s="532" t="s">
        <v>366</v>
      </c>
      <c r="N359" s="532"/>
      <c r="O359" s="532"/>
      <c r="P359" s="532"/>
      <c r="Q359" s="532"/>
      <c r="R359" s="532"/>
      <c r="S359" s="532"/>
      <c r="T359" s="532"/>
      <c r="U359" s="532"/>
      <c r="V359" s="532"/>
      <c r="W359" s="532"/>
      <c r="X359" s="532"/>
      <c r="Y359" s="532"/>
      <c r="Z359" s="532"/>
      <c r="AA359" s="532"/>
      <c r="AB359" s="532"/>
      <c r="AC359" s="532"/>
      <c r="AD359" s="532"/>
      <c r="AE359" s="532"/>
      <c r="AF359" s="532"/>
      <c r="AG359" s="532"/>
      <c r="AH359" s="532"/>
      <c r="AI359" s="532"/>
      <c r="AJ359" s="532"/>
      <c r="AK359" s="533">
        <v>0.8</v>
      </c>
      <c r="AL359" s="532"/>
      <c r="AM359" s="532"/>
      <c r="AN359" s="532"/>
      <c r="AO359" s="532"/>
      <c r="AP359" s="532"/>
      <c r="AQ359" s="212" t="s">
        <v>202</v>
      </c>
      <c r="AR359" s="100"/>
      <c r="AS359" s="100"/>
      <c r="AT359" s="101"/>
      <c r="AU359" s="212" t="s">
        <v>202</v>
      </c>
      <c r="AV359" s="100"/>
      <c r="AW359" s="100"/>
      <c r="AX359" s="101"/>
    </row>
    <row r="360" spans="1:50" s="50" customFormat="1" ht="24" customHeight="1" x14ac:dyDescent="0.15">
      <c r="A360" s="530">
        <v>5</v>
      </c>
      <c r="B360" s="530">
        <v>1</v>
      </c>
      <c r="C360" s="548" t="s">
        <v>230</v>
      </c>
      <c r="D360" s="548"/>
      <c r="E360" s="548"/>
      <c r="F360" s="548"/>
      <c r="G360" s="548"/>
      <c r="H360" s="548"/>
      <c r="I360" s="548"/>
      <c r="J360" s="548"/>
      <c r="K360" s="548"/>
      <c r="L360" s="548"/>
      <c r="M360" s="532" t="s">
        <v>366</v>
      </c>
      <c r="N360" s="532"/>
      <c r="O360" s="532"/>
      <c r="P360" s="532"/>
      <c r="Q360" s="532"/>
      <c r="R360" s="532"/>
      <c r="S360" s="532"/>
      <c r="T360" s="532"/>
      <c r="U360" s="532"/>
      <c r="V360" s="532"/>
      <c r="W360" s="532"/>
      <c r="X360" s="532"/>
      <c r="Y360" s="532"/>
      <c r="Z360" s="532"/>
      <c r="AA360" s="532"/>
      <c r="AB360" s="532"/>
      <c r="AC360" s="532"/>
      <c r="AD360" s="532"/>
      <c r="AE360" s="532"/>
      <c r="AF360" s="532"/>
      <c r="AG360" s="532"/>
      <c r="AH360" s="532"/>
      <c r="AI360" s="532"/>
      <c r="AJ360" s="532"/>
      <c r="AK360" s="533">
        <v>0.5</v>
      </c>
      <c r="AL360" s="532"/>
      <c r="AM360" s="532"/>
      <c r="AN360" s="532"/>
      <c r="AO360" s="532"/>
      <c r="AP360" s="532"/>
      <c r="AQ360" s="212" t="s">
        <v>202</v>
      </c>
      <c r="AR360" s="100"/>
      <c r="AS360" s="100"/>
      <c r="AT360" s="101"/>
      <c r="AU360" s="212" t="s">
        <v>202</v>
      </c>
      <c r="AV360" s="100"/>
      <c r="AW360" s="100"/>
      <c r="AX360" s="101"/>
    </row>
    <row r="361" spans="1:50" s="50" customFormat="1" ht="24" customHeight="1" x14ac:dyDescent="0.15">
      <c r="A361" s="530">
        <v>6</v>
      </c>
      <c r="B361" s="530">
        <v>1</v>
      </c>
      <c r="C361" s="548" t="s">
        <v>311</v>
      </c>
      <c r="D361" s="548"/>
      <c r="E361" s="548"/>
      <c r="F361" s="548"/>
      <c r="G361" s="548"/>
      <c r="H361" s="548"/>
      <c r="I361" s="548"/>
      <c r="J361" s="548"/>
      <c r="K361" s="548"/>
      <c r="L361" s="548"/>
      <c r="M361" s="532" t="s">
        <v>366</v>
      </c>
      <c r="N361" s="532"/>
      <c r="O361" s="532"/>
      <c r="P361" s="532"/>
      <c r="Q361" s="532"/>
      <c r="R361" s="532"/>
      <c r="S361" s="532"/>
      <c r="T361" s="532"/>
      <c r="U361" s="532"/>
      <c r="V361" s="532"/>
      <c r="W361" s="532"/>
      <c r="X361" s="532"/>
      <c r="Y361" s="532"/>
      <c r="Z361" s="532"/>
      <c r="AA361" s="532"/>
      <c r="AB361" s="532"/>
      <c r="AC361" s="532"/>
      <c r="AD361" s="532"/>
      <c r="AE361" s="532"/>
      <c r="AF361" s="532"/>
      <c r="AG361" s="532"/>
      <c r="AH361" s="532"/>
      <c r="AI361" s="532"/>
      <c r="AJ361" s="532"/>
      <c r="AK361" s="533">
        <v>0.4</v>
      </c>
      <c r="AL361" s="532"/>
      <c r="AM361" s="532"/>
      <c r="AN361" s="532"/>
      <c r="AO361" s="532"/>
      <c r="AP361" s="532"/>
      <c r="AQ361" s="212" t="s">
        <v>202</v>
      </c>
      <c r="AR361" s="100"/>
      <c r="AS361" s="100"/>
      <c r="AT361" s="101"/>
      <c r="AU361" s="212" t="s">
        <v>202</v>
      </c>
      <c r="AV361" s="100"/>
      <c r="AW361" s="100"/>
      <c r="AX361" s="101"/>
    </row>
    <row r="362" spans="1:50" s="50" customFormat="1" ht="14.25" customHeight="1" x14ac:dyDescent="0.1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9"/>
      <c r="AL362" s="46"/>
      <c r="AM362" s="46"/>
      <c r="AN362" s="46"/>
      <c r="AO362" s="46"/>
      <c r="AP362" s="46"/>
      <c r="AQ362" s="46"/>
      <c r="AR362" s="46"/>
      <c r="AS362" s="46"/>
      <c r="AT362" s="46"/>
      <c r="AU362" s="46"/>
      <c r="AV362" s="46"/>
      <c r="AW362" s="46"/>
      <c r="AX362" s="46"/>
    </row>
    <row r="363" spans="1:50" s="50" customFormat="1" ht="14.25" customHeight="1" x14ac:dyDescent="0.15">
      <c r="A363" s="46"/>
      <c r="B363" s="46" t="s">
        <v>367</v>
      </c>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9"/>
      <c r="AL363" s="46"/>
      <c r="AM363" s="46"/>
      <c r="AN363" s="46"/>
      <c r="AO363" s="46"/>
      <c r="AP363" s="46"/>
      <c r="AQ363" s="46"/>
      <c r="AR363" s="46"/>
      <c r="AS363" s="46"/>
      <c r="AT363" s="46"/>
      <c r="AU363" s="46"/>
      <c r="AV363" s="46"/>
      <c r="AW363" s="46"/>
      <c r="AX363" s="46"/>
    </row>
    <row r="364" spans="1:50" s="50" customFormat="1" ht="24" customHeight="1" x14ac:dyDescent="0.15">
      <c r="A364" s="530"/>
      <c r="B364" s="530"/>
      <c r="C364" s="169" t="s">
        <v>194</v>
      </c>
      <c r="D364" s="169"/>
      <c r="E364" s="169"/>
      <c r="F364" s="169"/>
      <c r="G364" s="169"/>
      <c r="H364" s="169"/>
      <c r="I364" s="169"/>
      <c r="J364" s="169"/>
      <c r="K364" s="169"/>
      <c r="L364" s="169"/>
      <c r="M364" s="169" t="s">
        <v>195</v>
      </c>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81" t="s">
        <v>196</v>
      </c>
      <c r="AL364" s="169"/>
      <c r="AM364" s="169"/>
      <c r="AN364" s="169"/>
      <c r="AO364" s="169"/>
      <c r="AP364" s="169"/>
      <c r="AQ364" s="169" t="s">
        <v>197</v>
      </c>
      <c r="AR364" s="169"/>
      <c r="AS364" s="169"/>
      <c r="AT364" s="169"/>
      <c r="AU364" s="91" t="s">
        <v>198</v>
      </c>
      <c r="AV364" s="92"/>
      <c r="AW364" s="92"/>
      <c r="AX364" s="531"/>
    </row>
    <row r="365" spans="1:50" s="50" customFormat="1" ht="24" customHeight="1" x14ac:dyDescent="0.15">
      <c r="A365" s="530">
        <v>1</v>
      </c>
      <c r="B365" s="530">
        <v>1</v>
      </c>
      <c r="C365" s="548" t="s">
        <v>368</v>
      </c>
      <c r="D365" s="548"/>
      <c r="E365" s="548"/>
      <c r="F365" s="548"/>
      <c r="G365" s="548"/>
      <c r="H365" s="548"/>
      <c r="I365" s="548"/>
      <c r="J365" s="548"/>
      <c r="K365" s="548"/>
      <c r="L365" s="548"/>
      <c r="M365" s="532" t="s">
        <v>369</v>
      </c>
      <c r="N365" s="532"/>
      <c r="O365" s="532"/>
      <c r="P365" s="532"/>
      <c r="Q365" s="532"/>
      <c r="R365" s="532"/>
      <c r="S365" s="532"/>
      <c r="T365" s="532"/>
      <c r="U365" s="532"/>
      <c r="V365" s="532"/>
      <c r="W365" s="532"/>
      <c r="X365" s="532"/>
      <c r="Y365" s="532"/>
      <c r="Z365" s="532"/>
      <c r="AA365" s="532"/>
      <c r="AB365" s="532"/>
      <c r="AC365" s="532"/>
      <c r="AD365" s="532"/>
      <c r="AE365" s="532"/>
      <c r="AF365" s="532"/>
      <c r="AG365" s="532"/>
      <c r="AH365" s="532"/>
      <c r="AI365" s="532"/>
      <c r="AJ365" s="532"/>
      <c r="AK365" s="533">
        <v>0.1</v>
      </c>
      <c r="AL365" s="532"/>
      <c r="AM365" s="532"/>
      <c r="AN365" s="532"/>
      <c r="AO365" s="532"/>
      <c r="AP365" s="532"/>
      <c r="AQ365" s="212" t="s">
        <v>201</v>
      </c>
      <c r="AR365" s="100"/>
      <c r="AS365" s="100"/>
      <c r="AT365" s="101"/>
      <c r="AU365" s="212" t="s">
        <v>202</v>
      </c>
      <c r="AV365" s="100"/>
      <c r="AW365" s="100"/>
      <c r="AX365" s="101"/>
    </row>
    <row r="366" spans="1:50" s="50" customFormat="1" ht="24" customHeight="1" x14ac:dyDescent="0.15">
      <c r="A366" s="530">
        <v>2</v>
      </c>
      <c r="B366" s="530">
        <v>1</v>
      </c>
      <c r="C366" s="548" t="s">
        <v>370</v>
      </c>
      <c r="D366" s="548"/>
      <c r="E366" s="548"/>
      <c r="F366" s="548"/>
      <c r="G366" s="548"/>
      <c r="H366" s="548"/>
      <c r="I366" s="548"/>
      <c r="J366" s="548"/>
      <c r="K366" s="548"/>
      <c r="L366" s="548"/>
      <c r="M366" s="532" t="s">
        <v>371</v>
      </c>
      <c r="N366" s="532"/>
      <c r="O366" s="532"/>
      <c r="P366" s="532"/>
      <c r="Q366" s="532"/>
      <c r="R366" s="532"/>
      <c r="S366" s="532"/>
      <c r="T366" s="532"/>
      <c r="U366" s="532"/>
      <c r="V366" s="532"/>
      <c r="W366" s="532"/>
      <c r="X366" s="532"/>
      <c r="Y366" s="532"/>
      <c r="Z366" s="532"/>
      <c r="AA366" s="532"/>
      <c r="AB366" s="532"/>
      <c r="AC366" s="532"/>
      <c r="AD366" s="532"/>
      <c r="AE366" s="532"/>
      <c r="AF366" s="532"/>
      <c r="AG366" s="532"/>
      <c r="AH366" s="532"/>
      <c r="AI366" s="532"/>
      <c r="AJ366" s="532"/>
      <c r="AK366" s="533">
        <v>7.0000000000000007E-2</v>
      </c>
      <c r="AL366" s="532"/>
      <c r="AM366" s="532"/>
      <c r="AN366" s="532"/>
      <c r="AO366" s="532"/>
      <c r="AP366" s="532"/>
      <c r="AQ366" s="212" t="s">
        <v>201</v>
      </c>
      <c r="AR366" s="100"/>
      <c r="AS366" s="100"/>
      <c r="AT366" s="101"/>
      <c r="AU366" s="212" t="s">
        <v>202</v>
      </c>
      <c r="AV366" s="100"/>
      <c r="AW366" s="100"/>
      <c r="AX366" s="101"/>
    </row>
    <row r="367" spans="1:50" s="50" customFormat="1" ht="24" customHeight="1" x14ac:dyDescent="0.15">
      <c r="A367" s="530">
        <v>3</v>
      </c>
      <c r="B367" s="530">
        <v>1</v>
      </c>
      <c r="C367" s="548" t="s">
        <v>372</v>
      </c>
      <c r="D367" s="548"/>
      <c r="E367" s="548"/>
      <c r="F367" s="548"/>
      <c r="G367" s="548"/>
      <c r="H367" s="548"/>
      <c r="I367" s="548"/>
      <c r="J367" s="548"/>
      <c r="K367" s="548"/>
      <c r="L367" s="548"/>
      <c r="M367" s="532" t="s">
        <v>373</v>
      </c>
      <c r="N367" s="532"/>
      <c r="O367" s="532"/>
      <c r="P367" s="532"/>
      <c r="Q367" s="532"/>
      <c r="R367" s="532"/>
      <c r="S367" s="532"/>
      <c r="T367" s="532"/>
      <c r="U367" s="532"/>
      <c r="V367" s="532"/>
      <c r="W367" s="532"/>
      <c r="X367" s="532"/>
      <c r="Y367" s="532"/>
      <c r="Z367" s="532"/>
      <c r="AA367" s="532"/>
      <c r="AB367" s="532"/>
      <c r="AC367" s="532"/>
      <c r="AD367" s="532"/>
      <c r="AE367" s="532"/>
      <c r="AF367" s="532"/>
      <c r="AG367" s="532"/>
      <c r="AH367" s="532"/>
      <c r="AI367" s="532"/>
      <c r="AJ367" s="532"/>
      <c r="AK367" s="543">
        <v>0.04</v>
      </c>
      <c r="AL367" s="544"/>
      <c r="AM367" s="544"/>
      <c r="AN367" s="544"/>
      <c r="AO367" s="544"/>
      <c r="AP367" s="544"/>
      <c r="AQ367" s="212" t="s">
        <v>201</v>
      </c>
      <c r="AR367" s="100"/>
      <c r="AS367" s="100"/>
      <c r="AT367" s="101"/>
      <c r="AU367" s="212" t="s">
        <v>202</v>
      </c>
      <c r="AV367" s="100"/>
      <c r="AW367" s="100"/>
      <c r="AX367" s="101"/>
    </row>
    <row r="368" spans="1:50" s="50" customFormat="1" ht="24" customHeight="1" x14ac:dyDescent="0.15">
      <c r="A368" s="530">
        <v>4</v>
      </c>
      <c r="B368" s="530">
        <v>1</v>
      </c>
      <c r="C368" s="545" t="s">
        <v>374</v>
      </c>
      <c r="D368" s="546"/>
      <c r="E368" s="546"/>
      <c r="F368" s="546"/>
      <c r="G368" s="546"/>
      <c r="H368" s="546"/>
      <c r="I368" s="546"/>
      <c r="J368" s="546"/>
      <c r="K368" s="546"/>
      <c r="L368" s="547"/>
      <c r="M368" s="532" t="s">
        <v>375</v>
      </c>
      <c r="N368" s="532"/>
      <c r="O368" s="532"/>
      <c r="P368" s="532"/>
      <c r="Q368" s="532"/>
      <c r="R368" s="532"/>
      <c r="S368" s="532"/>
      <c r="T368" s="532"/>
      <c r="U368" s="532"/>
      <c r="V368" s="532"/>
      <c r="W368" s="532"/>
      <c r="X368" s="532"/>
      <c r="Y368" s="532"/>
      <c r="Z368" s="532"/>
      <c r="AA368" s="532"/>
      <c r="AB368" s="532"/>
      <c r="AC368" s="532"/>
      <c r="AD368" s="532"/>
      <c r="AE368" s="532"/>
      <c r="AF368" s="532"/>
      <c r="AG368" s="532"/>
      <c r="AH368" s="532"/>
      <c r="AI368" s="532"/>
      <c r="AJ368" s="532"/>
      <c r="AK368" s="533">
        <v>0.04</v>
      </c>
      <c r="AL368" s="532"/>
      <c r="AM368" s="532"/>
      <c r="AN368" s="532"/>
      <c r="AO368" s="532"/>
      <c r="AP368" s="532"/>
      <c r="AQ368" s="212" t="s">
        <v>201</v>
      </c>
      <c r="AR368" s="100"/>
      <c r="AS368" s="100"/>
      <c r="AT368" s="101"/>
      <c r="AU368" s="212" t="s">
        <v>202</v>
      </c>
      <c r="AV368" s="100"/>
      <c r="AW368" s="100"/>
      <c r="AX368" s="101"/>
    </row>
    <row r="369" spans="1:50" s="50" customFormat="1" ht="24" customHeight="1" x14ac:dyDescent="0.15">
      <c r="A369" s="530">
        <v>5</v>
      </c>
      <c r="B369" s="530">
        <v>1</v>
      </c>
      <c r="C369" s="548" t="s">
        <v>237</v>
      </c>
      <c r="D369" s="548"/>
      <c r="E369" s="548"/>
      <c r="F369" s="548"/>
      <c r="G369" s="548"/>
      <c r="H369" s="548"/>
      <c r="I369" s="548"/>
      <c r="J369" s="548"/>
      <c r="K369" s="548"/>
      <c r="L369" s="548"/>
      <c r="M369" s="532" t="s">
        <v>376</v>
      </c>
      <c r="N369" s="532"/>
      <c r="O369" s="532"/>
      <c r="P369" s="532"/>
      <c r="Q369" s="532"/>
      <c r="R369" s="532"/>
      <c r="S369" s="532"/>
      <c r="T369" s="532"/>
      <c r="U369" s="532"/>
      <c r="V369" s="532"/>
      <c r="W369" s="532"/>
      <c r="X369" s="532"/>
      <c r="Y369" s="532"/>
      <c r="Z369" s="532"/>
      <c r="AA369" s="532"/>
      <c r="AB369" s="532"/>
      <c r="AC369" s="532"/>
      <c r="AD369" s="532"/>
      <c r="AE369" s="532"/>
      <c r="AF369" s="532"/>
      <c r="AG369" s="532"/>
      <c r="AH369" s="532"/>
      <c r="AI369" s="532"/>
      <c r="AJ369" s="532"/>
      <c r="AK369" s="533">
        <v>0.03</v>
      </c>
      <c r="AL369" s="532"/>
      <c r="AM369" s="532"/>
      <c r="AN369" s="532"/>
      <c r="AO369" s="532"/>
      <c r="AP369" s="532"/>
      <c r="AQ369" s="212" t="s">
        <v>201</v>
      </c>
      <c r="AR369" s="100"/>
      <c r="AS369" s="100"/>
      <c r="AT369" s="101"/>
      <c r="AU369" s="212" t="s">
        <v>202</v>
      </c>
      <c r="AV369" s="100"/>
      <c r="AW369" s="100"/>
      <c r="AX369" s="101"/>
    </row>
    <row r="370" spans="1:50" s="50" customFormat="1" ht="24" customHeight="1" x14ac:dyDescent="0.15">
      <c r="A370" s="530">
        <v>6</v>
      </c>
      <c r="B370" s="530">
        <v>1</v>
      </c>
      <c r="C370" s="548" t="s">
        <v>377</v>
      </c>
      <c r="D370" s="548"/>
      <c r="E370" s="548"/>
      <c r="F370" s="548"/>
      <c r="G370" s="548"/>
      <c r="H370" s="548"/>
      <c r="I370" s="548"/>
      <c r="J370" s="548"/>
      <c r="K370" s="548"/>
      <c r="L370" s="548"/>
      <c r="M370" s="532" t="s">
        <v>350</v>
      </c>
      <c r="N370" s="532"/>
      <c r="O370" s="532"/>
      <c r="P370" s="532"/>
      <c r="Q370" s="532"/>
      <c r="R370" s="532"/>
      <c r="S370" s="532"/>
      <c r="T370" s="532"/>
      <c r="U370" s="532"/>
      <c r="V370" s="532"/>
      <c r="W370" s="532"/>
      <c r="X370" s="532"/>
      <c r="Y370" s="532"/>
      <c r="Z370" s="532"/>
      <c r="AA370" s="532"/>
      <c r="AB370" s="532"/>
      <c r="AC370" s="532"/>
      <c r="AD370" s="532"/>
      <c r="AE370" s="532"/>
      <c r="AF370" s="532"/>
      <c r="AG370" s="532"/>
      <c r="AH370" s="532"/>
      <c r="AI370" s="532"/>
      <c r="AJ370" s="532"/>
      <c r="AK370" s="533">
        <v>0.03</v>
      </c>
      <c r="AL370" s="532"/>
      <c r="AM370" s="532"/>
      <c r="AN370" s="532"/>
      <c r="AO370" s="532"/>
      <c r="AP370" s="532"/>
      <c r="AQ370" s="212" t="s">
        <v>201</v>
      </c>
      <c r="AR370" s="100"/>
      <c r="AS370" s="100"/>
      <c r="AT370" s="101"/>
      <c r="AU370" s="212" t="s">
        <v>202</v>
      </c>
      <c r="AV370" s="100"/>
      <c r="AW370" s="100"/>
      <c r="AX370" s="101"/>
    </row>
    <row r="371" spans="1:50" s="50" customFormat="1" ht="14.25" customHeight="1" x14ac:dyDescent="0.1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9"/>
      <c r="AL371" s="46"/>
      <c r="AM371" s="46"/>
      <c r="AN371" s="46"/>
      <c r="AO371" s="46"/>
      <c r="AP371" s="46"/>
      <c r="AQ371" s="46"/>
      <c r="AR371" s="46"/>
      <c r="AS371" s="46"/>
      <c r="AT371" s="46"/>
      <c r="AU371" s="46"/>
      <c r="AV371" s="46"/>
      <c r="AW371" s="46"/>
      <c r="AX371" s="46"/>
    </row>
    <row r="372" spans="1:50" s="50" customFormat="1" ht="14.25" customHeight="1" x14ac:dyDescent="0.15">
      <c r="A372" s="46"/>
      <c r="B372" s="46" t="s">
        <v>378</v>
      </c>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9"/>
      <c r="AL372" s="46"/>
      <c r="AM372" s="46"/>
      <c r="AN372" s="46"/>
      <c r="AO372" s="46"/>
      <c r="AP372" s="46"/>
      <c r="AQ372" s="46"/>
      <c r="AR372" s="46"/>
      <c r="AS372" s="46"/>
      <c r="AT372" s="46"/>
      <c r="AU372" s="46"/>
      <c r="AV372" s="46"/>
      <c r="AW372" s="46"/>
      <c r="AX372" s="46"/>
    </row>
    <row r="373" spans="1:50" s="50" customFormat="1" ht="24" customHeight="1" x14ac:dyDescent="0.15">
      <c r="A373" s="530"/>
      <c r="B373" s="530"/>
      <c r="C373" s="169" t="s">
        <v>194</v>
      </c>
      <c r="D373" s="169"/>
      <c r="E373" s="169"/>
      <c r="F373" s="169"/>
      <c r="G373" s="169"/>
      <c r="H373" s="169"/>
      <c r="I373" s="169"/>
      <c r="J373" s="169"/>
      <c r="K373" s="169"/>
      <c r="L373" s="169"/>
      <c r="M373" s="169" t="s">
        <v>195</v>
      </c>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81" t="s">
        <v>196</v>
      </c>
      <c r="AL373" s="169"/>
      <c r="AM373" s="169"/>
      <c r="AN373" s="169"/>
      <c r="AO373" s="169"/>
      <c r="AP373" s="169"/>
      <c r="AQ373" s="169" t="s">
        <v>197</v>
      </c>
      <c r="AR373" s="169"/>
      <c r="AS373" s="169"/>
      <c r="AT373" s="169"/>
      <c r="AU373" s="91" t="s">
        <v>198</v>
      </c>
      <c r="AV373" s="92"/>
      <c r="AW373" s="92"/>
      <c r="AX373" s="531"/>
    </row>
    <row r="374" spans="1:50" s="50" customFormat="1" ht="24" customHeight="1" x14ac:dyDescent="0.15">
      <c r="A374" s="530">
        <v>1</v>
      </c>
      <c r="B374" s="530">
        <v>1</v>
      </c>
      <c r="C374" s="532" t="s">
        <v>379</v>
      </c>
      <c r="D374" s="532"/>
      <c r="E374" s="532"/>
      <c r="F374" s="532"/>
      <c r="G374" s="532"/>
      <c r="H374" s="532"/>
      <c r="I374" s="532"/>
      <c r="J374" s="532"/>
      <c r="K374" s="532"/>
      <c r="L374" s="532"/>
      <c r="M374" s="532" t="s">
        <v>380</v>
      </c>
      <c r="N374" s="532"/>
      <c r="O374" s="532"/>
      <c r="P374" s="532"/>
      <c r="Q374" s="532"/>
      <c r="R374" s="532"/>
      <c r="S374" s="532"/>
      <c r="T374" s="532"/>
      <c r="U374" s="532"/>
      <c r="V374" s="532"/>
      <c r="W374" s="532"/>
      <c r="X374" s="532"/>
      <c r="Y374" s="532"/>
      <c r="Z374" s="532"/>
      <c r="AA374" s="532"/>
      <c r="AB374" s="532"/>
      <c r="AC374" s="532"/>
      <c r="AD374" s="532"/>
      <c r="AE374" s="532"/>
      <c r="AF374" s="532"/>
      <c r="AG374" s="532"/>
      <c r="AH374" s="532"/>
      <c r="AI374" s="532"/>
      <c r="AJ374" s="532"/>
      <c r="AK374" s="533">
        <v>2</v>
      </c>
      <c r="AL374" s="532"/>
      <c r="AM374" s="532"/>
      <c r="AN374" s="532"/>
      <c r="AO374" s="532"/>
      <c r="AP374" s="532"/>
      <c r="AQ374" s="537">
        <v>4</v>
      </c>
      <c r="AR374" s="537"/>
      <c r="AS374" s="537"/>
      <c r="AT374" s="537"/>
      <c r="AU374" s="534">
        <v>0.84599999999999997</v>
      </c>
      <c r="AV374" s="535"/>
      <c r="AW374" s="535"/>
      <c r="AX374" s="536"/>
    </row>
    <row r="375" spans="1:50" s="50" customFormat="1" x14ac:dyDescent="0.1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9"/>
      <c r="AL375" s="46"/>
      <c r="AM375" s="46"/>
      <c r="AN375" s="46"/>
      <c r="AO375" s="46"/>
      <c r="AP375" s="46"/>
      <c r="AQ375" s="46"/>
      <c r="AR375" s="46"/>
      <c r="AS375" s="46"/>
      <c r="AT375" s="46"/>
      <c r="AU375" s="46"/>
      <c r="AV375" s="46"/>
      <c r="AW375" s="46"/>
      <c r="AX375" s="46"/>
    </row>
    <row r="376" spans="1:50" s="50" customFormat="1" ht="21.75" customHeight="1" thickBot="1" x14ac:dyDescent="0.2">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75" t="s">
        <v>381</v>
      </c>
      <c r="AR376" s="575"/>
      <c r="AS376" s="575"/>
      <c r="AT376" s="575"/>
      <c r="AU376" s="575"/>
      <c r="AV376" s="575"/>
      <c r="AW376" s="575"/>
      <c r="AX376" s="575"/>
    </row>
    <row r="377" spans="1:50" s="52" customFormat="1" ht="25.15" customHeight="1" x14ac:dyDescent="0.15">
      <c r="A377" s="61" t="s">
        <v>382</v>
      </c>
      <c r="B377" s="62"/>
      <c r="C377" s="62"/>
      <c r="D377" s="62"/>
      <c r="E377" s="62"/>
      <c r="F377" s="576"/>
      <c r="G377" s="63" t="s">
        <v>79</v>
      </c>
      <c r="H377" s="577"/>
      <c r="I377" s="577"/>
      <c r="J377" s="577"/>
      <c r="K377" s="577"/>
      <c r="L377" s="577"/>
      <c r="M377" s="577"/>
      <c r="N377" s="577"/>
      <c r="O377" s="577"/>
      <c r="P377" s="577"/>
      <c r="Q377" s="577"/>
      <c r="R377" s="577"/>
      <c r="S377" s="577"/>
      <c r="T377" s="577"/>
      <c r="U377" s="577"/>
      <c r="V377" s="577"/>
      <c r="W377" s="577"/>
      <c r="X377" s="578"/>
      <c r="Y377" s="65" t="s">
        <v>383</v>
      </c>
      <c r="Z377" s="579"/>
      <c r="AA377" s="579"/>
      <c r="AB377" s="579"/>
      <c r="AC377" s="579"/>
      <c r="AD377" s="580"/>
      <c r="AE377" s="581" t="s">
        <v>6</v>
      </c>
      <c r="AF377" s="68"/>
      <c r="AG377" s="68"/>
      <c r="AH377" s="68"/>
      <c r="AI377" s="68"/>
      <c r="AJ377" s="68"/>
      <c r="AK377" s="68"/>
      <c r="AL377" s="68"/>
      <c r="AM377" s="68"/>
      <c r="AN377" s="68"/>
      <c r="AO377" s="68"/>
      <c r="AP377" s="582"/>
      <c r="AQ377" s="69" t="s">
        <v>7</v>
      </c>
      <c r="AR377" s="583"/>
      <c r="AS377" s="583"/>
      <c r="AT377" s="583"/>
      <c r="AU377" s="583"/>
      <c r="AV377" s="583"/>
      <c r="AW377" s="583"/>
      <c r="AX377" s="584"/>
    </row>
    <row r="378" spans="1:50" s="52" customFormat="1" ht="30" customHeight="1" x14ac:dyDescent="0.15">
      <c r="A378" s="105" t="s">
        <v>8</v>
      </c>
      <c r="B378" s="564"/>
      <c r="C378" s="564"/>
      <c r="D378" s="564"/>
      <c r="E378" s="564"/>
      <c r="F378" s="565"/>
      <c r="G378" s="108" t="s">
        <v>384</v>
      </c>
      <c r="H378" s="109"/>
      <c r="I378" s="109"/>
      <c r="J378" s="109"/>
      <c r="K378" s="109"/>
      <c r="L378" s="109"/>
      <c r="M378" s="109"/>
      <c r="N378" s="109"/>
      <c r="O378" s="109"/>
      <c r="P378" s="109"/>
      <c r="Q378" s="109"/>
      <c r="R378" s="109"/>
      <c r="S378" s="109"/>
      <c r="T378" s="109"/>
      <c r="U378" s="109"/>
      <c r="V378" s="109"/>
      <c r="W378" s="109"/>
      <c r="X378" s="566"/>
      <c r="Y378" s="110" t="s">
        <v>10</v>
      </c>
      <c r="Z378" s="567"/>
      <c r="AA378" s="567"/>
      <c r="AB378" s="567"/>
      <c r="AC378" s="567"/>
      <c r="AD378" s="568"/>
      <c r="AE378" s="225" t="s">
        <v>385</v>
      </c>
      <c r="AF378" s="111"/>
      <c r="AG378" s="111"/>
      <c r="AH378" s="111"/>
      <c r="AI378" s="111"/>
      <c r="AJ378" s="111"/>
      <c r="AK378" s="111"/>
      <c r="AL378" s="111"/>
      <c r="AM378" s="111"/>
      <c r="AN378" s="111"/>
      <c r="AO378" s="111"/>
      <c r="AP378" s="112"/>
      <c r="AQ378" s="569" t="s">
        <v>386</v>
      </c>
      <c r="AR378" s="115"/>
      <c r="AS378" s="115"/>
      <c r="AT378" s="115"/>
      <c r="AU378" s="115"/>
      <c r="AV378" s="115"/>
      <c r="AW378" s="115"/>
      <c r="AX378" s="116"/>
    </row>
    <row r="379" spans="1:50" s="52" customFormat="1" ht="45" customHeight="1" x14ac:dyDescent="0.15">
      <c r="A379" s="117" t="s">
        <v>13</v>
      </c>
      <c r="B379" s="118"/>
      <c r="C379" s="118"/>
      <c r="D379" s="118"/>
      <c r="E379" s="118"/>
      <c r="F379" s="570"/>
      <c r="G379" s="119" t="s">
        <v>14</v>
      </c>
      <c r="H379" s="571"/>
      <c r="I379" s="571"/>
      <c r="J379" s="571"/>
      <c r="K379" s="571"/>
      <c r="L379" s="571"/>
      <c r="M379" s="571"/>
      <c r="N379" s="571"/>
      <c r="O379" s="571"/>
      <c r="P379" s="571"/>
      <c r="Q379" s="571"/>
      <c r="R379" s="571"/>
      <c r="S379" s="571"/>
      <c r="T379" s="571"/>
      <c r="U379" s="571"/>
      <c r="V379" s="571"/>
      <c r="W379" s="571"/>
      <c r="X379" s="572"/>
      <c r="Y379" s="120" t="s">
        <v>15</v>
      </c>
      <c r="Z379" s="121"/>
      <c r="AA379" s="121"/>
      <c r="AB379" s="121"/>
      <c r="AC379" s="121"/>
      <c r="AD379" s="122"/>
      <c r="AE379" s="573" t="s">
        <v>387</v>
      </c>
      <c r="AF379" s="123"/>
      <c r="AG379" s="123"/>
      <c r="AH379" s="123"/>
      <c r="AI379" s="123"/>
      <c r="AJ379" s="123"/>
      <c r="AK379" s="123"/>
      <c r="AL379" s="123"/>
      <c r="AM379" s="123"/>
      <c r="AN379" s="123"/>
      <c r="AO379" s="123"/>
      <c r="AP379" s="123"/>
      <c r="AQ379" s="123"/>
      <c r="AR379" s="123"/>
      <c r="AS379" s="123"/>
      <c r="AT379" s="123"/>
      <c r="AU379" s="123"/>
      <c r="AV379" s="123"/>
      <c r="AW379" s="123"/>
      <c r="AX379" s="574"/>
    </row>
    <row r="380" spans="1:50" s="52" customFormat="1" ht="39.75" customHeight="1" x14ac:dyDescent="0.15">
      <c r="A380" s="553" t="s">
        <v>17</v>
      </c>
      <c r="B380" s="554"/>
      <c r="C380" s="554"/>
      <c r="D380" s="554"/>
      <c r="E380" s="554"/>
      <c r="F380" s="555"/>
      <c r="G380" s="556" t="s">
        <v>388</v>
      </c>
      <c r="H380" s="557"/>
      <c r="I380" s="557"/>
      <c r="J380" s="557"/>
      <c r="K380" s="557"/>
      <c r="L380" s="557"/>
      <c r="M380" s="557"/>
      <c r="N380" s="557"/>
      <c r="O380" s="557"/>
      <c r="P380" s="557"/>
      <c r="Q380" s="557"/>
      <c r="R380" s="557"/>
      <c r="S380" s="557"/>
      <c r="T380" s="557"/>
      <c r="U380" s="557"/>
      <c r="V380" s="557"/>
      <c r="W380" s="557"/>
      <c r="X380" s="558"/>
      <c r="Y380" s="99" t="s">
        <v>389</v>
      </c>
      <c r="Z380" s="559"/>
      <c r="AA380" s="559"/>
      <c r="AB380" s="559"/>
      <c r="AC380" s="559"/>
      <c r="AD380" s="560"/>
      <c r="AE380" s="561"/>
      <c r="AF380" s="562"/>
      <c r="AG380" s="562"/>
      <c r="AH380" s="562"/>
      <c r="AI380" s="562"/>
      <c r="AJ380" s="562"/>
      <c r="AK380" s="562"/>
      <c r="AL380" s="562"/>
      <c r="AM380" s="562"/>
      <c r="AN380" s="562"/>
      <c r="AO380" s="562"/>
      <c r="AP380" s="562"/>
      <c r="AQ380" s="562"/>
      <c r="AR380" s="562"/>
      <c r="AS380" s="562"/>
      <c r="AT380" s="562"/>
      <c r="AU380" s="562"/>
      <c r="AV380" s="562"/>
      <c r="AW380" s="562"/>
      <c r="AX380" s="563"/>
    </row>
    <row r="381" spans="1:50" s="52" customFormat="1" ht="33.75" customHeight="1" x14ac:dyDescent="0.15">
      <c r="A381" s="71" t="s">
        <v>19</v>
      </c>
      <c r="B381" s="72"/>
      <c r="C381" s="72"/>
      <c r="D381" s="72"/>
      <c r="E381" s="72"/>
      <c r="F381" s="76"/>
      <c r="G381" s="73" t="s">
        <v>20</v>
      </c>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5"/>
    </row>
    <row r="382" spans="1:50" s="52" customFormat="1" ht="45" customHeight="1" x14ac:dyDescent="0.15">
      <c r="A382" s="71" t="s">
        <v>21</v>
      </c>
      <c r="B382" s="72"/>
      <c r="C382" s="72"/>
      <c r="D382" s="72"/>
      <c r="E382" s="72"/>
      <c r="F382" s="76"/>
      <c r="G382" s="73" t="s">
        <v>390</v>
      </c>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5"/>
    </row>
    <row r="383" spans="1:50" s="52" customFormat="1" ht="22.5" customHeight="1" x14ac:dyDescent="0.15">
      <c r="A383" s="71" t="s">
        <v>23</v>
      </c>
      <c r="B383" s="72"/>
      <c r="C383" s="72"/>
      <c r="D383" s="72"/>
      <c r="E383" s="72"/>
      <c r="F383" s="76"/>
      <c r="G383" s="593" t="s">
        <v>24</v>
      </c>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9"/>
    </row>
    <row r="384" spans="1:50" s="52" customFormat="1" ht="19.5" customHeight="1" x14ac:dyDescent="0.15">
      <c r="A384" s="80" t="s">
        <v>25</v>
      </c>
      <c r="B384" s="81"/>
      <c r="C384" s="81"/>
      <c r="D384" s="81"/>
      <c r="E384" s="81"/>
      <c r="F384" s="82"/>
      <c r="G384" s="594"/>
      <c r="H384" s="595"/>
      <c r="I384" s="595"/>
      <c r="J384" s="595"/>
      <c r="K384" s="595"/>
      <c r="L384" s="595"/>
      <c r="M384" s="595"/>
      <c r="N384" s="595"/>
      <c r="O384" s="596"/>
      <c r="P384" s="91" t="s">
        <v>391</v>
      </c>
      <c r="Q384" s="92"/>
      <c r="R384" s="92"/>
      <c r="S384" s="92"/>
      <c r="T384" s="92"/>
      <c r="U384" s="92"/>
      <c r="V384" s="93"/>
      <c r="W384" s="91" t="s">
        <v>392</v>
      </c>
      <c r="X384" s="92"/>
      <c r="Y384" s="92"/>
      <c r="Z384" s="92"/>
      <c r="AA384" s="92"/>
      <c r="AB384" s="92"/>
      <c r="AC384" s="93"/>
      <c r="AD384" s="91" t="s">
        <v>393</v>
      </c>
      <c r="AE384" s="92"/>
      <c r="AF384" s="92"/>
      <c r="AG384" s="92"/>
      <c r="AH384" s="92"/>
      <c r="AI384" s="92"/>
      <c r="AJ384" s="93"/>
      <c r="AK384" s="91" t="s">
        <v>394</v>
      </c>
      <c r="AL384" s="92"/>
      <c r="AM384" s="92"/>
      <c r="AN384" s="92"/>
      <c r="AO384" s="92"/>
      <c r="AP384" s="92"/>
      <c r="AQ384" s="93"/>
      <c r="AR384" s="91" t="s">
        <v>395</v>
      </c>
      <c r="AS384" s="92"/>
      <c r="AT384" s="92"/>
      <c r="AU384" s="92"/>
      <c r="AV384" s="92"/>
      <c r="AW384" s="92"/>
      <c r="AX384" s="135"/>
    </row>
    <row r="385" spans="1:50" s="52" customFormat="1" ht="19.5" customHeight="1" x14ac:dyDescent="0.15">
      <c r="A385" s="83"/>
      <c r="B385" s="84"/>
      <c r="C385" s="84"/>
      <c r="D385" s="84"/>
      <c r="E385" s="84"/>
      <c r="F385" s="85"/>
      <c r="G385" s="136" t="s">
        <v>31</v>
      </c>
      <c r="H385" s="144"/>
      <c r="I385" s="588" t="s">
        <v>32</v>
      </c>
      <c r="J385" s="589"/>
      <c r="K385" s="589"/>
      <c r="L385" s="589"/>
      <c r="M385" s="589"/>
      <c r="N385" s="589"/>
      <c r="O385" s="590"/>
      <c r="P385" s="591">
        <v>43</v>
      </c>
      <c r="Q385" s="279"/>
      <c r="R385" s="279"/>
      <c r="S385" s="279"/>
      <c r="T385" s="279"/>
      <c r="U385" s="279"/>
      <c r="V385" s="280"/>
      <c r="W385" s="591">
        <v>41</v>
      </c>
      <c r="X385" s="279"/>
      <c r="Y385" s="279"/>
      <c r="Z385" s="279"/>
      <c r="AA385" s="279"/>
      <c r="AB385" s="279"/>
      <c r="AC385" s="280"/>
      <c r="AD385" s="591">
        <v>44</v>
      </c>
      <c r="AE385" s="279"/>
      <c r="AF385" s="279"/>
      <c r="AG385" s="279"/>
      <c r="AH385" s="279"/>
      <c r="AI385" s="279"/>
      <c r="AJ385" s="280"/>
      <c r="AK385" s="591">
        <v>44</v>
      </c>
      <c r="AL385" s="279"/>
      <c r="AM385" s="279"/>
      <c r="AN385" s="279"/>
      <c r="AO385" s="279"/>
      <c r="AP385" s="279"/>
      <c r="AQ385" s="280"/>
      <c r="AR385" s="591"/>
      <c r="AS385" s="279"/>
      <c r="AT385" s="279"/>
      <c r="AU385" s="279"/>
      <c r="AV385" s="279"/>
      <c r="AW385" s="279"/>
      <c r="AX385" s="592"/>
    </row>
    <row r="386" spans="1:50" s="52" customFormat="1" ht="19.5" customHeight="1" x14ac:dyDescent="0.15">
      <c r="A386" s="83"/>
      <c r="B386" s="84"/>
      <c r="C386" s="84"/>
      <c r="D386" s="84"/>
      <c r="E386" s="84"/>
      <c r="F386" s="85"/>
      <c r="G386" s="585"/>
      <c r="H386" s="586"/>
      <c r="I386" s="128" t="s">
        <v>33</v>
      </c>
      <c r="J386" s="148"/>
      <c r="K386" s="148"/>
      <c r="L386" s="148"/>
      <c r="M386" s="148"/>
      <c r="N386" s="148"/>
      <c r="O386" s="149"/>
      <c r="P386" s="131" t="s">
        <v>202</v>
      </c>
      <c r="Q386" s="261"/>
      <c r="R386" s="261"/>
      <c r="S386" s="261"/>
      <c r="T386" s="261"/>
      <c r="U386" s="261"/>
      <c r="V386" s="262"/>
      <c r="W386" s="131" t="s">
        <v>202</v>
      </c>
      <c r="X386" s="261"/>
      <c r="Y386" s="261"/>
      <c r="Z386" s="261"/>
      <c r="AA386" s="261"/>
      <c r="AB386" s="261"/>
      <c r="AC386" s="262"/>
      <c r="AD386" s="131" t="s">
        <v>202</v>
      </c>
      <c r="AE386" s="261"/>
      <c r="AF386" s="261"/>
      <c r="AG386" s="261"/>
      <c r="AH386" s="261"/>
      <c r="AI386" s="261"/>
      <c r="AJ386" s="262"/>
      <c r="AK386" s="131" t="s">
        <v>396</v>
      </c>
      <c r="AL386" s="261"/>
      <c r="AM386" s="261"/>
      <c r="AN386" s="261"/>
      <c r="AO386" s="261"/>
      <c r="AP386" s="261"/>
      <c r="AQ386" s="262"/>
      <c r="AR386" s="155"/>
      <c r="AS386" s="597"/>
      <c r="AT386" s="597"/>
      <c r="AU386" s="597"/>
      <c r="AV386" s="597"/>
      <c r="AW386" s="597"/>
      <c r="AX386" s="598"/>
    </row>
    <row r="387" spans="1:50" s="52" customFormat="1" ht="19.5" customHeight="1" x14ac:dyDescent="0.15">
      <c r="A387" s="83"/>
      <c r="B387" s="84"/>
      <c r="C387" s="84"/>
      <c r="D387" s="84"/>
      <c r="E387" s="84"/>
      <c r="F387" s="85"/>
      <c r="G387" s="585"/>
      <c r="H387" s="586"/>
      <c r="I387" s="128" t="s">
        <v>36</v>
      </c>
      <c r="J387" s="148"/>
      <c r="K387" s="148"/>
      <c r="L387" s="148"/>
      <c r="M387" s="148"/>
      <c r="N387" s="148"/>
      <c r="O387" s="149"/>
      <c r="P387" s="131" t="s">
        <v>202</v>
      </c>
      <c r="Q387" s="261"/>
      <c r="R387" s="261"/>
      <c r="S387" s="261"/>
      <c r="T387" s="261"/>
      <c r="U387" s="261"/>
      <c r="V387" s="262"/>
      <c r="W387" s="131" t="s">
        <v>202</v>
      </c>
      <c r="X387" s="261"/>
      <c r="Y387" s="261"/>
      <c r="Z387" s="261"/>
      <c r="AA387" s="261"/>
      <c r="AB387" s="261"/>
      <c r="AC387" s="262"/>
      <c r="AD387" s="131" t="s">
        <v>202</v>
      </c>
      <c r="AE387" s="261"/>
      <c r="AF387" s="261"/>
      <c r="AG387" s="261"/>
      <c r="AH387" s="261"/>
      <c r="AI387" s="261"/>
      <c r="AJ387" s="262"/>
      <c r="AK387" s="131" t="s">
        <v>396</v>
      </c>
      <c r="AL387" s="261"/>
      <c r="AM387" s="261"/>
      <c r="AN387" s="261"/>
      <c r="AO387" s="261"/>
      <c r="AP387" s="261"/>
      <c r="AQ387" s="262"/>
      <c r="AR387" s="131"/>
      <c r="AS387" s="261"/>
      <c r="AT387" s="261"/>
      <c r="AU387" s="261"/>
      <c r="AV387" s="261"/>
      <c r="AW387" s="261"/>
      <c r="AX387" s="599"/>
    </row>
    <row r="388" spans="1:50" s="52" customFormat="1" ht="19.5" customHeight="1" x14ac:dyDescent="0.15">
      <c r="A388" s="83"/>
      <c r="B388" s="84"/>
      <c r="C388" s="84"/>
      <c r="D388" s="84"/>
      <c r="E388" s="84"/>
      <c r="F388" s="85"/>
      <c r="G388" s="585"/>
      <c r="H388" s="586"/>
      <c r="I388" s="128" t="s">
        <v>39</v>
      </c>
      <c r="J388" s="148"/>
      <c r="K388" s="148"/>
      <c r="L388" s="148"/>
      <c r="M388" s="148"/>
      <c r="N388" s="148"/>
      <c r="O388" s="149"/>
      <c r="P388" s="131" t="s">
        <v>202</v>
      </c>
      <c r="Q388" s="261"/>
      <c r="R388" s="261"/>
      <c r="S388" s="261"/>
      <c r="T388" s="261"/>
      <c r="U388" s="261"/>
      <c r="V388" s="262"/>
      <c r="W388" s="131" t="s">
        <v>202</v>
      </c>
      <c r="X388" s="261"/>
      <c r="Y388" s="261"/>
      <c r="Z388" s="261"/>
      <c r="AA388" s="261"/>
      <c r="AB388" s="261"/>
      <c r="AC388" s="262"/>
      <c r="AD388" s="131" t="s">
        <v>202</v>
      </c>
      <c r="AE388" s="261"/>
      <c r="AF388" s="261"/>
      <c r="AG388" s="261"/>
      <c r="AH388" s="261"/>
      <c r="AI388" s="261"/>
      <c r="AJ388" s="262"/>
      <c r="AK388" s="131" t="s">
        <v>396</v>
      </c>
      <c r="AL388" s="261"/>
      <c r="AM388" s="261"/>
      <c r="AN388" s="261"/>
      <c r="AO388" s="261"/>
      <c r="AP388" s="261"/>
      <c r="AQ388" s="262"/>
      <c r="AR388" s="155"/>
      <c r="AS388" s="597"/>
      <c r="AT388" s="597"/>
      <c r="AU388" s="597"/>
      <c r="AV388" s="597"/>
      <c r="AW388" s="597"/>
      <c r="AX388" s="598"/>
    </row>
    <row r="389" spans="1:50" s="52" customFormat="1" ht="19.5" customHeight="1" x14ac:dyDescent="0.15">
      <c r="A389" s="83"/>
      <c r="B389" s="84"/>
      <c r="C389" s="84"/>
      <c r="D389" s="84"/>
      <c r="E389" s="84"/>
      <c r="F389" s="85"/>
      <c r="G389" s="585"/>
      <c r="H389" s="586"/>
      <c r="I389" s="128" t="s">
        <v>42</v>
      </c>
      <c r="J389" s="148"/>
      <c r="K389" s="148"/>
      <c r="L389" s="148"/>
      <c r="M389" s="148"/>
      <c r="N389" s="148"/>
      <c r="O389" s="149"/>
      <c r="P389" s="131" t="s">
        <v>202</v>
      </c>
      <c r="Q389" s="261"/>
      <c r="R389" s="261"/>
      <c r="S389" s="261"/>
      <c r="T389" s="261"/>
      <c r="U389" s="261"/>
      <c r="V389" s="262"/>
      <c r="W389" s="131" t="s">
        <v>202</v>
      </c>
      <c r="X389" s="261"/>
      <c r="Y389" s="261"/>
      <c r="Z389" s="261"/>
      <c r="AA389" s="261"/>
      <c r="AB389" s="261"/>
      <c r="AC389" s="262"/>
      <c r="AD389" s="131" t="s">
        <v>202</v>
      </c>
      <c r="AE389" s="261"/>
      <c r="AF389" s="261"/>
      <c r="AG389" s="261"/>
      <c r="AH389" s="261"/>
      <c r="AI389" s="261"/>
      <c r="AJ389" s="262"/>
      <c r="AK389" s="131" t="s">
        <v>396</v>
      </c>
      <c r="AL389" s="261"/>
      <c r="AM389" s="261"/>
      <c r="AN389" s="261"/>
      <c r="AO389" s="261"/>
      <c r="AP389" s="261"/>
      <c r="AQ389" s="262"/>
      <c r="AR389" s="155"/>
      <c r="AS389" s="597"/>
      <c r="AT389" s="597"/>
      <c r="AU389" s="597"/>
      <c r="AV389" s="597"/>
      <c r="AW389" s="597"/>
      <c r="AX389" s="598"/>
    </row>
    <row r="390" spans="1:50" s="52" customFormat="1" ht="19.5" customHeight="1" x14ac:dyDescent="0.15">
      <c r="A390" s="83"/>
      <c r="B390" s="84"/>
      <c r="C390" s="84"/>
      <c r="D390" s="84"/>
      <c r="E390" s="84"/>
      <c r="F390" s="85"/>
      <c r="G390" s="587"/>
      <c r="H390" s="152"/>
      <c r="I390" s="610" t="s">
        <v>43</v>
      </c>
      <c r="J390" s="611"/>
      <c r="K390" s="611"/>
      <c r="L390" s="611"/>
      <c r="M390" s="611"/>
      <c r="N390" s="611"/>
      <c r="O390" s="612"/>
      <c r="P390" s="319">
        <v>43</v>
      </c>
      <c r="Q390" s="317"/>
      <c r="R390" s="317"/>
      <c r="S390" s="317"/>
      <c r="T390" s="317"/>
      <c r="U390" s="317"/>
      <c r="V390" s="318"/>
      <c r="W390" s="319">
        <v>41</v>
      </c>
      <c r="X390" s="317"/>
      <c r="Y390" s="317"/>
      <c r="Z390" s="317"/>
      <c r="AA390" s="317"/>
      <c r="AB390" s="317"/>
      <c r="AC390" s="318"/>
      <c r="AD390" s="319">
        <v>44</v>
      </c>
      <c r="AE390" s="317"/>
      <c r="AF390" s="317"/>
      <c r="AG390" s="317"/>
      <c r="AH390" s="317"/>
      <c r="AI390" s="317"/>
      <c r="AJ390" s="318"/>
      <c r="AK390" s="319">
        <v>44</v>
      </c>
      <c r="AL390" s="317"/>
      <c r="AM390" s="317"/>
      <c r="AN390" s="317"/>
      <c r="AO390" s="317"/>
      <c r="AP390" s="317"/>
      <c r="AQ390" s="318"/>
      <c r="AR390" s="319"/>
      <c r="AS390" s="317"/>
      <c r="AT390" s="317"/>
      <c r="AU390" s="317"/>
      <c r="AV390" s="317"/>
      <c r="AW390" s="317"/>
      <c r="AX390" s="613"/>
    </row>
    <row r="391" spans="1:50" s="52" customFormat="1" ht="19.5" customHeight="1" x14ac:dyDescent="0.15">
      <c r="A391" s="83"/>
      <c r="B391" s="84"/>
      <c r="C391" s="84"/>
      <c r="D391" s="84"/>
      <c r="E391" s="84"/>
      <c r="F391" s="85"/>
      <c r="G391" s="600" t="s">
        <v>44</v>
      </c>
      <c r="H391" s="601"/>
      <c r="I391" s="601"/>
      <c r="J391" s="601"/>
      <c r="K391" s="601"/>
      <c r="L391" s="601"/>
      <c r="M391" s="601"/>
      <c r="N391" s="601"/>
      <c r="O391" s="602"/>
      <c r="P391" s="240">
        <v>41</v>
      </c>
      <c r="Q391" s="541"/>
      <c r="R391" s="541"/>
      <c r="S391" s="541"/>
      <c r="T391" s="541"/>
      <c r="U391" s="541"/>
      <c r="V391" s="542"/>
      <c r="W391" s="240">
        <v>38</v>
      </c>
      <c r="X391" s="541"/>
      <c r="Y391" s="541"/>
      <c r="Z391" s="541"/>
      <c r="AA391" s="541"/>
      <c r="AB391" s="541"/>
      <c r="AC391" s="542"/>
      <c r="AD391" s="240">
        <v>42</v>
      </c>
      <c r="AE391" s="541"/>
      <c r="AF391" s="541"/>
      <c r="AG391" s="541"/>
      <c r="AH391" s="541"/>
      <c r="AI391" s="541"/>
      <c r="AJ391" s="542"/>
      <c r="AK391" s="606"/>
      <c r="AL391" s="607"/>
      <c r="AM391" s="607"/>
      <c r="AN391" s="607"/>
      <c r="AO391" s="607"/>
      <c r="AP391" s="607"/>
      <c r="AQ391" s="608"/>
      <c r="AR391" s="606"/>
      <c r="AS391" s="607"/>
      <c r="AT391" s="607"/>
      <c r="AU391" s="607"/>
      <c r="AV391" s="607"/>
      <c r="AW391" s="607"/>
      <c r="AX391" s="609"/>
    </row>
    <row r="392" spans="1:50" s="52" customFormat="1" ht="19.5" customHeight="1" x14ac:dyDescent="0.15">
      <c r="A392" s="86"/>
      <c r="B392" s="87"/>
      <c r="C392" s="87"/>
      <c r="D392" s="87"/>
      <c r="E392" s="87"/>
      <c r="F392" s="88"/>
      <c r="G392" s="600" t="s">
        <v>45</v>
      </c>
      <c r="H392" s="601"/>
      <c r="I392" s="601"/>
      <c r="J392" s="601"/>
      <c r="K392" s="601"/>
      <c r="L392" s="601"/>
      <c r="M392" s="601"/>
      <c r="N392" s="601"/>
      <c r="O392" s="602"/>
      <c r="P392" s="603">
        <v>0.96799999999999997</v>
      </c>
      <c r="Q392" s="604"/>
      <c r="R392" s="604"/>
      <c r="S392" s="604"/>
      <c r="T392" s="604"/>
      <c r="U392" s="604"/>
      <c r="V392" s="605"/>
      <c r="W392" s="603">
        <v>0.93899999999999995</v>
      </c>
      <c r="X392" s="604"/>
      <c r="Y392" s="604"/>
      <c r="Z392" s="604"/>
      <c r="AA392" s="604"/>
      <c r="AB392" s="604"/>
      <c r="AC392" s="605"/>
      <c r="AD392" s="603">
        <v>0.95799999999999996</v>
      </c>
      <c r="AE392" s="604"/>
      <c r="AF392" s="604"/>
      <c r="AG392" s="604"/>
      <c r="AH392" s="604"/>
      <c r="AI392" s="604"/>
      <c r="AJ392" s="605"/>
      <c r="AK392" s="606"/>
      <c r="AL392" s="607"/>
      <c r="AM392" s="607"/>
      <c r="AN392" s="607"/>
      <c r="AO392" s="607"/>
      <c r="AP392" s="607"/>
      <c r="AQ392" s="608"/>
      <c r="AR392" s="606"/>
      <c r="AS392" s="607"/>
      <c r="AT392" s="607"/>
      <c r="AU392" s="607"/>
      <c r="AV392" s="607"/>
      <c r="AW392" s="607"/>
      <c r="AX392" s="609"/>
    </row>
    <row r="393" spans="1:50" s="52" customFormat="1" ht="19.5" customHeight="1" x14ac:dyDescent="0.15">
      <c r="A393" s="265" t="s">
        <v>75</v>
      </c>
      <c r="B393" s="266"/>
      <c r="C393" s="618" t="s">
        <v>76</v>
      </c>
      <c r="D393" s="619"/>
      <c r="E393" s="619"/>
      <c r="F393" s="619"/>
      <c r="G393" s="619"/>
      <c r="H393" s="619"/>
      <c r="I393" s="619"/>
      <c r="J393" s="619"/>
      <c r="K393" s="620"/>
      <c r="L393" s="621" t="s">
        <v>77</v>
      </c>
      <c r="M393" s="622"/>
      <c r="N393" s="622"/>
      <c r="O393" s="622"/>
      <c r="P393" s="622"/>
      <c r="Q393" s="623"/>
      <c r="R393" s="624" t="s">
        <v>395</v>
      </c>
      <c r="S393" s="619"/>
      <c r="T393" s="619"/>
      <c r="U393" s="619"/>
      <c r="V393" s="619"/>
      <c r="W393" s="620"/>
      <c r="X393" s="624" t="s">
        <v>78</v>
      </c>
      <c r="Y393" s="619"/>
      <c r="Z393" s="619"/>
      <c r="AA393" s="619"/>
      <c r="AB393" s="619"/>
      <c r="AC393" s="619"/>
      <c r="AD393" s="619"/>
      <c r="AE393" s="619"/>
      <c r="AF393" s="619"/>
      <c r="AG393" s="619"/>
      <c r="AH393" s="619"/>
      <c r="AI393" s="619"/>
      <c r="AJ393" s="619"/>
      <c r="AK393" s="619"/>
      <c r="AL393" s="619"/>
      <c r="AM393" s="619"/>
      <c r="AN393" s="619"/>
      <c r="AO393" s="619"/>
      <c r="AP393" s="619"/>
      <c r="AQ393" s="619"/>
      <c r="AR393" s="619"/>
      <c r="AS393" s="619"/>
      <c r="AT393" s="619"/>
      <c r="AU393" s="619"/>
      <c r="AV393" s="619"/>
      <c r="AW393" s="619"/>
      <c r="AX393" s="625"/>
    </row>
    <row r="394" spans="1:50" s="52" customFormat="1" ht="19.5" customHeight="1" x14ac:dyDescent="0.15">
      <c r="A394" s="267"/>
      <c r="B394" s="268"/>
      <c r="C394" s="626" t="s">
        <v>397</v>
      </c>
      <c r="D394" s="627"/>
      <c r="E394" s="627"/>
      <c r="F394" s="627"/>
      <c r="G394" s="627"/>
      <c r="H394" s="627"/>
      <c r="I394" s="627"/>
      <c r="J394" s="627"/>
      <c r="K394" s="628"/>
      <c r="L394" s="591">
        <v>25</v>
      </c>
      <c r="M394" s="279"/>
      <c r="N394" s="279"/>
      <c r="O394" s="279"/>
      <c r="P394" s="279"/>
      <c r="Q394" s="280"/>
      <c r="R394" s="629"/>
      <c r="S394" s="627"/>
      <c r="T394" s="627"/>
      <c r="U394" s="627"/>
      <c r="V394" s="627"/>
      <c r="W394" s="628"/>
      <c r="X394" s="282"/>
      <c r="Y394" s="283"/>
      <c r="Z394" s="283"/>
      <c r="AA394" s="283"/>
      <c r="AB394" s="283"/>
      <c r="AC394" s="283"/>
      <c r="AD394" s="283"/>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s="52" customFormat="1" ht="19.5" customHeight="1" x14ac:dyDescent="0.15">
      <c r="A395" s="267"/>
      <c r="B395" s="268"/>
      <c r="C395" s="617" t="s">
        <v>398</v>
      </c>
      <c r="D395" s="615"/>
      <c r="E395" s="615"/>
      <c r="F395" s="615"/>
      <c r="G395" s="615"/>
      <c r="H395" s="615"/>
      <c r="I395" s="615"/>
      <c r="J395" s="615"/>
      <c r="K395" s="616"/>
      <c r="L395" s="131">
        <v>18</v>
      </c>
      <c r="M395" s="261"/>
      <c r="N395" s="261"/>
      <c r="O395" s="261"/>
      <c r="P395" s="261"/>
      <c r="Q395" s="262"/>
      <c r="R395" s="614"/>
      <c r="S395" s="615"/>
      <c r="T395" s="615"/>
      <c r="U395" s="615"/>
      <c r="V395" s="615"/>
      <c r="W395" s="616"/>
      <c r="X395" s="257"/>
      <c r="Y395" s="258"/>
      <c r="Z395" s="258"/>
      <c r="AA395" s="258"/>
      <c r="AB395" s="258"/>
      <c r="AC395" s="258"/>
      <c r="AD395" s="258"/>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s="52" customFormat="1" ht="19.5" customHeight="1" x14ac:dyDescent="0.15">
      <c r="A396" s="267"/>
      <c r="B396" s="268"/>
      <c r="C396" s="617" t="s">
        <v>184</v>
      </c>
      <c r="D396" s="615"/>
      <c r="E396" s="615"/>
      <c r="F396" s="615"/>
      <c r="G396" s="615"/>
      <c r="H396" s="615"/>
      <c r="I396" s="615"/>
      <c r="J396" s="615"/>
      <c r="K396" s="616"/>
      <c r="L396" s="131">
        <v>0.6</v>
      </c>
      <c r="M396" s="261"/>
      <c r="N396" s="261"/>
      <c r="O396" s="261"/>
      <c r="P396" s="261"/>
      <c r="Q396" s="262"/>
      <c r="R396" s="614"/>
      <c r="S396" s="615"/>
      <c r="T396" s="615"/>
      <c r="U396" s="615"/>
      <c r="V396" s="615"/>
      <c r="W396" s="616"/>
      <c r="X396" s="257"/>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s="52" customFormat="1" ht="19.5" customHeight="1" x14ac:dyDescent="0.15">
      <c r="A397" s="267"/>
      <c r="B397" s="268"/>
      <c r="C397" s="617" t="s">
        <v>156</v>
      </c>
      <c r="D397" s="615"/>
      <c r="E397" s="615"/>
      <c r="F397" s="615"/>
      <c r="G397" s="615"/>
      <c r="H397" s="615"/>
      <c r="I397" s="615"/>
      <c r="J397" s="615"/>
      <c r="K397" s="616"/>
      <c r="L397" s="131">
        <v>0.6</v>
      </c>
      <c r="M397" s="261"/>
      <c r="N397" s="261"/>
      <c r="O397" s="261"/>
      <c r="P397" s="261"/>
      <c r="Q397" s="262"/>
      <c r="R397" s="614"/>
      <c r="S397" s="615"/>
      <c r="T397" s="615"/>
      <c r="U397" s="615"/>
      <c r="V397" s="615"/>
      <c r="W397" s="616"/>
      <c r="X397" s="257"/>
      <c r="Y397" s="258"/>
      <c r="Z397" s="258"/>
      <c r="AA397" s="258"/>
      <c r="AB397" s="258"/>
      <c r="AC397" s="258"/>
      <c r="AD397" s="258"/>
      <c r="AE397" s="258"/>
      <c r="AF397" s="258"/>
      <c r="AG397" s="258"/>
      <c r="AH397" s="258"/>
      <c r="AI397" s="258"/>
      <c r="AJ397" s="258"/>
      <c r="AK397" s="258"/>
      <c r="AL397" s="258"/>
      <c r="AM397" s="258"/>
      <c r="AN397" s="258"/>
      <c r="AO397" s="258"/>
      <c r="AP397" s="258"/>
      <c r="AQ397" s="258"/>
      <c r="AR397" s="258"/>
      <c r="AS397" s="258"/>
      <c r="AT397" s="258"/>
      <c r="AU397" s="258"/>
      <c r="AV397" s="258"/>
      <c r="AW397" s="258"/>
      <c r="AX397" s="259"/>
    </row>
    <row r="398" spans="1:50" s="52" customFormat="1" ht="19.5" customHeight="1" x14ac:dyDescent="0.15">
      <c r="A398" s="267"/>
      <c r="B398" s="268"/>
      <c r="C398" s="617"/>
      <c r="D398" s="615"/>
      <c r="E398" s="615"/>
      <c r="F398" s="615"/>
      <c r="G398" s="615"/>
      <c r="H398" s="615"/>
      <c r="I398" s="615"/>
      <c r="J398" s="615"/>
      <c r="K398" s="616"/>
      <c r="L398" s="131"/>
      <c r="M398" s="261"/>
      <c r="N398" s="261"/>
      <c r="O398" s="261"/>
      <c r="P398" s="261"/>
      <c r="Q398" s="262"/>
      <c r="R398" s="614"/>
      <c r="S398" s="615"/>
      <c r="T398" s="615"/>
      <c r="U398" s="615"/>
      <c r="V398" s="615"/>
      <c r="W398" s="616"/>
      <c r="X398" s="257"/>
      <c r="Y398" s="258"/>
      <c r="Z398" s="258"/>
      <c r="AA398" s="258"/>
      <c r="AB398" s="258"/>
      <c r="AC398" s="258"/>
      <c r="AD398" s="258"/>
      <c r="AE398" s="258"/>
      <c r="AF398" s="258"/>
      <c r="AG398" s="258"/>
      <c r="AH398" s="258"/>
      <c r="AI398" s="258"/>
      <c r="AJ398" s="258"/>
      <c r="AK398" s="258"/>
      <c r="AL398" s="258"/>
      <c r="AM398" s="258"/>
      <c r="AN398" s="258"/>
      <c r="AO398" s="258"/>
      <c r="AP398" s="258"/>
      <c r="AQ398" s="258"/>
      <c r="AR398" s="258"/>
      <c r="AS398" s="258"/>
      <c r="AT398" s="258"/>
      <c r="AU398" s="258"/>
      <c r="AV398" s="258"/>
      <c r="AW398" s="258"/>
      <c r="AX398" s="259"/>
    </row>
    <row r="399" spans="1:50" s="52" customFormat="1" ht="19.5" customHeight="1" x14ac:dyDescent="0.15">
      <c r="A399" s="267"/>
      <c r="B399" s="268"/>
      <c r="C399" s="630"/>
      <c r="D399" s="321"/>
      <c r="E399" s="321"/>
      <c r="F399" s="321"/>
      <c r="G399" s="321"/>
      <c r="H399" s="321"/>
      <c r="I399" s="321"/>
      <c r="J399" s="321"/>
      <c r="K399" s="322"/>
      <c r="L399" s="319"/>
      <c r="M399" s="317"/>
      <c r="N399" s="317"/>
      <c r="O399" s="317"/>
      <c r="P399" s="317"/>
      <c r="Q399" s="318"/>
      <c r="R399" s="320"/>
      <c r="S399" s="321"/>
      <c r="T399" s="321"/>
      <c r="U399" s="321"/>
      <c r="V399" s="321"/>
      <c r="W399" s="322"/>
      <c r="X399" s="257"/>
      <c r="Y399" s="258"/>
      <c r="Z399" s="258"/>
      <c r="AA399" s="258"/>
      <c r="AB399" s="258"/>
      <c r="AC399" s="258"/>
      <c r="AD399" s="258"/>
      <c r="AE399" s="258"/>
      <c r="AF399" s="258"/>
      <c r="AG399" s="258"/>
      <c r="AH399" s="258"/>
      <c r="AI399" s="258"/>
      <c r="AJ399" s="258"/>
      <c r="AK399" s="258"/>
      <c r="AL399" s="258"/>
      <c r="AM399" s="258"/>
      <c r="AN399" s="258"/>
      <c r="AO399" s="258"/>
      <c r="AP399" s="258"/>
      <c r="AQ399" s="258"/>
      <c r="AR399" s="258"/>
      <c r="AS399" s="258"/>
      <c r="AT399" s="258"/>
      <c r="AU399" s="258"/>
      <c r="AV399" s="258"/>
      <c r="AW399" s="258"/>
      <c r="AX399" s="259"/>
    </row>
    <row r="400" spans="1:50" s="52" customFormat="1" ht="19.5" customHeight="1" thickBot="1" x14ac:dyDescent="0.2">
      <c r="A400" s="269"/>
      <c r="B400" s="270"/>
      <c r="C400" s="323" t="s">
        <v>43</v>
      </c>
      <c r="D400" s="324"/>
      <c r="E400" s="324"/>
      <c r="F400" s="324"/>
      <c r="G400" s="324"/>
      <c r="H400" s="324"/>
      <c r="I400" s="324"/>
      <c r="J400" s="324"/>
      <c r="K400" s="325"/>
      <c r="L400" s="326">
        <v>44</v>
      </c>
      <c r="M400" s="324"/>
      <c r="N400" s="324"/>
      <c r="O400" s="324"/>
      <c r="P400" s="324"/>
      <c r="Q400" s="325"/>
      <c r="R400" s="327"/>
      <c r="S400" s="328"/>
      <c r="T400" s="328"/>
      <c r="U400" s="328"/>
      <c r="V400" s="328"/>
      <c r="W400" s="329"/>
      <c r="X400" s="330"/>
      <c r="Y400" s="331"/>
      <c r="Z400" s="331"/>
      <c r="AA400" s="331"/>
      <c r="AB400" s="331"/>
      <c r="AC400" s="331"/>
      <c r="AD400" s="331"/>
      <c r="AE400" s="331"/>
      <c r="AF400" s="331"/>
      <c r="AG400" s="331"/>
      <c r="AH400" s="331"/>
      <c r="AI400" s="331"/>
      <c r="AJ400" s="331"/>
      <c r="AK400" s="331"/>
      <c r="AL400" s="331"/>
      <c r="AM400" s="331"/>
      <c r="AN400" s="331"/>
      <c r="AO400" s="331"/>
      <c r="AP400" s="331"/>
      <c r="AQ400" s="331"/>
      <c r="AR400" s="331"/>
      <c r="AS400" s="331"/>
      <c r="AT400" s="331"/>
      <c r="AU400" s="331"/>
      <c r="AV400" s="331"/>
      <c r="AW400" s="331"/>
      <c r="AX400" s="332"/>
    </row>
    <row r="401" spans="1:50" ht="20.25" customHeight="1" thickBot="1" x14ac:dyDescent="0.2">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9" t="s">
        <v>381</v>
      </c>
      <c r="AR401" s="59"/>
      <c r="AS401" s="59"/>
      <c r="AT401" s="59"/>
      <c r="AU401" s="59"/>
      <c r="AV401" s="59"/>
      <c r="AW401" s="59"/>
      <c r="AX401" s="59"/>
    </row>
    <row r="402" spans="1:50" s="52" customFormat="1" ht="25.15" customHeight="1" x14ac:dyDescent="0.15">
      <c r="A402" s="61" t="s">
        <v>382</v>
      </c>
      <c r="B402" s="62"/>
      <c r="C402" s="62"/>
      <c r="D402" s="62"/>
      <c r="E402" s="62"/>
      <c r="F402" s="576"/>
      <c r="G402" s="63" t="s">
        <v>80</v>
      </c>
      <c r="H402" s="577"/>
      <c r="I402" s="577"/>
      <c r="J402" s="577"/>
      <c r="K402" s="577"/>
      <c r="L402" s="577"/>
      <c r="M402" s="577"/>
      <c r="N402" s="577"/>
      <c r="O402" s="577"/>
      <c r="P402" s="577"/>
      <c r="Q402" s="577"/>
      <c r="R402" s="577"/>
      <c r="S402" s="577"/>
      <c r="T402" s="577"/>
      <c r="U402" s="577"/>
      <c r="V402" s="577"/>
      <c r="W402" s="577"/>
      <c r="X402" s="578"/>
      <c r="Y402" s="65" t="s">
        <v>399</v>
      </c>
      <c r="Z402" s="579"/>
      <c r="AA402" s="579"/>
      <c r="AB402" s="579"/>
      <c r="AC402" s="579"/>
      <c r="AD402" s="580"/>
      <c r="AE402" s="581" t="s">
        <v>6</v>
      </c>
      <c r="AF402" s="68"/>
      <c r="AG402" s="68"/>
      <c r="AH402" s="68"/>
      <c r="AI402" s="68"/>
      <c r="AJ402" s="68"/>
      <c r="AK402" s="68"/>
      <c r="AL402" s="68"/>
      <c r="AM402" s="68"/>
      <c r="AN402" s="68"/>
      <c r="AO402" s="68"/>
      <c r="AP402" s="582"/>
      <c r="AQ402" s="69" t="s">
        <v>7</v>
      </c>
      <c r="AR402" s="583"/>
      <c r="AS402" s="583"/>
      <c r="AT402" s="583"/>
      <c r="AU402" s="583"/>
      <c r="AV402" s="583"/>
      <c r="AW402" s="583"/>
      <c r="AX402" s="584"/>
    </row>
    <row r="403" spans="1:50" s="52" customFormat="1" ht="30" customHeight="1" x14ac:dyDescent="0.15">
      <c r="A403" s="105" t="s">
        <v>8</v>
      </c>
      <c r="B403" s="564"/>
      <c r="C403" s="564"/>
      <c r="D403" s="564"/>
      <c r="E403" s="564"/>
      <c r="F403" s="565"/>
      <c r="G403" s="108" t="s">
        <v>400</v>
      </c>
      <c r="H403" s="109"/>
      <c r="I403" s="109"/>
      <c r="J403" s="109"/>
      <c r="K403" s="109"/>
      <c r="L403" s="109"/>
      <c r="M403" s="109"/>
      <c r="N403" s="109"/>
      <c r="O403" s="109"/>
      <c r="P403" s="109"/>
      <c r="Q403" s="109"/>
      <c r="R403" s="109"/>
      <c r="S403" s="109"/>
      <c r="T403" s="109"/>
      <c r="U403" s="109"/>
      <c r="V403" s="109"/>
      <c r="W403" s="109"/>
      <c r="X403" s="566"/>
      <c r="Y403" s="110" t="s">
        <v>10</v>
      </c>
      <c r="Z403" s="567"/>
      <c r="AA403" s="567"/>
      <c r="AB403" s="567"/>
      <c r="AC403" s="567"/>
      <c r="AD403" s="568"/>
      <c r="AE403" s="225" t="s">
        <v>401</v>
      </c>
      <c r="AF403" s="111"/>
      <c r="AG403" s="111"/>
      <c r="AH403" s="111"/>
      <c r="AI403" s="111"/>
      <c r="AJ403" s="111"/>
      <c r="AK403" s="111"/>
      <c r="AL403" s="111"/>
      <c r="AM403" s="111"/>
      <c r="AN403" s="111"/>
      <c r="AO403" s="111"/>
      <c r="AP403" s="112"/>
      <c r="AQ403" s="569" t="s">
        <v>402</v>
      </c>
      <c r="AR403" s="115"/>
      <c r="AS403" s="115"/>
      <c r="AT403" s="115"/>
      <c r="AU403" s="115"/>
      <c r="AV403" s="115"/>
      <c r="AW403" s="115"/>
      <c r="AX403" s="116"/>
    </row>
    <row r="404" spans="1:50" s="52" customFormat="1" ht="45" customHeight="1" x14ac:dyDescent="0.15">
      <c r="A404" s="117" t="s">
        <v>13</v>
      </c>
      <c r="B404" s="118"/>
      <c r="C404" s="118"/>
      <c r="D404" s="118"/>
      <c r="E404" s="118"/>
      <c r="F404" s="570"/>
      <c r="G404" s="119" t="s">
        <v>14</v>
      </c>
      <c r="H404" s="571"/>
      <c r="I404" s="571"/>
      <c r="J404" s="571"/>
      <c r="K404" s="571"/>
      <c r="L404" s="571"/>
      <c r="M404" s="571"/>
      <c r="N404" s="571"/>
      <c r="O404" s="571"/>
      <c r="P404" s="571"/>
      <c r="Q404" s="571"/>
      <c r="R404" s="571"/>
      <c r="S404" s="571"/>
      <c r="T404" s="571"/>
      <c r="U404" s="571"/>
      <c r="V404" s="571"/>
      <c r="W404" s="571"/>
      <c r="X404" s="572"/>
      <c r="Y404" s="120" t="s">
        <v>15</v>
      </c>
      <c r="Z404" s="121"/>
      <c r="AA404" s="121"/>
      <c r="AB404" s="121"/>
      <c r="AC404" s="121"/>
      <c r="AD404" s="122"/>
      <c r="AE404" s="573" t="s">
        <v>387</v>
      </c>
      <c r="AF404" s="123"/>
      <c r="AG404" s="123"/>
      <c r="AH404" s="123"/>
      <c r="AI404" s="123"/>
      <c r="AJ404" s="123"/>
      <c r="AK404" s="123"/>
      <c r="AL404" s="123"/>
      <c r="AM404" s="123"/>
      <c r="AN404" s="123"/>
      <c r="AO404" s="123"/>
      <c r="AP404" s="123"/>
      <c r="AQ404" s="123"/>
      <c r="AR404" s="123"/>
      <c r="AS404" s="123"/>
      <c r="AT404" s="123"/>
      <c r="AU404" s="123"/>
      <c r="AV404" s="123"/>
      <c r="AW404" s="123"/>
      <c r="AX404" s="574"/>
    </row>
    <row r="405" spans="1:50" s="52" customFormat="1" ht="39.950000000000003" customHeight="1" x14ac:dyDescent="0.15">
      <c r="A405" s="553" t="s">
        <v>17</v>
      </c>
      <c r="B405" s="554"/>
      <c r="C405" s="554"/>
      <c r="D405" s="554"/>
      <c r="E405" s="554"/>
      <c r="F405" s="555"/>
      <c r="G405" s="556" t="s">
        <v>388</v>
      </c>
      <c r="H405" s="557"/>
      <c r="I405" s="557"/>
      <c r="J405" s="557"/>
      <c r="K405" s="557"/>
      <c r="L405" s="557"/>
      <c r="M405" s="557"/>
      <c r="N405" s="557"/>
      <c r="O405" s="557"/>
      <c r="P405" s="557"/>
      <c r="Q405" s="557"/>
      <c r="R405" s="557"/>
      <c r="S405" s="557"/>
      <c r="T405" s="557"/>
      <c r="U405" s="557"/>
      <c r="V405" s="557"/>
      <c r="W405" s="557"/>
      <c r="X405" s="558"/>
      <c r="Y405" s="99" t="s">
        <v>403</v>
      </c>
      <c r="Z405" s="559"/>
      <c r="AA405" s="559"/>
      <c r="AB405" s="559"/>
      <c r="AC405" s="559"/>
      <c r="AD405" s="560"/>
      <c r="AE405" s="561"/>
      <c r="AF405" s="562"/>
      <c r="AG405" s="562"/>
      <c r="AH405" s="562"/>
      <c r="AI405" s="562"/>
      <c r="AJ405" s="562"/>
      <c r="AK405" s="562"/>
      <c r="AL405" s="562"/>
      <c r="AM405" s="562"/>
      <c r="AN405" s="562"/>
      <c r="AO405" s="562"/>
      <c r="AP405" s="562"/>
      <c r="AQ405" s="562"/>
      <c r="AR405" s="562"/>
      <c r="AS405" s="562"/>
      <c r="AT405" s="562"/>
      <c r="AU405" s="562"/>
      <c r="AV405" s="562"/>
      <c r="AW405" s="562"/>
      <c r="AX405" s="563"/>
    </row>
    <row r="406" spans="1:50" s="52" customFormat="1" ht="33.75" customHeight="1" x14ac:dyDescent="0.15">
      <c r="A406" s="71" t="s">
        <v>19</v>
      </c>
      <c r="B406" s="72"/>
      <c r="C406" s="72"/>
      <c r="D406" s="72"/>
      <c r="E406" s="72"/>
      <c r="F406" s="76"/>
      <c r="G406" s="73" t="s">
        <v>20</v>
      </c>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5"/>
    </row>
    <row r="407" spans="1:50" s="52" customFormat="1" ht="33.75" customHeight="1" x14ac:dyDescent="0.15">
      <c r="A407" s="71" t="s">
        <v>21</v>
      </c>
      <c r="B407" s="72"/>
      <c r="C407" s="72"/>
      <c r="D407" s="72"/>
      <c r="E407" s="72"/>
      <c r="F407" s="76"/>
      <c r="G407" s="73" t="s">
        <v>404</v>
      </c>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5"/>
    </row>
    <row r="408" spans="1:50" s="52" customFormat="1" ht="22.5" customHeight="1" x14ac:dyDescent="0.15">
      <c r="A408" s="71" t="s">
        <v>23</v>
      </c>
      <c r="B408" s="72"/>
      <c r="C408" s="72"/>
      <c r="D408" s="72"/>
      <c r="E408" s="72"/>
      <c r="F408" s="76"/>
      <c r="G408" s="593" t="s">
        <v>24</v>
      </c>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c r="AP408" s="78"/>
      <c r="AQ408" s="78"/>
      <c r="AR408" s="78"/>
      <c r="AS408" s="78"/>
      <c r="AT408" s="78"/>
      <c r="AU408" s="78"/>
      <c r="AV408" s="78"/>
      <c r="AW408" s="78"/>
      <c r="AX408" s="79"/>
    </row>
    <row r="409" spans="1:50" s="52" customFormat="1" ht="19.5" customHeight="1" x14ac:dyDescent="0.15">
      <c r="A409" s="80" t="s">
        <v>25</v>
      </c>
      <c r="B409" s="81"/>
      <c r="C409" s="81"/>
      <c r="D409" s="81"/>
      <c r="E409" s="81"/>
      <c r="F409" s="82"/>
      <c r="G409" s="594"/>
      <c r="H409" s="595"/>
      <c r="I409" s="595"/>
      <c r="J409" s="595"/>
      <c r="K409" s="595"/>
      <c r="L409" s="595"/>
      <c r="M409" s="595"/>
      <c r="N409" s="595"/>
      <c r="O409" s="596"/>
      <c r="P409" s="91" t="s">
        <v>391</v>
      </c>
      <c r="Q409" s="92"/>
      <c r="R409" s="92"/>
      <c r="S409" s="92"/>
      <c r="T409" s="92"/>
      <c r="U409" s="92"/>
      <c r="V409" s="93"/>
      <c r="W409" s="91" t="s">
        <v>392</v>
      </c>
      <c r="X409" s="92"/>
      <c r="Y409" s="92"/>
      <c r="Z409" s="92"/>
      <c r="AA409" s="92"/>
      <c r="AB409" s="92"/>
      <c r="AC409" s="93"/>
      <c r="AD409" s="91" t="s">
        <v>393</v>
      </c>
      <c r="AE409" s="92"/>
      <c r="AF409" s="92"/>
      <c r="AG409" s="92"/>
      <c r="AH409" s="92"/>
      <c r="AI409" s="92"/>
      <c r="AJ409" s="93"/>
      <c r="AK409" s="91" t="s">
        <v>394</v>
      </c>
      <c r="AL409" s="92"/>
      <c r="AM409" s="92"/>
      <c r="AN409" s="92"/>
      <c r="AO409" s="92"/>
      <c r="AP409" s="92"/>
      <c r="AQ409" s="93"/>
      <c r="AR409" s="91" t="s">
        <v>395</v>
      </c>
      <c r="AS409" s="92"/>
      <c r="AT409" s="92"/>
      <c r="AU409" s="92"/>
      <c r="AV409" s="92"/>
      <c r="AW409" s="92"/>
      <c r="AX409" s="135"/>
    </row>
    <row r="410" spans="1:50" s="52" customFormat="1" ht="19.5" customHeight="1" x14ac:dyDescent="0.15">
      <c r="A410" s="83"/>
      <c r="B410" s="84"/>
      <c r="C410" s="84"/>
      <c r="D410" s="84"/>
      <c r="E410" s="84"/>
      <c r="F410" s="85"/>
      <c r="G410" s="136" t="s">
        <v>31</v>
      </c>
      <c r="H410" s="144"/>
      <c r="I410" s="588" t="s">
        <v>32</v>
      </c>
      <c r="J410" s="589"/>
      <c r="K410" s="589"/>
      <c r="L410" s="589"/>
      <c r="M410" s="589"/>
      <c r="N410" s="589"/>
      <c r="O410" s="590"/>
      <c r="P410" s="591">
        <v>17</v>
      </c>
      <c r="Q410" s="279"/>
      <c r="R410" s="279"/>
      <c r="S410" s="279"/>
      <c r="T410" s="279"/>
      <c r="U410" s="279"/>
      <c r="V410" s="280"/>
      <c r="W410" s="591">
        <v>17</v>
      </c>
      <c r="X410" s="279"/>
      <c r="Y410" s="279"/>
      <c r="Z410" s="279"/>
      <c r="AA410" s="279"/>
      <c r="AB410" s="279"/>
      <c r="AC410" s="280"/>
      <c r="AD410" s="591">
        <v>20</v>
      </c>
      <c r="AE410" s="279"/>
      <c r="AF410" s="279"/>
      <c r="AG410" s="279"/>
      <c r="AH410" s="279"/>
      <c r="AI410" s="279"/>
      <c r="AJ410" s="280"/>
      <c r="AK410" s="591">
        <v>16</v>
      </c>
      <c r="AL410" s="279"/>
      <c r="AM410" s="279"/>
      <c r="AN410" s="279"/>
      <c r="AO410" s="279"/>
      <c r="AP410" s="279"/>
      <c r="AQ410" s="280"/>
      <c r="AR410" s="591"/>
      <c r="AS410" s="279"/>
      <c r="AT410" s="279"/>
      <c r="AU410" s="279"/>
      <c r="AV410" s="279"/>
      <c r="AW410" s="279"/>
      <c r="AX410" s="592"/>
    </row>
    <row r="411" spans="1:50" s="52" customFormat="1" ht="19.5" customHeight="1" x14ac:dyDescent="0.15">
      <c r="A411" s="83"/>
      <c r="B411" s="84"/>
      <c r="C411" s="84"/>
      <c r="D411" s="84"/>
      <c r="E411" s="84"/>
      <c r="F411" s="85"/>
      <c r="G411" s="585"/>
      <c r="H411" s="586"/>
      <c r="I411" s="128" t="s">
        <v>33</v>
      </c>
      <c r="J411" s="148"/>
      <c r="K411" s="148"/>
      <c r="L411" s="148"/>
      <c r="M411" s="148"/>
      <c r="N411" s="148"/>
      <c r="O411" s="149"/>
      <c r="P411" s="131" t="s">
        <v>405</v>
      </c>
      <c r="Q411" s="261"/>
      <c r="R411" s="261"/>
      <c r="S411" s="261"/>
      <c r="T411" s="261"/>
      <c r="U411" s="261"/>
      <c r="V411" s="262"/>
      <c r="W411" s="131" t="s">
        <v>405</v>
      </c>
      <c r="X411" s="261"/>
      <c r="Y411" s="261"/>
      <c r="Z411" s="261"/>
      <c r="AA411" s="261"/>
      <c r="AB411" s="261"/>
      <c r="AC411" s="262"/>
      <c r="AD411" s="131" t="s">
        <v>405</v>
      </c>
      <c r="AE411" s="261"/>
      <c r="AF411" s="261"/>
      <c r="AG411" s="261"/>
      <c r="AH411" s="261"/>
      <c r="AI411" s="261"/>
      <c r="AJ411" s="262"/>
      <c r="AK411" s="131" t="s">
        <v>406</v>
      </c>
      <c r="AL411" s="261"/>
      <c r="AM411" s="261"/>
      <c r="AN411" s="261"/>
      <c r="AO411" s="261"/>
      <c r="AP411" s="261"/>
      <c r="AQ411" s="262"/>
      <c r="AR411" s="155"/>
      <c r="AS411" s="597"/>
      <c r="AT411" s="597"/>
      <c r="AU411" s="597"/>
      <c r="AV411" s="597"/>
      <c r="AW411" s="597"/>
      <c r="AX411" s="598"/>
    </row>
    <row r="412" spans="1:50" s="52" customFormat="1" ht="19.5" customHeight="1" x14ac:dyDescent="0.15">
      <c r="A412" s="83"/>
      <c r="B412" s="84"/>
      <c r="C412" s="84"/>
      <c r="D412" s="84"/>
      <c r="E412" s="84"/>
      <c r="F412" s="85"/>
      <c r="G412" s="585"/>
      <c r="H412" s="586"/>
      <c r="I412" s="128" t="s">
        <v>36</v>
      </c>
      <c r="J412" s="148"/>
      <c r="K412" s="148"/>
      <c r="L412" s="148"/>
      <c r="M412" s="148"/>
      <c r="N412" s="148"/>
      <c r="O412" s="149"/>
      <c r="P412" s="131" t="s">
        <v>405</v>
      </c>
      <c r="Q412" s="261"/>
      <c r="R412" s="261"/>
      <c r="S412" s="261"/>
      <c r="T412" s="261"/>
      <c r="U412" s="261"/>
      <c r="V412" s="262"/>
      <c r="W412" s="131" t="s">
        <v>405</v>
      </c>
      <c r="X412" s="261"/>
      <c r="Y412" s="261"/>
      <c r="Z412" s="261"/>
      <c r="AA412" s="261"/>
      <c r="AB412" s="261"/>
      <c r="AC412" s="262"/>
      <c r="AD412" s="131" t="s">
        <v>405</v>
      </c>
      <c r="AE412" s="261"/>
      <c r="AF412" s="261"/>
      <c r="AG412" s="261"/>
      <c r="AH412" s="261"/>
      <c r="AI412" s="261"/>
      <c r="AJ412" s="262"/>
      <c r="AK412" s="131" t="s">
        <v>406</v>
      </c>
      <c r="AL412" s="261"/>
      <c r="AM412" s="261"/>
      <c r="AN412" s="261"/>
      <c r="AO412" s="261"/>
      <c r="AP412" s="261"/>
      <c r="AQ412" s="262"/>
      <c r="AR412" s="131"/>
      <c r="AS412" s="261"/>
      <c r="AT412" s="261"/>
      <c r="AU412" s="261"/>
      <c r="AV412" s="261"/>
      <c r="AW412" s="261"/>
      <c r="AX412" s="599"/>
    </row>
    <row r="413" spans="1:50" s="52" customFormat="1" ht="19.5" customHeight="1" x14ac:dyDescent="0.15">
      <c r="A413" s="83"/>
      <c r="B413" s="84"/>
      <c r="C413" s="84"/>
      <c r="D413" s="84"/>
      <c r="E413" s="84"/>
      <c r="F413" s="85"/>
      <c r="G413" s="585"/>
      <c r="H413" s="586"/>
      <c r="I413" s="128" t="s">
        <v>39</v>
      </c>
      <c r="J413" s="148"/>
      <c r="K413" s="148"/>
      <c r="L413" s="148"/>
      <c r="M413" s="148"/>
      <c r="N413" s="148"/>
      <c r="O413" s="149"/>
      <c r="P413" s="131" t="s">
        <v>405</v>
      </c>
      <c r="Q413" s="261"/>
      <c r="R413" s="261"/>
      <c r="S413" s="261"/>
      <c r="T413" s="261"/>
      <c r="U413" s="261"/>
      <c r="V413" s="262"/>
      <c r="W413" s="131" t="s">
        <v>405</v>
      </c>
      <c r="X413" s="261"/>
      <c r="Y413" s="261"/>
      <c r="Z413" s="261"/>
      <c r="AA413" s="261"/>
      <c r="AB413" s="261"/>
      <c r="AC413" s="262"/>
      <c r="AD413" s="131" t="s">
        <v>405</v>
      </c>
      <c r="AE413" s="261"/>
      <c r="AF413" s="261"/>
      <c r="AG413" s="261"/>
      <c r="AH413" s="261"/>
      <c r="AI413" s="261"/>
      <c r="AJ413" s="262"/>
      <c r="AK413" s="131" t="s">
        <v>406</v>
      </c>
      <c r="AL413" s="261"/>
      <c r="AM413" s="261"/>
      <c r="AN413" s="261"/>
      <c r="AO413" s="261"/>
      <c r="AP413" s="261"/>
      <c r="AQ413" s="262"/>
      <c r="AR413" s="155"/>
      <c r="AS413" s="597"/>
      <c r="AT413" s="597"/>
      <c r="AU413" s="597"/>
      <c r="AV413" s="597"/>
      <c r="AW413" s="597"/>
      <c r="AX413" s="598"/>
    </row>
    <row r="414" spans="1:50" s="52" customFormat="1" ht="19.5" customHeight="1" x14ac:dyDescent="0.15">
      <c r="A414" s="83"/>
      <c r="B414" s="84"/>
      <c r="C414" s="84"/>
      <c r="D414" s="84"/>
      <c r="E414" s="84"/>
      <c r="F414" s="85"/>
      <c r="G414" s="585"/>
      <c r="H414" s="586"/>
      <c r="I414" s="128" t="s">
        <v>42</v>
      </c>
      <c r="J414" s="148"/>
      <c r="K414" s="148"/>
      <c r="L414" s="148"/>
      <c r="M414" s="148"/>
      <c r="N414" s="148"/>
      <c r="O414" s="149"/>
      <c r="P414" s="131" t="s">
        <v>405</v>
      </c>
      <c r="Q414" s="261"/>
      <c r="R414" s="261"/>
      <c r="S414" s="261"/>
      <c r="T414" s="261"/>
      <c r="U414" s="261"/>
      <c r="V414" s="262"/>
      <c r="W414" s="131" t="s">
        <v>405</v>
      </c>
      <c r="X414" s="261"/>
      <c r="Y414" s="261"/>
      <c r="Z414" s="261"/>
      <c r="AA414" s="261"/>
      <c r="AB414" s="261"/>
      <c r="AC414" s="262"/>
      <c r="AD414" s="131" t="s">
        <v>405</v>
      </c>
      <c r="AE414" s="261"/>
      <c r="AF414" s="261"/>
      <c r="AG414" s="261"/>
      <c r="AH414" s="261"/>
      <c r="AI414" s="261"/>
      <c r="AJ414" s="262"/>
      <c r="AK414" s="131" t="s">
        <v>406</v>
      </c>
      <c r="AL414" s="261"/>
      <c r="AM414" s="261"/>
      <c r="AN414" s="261"/>
      <c r="AO414" s="261"/>
      <c r="AP414" s="261"/>
      <c r="AQ414" s="262"/>
      <c r="AR414" s="155"/>
      <c r="AS414" s="597"/>
      <c r="AT414" s="597"/>
      <c r="AU414" s="597"/>
      <c r="AV414" s="597"/>
      <c r="AW414" s="597"/>
      <c r="AX414" s="598"/>
    </row>
    <row r="415" spans="1:50" s="52" customFormat="1" ht="19.5" customHeight="1" x14ac:dyDescent="0.15">
      <c r="A415" s="83"/>
      <c r="B415" s="84"/>
      <c r="C415" s="84"/>
      <c r="D415" s="84"/>
      <c r="E415" s="84"/>
      <c r="F415" s="85"/>
      <c r="G415" s="587"/>
      <c r="H415" s="152"/>
      <c r="I415" s="610" t="s">
        <v>43</v>
      </c>
      <c r="J415" s="611"/>
      <c r="K415" s="611"/>
      <c r="L415" s="611"/>
      <c r="M415" s="611"/>
      <c r="N415" s="611"/>
      <c r="O415" s="612"/>
      <c r="P415" s="319">
        <v>17</v>
      </c>
      <c r="Q415" s="317"/>
      <c r="R415" s="317"/>
      <c r="S415" s="317"/>
      <c r="T415" s="317"/>
      <c r="U415" s="317"/>
      <c r="V415" s="318"/>
      <c r="W415" s="319">
        <v>17</v>
      </c>
      <c r="X415" s="317"/>
      <c r="Y415" s="317"/>
      <c r="Z415" s="317"/>
      <c r="AA415" s="317"/>
      <c r="AB415" s="317"/>
      <c r="AC415" s="318"/>
      <c r="AD415" s="319">
        <v>20</v>
      </c>
      <c r="AE415" s="317"/>
      <c r="AF415" s="317"/>
      <c r="AG415" s="317"/>
      <c r="AH415" s="317"/>
      <c r="AI415" s="317"/>
      <c r="AJ415" s="318"/>
      <c r="AK415" s="319">
        <v>16</v>
      </c>
      <c r="AL415" s="317"/>
      <c r="AM415" s="317"/>
      <c r="AN415" s="317"/>
      <c r="AO415" s="317"/>
      <c r="AP415" s="317"/>
      <c r="AQ415" s="318"/>
      <c r="AR415" s="319"/>
      <c r="AS415" s="317"/>
      <c r="AT415" s="317"/>
      <c r="AU415" s="317"/>
      <c r="AV415" s="317"/>
      <c r="AW415" s="317"/>
      <c r="AX415" s="613"/>
    </row>
    <row r="416" spans="1:50" s="52" customFormat="1" ht="19.5" customHeight="1" x14ac:dyDescent="0.15">
      <c r="A416" s="83"/>
      <c r="B416" s="84"/>
      <c r="C416" s="84"/>
      <c r="D416" s="84"/>
      <c r="E416" s="84"/>
      <c r="F416" s="85"/>
      <c r="G416" s="600" t="s">
        <v>44</v>
      </c>
      <c r="H416" s="601"/>
      <c r="I416" s="601"/>
      <c r="J416" s="601"/>
      <c r="K416" s="601"/>
      <c r="L416" s="601"/>
      <c r="M416" s="601"/>
      <c r="N416" s="601"/>
      <c r="O416" s="602"/>
      <c r="P416" s="240">
        <v>19</v>
      </c>
      <c r="Q416" s="541"/>
      <c r="R416" s="541"/>
      <c r="S416" s="541"/>
      <c r="T416" s="541"/>
      <c r="U416" s="541"/>
      <c r="V416" s="542"/>
      <c r="W416" s="240">
        <v>17</v>
      </c>
      <c r="X416" s="541"/>
      <c r="Y416" s="541"/>
      <c r="Z416" s="541"/>
      <c r="AA416" s="541"/>
      <c r="AB416" s="541"/>
      <c r="AC416" s="542"/>
      <c r="AD416" s="240">
        <v>24</v>
      </c>
      <c r="AE416" s="541"/>
      <c r="AF416" s="541"/>
      <c r="AG416" s="541"/>
      <c r="AH416" s="541"/>
      <c r="AI416" s="541"/>
      <c r="AJ416" s="542"/>
      <c r="AK416" s="606"/>
      <c r="AL416" s="607"/>
      <c r="AM416" s="607"/>
      <c r="AN416" s="607"/>
      <c r="AO416" s="607"/>
      <c r="AP416" s="607"/>
      <c r="AQ416" s="608"/>
      <c r="AR416" s="606"/>
      <c r="AS416" s="607"/>
      <c r="AT416" s="607"/>
      <c r="AU416" s="607"/>
      <c r="AV416" s="607"/>
      <c r="AW416" s="607"/>
      <c r="AX416" s="609"/>
    </row>
    <row r="417" spans="1:50" s="52" customFormat="1" ht="19.5" customHeight="1" x14ac:dyDescent="0.15">
      <c r="A417" s="86"/>
      <c r="B417" s="87"/>
      <c r="C417" s="87"/>
      <c r="D417" s="87"/>
      <c r="E417" s="87"/>
      <c r="F417" s="88"/>
      <c r="G417" s="600" t="s">
        <v>45</v>
      </c>
      <c r="H417" s="601"/>
      <c r="I417" s="601"/>
      <c r="J417" s="601"/>
      <c r="K417" s="601"/>
      <c r="L417" s="601"/>
      <c r="M417" s="601"/>
      <c r="N417" s="601"/>
      <c r="O417" s="602"/>
      <c r="P417" s="603">
        <v>1.145</v>
      </c>
      <c r="Q417" s="604"/>
      <c r="R417" s="604"/>
      <c r="S417" s="604"/>
      <c r="T417" s="604"/>
      <c r="U417" s="604"/>
      <c r="V417" s="605"/>
      <c r="W417" s="603">
        <v>0.996</v>
      </c>
      <c r="X417" s="604"/>
      <c r="Y417" s="604"/>
      <c r="Z417" s="604"/>
      <c r="AA417" s="604"/>
      <c r="AB417" s="604"/>
      <c r="AC417" s="605"/>
      <c r="AD417" s="603">
        <v>1.196</v>
      </c>
      <c r="AE417" s="604"/>
      <c r="AF417" s="604"/>
      <c r="AG417" s="604"/>
      <c r="AH417" s="604"/>
      <c r="AI417" s="604"/>
      <c r="AJ417" s="605"/>
      <c r="AK417" s="606"/>
      <c r="AL417" s="607"/>
      <c r="AM417" s="607"/>
      <c r="AN417" s="607"/>
      <c r="AO417" s="607"/>
      <c r="AP417" s="607"/>
      <c r="AQ417" s="608"/>
      <c r="AR417" s="606"/>
      <c r="AS417" s="607"/>
      <c r="AT417" s="607"/>
      <c r="AU417" s="607"/>
      <c r="AV417" s="607"/>
      <c r="AW417" s="607"/>
      <c r="AX417" s="609"/>
    </row>
    <row r="418" spans="1:50" s="52" customFormat="1" ht="19.5" customHeight="1" x14ac:dyDescent="0.15">
      <c r="A418" s="265" t="s">
        <v>75</v>
      </c>
      <c r="B418" s="266"/>
      <c r="C418" s="618" t="s">
        <v>76</v>
      </c>
      <c r="D418" s="619"/>
      <c r="E418" s="619"/>
      <c r="F418" s="619"/>
      <c r="G418" s="619"/>
      <c r="H418" s="619"/>
      <c r="I418" s="619"/>
      <c r="J418" s="619"/>
      <c r="K418" s="620"/>
      <c r="L418" s="621" t="s">
        <v>77</v>
      </c>
      <c r="M418" s="622"/>
      <c r="N418" s="622"/>
      <c r="O418" s="622"/>
      <c r="P418" s="622"/>
      <c r="Q418" s="623"/>
      <c r="R418" s="624" t="s">
        <v>395</v>
      </c>
      <c r="S418" s="619"/>
      <c r="T418" s="619"/>
      <c r="U418" s="619"/>
      <c r="V418" s="619"/>
      <c r="W418" s="620"/>
      <c r="X418" s="624" t="s">
        <v>78</v>
      </c>
      <c r="Y418" s="619"/>
      <c r="Z418" s="619"/>
      <c r="AA418" s="619"/>
      <c r="AB418" s="619"/>
      <c r="AC418" s="619"/>
      <c r="AD418" s="619"/>
      <c r="AE418" s="619"/>
      <c r="AF418" s="619"/>
      <c r="AG418" s="619"/>
      <c r="AH418" s="619"/>
      <c r="AI418" s="619"/>
      <c r="AJ418" s="619"/>
      <c r="AK418" s="619"/>
      <c r="AL418" s="619"/>
      <c r="AM418" s="619"/>
      <c r="AN418" s="619"/>
      <c r="AO418" s="619"/>
      <c r="AP418" s="619"/>
      <c r="AQ418" s="619"/>
      <c r="AR418" s="619"/>
      <c r="AS418" s="619"/>
      <c r="AT418" s="619"/>
      <c r="AU418" s="619"/>
      <c r="AV418" s="619"/>
      <c r="AW418" s="619"/>
      <c r="AX418" s="625"/>
    </row>
    <row r="419" spans="1:50" s="52" customFormat="1" ht="19.5" customHeight="1" x14ac:dyDescent="0.15">
      <c r="A419" s="267"/>
      <c r="B419" s="268"/>
      <c r="C419" s="626" t="s">
        <v>156</v>
      </c>
      <c r="D419" s="627"/>
      <c r="E419" s="627"/>
      <c r="F419" s="627"/>
      <c r="G419" s="627"/>
      <c r="H419" s="627"/>
      <c r="I419" s="627"/>
      <c r="J419" s="627"/>
      <c r="K419" s="628"/>
      <c r="L419" s="591">
        <v>13</v>
      </c>
      <c r="M419" s="279"/>
      <c r="N419" s="279"/>
      <c r="O419" s="279"/>
      <c r="P419" s="279"/>
      <c r="Q419" s="280"/>
      <c r="R419" s="629"/>
      <c r="S419" s="627"/>
      <c r="T419" s="627"/>
      <c r="U419" s="627"/>
      <c r="V419" s="627"/>
      <c r="W419" s="628"/>
      <c r="X419" s="282"/>
      <c r="Y419" s="283"/>
      <c r="Z419" s="283"/>
      <c r="AA419" s="283"/>
      <c r="AB419" s="283"/>
      <c r="AC419" s="283"/>
      <c r="AD419" s="283"/>
      <c r="AE419" s="283"/>
      <c r="AF419" s="283"/>
      <c r="AG419" s="283"/>
      <c r="AH419" s="283"/>
      <c r="AI419" s="283"/>
      <c r="AJ419" s="283"/>
      <c r="AK419" s="283"/>
      <c r="AL419" s="283"/>
      <c r="AM419" s="283"/>
      <c r="AN419" s="283"/>
      <c r="AO419" s="283"/>
      <c r="AP419" s="283"/>
      <c r="AQ419" s="283"/>
      <c r="AR419" s="283"/>
      <c r="AS419" s="283"/>
      <c r="AT419" s="283"/>
      <c r="AU419" s="283"/>
      <c r="AV419" s="283"/>
      <c r="AW419" s="283"/>
      <c r="AX419" s="284"/>
    </row>
    <row r="420" spans="1:50" s="52" customFormat="1" ht="19.5" customHeight="1" x14ac:dyDescent="0.15">
      <c r="A420" s="267"/>
      <c r="B420" s="268"/>
      <c r="C420" s="617" t="s">
        <v>143</v>
      </c>
      <c r="D420" s="615"/>
      <c r="E420" s="615"/>
      <c r="F420" s="615"/>
      <c r="G420" s="615"/>
      <c r="H420" s="615"/>
      <c r="I420" s="615"/>
      <c r="J420" s="615"/>
      <c r="K420" s="616"/>
      <c r="L420" s="131">
        <v>2</v>
      </c>
      <c r="M420" s="261"/>
      <c r="N420" s="261"/>
      <c r="O420" s="261"/>
      <c r="P420" s="261"/>
      <c r="Q420" s="262"/>
      <c r="R420" s="614"/>
      <c r="S420" s="615"/>
      <c r="T420" s="615"/>
      <c r="U420" s="615"/>
      <c r="V420" s="615"/>
      <c r="W420" s="616"/>
      <c r="X420" s="257"/>
      <c r="Y420" s="258"/>
      <c r="Z420" s="258"/>
      <c r="AA420" s="258"/>
      <c r="AB420" s="258"/>
      <c r="AC420" s="258"/>
      <c r="AD420" s="258"/>
      <c r="AE420" s="258"/>
      <c r="AF420" s="258"/>
      <c r="AG420" s="258"/>
      <c r="AH420" s="258"/>
      <c r="AI420" s="258"/>
      <c r="AJ420" s="258"/>
      <c r="AK420" s="258"/>
      <c r="AL420" s="258"/>
      <c r="AM420" s="258"/>
      <c r="AN420" s="258"/>
      <c r="AO420" s="258"/>
      <c r="AP420" s="258"/>
      <c r="AQ420" s="258"/>
      <c r="AR420" s="258"/>
      <c r="AS420" s="258"/>
      <c r="AT420" s="258"/>
      <c r="AU420" s="258"/>
      <c r="AV420" s="258"/>
      <c r="AW420" s="258"/>
      <c r="AX420" s="259"/>
    </row>
    <row r="421" spans="1:50" s="52" customFormat="1" ht="19.5" customHeight="1" x14ac:dyDescent="0.15">
      <c r="A421" s="267"/>
      <c r="B421" s="268"/>
      <c r="C421" s="617" t="s">
        <v>407</v>
      </c>
      <c r="D421" s="615"/>
      <c r="E421" s="615"/>
      <c r="F421" s="615"/>
      <c r="G421" s="615"/>
      <c r="H421" s="615"/>
      <c r="I421" s="615"/>
      <c r="J421" s="615"/>
      <c r="K421" s="616"/>
      <c r="L421" s="131">
        <v>1</v>
      </c>
      <c r="M421" s="261"/>
      <c r="N421" s="261"/>
      <c r="O421" s="261"/>
      <c r="P421" s="261"/>
      <c r="Q421" s="262"/>
      <c r="R421" s="614"/>
      <c r="S421" s="615"/>
      <c r="T421" s="615"/>
      <c r="U421" s="615"/>
      <c r="V421" s="615"/>
      <c r="W421" s="616"/>
      <c r="X421" s="257"/>
      <c r="Y421" s="258"/>
      <c r="Z421" s="258"/>
      <c r="AA421" s="258"/>
      <c r="AB421" s="258"/>
      <c r="AC421" s="258"/>
      <c r="AD421" s="258"/>
      <c r="AE421" s="258"/>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s="52" customFormat="1" ht="19.5" customHeight="1" x14ac:dyDescent="0.15">
      <c r="A422" s="267"/>
      <c r="B422" s="268"/>
      <c r="C422" s="617"/>
      <c r="D422" s="615"/>
      <c r="E422" s="615"/>
      <c r="F422" s="615"/>
      <c r="G422" s="615"/>
      <c r="H422" s="615"/>
      <c r="I422" s="615"/>
      <c r="J422" s="615"/>
      <c r="K422" s="616"/>
      <c r="L422" s="131"/>
      <c r="M422" s="261"/>
      <c r="N422" s="261"/>
      <c r="O422" s="261"/>
      <c r="P422" s="261"/>
      <c r="Q422" s="262"/>
      <c r="R422" s="614"/>
      <c r="S422" s="615"/>
      <c r="T422" s="615"/>
      <c r="U422" s="615"/>
      <c r="V422" s="615"/>
      <c r="W422" s="616"/>
      <c r="X422" s="257"/>
      <c r="Y422" s="258"/>
      <c r="Z422" s="258"/>
      <c r="AA422" s="258"/>
      <c r="AB422" s="258"/>
      <c r="AC422" s="258"/>
      <c r="AD422" s="258"/>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s="52" customFormat="1" ht="19.5" customHeight="1" x14ac:dyDescent="0.15">
      <c r="A423" s="267"/>
      <c r="B423" s="268"/>
      <c r="C423" s="617"/>
      <c r="D423" s="615"/>
      <c r="E423" s="615"/>
      <c r="F423" s="615"/>
      <c r="G423" s="615"/>
      <c r="H423" s="615"/>
      <c r="I423" s="615"/>
      <c r="J423" s="615"/>
      <c r="K423" s="616"/>
      <c r="L423" s="131"/>
      <c r="M423" s="261"/>
      <c r="N423" s="261"/>
      <c r="O423" s="261"/>
      <c r="P423" s="261"/>
      <c r="Q423" s="262"/>
      <c r="R423" s="614"/>
      <c r="S423" s="615"/>
      <c r="T423" s="615"/>
      <c r="U423" s="615"/>
      <c r="V423" s="615"/>
      <c r="W423" s="616"/>
      <c r="X423" s="257"/>
      <c r="Y423" s="258"/>
      <c r="Z423" s="258"/>
      <c r="AA423" s="258"/>
      <c r="AB423" s="258"/>
      <c r="AC423" s="258"/>
      <c r="AD423" s="258"/>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s="52" customFormat="1" ht="19.5" customHeight="1" x14ac:dyDescent="0.15">
      <c r="A424" s="267"/>
      <c r="B424" s="268"/>
      <c r="C424" s="630"/>
      <c r="D424" s="321"/>
      <c r="E424" s="321"/>
      <c r="F424" s="321"/>
      <c r="G424" s="321"/>
      <c r="H424" s="321"/>
      <c r="I424" s="321"/>
      <c r="J424" s="321"/>
      <c r="K424" s="322"/>
      <c r="L424" s="319"/>
      <c r="M424" s="317"/>
      <c r="N424" s="317"/>
      <c r="O424" s="317"/>
      <c r="P424" s="317"/>
      <c r="Q424" s="318"/>
      <c r="R424" s="320"/>
      <c r="S424" s="321"/>
      <c r="T424" s="321"/>
      <c r="U424" s="321"/>
      <c r="V424" s="321"/>
      <c r="W424" s="322"/>
      <c r="X424" s="257"/>
      <c r="Y424" s="258"/>
      <c r="Z424" s="258"/>
      <c r="AA424" s="258"/>
      <c r="AB424" s="258"/>
      <c r="AC424" s="258"/>
      <c r="AD424" s="258"/>
      <c r="AE424" s="258"/>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s="52" customFormat="1" ht="19.5" customHeight="1" thickBot="1" x14ac:dyDescent="0.2">
      <c r="A425" s="269"/>
      <c r="B425" s="270"/>
      <c r="C425" s="323" t="s">
        <v>43</v>
      </c>
      <c r="D425" s="324"/>
      <c r="E425" s="324"/>
      <c r="F425" s="324"/>
      <c r="G425" s="324"/>
      <c r="H425" s="324"/>
      <c r="I425" s="324"/>
      <c r="J425" s="324"/>
      <c r="K425" s="325"/>
      <c r="L425" s="326">
        <v>16</v>
      </c>
      <c r="M425" s="324"/>
      <c r="N425" s="324"/>
      <c r="O425" s="324"/>
      <c r="P425" s="324"/>
      <c r="Q425" s="325"/>
      <c r="R425" s="327"/>
      <c r="S425" s="328"/>
      <c r="T425" s="328"/>
      <c r="U425" s="328"/>
      <c r="V425" s="328"/>
      <c r="W425" s="329"/>
      <c r="X425" s="330"/>
      <c r="Y425" s="331"/>
      <c r="Z425" s="331"/>
      <c r="AA425" s="331"/>
      <c r="AB425" s="331"/>
      <c r="AC425" s="331"/>
      <c r="AD425" s="331"/>
      <c r="AE425" s="331"/>
      <c r="AF425" s="331"/>
      <c r="AG425" s="331"/>
      <c r="AH425" s="331"/>
      <c r="AI425" s="331"/>
      <c r="AJ425" s="331"/>
      <c r="AK425" s="331"/>
      <c r="AL425" s="331"/>
      <c r="AM425" s="331"/>
      <c r="AN425" s="331"/>
      <c r="AO425" s="331"/>
      <c r="AP425" s="331"/>
      <c r="AQ425" s="331"/>
      <c r="AR425" s="331"/>
      <c r="AS425" s="331"/>
      <c r="AT425" s="331"/>
      <c r="AU425" s="331"/>
      <c r="AV425" s="331"/>
      <c r="AW425" s="331"/>
      <c r="AX425" s="332"/>
    </row>
    <row r="426" spans="1:50" ht="21.75" customHeight="1" thickBot="1" x14ac:dyDescent="0.2">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75" t="s">
        <v>381</v>
      </c>
      <c r="AR426" s="575"/>
      <c r="AS426" s="575"/>
      <c r="AT426" s="575"/>
      <c r="AU426" s="575"/>
      <c r="AV426" s="575"/>
      <c r="AW426" s="575"/>
      <c r="AX426" s="575"/>
    </row>
    <row r="427" spans="1:50" ht="24" customHeight="1" x14ac:dyDescent="0.15">
      <c r="A427" s="61" t="s">
        <v>382</v>
      </c>
      <c r="B427" s="62"/>
      <c r="C427" s="62"/>
      <c r="D427" s="62"/>
      <c r="E427" s="62"/>
      <c r="F427" s="576"/>
      <c r="G427" s="63" t="s">
        <v>81</v>
      </c>
      <c r="H427" s="577"/>
      <c r="I427" s="577"/>
      <c r="J427" s="577"/>
      <c r="K427" s="577"/>
      <c r="L427" s="577"/>
      <c r="M427" s="577"/>
      <c r="N427" s="577"/>
      <c r="O427" s="577"/>
      <c r="P427" s="577"/>
      <c r="Q427" s="577"/>
      <c r="R427" s="577"/>
      <c r="S427" s="577"/>
      <c r="T427" s="577"/>
      <c r="U427" s="577"/>
      <c r="V427" s="577"/>
      <c r="W427" s="577"/>
      <c r="X427" s="578"/>
      <c r="Y427" s="65" t="s">
        <v>399</v>
      </c>
      <c r="Z427" s="579"/>
      <c r="AA427" s="579"/>
      <c r="AB427" s="579"/>
      <c r="AC427" s="579"/>
      <c r="AD427" s="580"/>
      <c r="AE427" s="581" t="s">
        <v>6</v>
      </c>
      <c r="AF427" s="68"/>
      <c r="AG427" s="68"/>
      <c r="AH427" s="68"/>
      <c r="AI427" s="68"/>
      <c r="AJ427" s="68"/>
      <c r="AK427" s="68"/>
      <c r="AL427" s="68"/>
      <c r="AM427" s="68"/>
      <c r="AN427" s="68"/>
      <c r="AO427" s="68"/>
      <c r="AP427" s="582"/>
      <c r="AQ427" s="69" t="s">
        <v>7</v>
      </c>
      <c r="AR427" s="583"/>
      <c r="AS427" s="583"/>
      <c r="AT427" s="583"/>
      <c r="AU427" s="583"/>
      <c r="AV427" s="583"/>
      <c r="AW427" s="583"/>
      <c r="AX427" s="584"/>
    </row>
    <row r="428" spans="1:50" ht="29.25" customHeight="1" x14ac:dyDescent="0.15">
      <c r="A428" s="105" t="s">
        <v>8</v>
      </c>
      <c r="B428" s="564"/>
      <c r="C428" s="564"/>
      <c r="D428" s="564"/>
      <c r="E428" s="564"/>
      <c r="F428" s="565"/>
      <c r="G428" s="108" t="s">
        <v>408</v>
      </c>
      <c r="H428" s="109"/>
      <c r="I428" s="109"/>
      <c r="J428" s="109"/>
      <c r="K428" s="109"/>
      <c r="L428" s="109"/>
      <c r="M428" s="109"/>
      <c r="N428" s="109"/>
      <c r="O428" s="109"/>
      <c r="P428" s="109"/>
      <c r="Q428" s="109"/>
      <c r="R428" s="109"/>
      <c r="S428" s="109"/>
      <c r="T428" s="109"/>
      <c r="U428" s="109"/>
      <c r="V428" s="109"/>
      <c r="W428" s="109"/>
      <c r="X428" s="566"/>
      <c r="Y428" s="110" t="s">
        <v>10</v>
      </c>
      <c r="Z428" s="567"/>
      <c r="AA428" s="567"/>
      <c r="AB428" s="567"/>
      <c r="AC428" s="567"/>
      <c r="AD428" s="568"/>
      <c r="AE428" s="225" t="s">
        <v>401</v>
      </c>
      <c r="AF428" s="111"/>
      <c r="AG428" s="111"/>
      <c r="AH428" s="111"/>
      <c r="AI428" s="111"/>
      <c r="AJ428" s="111"/>
      <c r="AK428" s="111"/>
      <c r="AL428" s="111"/>
      <c r="AM428" s="111"/>
      <c r="AN428" s="111"/>
      <c r="AO428" s="111"/>
      <c r="AP428" s="112"/>
      <c r="AQ428" s="569" t="s">
        <v>402</v>
      </c>
      <c r="AR428" s="115"/>
      <c r="AS428" s="115"/>
      <c r="AT428" s="115"/>
      <c r="AU428" s="115"/>
      <c r="AV428" s="115"/>
      <c r="AW428" s="115"/>
      <c r="AX428" s="116"/>
    </row>
    <row r="429" spans="1:50" ht="45" customHeight="1" x14ac:dyDescent="0.15">
      <c r="A429" s="117" t="s">
        <v>13</v>
      </c>
      <c r="B429" s="118"/>
      <c r="C429" s="118"/>
      <c r="D429" s="118"/>
      <c r="E429" s="118"/>
      <c r="F429" s="570"/>
      <c r="G429" s="119" t="s">
        <v>14</v>
      </c>
      <c r="H429" s="571"/>
      <c r="I429" s="571"/>
      <c r="J429" s="571"/>
      <c r="K429" s="571"/>
      <c r="L429" s="571"/>
      <c r="M429" s="571"/>
      <c r="N429" s="571"/>
      <c r="O429" s="571"/>
      <c r="P429" s="571"/>
      <c r="Q429" s="571"/>
      <c r="R429" s="571"/>
      <c r="S429" s="571"/>
      <c r="T429" s="571"/>
      <c r="U429" s="571"/>
      <c r="V429" s="571"/>
      <c r="W429" s="571"/>
      <c r="X429" s="572"/>
      <c r="Y429" s="120" t="s">
        <v>15</v>
      </c>
      <c r="Z429" s="121"/>
      <c r="AA429" s="121"/>
      <c r="AB429" s="121"/>
      <c r="AC429" s="121"/>
      <c r="AD429" s="122"/>
      <c r="AE429" s="573" t="s">
        <v>409</v>
      </c>
      <c r="AF429" s="123"/>
      <c r="AG429" s="123"/>
      <c r="AH429" s="123"/>
      <c r="AI429" s="123"/>
      <c r="AJ429" s="123"/>
      <c r="AK429" s="123"/>
      <c r="AL429" s="123"/>
      <c r="AM429" s="123"/>
      <c r="AN429" s="123"/>
      <c r="AO429" s="123"/>
      <c r="AP429" s="123"/>
      <c r="AQ429" s="123"/>
      <c r="AR429" s="123"/>
      <c r="AS429" s="123"/>
      <c r="AT429" s="123"/>
      <c r="AU429" s="123"/>
      <c r="AV429" s="123"/>
      <c r="AW429" s="123"/>
      <c r="AX429" s="574"/>
    </row>
    <row r="430" spans="1:50" ht="39" customHeight="1" x14ac:dyDescent="0.15">
      <c r="A430" s="553" t="s">
        <v>17</v>
      </c>
      <c r="B430" s="554"/>
      <c r="C430" s="554"/>
      <c r="D430" s="554"/>
      <c r="E430" s="554"/>
      <c r="F430" s="555"/>
      <c r="G430" s="556" t="s">
        <v>388</v>
      </c>
      <c r="H430" s="557"/>
      <c r="I430" s="557"/>
      <c r="J430" s="557"/>
      <c r="K430" s="557"/>
      <c r="L430" s="557"/>
      <c r="M430" s="557"/>
      <c r="N430" s="557"/>
      <c r="O430" s="557"/>
      <c r="P430" s="557"/>
      <c r="Q430" s="557"/>
      <c r="R430" s="557"/>
      <c r="S430" s="557"/>
      <c r="T430" s="557"/>
      <c r="U430" s="557"/>
      <c r="V430" s="557"/>
      <c r="W430" s="557"/>
      <c r="X430" s="558"/>
      <c r="Y430" s="99" t="s">
        <v>403</v>
      </c>
      <c r="Z430" s="559"/>
      <c r="AA430" s="559"/>
      <c r="AB430" s="559"/>
      <c r="AC430" s="559"/>
      <c r="AD430" s="560"/>
      <c r="AE430" s="561"/>
      <c r="AF430" s="562"/>
      <c r="AG430" s="562"/>
      <c r="AH430" s="562"/>
      <c r="AI430" s="562"/>
      <c r="AJ430" s="562"/>
      <c r="AK430" s="562"/>
      <c r="AL430" s="562"/>
      <c r="AM430" s="562"/>
      <c r="AN430" s="562"/>
      <c r="AO430" s="562"/>
      <c r="AP430" s="562"/>
      <c r="AQ430" s="562"/>
      <c r="AR430" s="562"/>
      <c r="AS430" s="562"/>
      <c r="AT430" s="562"/>
      <c r="AU430" s="562"/>
      <c r="AV430" s="562"/>
      <c r="AW430" s="562"/>
      <c r="AX430" s="563"/>
    </row>
    <row r="431" spans="1:50" ht="33.75" customHeight="1" x14ac:dyDescent="0.15">
      <c r="A431" s="71" t="s">
        <v>19</v>
      </c>
      <c r="B431" s="72"/>
      <c r="C431" s="72"/>
      <c r="D431" s="72"/>
      <c r="E431" s="72"/>
      <c r="F431" s="76"/>
      <c r="G431" s="73" t="s">
        <v>20</v>
      </c>
      <c r="H431" s="74"/>
      <c r="I431" s="74"/>
      <c r="J431" s="74"/>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5"/>
    </row>
    <row r="432" spans="1:50" ht="33.75" customHeight="1" x14ac:dyDescent="0.15">
      <c r="A432" s="71" t="s">
        <v>21</v>
      </c>
      <c r="B432" s="72"/>
      <c r="C432" s="72"/>
      <c r="D432" s="72"/>
      <c r="E432" s="72"/>
      <c r="F432" s="76"/>
      <c r="G432" s="73" t="s">
        <v>410</v>
      </c>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5"/>
    </row>
    <row r="433" spans="1:50" ht="21.75" customHeight="1" x14ac:dyDescent="0.15">
      <c r="A433" s="71" t="s">
        <v>23</v>
      </c>
      <c r="B433" s="72"/>
      <c r="C433" s="72"/>
      <c r="D433" s="72"/>
      <c r="E433" s="72"/>
      <c r="F433" s="76"/>
      <c r="G433" s="593" t="s">
        <v>24</v>
      </c>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8"/>
      <c r="AR433" s="78"/>
      <c r="AS433" s="78"/>
      <c r="AT433" s="78"/>
      <c r="AU433" s="78"/>
      <c r="AV433" s="78"/>
      <c r="AW433" s="78"/>
      <c r="AX433" s="79"/>
    </row>
    <row r="434" spans="1:50" ht="18.75" customHeight="1" x14ac:dyDescent="0.15">
      <c r="A434" s="80" t="s">
        <v>25</v>
      </c>
      <c r="B434" s="81"/>
      <c r="C434" s="81"/>
      <c r="D434" s="81"/>
      <c r="E434" s="81"/>
      <c r="F434" s="82"/>
      <c r="G434" s="594"/>
      <c r="H434" s="595"/>
      <c r="I434" s="595"/>
      <c r="J434" s="595"/>
      <c r="K434" s="595"/>
      <c r="L434" s="595"/>
      <c r="M434" s="595"/>
      <c r="N434" s="595"/>
      <c r="O434" s="596"/>
      <c r="P434" s="91" t="s">
        <v>391</v>
      </c>
      <c r="Q434" s="92"/>
      <c r="R434" s="92"/>
      <c r="S434" s="92"/>
      <c r="T434" s="92"/>
      <c r="U434" s="92"/>
      <c r="V434" s="93"/>
      <c r="W434" s="91" t="s">
        <v>392</v>
      </c>
      <c r="X434" s="92"/>
      <c r="Y434" s="92"/>
      <c r="Z434" s="92"/>
      <c r="AA434" s="92"/>
      <c r="AB434" s="92"/>
      <c r="AC434" s="93"/>
      <c r="AD434" s="91" t="s">
        <v>393</v>
      </c>
      <c r="AE434" s="92"/>
      <c r="AF434" s="92"/>
      <c r="AG434" s="92"/>
      <c r="AH434" s="92"/>
      <c r="AI434" s="92"/>
      <c r="AJ434" s="93"/>
      <c r="AK434" s="91" t="s">
        <v>394</v>
      </c>
      <c r="AL434" s="92"/>
      <c r="AM434" s="92"/>
      <c r="AN434" s="92"/>
      <c r="AO434" s="92"/>
      <c r="AP434" s="92"/>
      <c r="AQ434" s="93"/>
      <c r="AR434" s="91" t="s">
        <v>395</v>
      </c>
      <c r="AS434" s="92"/>
      <c r="AT434" s="92"/>
      <c r="AU434" s="92"/>
      <c r="AV434" s="92"/>
      <c r="AW434" s="92"/>
      <c r="AX434" s="135"/>
    </row>
    <row r="435" spans="1:50" ht="18.75" customHeight="1" x14ac:dyDescent="0.15">
      <c r="A435" s="83"/>
      <c r="B435" s="84"/>
      <c r="C435" s="84"/>
      <c r="D435" s="84"/>
      <c r="E435" s="84"/>
      <c r="F435" s="85"/>
      <c r="G435" s="136" t="s">
        <v>31</v>
      </c>
      <c r="H435" s="144"/>
      <c r="I435" s="588" t="s">
        <v>32</v>
      </c>
      <c r="J435" s="589"/>
      <c r="K435" s="589"/>
      <c r="L435" s="589"/>
      <c r="M435" s="589"/>
      <c r="N435" s="589"/>
      <c r="O435" s="590"/>
      <c r="P435" s="591">
        <v>19</v>
      </c>
      <c r="Q435" s="279"/>
      <c r="R435" s="279"/>
      <c r="S435" s="279"/>
      <c r="T435" s="279"/>
      <c r="U435" s="279"/>
      <c r="V435" s="280"/>
      <c r="W435" s="591">
        <v>17</v>
      </c>
      <c r="X435" s="279"/>
      <c r="Y435" s="279"/>
      <c r="Z435" s="279"/>
      <c r="AA435" s="279"/>
      <c r="AB435" s="279"/>
      <c r="AC435" s="280"/>
      <c r="AD435" s="591">
        <v>17</v>
      </c>
      <c r="AE435" s="279"/>
      <c r="AF435" s="279"/>
      <c r="AG435" s="279"/>
      <c r="AH435" s="279"/>
      <c r="AI435" s="279"/>
      <c r="AJ435" s="280"/>
      <c r="AK435" s="591">
        <v>4</v>
      </c>
      <c r="AL435" s="279"/>
      <c r="AM435" s="279"/>
      <c r="AN435" s="279"/>
      <c r="AO435" s="279"/>
      <c r="AP435" s="279"/>
      <c r="AQ435" s="280"/>
      <c r="AR435" s="591"/>
      <c r="AS435" s="279"/>
      <c r="AT435" s="279"/>
      <c r="AU435" s="279"/>
      <c r="AV435" s="279"/>
      <c r="AW435" s="279"/>
      <c r="AX435" s="592"/>
    </row>
    <row r="436" spans="1:50" ht="18.75" customHeight="1" x14ac:dyDescent="0.15">
      <c r="A436" s="83"/>
      <c r="B436" s="84"/>
      <c r="C436" s="84"/>
      <c r="D436" s="84"/>
      <c r="E436" s="84"/>
      <c r="F436" s="85"/>
      <c r="G436" s="585"/>
      <c r="H436" s="586"/>
      <c r="I436" s="128" t="s">
        <v>33</v>
      </c>
      <c r="J436" s="148"/>
      <c r="K436" s="148"/>
      <c r="L436" s="148"/>
      <c r="M436" s="148"/>
      <c r="N436" s="148"/>
      <c r="O436" s="149"/>
      <c r="P436" s="131" t="s">
        <v>405</v>
      </c>
      <c r="Q436" s="261"/>
      <c r="R436" s="261"/>
      <c r="S436" s="261"/>
      <c r="T436" s="261"/>
      <c r="U436" s="261"/>
      <c r="V436" s="262"/>
      <c r="W436" s="131" t="s">
        <v>405</v>
      </c>
      <c r="X436" s="261"/>
      <c r="Y436" s="261"/>
      <c r="Z436" s="261"/>
      <c r="AA436" s="261"/>
      <c r="AB436" s="261"/>
      <c r="AC436" s="262"/>
      <c r="AD436" s="131" t="s">
        <v>405</v>
      </c>
      <c r="AE436" s="261"/>
      <c r="AF436" s="261"/>
      <c r="AG436" s="261"/>
      <c r="AH436" s="261"/>
      <c r="AI436" s="261"/>
      <c r="AJ436" s="262"/>
      <c r="AK436" s="131" t="s">
        <v>406</v>
      </c>
      <c r="AL436" s="261"/>
      <c r="AM436" s="261"/>
      <c r="AN436" s="261"/>
      <c r="AO436" s="261"/>
      <c r="AP436" s="261"/>
      <c r="AQ436" s="262"/>
      <c r="AR436" s="155"/>
      <c r="AS436" s="597"/>
      <c r="AT436" s="597"/>
      <c r="AU436" s="597"/>
      <c r="AV436" s="597"/>
      <c r="AW436" s="597"/>
      <c r="AX436" s="598"/>
    </row>
    <row r="437" spans="1:50" ht="18.75" customHeight="1" x14ac:dyDescent="0.15">
      <c r="A437" s="83"/>
      <c r="B437" s="84"/>
      <c r="C437" s="84"/>
      <c r="D437" s="84"/>
      <c r="E437" s="84"/>
      <c r="F437" s="85"/>
      <c r="G437" s="585"/>
      <c r="H437" s="586"/>
      <c r="I437" s="128" t="s">
        <v>36</v>
      </c>
      <c r="J437" s="148"/>
      <c r="K437" s="148"/>
      <c r="L437" s="148"/>
      <c r="M437" s="148"/>
      <c r="N437" s="148"/>
      <c r="O437" s="149"/>
      <c r="P437" s="131" t="s">
        <v>405</v>
      </c>
      <c r="Q437" s="261"/>
      <c r="R437" s="261"/>
      <c r="S437" s="261"/>
      <c r="T437" s="261"/>
      <c r="U437" s="261"/>
      <c r="V437" s="262"/>
      <c r="W437" s="131" t="s">
        <v>405</v>
      </c>
      <c r="X437" s="261"/>
      <c r="Y437" s="261"/>
      <c r="Z437" s="261"/>
      <c r="AA437" s="261"/>
      <c r="AB437" s="261"/>
      <c r="AC437" s="262"/>
      <c r="AD437" s="131" t="s">
        <v>405</v>
      </c>
      <c r="AE437" s="261"/>
      <c r="AF437" s="261"/>
      <c r="AG437" s="261"/>
      <c r="AH437" s="261"/>
      <c r="AI437" s="261"/>
      <c r="AJ437" s="262"/>
      <c r="AK437" s="131" t="s">
        <v>406</v>
      </c>
      <c r="AL437" s="261"/>
      <c r="AM437" s="261"/>
      <c r="AN437" s="261"/>
      <c r="AO437" s="261"/>
      <c r="AP437" s="261"/>
      <c r="AQ437" s="262"/>
      <c r="AR437" s="131"/>
      <c r="AS437" s="261"/>
      <c r="AT437" s="261"/>
      <c r="AU437" s="261"/>
      <c r="AV437" s="261"/>
      <c r="AW437" s="261"/>
      <c r="AX437" s="599"/>
    </row>
    <row r="438" spans="1:50" ht="18.75" customHeight="1" x14ac:dyDescent="0.15">
      <c r="A438" s="83"/>
      <c r="B438" s="84"/>
      <c r="C438" s="84"/>
      <c r="D438" s="84"/>
      <c r="E438" s="84"/>
      <c r="F438" s="85"/>
      <c r="G438" s="585"/>
      <c r="H438" s="586"/>
      <c r="I438" s="128" t="s">
        <v>39</v>
      </c>
      <c r="J438" s="148"/>
      <c r="K438" s="148"/>
      <c r="L438" s="148"/>
      <c r="M438" s="148"/>
      <c r="N438" s="148"/>
      <c r="O438" s="149"/>
      <c r="P438" s="131" t="s">
        <v>405</v>
      </c>
      <c r="Q438" s="261"/>
      <c r="R438" s="261"/>
      <c r="S438" s="261"/>
      <c r="T438" s="261"/>
      <c r="U438" s="261"/>
      <c r="V438" s="262"/>
      <c r="W438" s="131" t="s">
        <v>405</v>
      </c>
      <c r="X438" s="261"/>
      <c r="Y438" s="261"/>
      <c r="Z438" s="261"/>
      <c r="AA438" s="261"/>
      <c r="AB438" s="261"/>
      <c r="AC438" s="262"/>
      <c r="AD438" s="131" t="s">
        <v>405</v>
      </c>
      <c r="AE438" s="261"/>
      <c r="AF438" s="261"/>
      <c r="AG438" s="261"/>
      <c r="AH438" s="261"/>
      <c r="AI438" s="261"/>
      <c r="AJ438" s="262"/>
      <c r="AK438" s="131" t="s">
        <v>406</v>
      </c>
      <c r="AL438" s="261"/>
      <c r="AM438" s="261"/>
      <c r="AN438" s="261"/>
      <c r="AO438" s="261"/>
      <c r="AP438" s="261"/>
      <c r="AQ438" s="262"/>
      <c r="AR438" s="155"/>
      <c r="AS438" s="597"/>
      <c r="AT438" s="597"/>
      <c r="AU438" s="597"/>
      <c r="AV438" s="597"/>
      <c r="AW438" s="597"/>
      <c r="AX438" s="598"/>
    </row>
    <row r="439" spans="1:50" ht="18.75" customHeight="1" x14ac:dyDescent="0.15">
      <c r="A439" s="83"/>
      <c r="B439" s="84"/>
      <c r="C439" s="84"/>
      <c r="D439" s="84"/>
      <c r="E439" s="84"/>
      <c r="F439" s="85"/>
      <c r="G439" s="585"/>
      <c r="H439" s="586"/>
      <c r="I439" s="128" t="s">
        <v>42</v>
      </c>
      <c r="J439" s="148"/>
      <c r="K439" s="148"/>
      <c r="L439" s="148"/>
      <c r="M439" s="148"/>
      <c r="N439" s="148"/>
      <c r="O439" s="149"/>
      <c r="P439" s="131" t="s">
        <v>405</v>
      </c>
      <c r="Q439" s="261"/>
      <c r="R439" s="261"/>
      <c r="S439" s="261"/>
      <c r="T439" s="261"/>
      <c r="U439" s="261"/>
      <c r="V439" s="262"/>
      <c r="W439" s="131" t="s">
        <v>405</v>
      </c>
      <c r="X439" s="261"/>
      <c r="Y439" s="261"/>
      <c r="Z439" s="261"/>
      <c r="AA439" s="261"/>
      <c r="AB439" s="261"/>
      <c r="AC439" s="262"/>
      <c r="AD439" s="131" t="s">
        <v>405</v>
      </c>
      <c r="AE439" s="261"/>
      <c r="AF439" s="261"/>
      <c r="AG439" s="261"/>
      <c r="AH439" s="261"/>
      <c r="AI439" s="261"/>
      <c r="AJ439" s="262"/>
      <c r="AK439" s="131" t="s">
        <v>406</v>
      </c>
      <c r="AL439" s="261"/>
      <c r="AM439" s="261"/>
      <c r="AN439" s="261"/>
      <c r="AO439" s="261"/>
      <c r="AP439" s="261"/>
      <c r="AQ439" s="262"/>
      <c r="AR439" s="155"/>
      <c r="AS439" s="597"/>
      <c r="AT439" s="597"/>
      <c r="AU439" s="597"/>
      <c r="AV439" s="597"/>
      <c r="AW439" s="597"/>
      <c r="AX439" s="598"/>
    </row>
    <row r="440" spans="1:50" ht="18.75" customHeight="1" x14ac:dyDescent="0.15">
      <c r="A440" s="83"/>
      <c r="B440" s="84"/>
      <c r="C440" s="84"/>
      <c r="D440" s="84"/>
      <c r="E440" s="84"/>
      <c r="F440" s="85"/>
      <c r="G440" s="587"/>
      <c r="H440" s="152"/>
      <c r="I440" s="610" t="s">
        <v>43</v>
      </c>
      <c r="J440" s="611"/>
      <c r="K440" s="611"/>
      <c r="L440" s="611"/>
      <c r="M440" s="611"/>
      <c r="N440" s="611"/>
      <c r="O440" s="612"/>
      <c r="P440" s="319">
        <v>19</v>
      </c>
      <c r="Q440" s="317"/>
      <c r="R440" s="317"/>
      <c r="S440" s="317"/>
      <c r="T440" s="317"/>
      <c r="U440" s="317"/>
      <c r="V440" s="318"/>
      <c r="W440" s="319">
        <v>17</v>
      </c>
      <c r="X440" s="317"/>
      <c r="Y440" s="317"/>
      <c r="Z440" s="317"/>
      <c r="AA440" s="317"/>
      <c r="AB440" s="317"/>
      <c r="AC440" s="318"/>
      <c r="AD440" s="319">
        <v>17</v>
      </c>
      <c r="AE440" s="317"/>
      <c r="AF440" s="317"/>
      <c r="AG440" s="317"/>
      <c r="AH440" s="317"/>
      <c r="AI440" s="317"/>
      <c r="AJ440" s="318"/>
      <c r="AK440" s="319">
        <v>17</v>
      </c>
      <c r="AL440" s="317"/>
      <c r="AM440" s="317"/>
      <c r="AN440" s="317"/>
      <c r="AO440" s="317"/>
      <c r="AP440" s="317"/>
      <c r="AQ440" s="318"/>
      <c r="AR440" s="319"/>
      <c r="AS440" s="317"/>
      <c r="AT440" s="317"/>
      <c r="AU440" s="317"/>
      <c r="AV440" s="317"/>
      <c r="AW440" s="317"/>
      <c r="AX440" s="613"/>
    </row>
    <row r="441" spans="1:50" ht="18.75" customHeight="1" x14ac:dyDescent="0.15">
      <c r="A441" s="83"/>
      <c r="B441" s="84"/>
      <c r="C441" s="84"/>
      <c r="D441" s="84"/>
      <c r="E441" s="84"/>
      <c r="F441" s="85"/>
      <c r="G441" s="600" t="s">
        <v>44</v>
      </c>
      <c r="H441" s="601"/>
      <c r="I441" s="601"/>
      <c r="J441" s="601"/>
      <c r="K441" s="601"/>
      <c r="L441" s="601"/>
      <c r="M441" s="601"/>
      <c r="N441" s="601"/>
      <c r="O441" s="602"/>
      <c r="P441" s="240">
        <v>21</v>
      </c>
      <c r="Q441" s="541"/>
      <c r="R441" s="541"/>
      <c r="S441" s="541"/>
      <c r="T441" s="541"/>
      <c r="U441" s="541"/>
      <c r="V441" s="542"/>
      <c r="W441" s="240">
        <v>18</v>
      </c>
      <c r="X441" s="541"/>
      <c r="Y441" s="541"/>
      <c r="Z441" s="541"/>
      <c r="AA441" s="541"/>
      <c r="AB441" s="541"/>
      <c r="AC441" s="542"/>
      <c r="AD441" s="240">
        <v>16</v>
      </c>
      <c r="AE441" s="541"/>
      <c r="AF441" s="541"/>
      <c r="AG441" s="541"/>
      <c r="AH441" s="541"/>
      <c r="AI441" s="541"/>
      <c r="AJ441" s="542"/>
      <c r="AK441" s="606"/>
      <c r="AL441" s="607"/>
      <c r="AM441" s="607"/>
      <c r="AN441" s="607"/>
      <c r="AO441" s="607"/>
      <c r="AP441" s="607"/>
      <c r="AQ441" s="608"/>
      <c r="AR441" s="606"/>
      <c r="AS441" s="607"/>
      <c r="AT441" s="607"/>
      <c r="AU441" s="607"/>
      <c r="AV441" s="607"/>
      <c r="AW441" s="607"/>
      <c r="AX441" s="609"/>
    </row>
    <row r="442" spans="1:50" ht="18.75" customHeight="1" x14ac:dyDescent="0.15">
      <c r="A442" s="86"/>
      <c r="B442" s="87"/>
      <c r="C442" s="87"/>
      <c r="D442" s="87"/>
      <c r="E442" s="87"/>
      <c r="F442" s="88"/>
      <c r="G442" s="600" t="s">
        <v>45</v>
      </c>
      <c r="H442" s="601"/>
      <c r="I442" s="601"/>
      <c r="J442" s="601"/>
      <c r="K442" s="601"/>
      <c r="L442" s="601"/>
      <c r="M442" s="601"/>
      <c r="N442" s="601"/>
      <c r="O442" s="602"/>
      <c r="P442" s="603">
        <v>1.079</v>
      </c>
      <c r="Q442" s="604"/>
      <c r="R442" s="604"/>
      <c r="S442" s="604"/>
      <c r="T442" s="604"/>
      <c r="U442" s="604"/>
      <c r="V442" s="605"/>
      <c r="W442" s="603">
        <v>1.083</v>
      </c>
      <c r="X442" s="604"/>
      <c r="Y442" s="604"/>
      <c r="Z442" s="604"/>
      <c r="AA442" s="604"/>
      <c r="AB442" s="604"/>
      <c r="AC442" s="605"/>
      <c r="AD442" s="603">
        <v>0.94499999999999995</v>
      </c>
      <c r="AE442" s="604"/>
      <c r="AF442" s="604"/>
      <c r="AG442" s="604"/>
      <c r="AH442" s="604"/>
      <c r="AI442" s="604"/>
      <c r="AJ442" s="605"/>
      <c r="AK442" s="606"/>
      <c r="AL442" s="607"/>
      <c r="AM442" s="607"/>
      <c r="AN442" s="607"/>
      <c r="AO442" s="607"/>
      <c r="AP442" s="607"/>
      <c r="AQ442" s="608"/>
      <c r="AR442" s="606"/>
      <c r="AS442" s="607"/>
      <c r="AT442" s="607"/>
      <c r="AU442" s="607"/>
      <c r="AV442" s="607"/>
      <c r="AW442" s="607"/>
      <c r="AX442" s="609"/>
    </row>
    <row r="443" spans="1:50" ht="18.75" customHeight="1" x14ac:dyDescent="0.15">
      <c r="A443" s="265" t="s">
        <v>75</v>
      </c>
      <c r="B443" s="266"/>
      <c r="C443" s="618" t="s">
        <v>76</v>
      </c>
      <c r="D443" s="619"/>
      <c r="E443" s="619"/>
      <c r="F443" s="619"/>
      <c r="G443" s="619"/>
      <c r="H443" s="619"/>
      <c r="I443" s="619"/>
      <c r="J443" s="619"/>
      <c r="K443" s="620"/>
      <c r="L443" s="621" t="s">
        <v>77</v>
      </c>
      <c r="M443" s="622"/>
      <c r="N443" s="622"/>
      <c r="O443" s="622"/>
      <c r="P443" s="622"/>
      <c r="Q443" s="623"/>
      <c r="R443" s="624" t="s">
        <v>395</v>
      </c>
      <c r="S443" s="619"/>
      <c r="T443" s="619"/>
      <c r="U443" s="619"/>
      <c r="V443" s="619"/>
      <c r="W443" s="620"/>
      <c r="X443" s="624" t="s">
        <v>78</v>
      </c>
      <c r="Y443" s="619"/>
      <c r="Z443" s="619"/>
      <c r="AA443" s="619"/>
      <c r="AB443" s="619"/>
      <c r="AC443" s="619"/>
      <c r="AD443" s="619"/>
      <c r="AE443" s="619"/>
      <c r="AF443" s="619"/>
      <c r="AG443" s="619"/>
      <c r="AH443" s="619"/>
      <c r="AI443" s="619"/>
      <c r="AJ443" s="619"/>
      <c r="AK443" s="619"/>
      <c r="AL443" s="619"/>
      <c r="AM443" s="619"/>
      <c r="AN443" s="619"/>
      <c r="AO443" s="619"/>
      <c r="AP443" s="619"/>
      <c r="AQ443" s="619"/>
      <c r="AR443" s="619"/>
      <c r="AS443" s="619"/>
      <c r="AT443" s="619"/>
      <c r="AU443" s="619"/>
      <c r="AV443" s="619"/>
      <c r="AW443" s="619"/>
      <c r="AX443" s="625"/>
    </row>
    <row r="444" spans="1:50" ht="18.75" customHeight="1" x14ac:dyDescent="0.15">
      <c r="A444" s="267"/>
      <c r="B444" s="268"/>
      <c r="C444" s="626" t="s">
        <v>163</v>
      </c>
      <c r="D444" s="627"/>
      <c r="E444" s="627"/>
      <c r="F444" s="627"/>
      <c r="G444" s="627"/>
      <c r="H444" s="627"/>
      <c r="I444" s="627"/>
      <c r="J444" s="627"/>
      <c r="K444" s="628"/>
      <c r="L444" s="629">
        <v>3.9</v>
      </c>
      <c r="M444" s="627"/>
      <c r="N444" s="627"/>
      <c r="O444" s="627"/>
      <c r="P444" s="627"/>
      <c r="Q444" s="628"/>
      <c r="R444" s="629"/>
      <c r="S444" s="627"/>
      <c r="T444" s="627"/>
      <c r="U444" s="627"/>
      <c r="V444" s="627"/>
      <c r="W444" s="628"/>
      <c r="X444" s="282"/>
      <c r="Y444" s="283"/>
      <c r="Z444" s="283"/>
      <c r="AA444" s="283"/>
      <c r="AB444" s="283"/>
      <c r="AC444" s="283"/>
      <c r="AD444" s="283"/>
      <c r="AE444" s="283"/>
      <c r="AF444" s="283"/>
      <c r="AG444" s="283"/>
      <c r="AH444" s="283"/>
      <c r="AI444" s="283"/>
      <c r="AJ444" s="283"/>
      <c r="AK444" s="283"/>
      <c r="AL444" s="283"/>
      <c r="AM444" s="283"/>
      <c r="AN444" s="283"/>
      <c r="AO444" s="283"/>
      <c r="AP444" s="283"/>
      <c r="AQ444" s="283"/>
      <c r="AR444" s="283"/>
      <c r="AS444" s="283"/>
      <c r="AT444" s="283"/>
      <c r="AU444" s="283"/>
      <c r="AV444" s="283"/>
      <c r="AW444" s="283"/>
      <c r="AX444" s="284"/>
    </row>
    <row r="445" spans="1:50" ht="18.75" customHeight="1" x14ac:dyDescent="0.15">
      <c r="A445" s="267"/>
      <c r="B445" s="268"/>
      <c r="C445" s="617" t="s">
        <v>411</v>
      </c>
      <c r="D445" s="615"/>
      <c r="E445" s="615"/>
      <c r="F445" s="615"/>
      <c r="G445" s="615"/>
      <c r="H445" s="615"/>
      <c r="I445" s="615"/>
      <c r="J445" s="615"/>
      <c r="K445" s="616"/>
      <c r="L445" s="614">
        <v>0.1</v>
      </c>
      <c r="M445" s="615"/>
      <c r="N445" s="615"/>
      <c r="O445" s="615"/>
      <c r="P445" s="615"/>
      <c r="Q445" s="616"/>
      <c r="R445" s="614"/>
      <c r="S445" s="615"/>
      <c r="T445" s="615"/>
      <c r="U445" s="615"/>
      <c r="V445" s="615"/>
      <c r="W445" s="616"/>
      <c r="X445" s="257"/>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59"/>
    </row>
    <row r="446" spans="1:50" ht="18.75" customHeight="1" x14ac:dyDescent="0.15">
      <c r="A446" s="267"/>
      <c r="B446" s="268"/>
      <c r="C446" s="617"/>
      <c r="D446" s="615"/>
      <c r="E446" s="615"/>
      <c r="F446" s="615"/>
      <c r="G446" s="615"/>
      <c r="H446" s="615"/>
      <c r="I446" s="615"/>
      <c r="J446" s="615"/>
      <c r="K446" s="616"/>
      <c r="L446" s="614"/>
      <c r="M446" s="615"/>
      <c r="N446" s="615"/>
      <c r="O446" s="615"/>
      <c r="P446" s="615"/>
      <c r="Q446" s="616"/>
      <c r="R446" s="614"/>
      <c r="S446" s="615"/>
      <c r="T446" s="615"/>
      <c r="U446" s="615"/>
      <c r="V446" s="615"/>
      <c r="W446" s="616"/>
      <c r="X446" s="257"/>
      <c r="Y446" s="258"/>
      <c r="Z446" s="258"/>
      <c r="AA446" s="258"/>
      <c r="AB446" s="258"/>
      <c r="AC446" s="258"/>
      <c r="AD446" s="258"/>
      <c r="AE446" s="258"/>
      <c r="AF446" s="258"/>
      <c r="AG446" s="258"/>
      <c r="AH446" s="258"/>
      <c r="AI446" s="258"/>
      <c r="AJ446" s="258"/>
      <c r="AK446" s="258"/>
      <c r="AL446" s="258"/>
      <c r="AM446" s="258"/>
      <c r="AN446" s="258"/>
      <c r="AO446" s="258"/>
      <c r="AP446" s="258"/>
      <c r="AQ446" s="258"/>
      <c r="AR446" s="258"/>
      <c r="AS446" s="258"/>
      <c r="AT446" s="258"/>
      <c r="AU446" s="258"/>
      <c r="AV446" s="258"/>
      <c r="AW446" s="258"/>
      <c r="AX446" s="259"/>
    </row>
    <row r="447" spans="1:50" ht="18.75" customHeight="1" x14ac:dyDescent="0.15">
      <c r="A447" s="267"/>
      <c r="B447" s="268"/>
      <c r="C447" s="617"/>
      <c r="D447" s="615"/>
      <c r="E447" s="615"/>
      <c r="F447" s="615"/>
      <c r="G447" s="615"/>
      <c r="H447" s="615"/>
      <c r="I447" s="615"/>
      <c r="J447" s="615"/>
      <c r="K447" s="616"/>
      <c r="L447" s="614"/>
      <c r="M447" s="615"/>
      <c r="N447" s="615"/>
      <c r="O447" s="615"/>
      <c r="P447" s="615"/>
      <c r="Q447" s="616"/>
      <c r="R447" s="614"/>
      <c r="S447" s="615"/>
      <c r="T447" s="615"/>
      <c r="U447" s="615"/>
      <c r="V447" s="615"/>
      <c r="W447" s="616"/>
      <c r="X447" s="257"/>
      <c r="Y447" s="258"/>
      <c r="Z447" s="258"/>
      <c r="AA447" s="258"/>
      <c r="AB447" s="258"/>
      <c r="AC447" s="258"/>
      <c r="AD447" s="258"/>
      <c r="AE447" s="258"/>
      <c r="AF447" s="258"/>
      <c r="AG447" s="258"/>
      <c r="AH447" s="258"/>
      <c r="AI447" s="258"/>
      <c r="AJ447" s="258"/>
      <c r="AK447" s="258"/>
      <c r="AL447" s="258"/>
      <c r="AM447" s="258"/>
      <c r="AN447" s="258"/>
      <c r="AO447" s="258"/>
      <c r="AP447" s="258"/>
      <c r="AQ447" s="258"/>
      <c r="AR447" s="258"/>
      <c r="AS447" s="258"/>
      <c r="AT447" s="258"/>
      <c r="AU447" s="258"/>
      <c r="AV447" s="258"/>
      <c r="AW447" s="258"/>
      <c r="AX447" s="259"/>
    </row>
    <row r="448" spans="1:50" ht="18.75" customHeight="1" x14ac:dyDescent="0.15">
      <c r="A448" s="267"/>
      <c r="B448" s="268"/>
      <c r="C448" s="617"/>
      <c r="D448" s="615"/>
      <c r="E448" s="615"/>
      <c r="F448" s="615"/>
      <c r="G448" s="615"/>
      <c r="H448" s="615"/>
      <c r="I448" s="615"/>
      <c r="J448" s="615"/>
      <c r="K448" s="616"/>
      <c r="L448" s="614"/>
      <c r="M448" s="615"/>
      <c r="N448" s="615"/>
      <c r="O448" s="615"/>
      <c r="P448" s="615"/>
      <c r="Q448" s="616"/>
      <c r="R448" s="614"/>
      <c r="S448" s="615"/>
      <c r="T448" s="615"/>
      <c r="U448" s="615"/>
      <c r="V448" s="615"/>
      <c r="W448" s="616"/>
      <c r="X448" s="257"/>
      <c r="Y448" s="258"/>
      <c r="Z448" s="258"/>
      <c r="AA448" s="258"/>
      <c r="AB448" s="258"/>
      <c r="AC448" s="258"/>
      <c r="AD448" s="258"/>
      <c r="AE448" s="258"/>
      <c r="AF448" s="258"/>
      <c r="AG448" s="258"/>
      <c r="AH448" s="258"/>
      <c r="AI448" s="258"/>
      <c r="AJ448" s="258"/>
      <c r="AK448" s="258"/>
      <c r="AL448" s="258"/>
      <c r="AM448" s="258"/>
      <c r="AN448" s="258"/>
      <c r="AO448" s="258"/>
      <c r="AP448" s="258"/>
      <c r="AQ448" s="258"/>
      <c r="AR448" s="258"/>
      <c r="AS448" s="258"/>
      <c r="AT448" s="258"/>
      <c r="AU448" s="258"/>
      <c r="AV448" s="258"/>
      <c r="AW448" s="258"/>
      <c r="AX448" s="259"/>
    </row>
    <row r="449" spans="1:50" ht="18.75" customHeight="1" x14ac:dyDescent="0.15">
      <c r="A449" s="267"/>
      <c r="B449" s="268"/>
      <c r="C449" s="630"/>
      <c r="D449" s="321"/>
      <c r="E449" s="321"/>
      <c r="F449" s="321"/>
      <c r="G449" s="321"/>
      <c r="H449" s="321"/>
      <c r="I449" s="321"/>
      <c r="J449" s="321"/>
      <c r="K449" s="322"/>
      <c r="L449" s="320"/>
      <c r="M449" s="321"/>
      <c r="N449" s="321"/>
      <c r="O449" s="321"/>
      <c r="P449" s="321"/>
      <c r="Q449" s="322"/>
      <c r="R449" s="320"/>
      <c r="S449" s="321"/>
      <c r="T449" s="321"/>
      <c r="U449" s="321"/>
      <c r="V449" s="321"/>
      <c r="W449" s="322"/>
      <c r="X449" s="257"/>
      <c r="Y449" s="258"/>
      <c r="Z449" s="258"/>
      <c r="AA449" s="258"/>
      <c r="AB449" s="258"/>
      <c r="AC449" s="258"/>
      <c r="AD449" s="258"/>
      <c r="AE449" s="258"/>
      <c r="AF449" s="258"/>
      <c r="AG449" s="258"/>
      <c r="AH449" s="258"/>
      <c r="AI449" s="258"/>
      <c r="AJ449" s="258"/>
      <c r="AK449" s="258"/>
      <c r="AL449" s="258"/>
      <c r="AM449" s="258"/>
      <c r="AN449" s="258"/>
      <c r="AO449" s="258"/>
      <c r="AP449" s="258"/>
      <c r="AQ449" s="258"/>
      <c r="AR449" s="258"/>
      <c r="AS449" s="258"/>
      <c r="AT449" s="258"/>
      <c r="AU449" s="258"/>
      <c r="AV449" s="258"/>
      <c r="AW449" s="258"/>
      <c r="AX449" s="259"/>
    </row>
    <row r="450" spans="1:50" ht="18.75" customHeight="1" thickBot="1" x14ac:dyDescent="0.2">
      <c r="A450" s="269"/>
      <c r="B450" s="270"/>
      <c r="C450" s="323" t="s">
        <v>43</v>
      </c>
      <c r="D450" s="324"/>
      <c r="E450" s="324"/>
      <c r="F450" s="324"/>
      <c r="G450" s="324"/>
      <c r="H450" s="324"/>
      <c r="I450" s="324"/>
      <c r="J450" s="324"/>
      <c r="K450" s="325"/>
      <c r="L450" s="326">
        <v>4</v>
      </c>
      <c r="M450" s="324"/>
      <c r="N450" s="324"/>
      <c r="O450" s="324"/>
      <c r="P450" s="324"/>
      <c r="Q450" s="325"/>
      <c r="R450" s="327"/>
      <c r="S450" s="328"/>
      <c r="T450" s="328"/>
      <c r="U450" s="328"/>
      <c r="V450" s="328"/>
      <c r="W450" s="329"/>
      <c r="X450" s="330"/>
      <c r="Y450" s="331"/>
      <c r="Z450" s="331"/>
      <c r="AA450" s="331"/>
      <c r="AB450" s="331"/>
      <c r="AC450" s="331"/>
      <c r="AD450" s="331"/>
      <c r="AE450" s="331"/>
      <c r="AF450" s="331"/>
      <c r="AG450" s="331"/>
      <c r="AH450" s="331"/>
      <c r="AI450" s="331"/>
      <c r="AJ450" s="331"/>
      <c r="AK450" s="331"/>
      <c r="AL450" s="331"/>
      <c r="AM450" s="331"/>
      <c r="AN450" s="331"/>
      <c r="AO450" s="331"/>
      <c r="AP450" s="331"/>
      <c r="AQ450" s="331"/>
      <c r="AR450" s="331"/>
      <c r="AS450" s="331"/>
      <c r="AT450" s="331"/>
      <c r="AU450" s="331"/>
      <c r="AV450" s="331"/>
      <c r="AW450" s="331"/>
      <c r="AX450" s="332"/>
    </row>
    <row r="451" spans="1:50" ht="20.25" customHeight="1" thickBot="1" x14ac:dyDescent="0.2">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9" t="s">
        <v>381</v>
      </c>
      <c r="AR451" s="59"/>
      <c r="AS451" s="59"/>
      <c r="AT451" s="59"/>
      <c r="AU451" s="59"/>
      <c r="AV451" s="59"/>
      <c r="AW451" s="59"/>
      <c r="AX451" s="59"/>
    </row>
    <row r="452" spans="1:50" ht="24" customHeight="1" x14ac:dyDescent="0.15">
      <c r="A452" s="61" t="s">
        <v>382</v>
      </c>
      <c r="B452" s="62"/>
      <c r="C452" s="62"/>
      <c r="D452" s="62"/>
      <c r="E452" s="62"/>
      <c r="F452" s="576"/>
      <c r="G452" s="63" t="s">
        <v>82</v>
      </c>
      <c r="H452" s="577"/>
      <c r="I452" s="577"/>
      <c r="J452" s="577"/>
      <c r="K452" s="577"/>
      <c r="L452" s="577"/>
      <c r="M452" s="577"/>
      <c r="N452" s="577"/>
      <c r="O452" s="577"/>
      <c r="P452" s="577"/>
      <c r="Q452" s="577"/>
      <c r="R452" s="577"/>
      <c r="S452" s="577"/>
      <c r="T452" s="577"/>
      <c r="U452" s="577"/>
      <c r="V452" s="577"/>
      <c r="W452" s="577"/>
      <c r="X452" s="578"/>
      <c r="Y452" s="65" t="s">
        <v>399</v>
      </c>
      <c r="Z452" s="579"/>
      <c r="AA452" s="579"/>
      <c r="AB452" s="579"/>
      <c r="AC452" s="579"/>
      <c r="AD452" s="580"/>
      <c r="AE452" s="581" t="s">
        <v>6</v>
      </c>
      <c r="AF452" s="68"/>
      <c r="AG452" s="68"/>
      <c r="AH452" s="68"/>
      <c r="AI452" s="68"/>
      <c r="AJ452" s="68"/>
      <c r="AK452" s="68"/>
      <c r="AL452" s="68"/>
      <c r="AM452" s="68"/>
      <c r="AN452" s="68"/>
      <c r="AO452" s="68"/>
      <c r="AP452" s="582"/>
      <c r="AQ452" s="69" t="s">
        <v>7</v>
      </c>
      <c r="AR452" s="583"/>
      <c r="AS452" s="583"/>
      <c r="AT452" s="583"/>
      <c r="AU452" s="583"/>
      <c r="AV452" s="583"/>
      <c r="AW452" s="583"/>
      <c r="AX452" s="584"/>
    </row>
    <row r="453" spans="1:50" ht="29.25" customHeight="1" x14ac:dyDescent="0.15">
      <c r="A453" s="105" t="s">
        <v>8</v>
      </c>
      <c r="B453" s="564"/>
      <c r="C453" s="564"/>
      <c r="D453" s="564"/>
      <c r="E453" s="564"/>
      <c r="F453" s="565"/>
      <c r="G453" s="108" t="s">
        <v>408</v>
      </c>
      <c r="H453" s="109"/>
      <c r="I453" s="109"/>
      <c r="J453" s="109"/>
      <c r="K453" s="109"/>
      <c r="L453" s="109"/>
      <c r="M453" s="109"/>
      <c r="N453" s="109"/>
      <c r="O453" s="109"/>
      <c r="P453" s="109"/>
      <c r="Q453" s="109"/>
      <c r="R453" s="109"/>
      <c r="S453" s="109"/>
      <c r="T453" s="109"/>
      <c r="U453" s="109"/>
      <c r="V453" s="109"/>
      <c r="W453" s="109"/>
      <c r="X453" s="566"/>
      <c r="Y453" s="110" t="s">
        <v>10</v>
      </c>
      <c r="Z453" s="567"/>
      <c r="AA453" s="567"/>
      <c r="AB453" s="567"/>
      <c r="AC453" s="567"/>
      <c r="AD453" s="568"/>
      <c r="AE453" s="225" t="s">
        <v>385</v>
      </c>
      <c r="AF453" s="111"/>
      <c r="AG453" s="111"/>
      <c r="AH453" s="111"/>
      <c r="AI453" s="111"/>
      <c r="AJ453" s="111"/>
      <c r="AK453" s="111"/>
      <c r="AL453" s="111"/>
      <c r="AM453" s="111"/>
      <c r="AN453" s="111"/>
      <c r="AO453" s="111"/>
      <c r="AP453" s="112"/>
      <c r="AQ453" s="569" t="s">
        <v>386</v>
      </c>
      <c r="AR453" s="115"/>
      <c r="AS453" s="115"/>
      <c r="AT453" s="115"/>
      <c r="AU453" s="115"/>
      <c r="AV453" s="115"/>
      <c r="AW453" s="115"/>
      <c r="AX453" s="116"/>
    </row>
    <row r="454" spans="1:50" ht="45" customHeight="1" x14ac:dyDescent="0.15">
      <c r="A454" s="117" t="s">
        <v>13</v>
      </c>
      <c r="B454" s="118"/>
      <c r="C454" s="118"/>
      <c r="D454" s="118"/>
      <c r="E454" s="118"/>
      <c r="F454" s="570"/>
      <c r="G454" s="119" t="s">
        <v>14</v>
      </c>
      <c r="H454" s="571"/>
      <c r="I454" s="571"/>
      <c r="J454" s="571"/>
      <c r="K454" s="571"/>
      <c r="L454" s="571"/>
      <c r="M454" s="571"/>
      <c r="N454" s="571"/>
      <c r="O454" s="571"/>
      <c r="P454" s="571"/>
      <c r="Q454" s="571"/>
      <c r="R454" s="571"/>
      <c r="S454" s="571"/>
      <c r="T454" s="571"/>
      <c r="U454" s="571"/>
      <c r="V454" s="571"/>
      <c r="W454" s="571"/>
      <c r="X454" s="572"/>
      <c r="Y454" s="120" t="s">
        <v>15</v>
      </c>
      <c r="Z454" s="121"/>
      <c r="AA454" s="121"/>
      <c r="AB454" s="121"/>
      <c r="AC454" s="121"/>
      <c r="AD454" s="122"/>
      <c r="AE454" s="573" t="s">
        <v>409</v>
      </c>
      <c r="AF454" s="123"/>
      <c r="AG454" s="123"/>
      <c r="AH454" s="123"/>
      <c r="AI454" s="123"/>
      <c r="AJ454" s="123"/>
      <c r="AK454" s="123"/>
      <c r="AL454" s="123"/>
      <c r="AM454" s="123"/>
      <c r="AN454" s="123"/>
      <c r="AO454" s="123"/>
      <c r="AP454" s="123"/>
      <c r="AQ454" s="123"/>
      <c r="AR454" s="123"/>
      <c r="AS454" s="123"/>
      <c r="AT454" s="123"/>
      <c r="AU454" s="123"/>
      <c r="AV454" s="123"/>
      <c r="AW454" s="123"/>
      <c r="AX454" s="574"/>
    </row>
    <row r="455" spans="1:50" ht="39" customHeight="1" x14ac:dyDescent="0.15">
      <c r="A455" s="553" t="s">
        <v>17</v>
      </c>
      <c r="B455" s="554"/>
      <c r="C455" s="554"/>
      <c r="D455" s="554"/>
      <c r="E455" s="554"/>
      <c r="F455" s="555"/>
      <c r="G455" s="556" t="s">
        <v>388</v>
      </c>
      <c r="H455" s="557"/>
      <c r="I455" s="557"/>
      <c r="J455" s="557"/>
      <c r="K455" s="557"/>
      <c r="L455" s="557"/>
      <c r="M455" s="557"/>
      <c r="N455" s="557"/>
      <c r="O455" s="557"/>
      <c r="P455" s="557"/>
      <c r="Q455" s="557"/>
      <c r="R455" s="557"/>
      <c r="S455" s="557"/>
      <c r="T455" s="557"/>
      <c r="U455" s="557"/>
      <c r="V455" s="557"/>
      <c r="W455" s="557"/>
      <c r="X455" s="558"/>
      <c r="Y455" s="99" t="s">
        <v>403</v>
      </c>
      <c r="Z455" s="559"/>
      <c r="AA455" s="559"/>
      <c r="AB455" s="559"/>
      <c r="AC455" s="559"/>
      <c r="AD455" s="560"/>
      <c r="AE455" s="561"/>
      <c r="AF455" s="562"/>
      <c r="AG455" s="562"/>
      <c r="AH455" s="562"/>
      <c r="AI455" s="562"/>
      <c r="AJ455" s="562"/>
      <c r="AK455" s="562"/>
      <c r="AL455" s="562"/>
      <c r="AM455" s="562"/>
      <c r="AN455" s="562"/>
      <c r="AO455" s="562"/>
      <c r="AP455" s="562"/>
      <c r="AQ455" s="562"/>
      <c r="AR455" s="562"/>
      <c r="AS455" s="562"/>
      <c r="AT455" s="562"/>
      <c r="AU455" s="562"/>
      <c r="AV455" s="562"/>
      <c r="AW455" s="562"/>
      <c r="AX455" s="563"/>
    </row>
    <row r="456" spans="1:50" ht="33.75" customHeight="1" x14ac:dyDescent="0.15">
      <c r="A456" s="71" t="s">
        <v>19</v>
      </c>
      <c r="B456" s="72"/>
      <c r="C456" s="72"/>
      <c r="D456" s="72"/>
      <c r="E456" s="72"/>
      <c r="F456" s="76"/>
      <c r="G456" s="73" t="s">
        <v>20</v>
      </c>
      <c r="H456" s="74"/>
      <c r="I456" s="74"/>
      <c r="J456" s="74"/>
      <c r="K456" s="74"/>
      <c r="L456" s="74"/>
      <c r="M456" s="74"/>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5"/>
    </row>
    <row r="457" spans="1:50" ht="33.75" customHeight="1" x14ac:dyDescent="0.15">
      <c r="A457" s="71" t="s">
        <v>21</v>
      </c>
      <c r="B457" s="72"/>
      <c r="C457" s="72"/>
      <c r="D457" s="72"/>
      <c r="E457" s="72"/>
      <c r="F457" s="76"/>
      <c r="G457" s="73" t="s">
        <v>412</v>
      </c>
      <c r="H457" s="74"/>
      <c r="I457" s="74"/>
      <c r="J457" s="74"/>
      <c r="K457" s="74"/>
      <c r="L457" s="74"/>
      <c r="M457" s="74"/>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5"/>
    </row>
    <row r="458" spans="1:50" ht="21.75" customHeight="1" x14ac:dyDescent="0.15">
      <c r="A458" s="71" t="s">
        <v>23</v>
      </c>
      <c r="B458" s="72"/>
      <c r="C458" s="72"/>
      <c r="D458" s="72"/>
      <c r="E458" s="72"/>
      <c r="F458" s="76"/>
      <c r="G458" s="593" t="s">
        <v>413</v>
      </c>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c r="AP458" s="78"/>
      <c r="AQ458" s="78"/>
      <c r="AR458" s="78"/>
      <c r="AS458" s="78"/>
      <c r="AT458" s="78"/>
      <c r="AU458" s="78"/>
      <c r="AV458" s="78"/>
      <c r="AW458" s="78"/>
      <c r="AX458" s="79"/>
    </row>
    <row r="459" spans="1:50" ht="18.75" customHeight="1" x14ac:dyDescent="0.15">
      <c r="A459" s="80" t="s">
        <v>25</v>
      </c>
      <c r="B459" s="81"/>
      <c r="C459" s="81"/>
      <c r="D459" s="81"/>
      <c r="E459" s="81"/>
      <c r="F459" s="82"/>
      <c r="G459" s="594"/>
      <c r="H459" s="595"/>
      <c r="I459" s="595"/>
      <c r="J459" s="595"/>
      <c r="K459" s="595"/>
      <c r="L459" s="595"/>
      <c r="M459" s="595"/>
      <c r="N459" s="595"/>
      <c r="O459" s="596"/>
      <c r="P459" s="91" t="s">
        <v>391</v>
      </c>
      <c r="Q459" s="92"/>
      <c r="R459" s="92"/>
      <c r="S459" s="92"/>
      <c r="T459" s="92"/>
      <c r="U459" s="92"/>
      <c r="V459" s="93"/>
      <c r="W459" s="91" t="s">
        <v>392</v>
      </c>
      <c r="X459" s="92"/>
      <c r="Y459" s="92"/>
      <c r="Z459" s="92"/>
      <c r="AA459" s="92"/>
      <c r="AB459" s="92"/>
      <c r="AC459" s="93"/>
      <c r="AD459" s="91" t="s">
        <v>393</v>
      </c>
      <c r="AE459" s="92"/>
      <c r="AF459" s="92"/>
      <c r="AG459" s="92"/>
      <c r="AH459" s="92"/>
      <c r="AI459" s="92"/>
      <c r="AJ459" s="93"/>
      <c r="AK459" s="91" t="s">
        <v>394</v>
      </c>
      <c r="AL459" s="92"/>
      <c r="AM459" s="92"/>
      <c r="AN459" s="92"/>
      <c r="AO459" s="92"/>
      <c r="AP459" s="92"/>
      <c r="AQ459" s="93"/>
      <c r="AR459" s="91" t="s">
        <v>395</v>
      </c>
      <c r="AS459" s="92"/>
      <c r="AT459" s="92"/>
      <c r="AU459" s="92"/>
      <c r="AV459" s="92"/>
      <c r="AW459" s="92"/>
      <c r="AX459" s="135"/>
    </row>
    <row r="460" spans="1:50" ht="18.75" customHeight="1" x14ac:dyDescent="0.15">
      <c r="A460" s="83"/>
      <c r="B460" s="84"/>
      <c r="C460" s="84"/>
      <c r="D460" s="84"/>
      <c r="E460" s="84"/>
      <c r="F460" s="85"/>
      <c r="G460" s="136" t="s">
        <v>31</v>
      </c>
      <c r="H460" s="144"/>
      <c r="I460" s="588" t="s">
        <v>32</v>
      </c>
      <c r="J460" s="589"/>
      <c r="K460" s="589"/>
      <c r="L460" s="589"/>
      <c r="M460" s="589"/>
      <c r="N460" s="589"/>
      <c r="O460" s="590"/>
      <c r="P460" s="591">
        <v>2</v>
      </c>
      <c r="Q460" s="279"/>
      <c r="R460" s="279"/>
      <c r="S460" s="279"/>
      <c r="T460" s="279"/>
      <c r="U460" s="279"/>
      <c r="V460" s="280"/>
      <c r="W460" s="591">
        <v>2</v>
      </c>
      <c r="X460" s="279"/>
      <c r="Y460" s="279"/>
      <c r="Z460" s="279"/>
      <c r="AA460" s="279"/>
      <c r="AB460" s="279"/>
      <c r="AC460" s="280"/>
      <c r="AD460" s="591">
        <v>2</v>
      </c>
      <c r="AE460" s="279"/>
      <c r="AF460" s="279"/>
      <c r="AG460" s="279"/>
      <c r="AH460" s="279"/>
      <c r="AI460" s="279"/>
      <c r="AJ460" s="280"/>
      <c r="AK460" s="591">
        <v>2</v>
      </c>
      <c r="AL460" s="279"/>
      <c r="AM460" s="279"/>
      <c r="AN460" s="279"/>
      <c r="AO460" s="279"/>
      <c r="AP460" s="279"/>
      <c r="AQ460" s="280"/>
      <c r="AR460" s="591"/>
      <c r="AS460" s="279"/>
      <c r="AT460" s="279"/>
      <c r="AU460" s="279"/>
      <c r="AV460" s="279"/>
      <c r="AW460" s="279"/>
      <c r="AX460" s="592"/>
    </row>
    <row r="461" spans="1:50" ht="18.75" customHeight="1" x14ac:dyDescent="0.15">
      <c r="A461" s="83"/>
      <c r="B461" s="84"/>
      <c r="C461" s="84"/>
      <c r="D461" s="84"/>
      <c r="E461" s="84"/>
      <c r="F461" s="85"/>
      <c r="G461" s="585"/>
      <c r="H461" s="586"/>
      <c r="I461" s="128" t="s">
        <v>33</v>
      </c>
      <c r="J461" s="148"/>
      <c r="K461" s="148"/>
      <c r="L461" s="148"/>
      <c r="M461" s="148"/>
      <c r="N461" s="148"/>
      <c r="O461" s="149"/>
      <c r="P461" s="131" t="s">
        <v>405</v>
      </c>
      <c r="Q461" s="261"/>
      <c r="R461" s="261"/>
      <c r="S461" s="261"/>
      <c r="T461" s="261"/>
      <c r="U461" s="261"/>
      <c r="V461" s="262"/>
      <c r="W461" s="131" t="s">
        <v>405</v>
      </c>
      <c r="X461" s="261"/>
      <c r="Y461" s="261"/>
      <c r="Z461" s="261"/>
      <c r="AA461" s="261"/>
      <c r="AB461" s="261"/>
      <c r="AC461" s="262"/>
      <c r="AD461" s="131" t="s">
        <v>405</v>
      </c>
      <c r="AE461" s="261"/>
      <c r="AF461" s="261"/>
      <c r="AG461" s="261"/>
      <c r="AH461" s="261"/>
      <c r="AI461" s="261"/>
      <c r="AJ461" s="262"/>
      <c r="AK461" s="131" t="s">
        <v>406</v>
      </c>
      <c r="AL461" s="261"/>
      <c r="AM461" s="261"/>
      <c r="AN461" s="261"/>
      <c r="AO461" s="261"/>
      <c r="AP461" s="261"/>
      <c r="AQ461" s="262"/>
      <c r="AR461" s="155"/>
      <c r="AS461" s="597"/>
      <c r="AT461" s="597"/>
      <c r="AU461" s="597"/>
      <c r="AV461" s="597"/>
      <c r="AW461" s="597"/>
      <c r="AX461" s="598"/>
    </row>
    <row r="462" spans="1:50" ht="18.75" customHeight="1" x14ac:dyDescent="0.15">
      <c r="A462" s="83"/>
      <c r="B462" s="84"/>
      <c r="C462" s="84"/>
      <c r="D462" s="84"/>
      <c r="E462" s="84"/>
      <c r="F462" s="85"/>
      <c r="G462" s="585"/>
      <c r="H462" s="586"/>
      <c r="I462" s="128" t="s">
        <v>36</v>
      </c>
      <c r="J462" s="148"/>
      <c r="K462" s="148"/>
      <c r="L462" s="148"/>
      <c r="M462" s="148"/>
      <c r="N462" s="148"/>
      <c r="O462" s="149"/>
      <c r="P462" s="131" t="s">
        <v>405</v>
      </c>
      <c r="Q462" s="261"/>
      <c r="R462" s="261"/>
      <c r="S462" s="261"/>
      <c r="T462" s="261"/>
      <c r="U462" s="261"/>
      <c r="V462" s="262"/>
      <c r="W462" s="131" t="s">
        <v>405</v>
      </c>
      <c r="X462" s="261"/>
      <c r="Y462" s="261"/>
      <c r="Z462" s="261"/>
      <c r="AA462" s="261"/>
      <c r="AB462" s="261"/>
      <c r="AC462" s="262"/>
      <c r="AD462" s="131" t="s">
        <v>405</v>
      </c>
      <c r="AE462" s="261"/>
      <c r="AF462" s="261"/>
      <c r="AG462" s="261"/>
      <c r="AH462" s="261"/>
      <c r="AI462" s="261"/>
      <c r="AJ462" s="262"/>
      <c r="AK462" s="131" t="s">
        <v>406</v>
      </c>
      <c r="AL462" s="261"/>
      <c r="AM462" s="261"/>
      <c r="AN462" s="261"/>
      <c r="AO462" s="261"/>
      <c r="AP462" s="261"/>
      <c r="AQ462" s="262"/>
      <c r="AR462" s="131"/>
      <c r="AS462" s="261"/>
      <c r="AT462" s="261"/>
      <c r="AU462" s="261"/>
      <c r="AV462" s="261"/>
      <c r="AW462" s="261"/>
      <c r="AX462" s="599"/>
    </row>
    <row r="463" spans="1:50" ht="18.75" customHeight="1" x14ac:dyDescent="0.15">
      <c r="A463" s="83"/>
      <c r="B463" s="84"/>
      <c r="C463" s="84"/>
      <c r="D463" s="84"/>
      <c r="E463" s="84"/>
      <c r="F463" s="85"/>
      <c r="G463" s="585"/>
      <c r="H463" s="586"/>
      <c r="I463" s="128" t="s">
        <v>39</v>
      </c>
      <c r="J463" s="148"/>
      <c r="K463" s="148"/>
      <c r="L463" s="148"/>
      <c r="M463" s="148"/>
      <c r="N463" s="148"/>
      <c r="O463" s="149"/>
      <c r="P463" s="131" t="s">
        <v>405</v>
      </c>
      <c r="Q463" s="261"/>
      <c r="R463" s="261"/>
      <c r="S463" s="261"/>
      <c r="T463" s="261"/>
      <c r="U463" s="261"/>
      <c r="V463" s="262"/>
      <c r="W463" s="131" t="s">
        <v>405</v>
      </c>
      <c r="X463" s="261"/>
      <c r="Y463" s="261"/>
      <c r="Z463" s="261"/>
      <c r="AA463" s="261"/>
      <c r="AB463" s="261"/>
      <c r="AC463" s="262"/>
      <c r="AD463" s="131" t="s">
        <v>405</v>
      </c>
      <c r="AE463" s="261"/>
      <c r="AF463" s="261"/>
      <c r="AG463" s="261"/>
      <c r="AH463" s="261"/>
      <c r="AI463" s="261"/>
      <c r="AJ463" s="262"/>
      <c r="AK463" s="131" t="s">
        <v>406</v>
      </c>
      <c r="AL463" s="261"/>
      <c r="AM463" s="261"/>
      <c r="AN463" s="261"/>
      <c r="AO463" s="261"/>
      <c r="AP463" s="261"/>
      <c r="AQ463" s="262"/>
      <c r="AR463" s="155"/>
      <c r="AS463" s="597"/>
      <c r="AT463" s="597"/>
      <c r="AU463" s="597"/>
      <c r="AV463" s="597"/>
      <c r="AW463" s="597"/>
      <c r="AX463" s="598"/>
    </row>
    <row r="464" spans="1:50" ht="18.75" customHeight="1" x14ac:dyDescent="0.15">
      <c r="A464" s="83"/>
      <c r="B464" s="84"/>
      <c r="C464" s="84"/>
      <c r="D464" s="84"/>
      <c r="E464" s="84"/>
      <c r="F464" s="85"/>
      <c r="G464" s="585"/>
      <c r="H464" s="586"/>
      <c r="I464" s="128" t="s">
        <v>42</v>
      </c>
      <c r="J464" s="148"/>
      <c r="K464" s="148"/>
      <c r="L464" s="148"/>
      <c r="M464" s="148"/>
      <c r="N464" s="148"/>
      <c r="O464" s="149"/>
      <c r="P464" s="131" t="s">
        <v>405</v>
      </c>
      <c r="Q464" s="261"/>
      <c r="R464" s="261"/>
      <c r="S464" s="261"/>
      <c r="T464" s="261"/>
      <c r="U464" s="261"/>
      <c r="V464" s="262"/>
      <c r="W464" s="131" t="s">
        <v>405</v>
      </c>
      <c r="X464" s="261"/>
      <c r="Y464" s="261"/>
      <c r="Z464" s="261"/>
      <c r="AA464" s="261"/>
      <c r="AB464" s="261"/>
      <c r="AC464" s="262"/>
      <c r="AD464" s="131" t="s">
        <v>405</v>
      </c>
      <c r="AE464" s="261"/>
      <c r="AF464" s="261"/>
      <c r="AG464" s="261"/>
      <c r="AH464" s="261"/>
      <c r="AI464" s="261"/>
      <c r="AJ464" s="262"/>
      <c r="AK464" s="131" t="s">
        <v>406</v>
      </c>
      <c r="AL464" s="261"/>
      <c r="AM464" s="261"/>
      <c r="AN464" s="261"/>
      <c r="AO464" s="261"/>
      <c r="AP464" s="261"/>
      <c r="AQ464" s="262"/>
      <c r="AR464" s="155"/>
      <c r="AS464" s="597"/>
      <c r="AT464" s="597"/>
      <c r="AU464" s="597"/>
      <c r="AV464" s="597"/>
      <c r="AW464" s="597"/>
      <c r="AX464" s="598"/>
    </row>
    <row r="465" spans="1:50" ht="18.75" customHeight="1" x14ac:dyDescent="0.15">
      <c r="A465" s="83"/>
      <c r="B465" s="84"/>
      <c r="C465" s="84"/>
      <c r="D465" s="84"/>
      <c r="E465" s="84"/>
      <c r="F465" s="85"/>
      <c r="G465" s="587"/>
      <c r="H465" s="152"/>
      <c r="I465" s="610" t="s">
        <v>43</v>
      </c>
      <c r="J465" s="611"/>
      <c r="K465" s="611"/>
      <c r="L465" s="611"/>
      <c r="M465" s="611"/>
      <c r="N465" s="611"/>
      <c r="O465" s="612"/>
      <c r="P465" s="319">
        <v>2</v>
      </c>
      <c r="Q465" s="317"/>
      <c r="R465" s="317"/>
      <c r="S465" s="317"/>
      <c r="T465" s="317"/>
      <c r="U465" s="317"/>
      <c r="V465" s="318"/>
      <c r="W465" s="319">
        <v>2</v>
      </c>
      <c r="X465" s="317"/>
      <c r="Y465" s="317"/>
      <c r="Z465" s="317"/>
      <c r="AA465" s="317"/>
      <c r="AB465" s="317"/>
      <c r="AC465" s="318"/>
      <c r="AD465" s="319">
        <v>2</v>
      </c>
      <c r="AE465" s="317"/>
      <c r="AF465" s="317"/>
      <c r="AG465" s="317"/>
      <c r="AH465" s="317"/>
      <c r="AI465" s="317"/>
      <c r="AJ465" s="318"/>
      <c r="AK465" s="319">
        <v>2</v>
      </c>
      <c r="AL465" s="317"/>
      <c r="AM465" s="317"/>
      <c r="AN465" s="317"/>
      <c r="AO465" s="317"/>
      <c r="AP465" s="317"/>
      <c r="AQ465" s="318"/>
      <c r="AR465" s="319"/>
      <c r="AS465" s="317"/>
      <c r="AT465" s="317"/>
      <c r="AU465" s="317"/>
      <c r="AV465" s="317"/>
      <c r="AW465" s="317"/>
      <c r="AX465" s="613"/>
    </row>
    <row r="466" spans="1:50" ht="18.75" customHeight="1" x14ac:dyDescent="0.15">
      <c r="A466" s="83"/>
      <c r="B466" s="84"/>
      <c r="C466" s="84"/>
      <c r="D466" s="84"/>
      <c r="E466" s="84"/>
      <c r="F466" s="85"/>
      <c r="G466" s="600" t="s">
        <v>44</v>
      </c>
      <c r="H466" s="601"/>
      <c r="I466" s="601"/>
      <c r="J466" s="601"/>
      <c r="K466" s="601"/>
      <c r="L466" s="601"/>
      <c r="M466" s="601"/>
      <c r="N466" s="601"/>
      <c r="O466" s="602"/>
      <c r="P466" s="240">
        <v>2</v>
      </c>
      <c r="Q466" s="541"/>
      <c r="R466" s="541"/>
      <c r="S466" s="541"/>
      <c r="T466" s="541"/>
      <c r="U466" s="541"/>
      <c r="V466" s="542"/>
      <c r="W466" s="240">
        <v>2</v>
      </c>
      <c r="X466" s="541"/>
      <c r="Y466" s="541"/>
      <c r="Z466" s="541"/>
      <c r="AA466" s="541"/>
      <c r="AB466" s="541"/>
      <c r="AC466" s="542"/>
      <c r="AD466" s="240">
        <v>2</v>
      </c>
      <c r="AE466" s="541"/>
      <c r="AF466" s="541"/>
      <c r="AG466" s="541"/>
      <c r="AH466" s="541"/>
      <c r="AI466" s="541"/>
      <c r="AJ466" s="542"/>
      <c r="AK466" s="606"/>
      <c r="AL466" s="607"/>
      <c r="AM466" s="607"/>
      <c r="AN466" s="607"/>
      <c r="AO466" s="607"/>
      <c r="AP466" s="607"/>
      <c r="AQ466" s="608"/>
      <c r="AR466" s="606"/>
      <c r="AS466" s="607"/>
      <c r="AT466" s="607"/>
      <c r="AU466" s="607"/>
      <c r="AV466" s="607"/>
      <c r="AW466" s="607"/>
      <c r="AX466" s="609"/>
    </row>
    <row r="467" spans="1:50" ht="18.75" customHeight="1" x14ac:dyDescent="0.15">
      <c r="A467" s="86"/>
      <c r="B467" s="87"/>
      <c r="C467" s="87"/>
      <c r="D467" s="87"/>
      <c r="E467" s="87"/>
      <c r="F467" s="88"/>
      <c r="G467" s="600" t="s">
        <v>45</v>
      </c>
      <c r="H467" s="601"/>
      <c r="I467" s="601"/>
      <c r="J467" s="601"/>
      <c r="K467" s="601"/>
      <c r="L467" s="601"/>
      <c r="M467" s="601"/>
      <c r="N467" s="601"/>
      <c r="O467" s="602"/>
      <c r="P467" s="603">
        <v>1.123</v>
      </c>
      <c r="Q467" s="604"/>
      <c r="R467" s="604"/>
      <c r="S467" s="604"/>
      <c r="T467" s="604"/>
      <c r="U467" s="604"/>
      <c r="V467" s="605"/>
      <c r="W467" s="603">
        <v>1.05</v>
      </c>
      <c r="X467" s="604"/>
      <c r="Y467" s="604"/>
      <c r="Z467" s="604"/>
      <c r="AA467" s="604"/>
      <c r="AB467" s="604"/>
      <c r="AC467" s="605"/>
      <c r="AD467" s="603">
        <v>1.0740000000000001</v>
      </c>
      <c r="AE467" s="604"/>
      <c r="AF467" s="604"/>
      <c r="AG467" s="604"/>
      <c r="AH467" s="604"/>
      <c r="AI467" s="604"/>
      <c r="AJ467" s="605"/>
      <c r="AK467" s="606"/>
      <c r="AL467" s="607"/>
      <c r="AM467" s="607"/>
      <c r="AN467" s="607"/>
      <c r="AO467" s="607"/>
      <c r="AP467" s="607"/>
      <c r="AQ467" s="608"/>
      <c r="AR467" s="606"/>
      <c r="AS467" s="607"/>
      <c r="AT467" s="607"/>
      <c r="AU467" s="607"/>
      <c r="AV467" s="607"/>
      <c r="AW467" s="607"/>
      <c r="AX467" s="609"/>
    </row>
    <row r="468" spans="1:50" ht="18.75" customHeight="1" x14ac:dyDescent="0.15">
      <c r="A468" s="265" t="s">
        <v>75</v>
      </c>
      <c r="B468" s="266"/>
      <c r="C468" s="618" t="s">
        <v>76</v>
      </c>
      <c r="D468" s="619"/>
      <c r="E468" s="619"/>
      <c r="F468" s="619"/>
      <c r="G468" s="619"/>
      <c r="H468" s="619"/>
      <c r="I468" s="619"/>
      <c r="J468" s="619"/>
      <c r="K468" s="620"/>
      <c r="L468" s="621" t="s">
        <v>77</v>
      </c>
      <c r="M468" s="622"/>
      <c r="N468" s="622"/>
      <c r="O468" s="622"/>
      <c r="P468" s="622"/>
      <c r="Q468" s="623"/>
      <c r="R468" s="624" t="s">
        <v>395</v>
      </c>
      <c r="S468" s="619"/>
      <c r="T468" s="619"/>
      <c r="U468" s="619"/>
      <c r="V468" s="619"/>
      <c r="W468" s="620"/>
      <c r="X468" s="624" t="s">
        <v>78</v>
      </c>
      <c r="Y468" s="619"/>
      <c r="Z468" s="619"/>
      <c r="AA468" s="619"/>
      <c r="AB468" s="619"/>
      <c r="AC468" s="619"/>
      <c r="AD468" s="619"/>
      <c r="AE468" s="619"/>
      <c r="AF468" s="619"/>
      <c r="AG468" s="619"/>
      <c r="AH468" s="619"/>
      <c r="AI468" s="619"/>
      <c r="AJ468" s="619"/>
      <c r="AK468" s="619"/>
      <c r="AL468" s="619"/>
      <c r="AM468" s="619"/>
      <c r="AN468" s="619"/>
      <c r="AO468" s="619"/>
      <c r="AP468" s="619"/>
      <c r="AQ468" s="619"/>
      <c r="AR468" s="619"/>
      <c r="AS468" s="619"/>
      <c r="AT468" s="619"/>
      <c r="AU468" s="619"/>
      <c r="AV468" s="619"/>
      <c r="AW468" s="619"/>
      <c r="AX468" s="625"/>
    </row>
    <row r="469" spans="1:50" ht="18.75" customHeight="1" x14ac:dyDescent="0.15">
      <c r="A469" s="267"/>
      <c r="B469" s="268"/>
      <c r="C469" s="626" t="s">
        <v>163</v>
      </c>
      <c r="D469" s="627"/>
      <c r="E469" s="627"/>
      <c r="F469" s="627"/>
      <c r="G469" s="627"/>
      <c r="H469" s="627"/>
      <c r="I469" s="627"/>
      <c r="J469" s="627"/>
      <c r="K469" s="628"/>
      <c r="L469" s="591">
        <v>2</v>
      </c>
      <c r="M469" s="279"/>
      <c r="N469" s="279"/>
      <c r="O469" s="279"/>
      <c r="P469" s="279"/>
      <c r="Q469" s="280"/>
      <c r="R469" s="629"/>
      <c r="S469" s="627"/>
      <c r="T469" s="627"/>
      <c r="U469" s="627"/>
      <c r="V469" s="627"/>
      <c r="W469" s="628"/>
      <c r="X469" s="282"/>
      <c r="Y469" s="283"/>
      <c r="Z469" s="283"/>
      <c r="AA469" s="283"/>
      <c r="AB469" s="283"/>
      <c r="AC469" s="283"/>
      <c r="AD469" s="283"/>
      <c r="AE469" s="283"/>
      <c r="AF469" s="283"/>
      <c r="AG469" s="283"/>
      <c r="AH469" s="283"/>
      <c r="AI469" s="283"/>
      <c r="AJ469" s="283"/>
      <c r="AK469" s="283"/>
      <c r="AL469" s="283"/>
      <c r="AM469" s="283"/>
      <c r="AN469" s="283"/>
      <c r="AO469" s="283"/>
      <c r="AP469" s="283"/>
      <c r="AQ469" s="283"/>
      <c r="AR469" s="283"/>
      <c r="AS469" s="283"/>
      <c r="AT469" s="283"/>
      <c r="AU469" s="283"/>
      <c r="AV469" s="283"/>
      <c r="AW469" s="283"/>
      <c r="AX469" s="284"/>
    </row>
    <row r="470" spans="1:50" ht="18.75" customHeight="1" x14ac:dyDescent="0.15">
      <c r="A470" s="267"/>
      <c r="B470" s="268"/>
      <c r="C470" s="617"/>
      <c r="D470" s="615"/>
      <c r="E470" s="615"/>
      <c r="F470" s="615"/>
      <c r="G470" s="615"/>
      <c r="H470" s="615"/>
      <c r="I470" s="615"/>
      <c r="J470" s="615"/>
      <c r="K470" s="616"/>
      <c r="L470" s="131"/>
      <c r="M470" s="261"/>
      <c r="N470" s="261"/>
      <c r="O470" s="261"/>
      <c r="P470" s="261"/>
      <c r="Q470" s="262"/>
      <c r="R470" s="614"/>
      <c r="S470" s="615"/>
      <c r="T470" s="615"/>
      <c r="U470" s="615"/>
      <c r="V470" s="615"/>
      <c r="W470" s="616"/>
      <c r="X470" s="257"/>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59"/>
    </row>
    <row r="471" spans="1:50" ht="18.75" customHeight="1" x14ac:dyDescent="0.15">
      <c r="A471" s="267"/>
      <c r="B471" s="268"/>
      <c r="C471" s="617"/>
      <c r="D471" s="615"/>
      <c r="E471" s="615"/>
      <c r="F471" s="615"/>
      <c r="G471" s="615"/>
      <c r="H471" s="615"/>
      <c r="I471" s="615"/>
      <c r="J471" s="615"/>
      <c r="K471" s="616"/>
      <c r="L471" s="131"/>
      <c r="M471" s="261"/>
      <c r="N471" s="261"/>
      <c r="O471" s="261"/>
      <c r="P471" s="261"/>
      <c r="Q471" s="262"/>
      <c r="R471" s="614"/>
      <c r="S471" s="615"/>
      <c r="T471" s="615"/>
      <c r="U471" s="615"/>
      <c r="V471" s="615"/>
      <c r="W471" s="616"/>
      <c r="X471" s="257"/>
      <c r="Y471" s="258"/>
      <c r="Z471" s="258"/>
      <c r="AA471" s="258"/>
      <c r="AB471" s="258"/>
      <c r="AC471" s="258"/>
      <c r="AD471" s="258"/>
      <c r="AE471" s="258"/>
      <c r="AF471" s="258"/>
      <c r="AG471" s="258"/>
      <c r="AH471" s="258"/>
      <c r="AI471" s="258"/>
      <c r="AJ471" s="258"/>
      <c r="AK471" s="258"/>
      <c r="AL471" s="258"/>
      <c r="AM471" s="258"/>
      <c r="AN471" s="258"/>
      <c r="AO471" s="258"/>
      <c r="AP471" s="258"/>
      <c r="AQ471" s="258"/>
      <c r="AR471" s="258"/>
      <c r="AS471" s="258"/>
      <c r="AT471" s="258"/>
      <c r="AU471" s="258"/>
      <c r="AV471" s="258"/>
      <c r="AW471" s="258"/>
      <c r="AX471" s="259"/>
    </row>
    <row r="472" spans="1:50" ht="18.75" customHeight="1" x14ac:dyDescent="0.15">
      <c r="A472" s="267"/>
      <c r="B472" s="268"/>
      <c r="C472" s="617"/>
      <c r="D472" s="615"/>
      <c r="E472" s="615"/>
      <c r="F472" s="615"/>
      <c r="G472" s="615"/>
      <c r="H472" s="615"/>
      <c r="I472" s="615"/>
      <c r="J472" s="615"/>
      <c r="K472" s="616"/>
      <c r="L472" s="131"/>
      <c r="M472" s="261"/>
      <c r="N472" s="261"/>
      <c r="O472" s="261"/>
      <c r="P472" s="261"/>
      <c r="Q472" s="262"/>
      <c r="R472" s="614"/>
      <c r="S472" s="615"/>
      <c r="T472" s="615"/>
      <c r="U472" s="615"/>
      <c r="V472" s="615"/>
      <c r="W472" s="616"/>
      <c r="X472" s="257"/>
      <c r="Y472" s="258"/>
      <c r="Z472" s="258"/>
      <c r="AA472" s="258"/>
      <c r="AB472" s="258"/>
      <c r="AC472" s="258"/>
      <c r="AD472" s="258"/>
      <c r="AE472" s="258"/>
      <c r="AF472" s="258"/>
      <c r="AG472" s="258"/>
      <c r="AH472" s="258"/>
      <c r="AI472" s="258"/>
      <c r="AJ472" s="258"/>
      <c r="AK472" s="258"/>
      <c r="AL472" s="258"/>
      <c r="AM472" s="258"/>
      <c r="AN472" s="258"/>
      <c r="AO472" s="258"/>
      <c r="AP472" s="258"/>
      <c r="AQ472" s="258"/>
      <c r="AR472" s="258"/>
      <c r="AS472" s="258"/>
      <c r="AT472" s="258"/>
      <c r="AU472" s="258"/>
      <c r="AV472" s="258"/>
      <c r="AW472" s="258"/>
      <c r="AX472" s="259"/>
    </row>
    <row r="473" spans="1:50" ht="18.75" customHeight="1" x14ac:dyDescent="0.15">
      <c r="A473" s="267"/>
      <c r="B473" s="268"/>
      <c r="C473" s="617"/>
      <c r="D473" s="615"/>
      <c r="E473" s="615"/>
      <c r="F473" s="615"/>
      <c r="G473" s="615"/>
      <c r="H473" s="615"/>
      <c r="I473" s="615"/>
      <c r="J473" s="615"/>
      <c r="K473" s="616"/>
      <c r="L473" s="131"/>
      <c r="M473" s="261"/>
      <c r="N473" s="261"/>
      <c r="O473" s="261"/>
      <c r="P473" s="261"/>
      <c r="Q473" s="262"/>
      <c r="R473" s="614"/>
      <c r="S473" s="615"/>
      <c r="T473" s="615"/>
      <c r="U473" s="615"/>
      <c r="V473" s="615"/>
      <c r="W473" s="616"/>
      <c r="X473" s="257"/>
      <c r="Y473" s="258"/>
      <c r="Z473" s="258"/>
      <c r="AA473" s="258"/>
      <c r="AB473" s="258"/>
      <c r="AC473" s="258"/>
      <c r="AD473" s="258"/>
      <c r="AE473" s="258"/>
      <c r="AF473" s="258"/>
      <c r="AG473" s="258"/>
      <c r="AH473" s="258"/>
      <c r="AI473" s="258"/>
      <c r="AJ473" s="258"/>
      <c r="AK473" s="258"/>
      <c r="AL473" s="258"/>
      <c r="AM473" s="258"/>
      <c r="AN473" s="258"/>
      <c r="AO473" s="258"/>
      <c r="AP473" s="258"/>
      <c r="AQ473" s="258"/>
      <c r="AR473" s="258"/>
      <c r="AS473" s="258"/>
      <c r="AT473" s="258"/>
      <c r="AU473" s="258"/>
      <c r="AV473" s="258"/>
      <c r="AW473" s="258"/>
      <c r="AX473" s="259"/>
    </row>
    <row r="474" spans="1:50" ht="18.75" customHeight="1" x14ac:dyDescent="0.15">
      <c r="A474" s="267"/>
      <c r="B474" s="268"/>
      <c r="C474" s="630"/>
      <c r="D474" s="321"/>
      <c r="E474" s="321"/>
      <c r="F474" s="321"/>
      <c r="G474" s="321"/>
      <c r="H474" s="321"/>
      <c r="I474" s="321"/>
      <c r="J474" s="321"/>
      <c r="K474" s="322"/>
      <c r="L474" s="319"/>
      <c r="M474" s="317"/>
      <c r="N474" s="317"/>
      <c r="O474" s="317"/>
      <c r="P474" s="317"/>
      <c r="Q474" s="318"/>
      <c r="R474" s="320"/>
      <c r="S474" s="321"/>
      <c r="T474" s="321"/>
      <c r="U474" s="321"/>
      <c r="V474" s="321"/>
      <c r="W474" s="322"/>
      <c r="X474" s="257"/>
      <c r="Y474" s="258"/>
      <c r="Z474" s="258"/>
      <c r="AA474" s="258"/>
      <c r="AB474" s="258"/>
      <c r="AC474" s="258"/>
      <c r="AD474" s="258"/>
      <c r="AE474" s="258"/>
      <c r="AF474" s="258"/>
      <c r="AG474" s="258"/>
      <c r="AH474" s="258"/>
      <c r="AI474" s="258"/>
      <c r="AJ474" s="258"/>
      <c r="AK474" s="258"/>
      <c r="AL474" s="258"/>
      <c r="AM474" s="258"/>
      <c r="AN474" s="258"/>
      <c r="AO474" s="258"/>
      <c r="AP474" s="258"/>
      <c r="AQ474" s="258"/>
      <c r="AR474" s="258"/>
      <c r="AS474" s="258"/>
      <c r="AT474" s="258"/>
      <c r="AU474" s="258"/>
      <c r="AV474" s="258"/>
      <c r="AW474" s="258"/>
      <c r="AX474" s="259"/>
    </row>
    <row r="475" spans="1:50" ht="18.75" customHeight="1" thickBot="1" x14ac:dyDescent="0.2">
      <c r="A475" s="269"/>
      <c r="B475" s="270"/>
      <c r="C475" s="323" t="s">
        <v>43</v>
      </c>
      <c r="D475" s="324"/>
      <c r="E475" s="324"/>
      <c r="F475" s="324"/>
      <c r="G475" s="324"/>
      <c r="H475" s="324"/>
      <c r="I475" s="324"/>
      <c r="J475" s="324"/>
      <c r="K475" s="325"/>
      <c r="L475" s="326">
        <v>2</v>
      </c>
      <c r="M475" s="324"/>
      <c r="N475" s="324"/>
      <c r="O475" s="324"/>
      <c r="P475" s="324"/>
      <c r="Q475" s="325"/>
      <c r="R475" s="327"/>
      <c r="S475" s="328"/>
      <c r="T475" s="328"/>
      <c r="U475" s="328"/>
      <c r="V475" s="328"/>
      <c r="W475" s="329"/>
      <c r="X475" s="330"/>
      <c r="Y475" s="331"/>
      <c r="Z475" s="331"/>
      <c r="AA475" s="331"/>
      <c r="AB475" s="331"/>
      <c r="AC475" s="331"/>
      <c r="AD475" s="331"/>
      <c r="AE475" s="331"/>
      <c r="AF475" s="331"/>
      <c r="AG475" s="331"/>
      <c r="AH475" s="331"/>
      <c r="AI475" s="331"/>
      <c r="AJ475" s="331"/>
      <c r="AK475" s="331"/>
      <c r="AL475" s="331"/>
      <c r="AM475" s="331"/>
      <c r="AN475" s="331"/>
      <c r="AO475" s="331"/>
      <c r="AP475" s="331"/>
      <c r="AQ475" s="331"/>
      <c r="AR475" s="331"/>
      <c r="AS475" s="331"/>
      <c r="AT475" s="331"/>
      <c r="AU475" s="331"/>
      <c r="AV475" s="331"/>
      <c r="AW475" s="331"/>
      <c r="AX475" s="332"/>
    </row>
  </sheetData>
  <mergeCells count="1699">
    <mergeCell ref="R472:W472"/>
    <mergeCell ref="X472:AX472"/>
    <mergeCell ref="C473:K473"/>
    <mergeCell ref="L473:Q473"/>
    <mergeCell ref="R473:W473"/>
    <mergeCell ref="X473:AX473"/>
    <mergeCell ref="L470:Q470"/>
    <mergeCell ref="R470:W470"/>
    <mergeCell ref="X470:AX470"/>
    <mergeCell ref="C471:K471"/>
    <mergeCell ref="L471:Q471"/>
    <mergeCell ref="R471:W471"/>
    <mergeCell ref="X471:AX471"/>
    <mergeCell ref="A468:B475"/>
    <mergeCell ref="C468:K468"/>
    <mergeCell ref="L468:Q468"/>
    <mergeCell ref="R468:W468"/>
    <mergeCell ref="X468:AX468"/>
    <mergeCell ref="C469:K469"/>
    <mergeCell ref="L469:Q469"/>
    <mergeCell ref="R469:W469"/>
    <mergeCell ref="X469:AX469"/>
    <mergeCell ref="C470:K470"/>
    <mergeCell ref="G467:O467"/>
    <mergeCell ref="P467:V467"/>
    <mergeCell ref="W467:AC467"/>
    <mergeCell ref="AD467:AJ467"/>
    <mergeCell ref="AK467:AQ467"/>
    <mergeCell ref="AR467:AX467"/>
    <mergeCell ref="G466:O466"/>
    <mergeCell ref="P466:V466"/>
    <mergeCell ref="W466:AC466"/>
    <mergeCell ref="AD466:AJ466"/>
    <mergeCell ref="AK466:AQ466"/>
    <mergeCell ref="AR466:AX466"/>
    <mergeCell ref="C474:K474"/>
    <mergeCell ref="L474:Q474"/>
    <mergeCell ref="R474:W474"/>
    <mergeCell ref="X474:AX474"/>
    <mergeCell ref="C475:K475"/>
    <mergeCell ref="L475:Q475"/>
    <mergeCell ref="R475:W475"/>
    <mergeCell ref="X475:AX475"/>
    <mergeCell ref="C472:K472"/>
    <mergeCell ref="L472:Q472"/>
    <mergeCell ref="AD462:AJ462"/>
    <mergeCell ref="AK462:AQ462"/>
    <mergeCell ref="AR462:AX462"/>
    <mergeCell ref="AR459:AX459"/>
    <mergeCell ref="G460:H465"/>
    <mergeCell ref="I460:O460"/>
    <mergeCell ref="P460:V460"/>
    <mergeCell ref="W460:AC460"/>
    <mergeCell ref="AD460:AJ460"/>
    <mergeCell ref="AK460:AQ460"/>
    <mergeCell ref="AR460:AX460"/>
    <mergeCell ref="I461:O461"/>
    <mergeCell ref="P461:V461"/>
    <mergeCell ref="I465:O465"/>
    <mergeCell ref="P465:V465"/>
    <mergeCell ref="W465:AC465"/>
    <mergeCell ref="AD465:AJ465"/>
    <mergeCell ref="AK465:AQ465"/>
    <mergeCell ref="AR465:AX465"/>
    <mergeCell ref="I464:O464"/>
    <mergeCell ref="P464:V464"/>
    <mergeCell ref="W464:AC464"/>
    <mergeCell ref="AD464:AJ464"/>
    <mergeCell ref="AK464:AQ464"/>
    <mergeCell ref="AR464:AX464"/>
    <mergeCell ref="I463:O463"/>
    <mergeCell ref="P463:V463"/>
    <mergeCell ref="W463:AC463"/>
    <mergeCell ref="AD463:AJ463"/>
    <mergeCell ref="AK463:AQ463"/>
    <mergeCell ref="AR463:AX463"/>
    <mergeCell ref="A457:F457"/>
    <mergeCell ref="G457:AX457"/>
    <mergeCell ref="A458:F458"/>
    <mergeCell ref="G458:AX458"/>
    <mergeCell ref="A459:F467"/>
    <mergeCell ref="G459:O459"/>
    <mergeCell ref="P459:V459"/>
    <mergeCell ref="W459:AC459"/>
    <mergeCell ref="AD459:AJ459"/>
    <mergeCell ref="AK459:AQ459"/>
    <mergeCell ref="A455:F455"/>
    <mergeCell ref="G455:X455"/>
    <mergeCell ref="Y455:AD455"/>
    <mergeCell ref="AE455:AX455"/>
    <mergeCell ref="A456:F456"/>
    <mergeCell ref="G456:AX456"/>
    <mergeCell ref="A453:F453"/>
    <mergeCell ref="G453:X453"/>
    <mergeCell ref="Y453:AD453"/>
    <mergeCell ref="AE453:AP453"/>
    <mergeCell ref="AQ453:AX453"/>
    <mergeCell ref="A454:F454"/>
    <mergeCell ref="G454:X454"/>
    <mergeCell ref="Y454:AD454"/>
    <mergeCell ref="AE454:AX454"/>
    <mergeCell ref="W461:AC461"/>
    <mergeCell ref="AD461:AJ461"/>
    <mergeCell ref="AK461:AQ461"/>
    <mergeCell ref="AR461:AX461"/>
    <mergeCell ref="I462:O462"/>
    <mergeCell ref="P462:V462"/>
    <mergeCell ref="W462:AC462"/>
    <mergeCell ref="AQ451:AX451"/>
    <mergeCell ref="A452:F452"/>
    <mergeCell ref="G452:X452"/>
    <mergeCell ref="Y452:AD452"/>
    <mergeCell ref="AE452:AP452"/>
    <mergeCell ref="AQ452:AX452"/>
    <mergeCell ref="C449:K449"/>
    <mergeCell ref="L449:Q449"/>
    <mergeCell ref="R449:W449"/>
    <mergeCell ref="X449:AX449"/>
    <mergeCell ref="C450:K450"/>
    <mergeCell ref="L450:Q450"/>
    <mergeCell ref="R450:W450"/>
    <mergeCell ref="X450:AX450"/>
    <mergeCell ref="C447:K447"/>
    <mergeCell ref="L447:Q447"/>
    <mergeCell ref="R447:W447"/>
    <mergeCell ref="X447:AX447"/>
    <mergeCell ref="C448:K448"/>
    <mergeCell ref="L448:Q448"/>
    <mergeCell ref="R448:W448"/>
    <mergeCell ref="X448:AX448"/>
    <mergeCell ref="L445:Q445"/>
    <mergeCell ref="R445:W445"/>
    <mergeCell ref="X445:AX445"/>
    <mergeCell ref="C446:K446"/>
    <mergeCell ref="L446:Q446"/>
    <mergeCell ref="R446:W446"/>
    <mergeCell ref="X446:AX446"/>
    <mergeCell ref="A443:B450"/>
    <mergeCell ref="C443:K443"/>
    <mergeCell ref="L443:Q443"/>
    <mergeCell ref="R443:W443"/>
    <mergeCell ref="X443:AX443"/>
    <mergeCell ref="C444:K444"/>
    <mergeCell ref="L444:Q444"/>
    <mergeCell ref="R444:W444"/>
    <mergeCell ref="X444:AX444"/>
    <mergeCell ref="C445:K445"/>
    <mergeCell ref="W436:AC436"/>
    <mergeCell ref="AD436:AJ436"/>
    <mergeCell ref="AK436:AQ436"/>
    <mergeCell ref="AR436:AX436"/>
    <mergeCell ref="I437:O437"/>
    <mergeCell ref="P437:V437"/>
    <mergeCell ref="W437:AC437"/>
    <mergeCell ref="AD437:AJ437"/>
    <mergeCell ref="AK437:AQ437"/>
    <mergeCell ref="AR437:AX437"/>
    <mergeCell ref="G442:O442"/>
    <mergeCell ref="P442:V442"/>
    <mergeCell ref="W442:AC442"/>
    <mergeCell ref="AD442:AJ442"/>
    <mergeCell ref="AK442:AQ442"/>
    <mergeCell ref="AR442:AX442"/>
    <mergeCell ref="G441:O441"/>
    <mergeCell ref="P441:V441"/>
    <mergeCell ref="W441:AC441"/>
    <mergeCell ref="AD441:AJ441"/>
    <mergeCell ref="AK441:AQ441"/>
    <mergeCell ref="AR441:AX441"/>
    <mergeCell ref="I440:O440"/>
    <mergeCell ref="P440:V440"/>
    <mergeCell ref="W440:AC440"/>
    <mergeCell ref="AD440:AJ440"/>
    <mergeCell ref="AK440:AQ440"/>
    <mergeCell ref="AR440:AX440"/>
    <mergeCell ref="AR434:AX434"/>
    <mergeCell ref="G435:H440"/>
    <mergeCell ref="I435:O435"/>
    <mergeCell ref="P435:V435"/>
    <mergeCell ref="W435:AC435"/>
    <mergeCell ref="AD435:AJ435"/>
    <mergeCell ref="AK435:AQ435"/>
    <mergeCell ref="AR435:AX435"/>
    <mergeCell ref="I436:O436"/>
    <mergeCell ref="P436:V436"/>
    <mergeCell ref="A432:F432"/>
    <mergeCell ref="G432:AX432"/>
    <mergeCell ref="A433:F433"/>
    <mergeCell ref="G433:AX433"/>
    <mergeCell ref="A434:F442"/>
    <mergeCell ref="G434:O434"/>
    <mergeCell ref="P434:V434"/>
    <mergeCell ref="W434:AC434"/>
    <mergeCell ref="AD434:AJ434"/>
    <mergeCell ref="AK434:AQ434"/>
    <mergeCell ref="I439:O439"/>
    <mergeCell ref="P439:V439"/>
    <mergeCell ref="W439:AC439"/>
    <mergeCell ref="AD439:AJ439"/>
    <mergeCell ref="AK439:AQ439"/>
    <mergeCell ref="AR439:AX439"/>
    <mergeCell ref="I438:O438"/>
    <mergeCell ref="P438:V438"/>
    <mergeCell ref="W438:AC438"/>
    <mergeCell ref="AD438:AJ438"/>
    <mergeCell ref="AK438:AQ438"/>
    <mergeCell ref="AR438:AX438"/>
    <mergeCell ref="A431:F431"/>
    <mergeCell ref="G431:AX431"/>
    <mergeCell ref="A428:F428"/>
    <mergeCell ref="G428:X428"/>
    <mergeCell ref="Y428:AD428"/>
    <mergeCell ref="AE428:AP428"/>
    <mergeCell ref="AQ428:AX428"/>
    <mergeCell ref="A429:F429"/>
    <mergeCell ref="G429:X429"/>
    <mergeCell ref="Y429:AD429"/>
    <mergeCell ref="AE429:AX429"/>
    <mergeCell ref="AQ426:AX426"/>
    <mergeCell ref="A427:F427"/>
    <mergeCell ref="G427:X427"/>
    <mergeCell ref="Y427:AD427"/>
    <mergeCell ref="AE427:AP427"/>
    <mergeCell ref="AQ427:AX427"/>
    <mergeCell ref="R422:W422"/>
    <mergeCell ref="X422:AX422"/>
    <mergeCell ref="C423:K423"/>
    <mergeCell ref="L423:Q423"/>
    <mergeCell ref="R423:W423"/>
    <mergeCell ref="X423:AX423"/>
    <mergeCell ref="L420:Q420"/>
    <mergeCell ref="R420:W420"/>
    <mergeCell ref="X420:AX420"/>
    <mergeCell ref="C421:K421"/>
    <mergeCell ref="L421:Q421"/>
    <mergeCell ref="R421:W421"/>
    <mergeCell ref="X421:AX421"/>
    <mergeCell ref="A430:F430"/>
    <mergeCell ref="G430:X430"/>
    <mergeCell ref="Y430:AD430"/>
    <mergeCell ref="AE430:AX430"/>
    <mergeCell ref="A418:B425"/>
    <mergeCell ref="C418:K418"/>
    <mergeCell ref="L418:Q418"/>
    <mergeCell ref="R418:W418"/>
    <mergeCell ref="X418:AX418"/>
    <mergeCell ref="C419:K419"/>
    <mergeCell ref="L419:Q419"/>
    <mergeCell ref="R419:W419"/>
    <mergeCell ref="X419:AX419"/>
    <mergeCell ref="C420:K420"/>
    <mergeCell ref="G417:O417"/>
    <mergeCell ref="P417:V417"/>
    <mergeCell ref="W417:AC417"/>
    <mergeCell ref="AD417:AJ417"/>
    <mergeCell ref="AK417:AQ417"/>
    <mergeCell ref="AR417:AX417"/>
    <mergeCell ref="G416:O416"/>
    <mergeCell ref="P416:V416"/>
    <mergeCell ref="W416:AC416"/>
    <mergeCell ref="AD416:AJ416"/>
    <mergeCell ref="AK416:AQ416"/>
    <mergeCell ref="AR416:AX416"/>
    <mergeCell ref="C424:K424"/>
    <mergeCell ref="L424:Q424"/>
    <mergeCell ref="R424:W424"/>
    <mergeCell ref="X424:AX424"/>
    <mergeCell ref="C425:K425"/>
    <mergeCell ref="L425:Q425"/>
    <mergeCell ref="R425:W425"/>
    <mergeCell ref="X425:AX425"/>
    <mergeCell ref="C422:K422"/>
    <mergeCell ref="L422:Q422"/>
    <mergeCell ref="AD412:AJ412"/>
    <mergeCell ref="AK412:AQ412"/>
    <mergeCell ref="AR412:AX412"/>
    <mergeCell ref="AR409:AX409"/>
    <mergeCell ref="G410:H415"/>
    <mergeCell ref="I410:O410"/>
    <mergeCell ref="P410:V410"/>
    <mergeCell ref="W410:AC410"/>
    <mergeCell ref="AD410:AJ410"/>
    <mergeCell ref="AK410:AQ410"/>
    <mergeCell ref="AR410:AX410"/>
    <mergeCell ref="I411:O411"/>
    <mergeCell ref="P411:V411"/>
    <mergeCell ref="I415:O415"/>
    <mergeCell ref="P415:V415"/>
    <mergeCell ref="W415:AC415"/>
    <mergeCell ref="AD415:AJ415"/>
    <mergeCell ref="AK415:AQ415"/>
    <mergeCell ref="AR415:AX415"/>
    <mergeCell ref="I414:O414"/>
    <mergeCell ref="P414:V414"/>
    <mergeCell ref="W414:AC414"/>
    <mergeCell ref="AD414:AJ414"/>
    <mergeCell ref="AK414:AQ414"/>
    <mergeCell ref="AR414:AX414"/>
    <mergeCell ref="I413:O413"/>
    <mergeCell ref="P413:V413"/>
    <mergeCell ref="W413:AC413"/>
    <mergeCell ref="AD413:AJ413"/>
    <mergeCell ref="AK413:AQ413"/>
    <mergeCell ref="AR413:AX413"/>
    <mergeCell ref="A407:F407"/>
    <mergeCell ref="G407:AX407"/>
    <mergeCell ref="A408:F408"/>
    <mergeCell ref="G408:AX408"/>
    <mergeCell ref="A409:F417"/>
    <mergeCell ref="G409:O409"/>
    <mergeCell ref="P409:V409"/>
    <mergeCell ref="W409:AC409"/>
    <mergeCell ref="AD409:AJ409"/>
    <mergeCell ref="AK409:AQ409"/>
    <mergeCell ref="A405:F405"/>
    <mergeCell ref="G405:X405"/>
    <mergeCell ref="Y405:AD405"/>
    <mergeCell ref="AE405:AX405"/>
    <mergeCell ref="A406:F406"/>
    <mergeCell ref="G406:AX406"/>
    <mergeCell ref="A403:F403"/>
    <mergeCell ref="G403:X403"/>
    <mergeCell ref="Y403:AD403"/>
    <mergeCell ref="AE403:AP403"/>
    <mergeCell ref="AQ403:AX403"/>
    <mergeCell ref="A404:F404"/>
    <mergeCell ref="G404:X404"/>
    <mergeCell ref="Y404:AD404"/>
    <mergeCell ref="AE404:AX404"/>
    <mergeCell ref="W411:AC411"/>
    <mergeCell ref="AD411:AJ411"/>
    <mergeCell ref="AK411:AQ411"/>
    <mergeCell ref="AR411:AX411"/>
    <mergeCell ref="I412:O412"/>
    <mergeCell ref="P412:V412"/>
    <mergeCell ref="W412:AC412"/>
    <mergeCell ref="AQ401:AX401"/>
    <mergeCell ref="A402:F402"/>
    <mergeCell ref="G402:X402"/>
    <mergeCell ref="Y402:AD402"/>
    <mergeCell ref="AE402:AP402"/>
    <mergeCell ref="AQ402:AX402"/>
    <mergeCell ref="C399:K399"/>
    <mergeCell ref="L399:Q399"/>
    <mergeCell ref="R399:W399"/>
    <mergeCell ref="X399:AX399"/>
    <mergeCell ref="C400:K400"/>
    <mergeCell ref="L400:Q400"/>
    <mergeCell ref="R400:W400"/>
    <mergeCell ref="X400:AX400"/>
    <mergeCell ref="C397:K397"/>
    <mergeCell ref="L397:Q397"/>
    <mergeCell ref="R397:W397"/>
    <mergeCell ref="X397:AX397"/>
    <mergeCell ref="C398:K398"/>
    <mergeCell ref="L398:Q398"/>
    <mergeCell ref="R398:W398"/>
    <mergeCell ref="X398:AX398"/>
    <mergeCell ref="L395:Q395"/>
    <mergeCell ref="R395:W395"/>
    <mergeCell ref="X395:AX395"/>
    <mergeCell ref="C396:K396"/>
    <mergeCell ref="L396:Q396"/>
    <mergeCell ref="R396:W396"/>
    <mergeCell ref="X396:AX396"/>
    <mergeCell ref="A393:B400"/>
    <mergeCell ref="C393:K393"/>
    <mergeCell ref="L393:Q393"/>
    <mergeCell ref="R393:W393"/>
    <mergeCell ref="X393:AX393"/>
    <mergeCell ref="C394:K394"/>
    <mergeCell ref="L394:Q394"/>
    <mergeCell ref="R394:W394"/>
    <mergeCell ref="X394:AX394"/>
    <mergeCell ref="C395:K395"/>
    <mergeCell ref="W386:AC386"/>
    <mergeCell ref="AD386:AJ386"/>
    <mergeCell ref="AK386:AQ386"/>
    <mergeCell ref="AR386:AX386"/>
    <mergeCell ref="I387:O387"/>
    <mergeCell ref="P387:V387"/>
    <mergeCell ref="W387:AC387"/>
    <mergeCell ref="AD387:AJ387"/>
    <mergeCell ref="AK387:AQ387"/>
    <mergeCell ref="AR387:AX387"/>
    <mergeCell ref="G392:O392"/>
    <mergeCell ref="P392:V392"/>
    <mergeCell ref="W392:AC392"/>
    <mergeCell ref="AD392:AJ392"/>
    <mergeCell ref="AK392:AQ392"/>
    <mergeCell ref="AR392:AX392"/>
    <mergeCell ref="G391:O391"/>
    <mergeCell ref="P391:V391"/>
    <mergeCell ref="W391:AC391"/>
    <mergeCell ref="AD391:AJ391"/>
    <mergeCell ref="AK391:AQ391"/>
    <mergeCell ref="AR391:AX391"/>
    <mergeCell ref="I390:O390"/>
    <mergeCell ref="P390:V390"/>
    <mergeCell ref="W390:AC390"/>
    <mergeCell ref="AD390:AJ390"/>
    <mergeCell ref="AK390:AQ390"/>
    <mergeCell ref="AR390:AX390"/>
    <mergeCell ref="AR384:AX384"/>
    <mergeCell ref="G385:H390"/>
    <mergeCell ref="I385:O385"/>
    <mergeCell ref="P385:V385"/>
    <mergeCell ref="W385:AC385"/>
    <mergeCell ref="AD385:AJ385"/>
    <mergeCell ref="AK385:AQ385"/>
    <mergeCell ref="AR385:AX385"/>
    <mergeCell ref="I386:O386"/>
    <mergeCell ref="P386:V386"/>
    <mergeCell ref="A382:F382"/>
    <mergeCell ref="G382:AX382"/>
    <mergeCell ref="A383:F383"/>
    <mergeCell ref="G383:AX383"/>
    <mergeCell ref="A384:F392"/>
    <mergeCell ref="G384:O384"/>
    <mergeCell ref="P384:V384"/>
    <mergeCell ref="W384:AC384"/>
    <mergeCell ref="AD384:AJ384"/>
    <mergeCell ref="AK384:AQ384"/>
    <mergeCell ref="I389:O389"/>
    <mergeCell ref="P389:V389"/>
    <mergeCell ref="W389:AC389"/>
    <mergeCell ref="AD389:AJ389"/>
    <mergeCell ref="AK389:AQ389"/>
    <mergeCell ref="AR389:AX389"/>
    <mergeCell ref="I388:O388"/>
    <mergeCell ref="P388:V388"/>
    <mergeCell ref="W388:AC388"/>
    <mergeCell ref="AD388:AJ388"/>
    <mergeCell ref="AK388:AQ388"/>
    <mergeCell ref="AR388:AX388"/>
    <mergeCell ref="A380:F380"/>
    <mergeCell ref="G380:X380"/>
    <mergeCell ref="Y380:AD380"/>
    <mergeCell ref="AE380:AX380"/>
    <mergeCell ref="A381:F381"/>
    <mergeCell ref="G381:AX381"/>
    <mergeCell ref="A378:F378"/>
    <mergeCell ref="G378:X378"/>
    <mergeCell ref="Y378:AD378"/>
    <mergeCell ref="AE378:AP378"/>
    <mergeCell ref="AQ378:AX378"/>
    <mergeCell ref="A379:F379"/>
    <mergeCell ref="G379:X379"/>
    <mergeCell ref="Y379:AD379"/>
    <mergeCell ref="AE379:AX379"/>
    <mergeCell ref="AQ376:AX376"/>
    <mergeCell ref="A377:F377"/>
    <mergeCell ref="G377:X377"/>
    <mergeCell ref="Y377:AD377"/>
    <mergeCell ref="AE377:AP377"/>
    <mergeCell ref="AQ377:AX377"/>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G187:K187"/>
    <mergeCell ref="L187:X187"/>
    <mergeCell ref="Y187:AB187"/>
    <mergeCell ref="G188:K188"/>
    <mergeCell ref="L188:X188"/>
    <mergeCell ref="Y188:AB188"/>
    <mergeCell ref="G184:K184"/>
    <mergeCell ref="L184:X184"/>
    <mergeCell ref="Y184:AB184"/>
    <mergeCell ref="G185:AB185"/>
    <mergeCell ref="G186:K186"/>
    <mergeCell ref="L186:X186"/>
    <mergeCell ref="Y186:AB186"/>
    <mergeCell ref="G181:AB181"/>
    <mergeCell ref="G182:K182"/>
    <mergeCell ref="L182:X182"/>
    <mergeCell ref="Y182:AB182"/>
    <mergeCell ref="G183:K183"/>
    <mergeCell ref="L183:X183"/>
    <mergeCell ref="Y183:AB183"/>
    <mergeCell ref="G179:K179"/>
    <mergeCell ref="L179:X179"/>
    <mergeCell ref="Y179:AB179"/>
    <mergeCell ref="G180:K180"/>
    <mergeCell ref="L180:X180"/>
    <mergeCell ref="Y180:AB180"/>
    <mergeCell ref="G177:K177"/>
    <mergeCell ref="L177:X177"/>
    <mergeCell ref="Y177:AB177"/>
    <mergeCell ref="G178:K178"/>
    <mergeCell ref="L178:X178"/>
    <mergeCell ref="Y178:AB178"/>
    <mergeCell ref="G174:AB174"/>
    <mergeCell ref="G175:K175"/>
    <mergeCell ref="L175:X175"/>
    <mergeCell ref="Y175:AB175"/>
    <mergeCell ref="G176:K176"/>
    <mergeCell ref="L176:X176"/>
    <mergeCell ref="Y176:AB176"/>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9:AB169"/>
    <mergeCell ref="AC169:AG169"/>
    <mergeCell ref="AH169:AT169"/>
    <mergeCell ref="AU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G165"/>
    <mergeCell ref="AH165:AT165"/>
    <mergeCell ref="AU165:AX165"/>
    <mergeCell ref="G166:K166"/>
    <mergeCell ref="L166:X166"/>
    <mergeCell ref="Y166:AB166"/>
    <mergeCell ref="AC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G161"/>
    <mergeCell ref="AH161:AT161"/>
    <mergeCell ref="AU161:AX161"/>
    <mergeCell ref="G162:K162"/>
    <mergeCell ref="L162:X162"/>
    <mergeCell ref="Y162:AB162"/>
    <mergeCell ref="AC162:AX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G157"/>
    <mergeCell ref="AH157:AT157"/>
    <mergeCell ref="AU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Y149:AB149"/>
    <mergeCell ref="AC149:AG149"/>
    <mergeCell ref="AH149:AT149"/>
    <mergeCell ref="AU149:AX149"/>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A121:F144"/>
    <mergeCell ref="G122:AX122"/>
    <mergeCell ref="A147:F188"/>
    <mergeCell ref="G147:AB147"/>
    <mergeCell ref="AC147:AX147"/>
    <mergeCell ref="G148:K148"/>
    <mergeCell ref="L148:X148"/>
    <mergeCell ref="Y148:AB148"/>
    <mergeCell ref="AC148:AG148"/>
    <mergeCell ref="AH148:AT148"/>
    <mergeCell ref="AI67:AP67"/>
    <mergeCell ref="AQ67:AX67"/>
    <mergeCell ref="A69:F92"/>
    <mergeCell ref="G70:AX70"/>
    <mergeCell ref="A95:F118"/>
    <mergeCell ref="G96:AX96"/>
    <mergeCell ref="G106:AX10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U148:AX148"/>
    <mergeCell ref="G149:K149"/>
    <mergeCell ref="L149:X149"/>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1" manualBreakCount="11">
    <brk id="36" max="49" man="1"/>
    <brk id="67" max="49" man="1"/>
    <brk id="93" max="49" man="1"/>
    <brk id="119" max="49" man="1"/>
    <brk id="145" max="49" man="1"/>
    <brk id="189" max="49" man="1"/>
    <brk id="245" max="49" man="1"/>
    <brk id="292" max="49" man="1"/>
    <brk id="341" max="49" man="1"/>
    <brk id="375" max="49" man="1"/>
    <brk id="42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018</vt:lpstr>
      <vt:lpstr>'018'!Print_Area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2014-07-01T10:53:50Z</dcterms:created>
  <dcterms:modified xsi:type="dcterms:W3CDTF">2014-07-03T09:11:10Z</dcterms:modified>
</cp:coreProperties>
</file>