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3000" windowWidth="18315" windowHeight="4065"/>
  </bookViews>
  <sheets>
    <sheet name="014" sheetId="1" r:id="rId1"/>
  </sheets>
  <definedNames>
    <definedName name="_xlnm.Print_Area" localSheetId="0">'014'!$A$1:$AX$523</definedName>
  </definedNames>
  <calcPr calcId="145621"/>
</workbook>
</file>

<file path=xl/calcChain.xml><?xml version="1.0" encoding="utf-8"?>
<calcChain xmlns="http://schemas.openxmlformats.org/spreadsheetml/2006/main">
  <c r="L523" i="1" l="1"/>
  <c r="AD513" i="1"/>
  <c r="AD515" i="1" s="1"/>
  <c r="W513" i="1"/>
  <c r="W515" i="1" s="1"/>
  <c r="P513" i="1"/>
  <c r="P515" i="1" s="1"/>
  <c r="AK508" i="1"/>
  <c r="AK513" i="1" s="1"/>
  <c r="L497" i="1"/>
  <c r="AK483" i="1" s="1"/>
  <c r="AK488" i="1" s="1"/>
  <c r="AD488" i="1"/>
  <c r="AD490" i="1" s="1"/>
  <c r="W488" i="1"/>
  <c r="W490" i="1" s="1"/>
  <c r="P488" i="1"/>
  <c r="P490" i="1" s="1"/>
  <c r="L473" i="1"/>
  <c r="AK460" i="1" s="1"/>
  <c r="AK465" i="1" s="1"/>
  <c r="W467" i="1"/>
  <c r="AD465" i="1"/>
  <c r="AD467" i="1" s="1"/>
  <c r="W465" i="1"/>
  <c r="P465" i="1"/>
  <c r="L449" i="1"/>
  <c r="AK435" i="1" s="1"/>
  <c r="AK440" i="1" s="1"/>
  <c r="W442" i="1"/>
  <c r="AD440" i="1"/>
  <c r="AD442" i="1" s="1"/>
  <c r="W440" i="1"/>
  <c r="P440" i="1"/>
  <c r="AD419" i="1"/>
  <c r="AD417" i="1"/>
  <c r="AU236" i="1"/>
  <c r="Y236" i="1"/>
  <c r="AU232" i="1"/>
  <c r="Y232" i="1"/>
  <c r="AU228" i="1"/>
  <c r="Y228" i="1"/>
  <c r="AU224" i="1"/>
  <c r="Y224" i="1"/>
  <c r="AU220" i="1"/>
  <c r="Y220" i="1"/>
  <c r="AU216" i="1"/>
  <c r="Y216" i="1"/>
  <c r="AU212" i="1"/>
  <c r="Y212" i="1"/>
  <c r="AU208" i="1"/>
  <c r="Y208" i="1"/>
  <c r="AU204" i="1"/>
  <c r="Y204" i="1"/>
  <c r="AU200" i="1"/>
  <c r="Y200" i="1"/>
  <c r="AU196" i="1"/>
  <c r="Y196" i="1"/>
  <c r="AU190" i="1"/>
  <c r="Y190" i="1"/>
  <c r="AU186" i="1"/>
  <c r="Y186" i="1"/>
  <c r="AU182" i="1"/>
  <c r="Y182" i="1"/>
  <c r="AU178" i="1"/>
  <c r="Y178" i="1"/>
  <c r="AU174" i="1"/>
  <c r="Y174" i="1"/>
  <c r="AU170" i="1"/>
  <c r="Y170" i="1"/>
  <c r="AU166" i="1"/>
  <c r="Y166" i="1"/>
  <c r="AU162" i="1"/>
  <c r="Y162" i="1"/>
  <c r="AU158" i="1"/>
  <c r="Y158" i="1"/>
  <c r="AU154" i="1"/>
  <c r="Y154" i="1"/>
  <c r="AU150" i="1"/>
  <c r="Y150" i="1"/>
  <c r="L36" i="1"/>
  <c r="AK11" i="1" s="1"/>
  <c r="AK16" i="1" s="1"/>
  <c r="AD18" i="1"/>
  <c r="W18" i="1"/>
  <c r="AD16" i="1"/>
  <c r="W16" i="1"/>
  <c r="P16" i="1"/>
  <c r="AQ1" i="1"/>
</calcChain>
</file>

<file path=xl/sharedStrings.xml><?xml version="1.0" encoding="utf-8"?>
<sst xmlns="http://schemas.openxmlformats.org/spreadsheetml/2006/main" count="1223" uniqueCount="392">
  <si>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</si>
  <si>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</si>
  <si>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</si>
  <si>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</si>
  <si>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大洋州地域諸国との友好関係の強化</t>
    <rPh sb="0" eb="3">
      <t>タイヨウシュウ</t>
    </rPh>
    <rPh sb="3" eb="5">
      <t>チイキ</t>
    </rPh>
    <rPh sb="5" eb="7">
      <t>ショコク</t>
    </rPh>
    <rPh sb="9" eb="11">
      <t>ユウコウ</t>
    </rPh>
    <rPh sb="11" eb="13">
      <t>カンケイ</t>
    </rPh>
    <rPh sb="14" eb="16">
      <t>キョウカ</t>
    </rPh>
    <phoneticPr fontId="2"/>
  </si>
  <si>
    <t>担当部局庁</t>
    <phoneticPr fontId="4"/>
  </si>
  <si>
    <t>アジア大洋州局</t>
    <rPh sb="3" eb="7">
      <t>タイヨウシュウキョク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</si>
  <si>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</si>
  <si>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</si>
  <si>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</si>
  <si>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</si>
  <si>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大洋州課</t>
    <rPh sb="0" eb="4">
      <t>タイヨウシュウカ</t>
    </rPh>
    <phoneticPr fontId="2"/>
  </si>
  <si>
    <t>課長　兒玉　良則</t>
    <rPh sb="0" eb="2">
      <t>カチョウ</t>
    </rPh>
    <rPh sb="3" eb="5">
      <t>コダマ</t>
    </rPh>
    <rPh sb="6" eb="8">
      <t>ヨシノリ</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</si>
  <si>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</si>
  <si>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</si>
  <si>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</si>
  <si>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</si>
  <si>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</si>
  <si>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</si>
  <si>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</si>
  <si>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</si>
  <si>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オーストラリア，ニュージーランドとの二国間関係を更に強化すること，及び，太平洋島嶼国・地域との友好協力関係を深化し，国際社会等における我が国の取り組みへの支援を確保すること。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</si>
  <si>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</si>
  <si>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アジア大洋州地域の平和と安定に資するよう，オーストラリア及びニュージーランド（ＮＺ）との間で様々なレベルでの対話を実施する。また，島嶼国の対日友好関係の深化と我が国の国際場裡における取り組みに対する支持と理解を得るため，ハイレベルを含む人的交流を拡大し，対話を行うとともに，島嶼国の首脳等を我が国に招へいし，第７回太平洋・島サミットの開催に向けた準備を実施する。</t>
    <rPh sb="138" eb="141">
      <t>トウショコク</t>
    </rPh>
    <rPh sb="142" eb="144">
      <t>シュノウ</t>
    </rPh>
    <rPh sb="144" eb="145">
      <t>トウ</t>
    </rPh>
    <rPh sb="146" eb="147">
      <t>ワ</t>
    </rPh>
    <rPh sb="148" eb="149">
      <t>クニ</t>
    </rPh>
    <rPh sb="150" eb="151">
      <t>ショウ</t>
    </rPh>
    <rPh sb="168" eb="170">
      <t>カイサイ</t>
    </rPh>
    <rPh sb="171" eb="172">
      <t>ム</t>
    </rPh>
    <rPh sb="174" eb="176">
      <t>ジュンビ</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</si>
  <si>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</si>
  <si>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</si>
  <si>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</si>
  <si>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</si>
  <si>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</si>
  <si>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</si>
  <si>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</si>
  <si>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</si>
  <si>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</si>
  <si>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</si>
  <si>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</si>
  <si>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</si>
  <si>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</si>
  <si>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</si>
  <si>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</si>
  <si>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</si>
  <si>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</si>
  <si>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</si>
  <si>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</si>
  <si>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</si>
  <si>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</si>
  <si>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</si>
  <si>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</si>
  <si>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要人往来数</t>
    <rPh sb="0" eb="2">
      <t>ヨウジン</t>
    </rPh>
    <rPh sb="2" eb="4">
      <t>オウライ</t>
    </rPh>
    <rPh sb="4" eb="5">
      <t>スウ</t>
    </rPh>
    <phoneticPr fontId="2"/>
  </si>
  <si>
    <t>成果実績</t>
    <rPh sb="0" eb="2">
      <t>セイカ</t>
    </rPh>
    <rPh sb="2" eb="4">
      <t>ジッセキ</t>
    </rPh>
    <phoneticPr fontId="4"/>
  </si>
  <si>
    <t>件</t>
    <rPh sb="0" eb="1">
      <t>ケン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</si>
  <si>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</si>
  <si>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</si>
  <si>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</si>
  <si>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</si>
  <si>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</si>
  <si>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</si>
  <si>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日豪会議，日ＮＺ会議等の実施事業数</t>
    <rPh sb="0" eb="2">
      <t>ニチゴウ</t>
    </rPh>
    <rPh sb="2" eb="4">
      <t>カイギ</t>
    </rPh>
    <rPh sb="5" eb="6">
      <t>ニチ</t>
    </rPh>
    <rPh sb="8" eb="10">
      <t>カイギ</t>
    </rPh>
    <rPh sb="10" eb="11">
      <t>トウ</t>
    </rPh>
    <rPh sb="12" eb="14">
      <t>ジッシ</t>
    </rPh>
    <rPh sb="14" eb="16">
      <t>ジギョウ</t>
    </rPh>
    <rPh sb="16" eb="17">
      <t>スウ</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</si>
  <si>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</si>
  <si>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</si>
  <si>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</si>
  <si>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</si>
  <si>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</si>
  <si>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</si>
  <si>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</si>
  <si>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実施事業数　　　　　　　　　　　　　　</t>
    <rPh sb="0" eb="2">
      <t>シッコウ</t>
    </rPh>
    <rPh sb="2" eb="3">
      <t>ガク</t>
    </rPh>
    <rPh sb="6" eb="8">
      <t>ジッシ</t>
    </rPh>
    <rPh sb="8" eb="11">
      <t>ジギョウスウ</t>
    </rPh>
    <phoneticPr fontId="4"/>
  </si>
  <si>
    <t>／件</t>
    <rPh sb="1" eb="2">
      <t>ケン</t>
    </rPh>
    <phoneticPr fontId="2"/>
  </si>
  <si>
    <t>８百万円</t>
    <rPh sb="1" eb="3">
      <t>ヒャクマン</t>
    </rPh>
    <rPh sb="3" eb="4">
      <t>エン</t>
    </rPh>
    <phoneticPr fontId="2"/>
  </si>
  <si>
    <t>１９百万円</t>
    <rPh sb="2" eb="4">
      <t>ヒャクマン</t>
    </rPh>
    <rPh sb="4" eb="5">
      <t>エン</t>
    </rPh>
    <phoneticPr fontId="2"/>
  </si>
  <si>
    <t>３百万円</t>
    <rPh sb="1" eb="3">
      <t>ヒャクマン</t>
    </rPh>
    <rPh sb="3" eb="4">
      <t>エン</t>
    </rPh>
    <phoneticPr fontId="2"/>
  </si>
  <si>
    <t>計算式</t>
    <rPh sb="0" eb="2">
      <t>ケイサン</t>
    </rPh>
    <rPh sb="2" eb="3">
      <t>シキ</t>
    </rPh>
    <phoneticPr fontId="4"/>
  </si>
  <si>
    <t>　　/</t>
    <phoneticPr fontId="4"/>
  </si>
  <si>
    <t>31,000 / 4</t>
    <phoneticPr fontId="2"/>
  </si>
  <si>
    <t>95,371 / 5</t>
    <phoneticPr fontId="2"/>
  </si>
  <si>
    <t>40,954 / 5</t>
    <phoneticPr fontId="2"/>
  </si>
  <si>
    <t>16,112 / 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</si>
  <si>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</si>
  <si>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</si>
  <si>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</si>
  <si>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</si>
  <si>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太平洋・島サミットハイレベル中間閣僚会合開催</t>
    <rPh sb="0" eb="3">
      <t>タイヘイヨウ</t>
    </rPh>
    <rPh sb="4" eb="5">
      <t>シマ</t>
    </rPh>
    <rPh sb="14" eb="16">
      <t>チュウカン</t>
    </rPh>
    <rPh sb="16" eb="18">
      <t>カクリョウ</t>
    </rPh>
    <rPh sb="18" eb="20">
      <t>カイゴウ</t>
    </rPh>
    <rPh sb="20" eb="22">
      <t>カイサイ</t>
    </rPh>
    <phoneticPr fontId="2"/>
  </si>
  <si>
    <t>創造的パートナーシップのための日ＮＺ会議開催</t>
    <rPh sb="0" eb="3">
      <t>ソウゾウテキ</t>
    </rPh>
    <rPh sb="15" eb="16">
      <t>ニチ</t>
    </rPh>
    <rPh sb="18" eb="20">
      <t>カイギ</t>
    </rPh>
    <rPh sb="20" eb="22">
      <t>カイサイ</t>
    </rPh>
    <phoneticPr fontId="2"/>
  </si>
  <si>
    <t>日豪１．５トラック安全保障対話開催経費</t>
    <rPh sb="0" eb="2">
      <t>ニチゴウ</t>
    </rPh>
    <rPh sb="9" eb="11">
      <t>アンゼン</t>
    </rPh>
    <rPh sb="11" eb="13">
      <t>ホショウ</t>
    </rPh>
    <rPh sb="13" eb="15">
      <t>タイワ</t>
    </rPh>
    <rPh sb="15" eb="17">
      <t>カイサイ</t>
    </rPh>
    <rPh sb="17" eb="19">
      <t>ケイヒ</t>
    </rPh>
    <phoneticPr fontId="2"/>
  </si>
  <si>
    <t>創造的パートナーシップのための日豪会議開催</t>
    <rPh sb="0" eb="3">
      <t>ソウゾウテキ</t>
    </rPh>
    <rPh sb="15" eb="17">
      <t>ニチゴウ</t>
    </rPh>
    <rPh sb="17" eb="19">
      <t>カイギ</t>
    </rPh>
    <rPh sb="19" eb="21">
      <t>カイサイ</t>
    </rPh>
    <phoneticPr fontId="2"/>
  </si>
  <si>
    <t>日・豪経済連携協定交渉会合開催</t>
    <rPh sb="0" eb="1">
      <t>ニチ</t>
    </rPh>
    <rPh sb="2" eb="3">
      <t>ゴウ</t>
    </rPh>
    <rPh sb="3" eb="5">
      <t>ケイザイ</t>
    </rPh>
    <rPh sb="5" eb="7">
      <t>レンケイ</t>
    </rPh>
    <rPh sb="7" eb="9">
      <t>キョウテイ</t>
    </rPh>
    <rPh sb="9" eb="11">
      <t>コウショウ</t>
    </rPh>
    <rPh sb="11" eb="13">
      <t>カイゴウ</t>
    </rPh>
    <rPh sb="13" eb="15">
      <t>カイサイ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</si>
  <si>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</si>
  <si>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</si>
  <si>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</si>
  <si>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</si>
  <si>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</si>
  <si>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</si>
  <si>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</si>
  <si>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にかかる政策は国以外に主たる責任者として担うことは出来ず，今後とも注力すべき事業。</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</si>
  <si>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</si>
  <si>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</si>
  <si>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</si>
  <si>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</si>
  <si>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〇</t>
    <phoneticPr fontId="2"/>
  </si>
  <si>
    <t>必要に応じ，競争入札により実施し，費目・使途を事業目的に応じて限定する等，効率性を追求した。</t>
    <rPh sb="0" eb="2">
      <t>ヒツヨウ</t>
    </rPh>
    <rPh sb="3" eb="4">
      <t>オウ</t>
    </rPh>
    <rPh sb="6" eb="8">
      <t>キョウソウ</t>
    </rPh>
    <rPh sb="8" eb="10">
      <t>ニュウサツ</t>
    </rPh>
    <rPh sb="13" eb="15">
      <t>ジッシ</t>
    </rPh>
    <rPh sb="17" eb="19">
      <t>ヒモク</t>
    </rPh>
    <rPh sb="20" eb="21">
      <t>ツカ</t>
    </rPh>
    <rPh sb="23" eb="25">
      <t>ジギョウ</t>
    </rPh>
    <rPh sb="25" eb="27">
      <t>モクテキ</t>
    </rPh>
    <rPh sb="28" eb="29">
      <t>オウ</t>
    </rPh>
    <rPh sb="31" eb="33">
      <t>ゲンテイ</t>
    </rPh>
    <rPh sb="35" eb="36">
      <t>ナド</t>
    </rPh>
    <rPh sb="37" eb="40">
      <t>コウリツセイ</t>
    </rPh>
    <rPh sb="41" eb="43">
      <t>ツイキュウ</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</si>
  <si>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</si>
  <si>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</si>
  <si>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</si>
  <si>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</si>
  <si>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</si>
  <si>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</si>
  <si>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</si>
  <si>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事業実施により，成果目標である要人往来数につながっている。</t>
    <rPh sb="0" eb="2">
      <t>ジギョウ</t>
    </rPh>
    <rPh sb="2" eb="4">
      <t>ジッシ</t>
    </rPh>
    <rPh sb="8" eb="10">
      <t>セイカ</t>
    </rPh>
    <rPh sb="10" eb="12">
      <t>モクヒョウ</t>
    </rPh>
    <rPh sb="15" eb="17">
      <t>ヨウジン</t>
    </rPh>
    <rPh sb="17" eb="19">
      <t>オウライ</t>
    </rPh>
    <rPh sb="19" eb="20">
      <t>スウ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</si>
  <si>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</si>
  <si>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</si>
  <si>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</si>
  <si>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</si>
  <si>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</si>
  <si>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</si>
  <si>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</si>
  <si>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</si>
  <si>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合理的な支出及びコスト削減を心がけつつ，事業の目標達成に努めると共に，今後の新たな課題を見つけ，国民の要請に一層応えられるべく，大洋州諸国との外交関係を深めていく。</t>
    <rPh sb="0" eb="3">
      <t>ゴウリテキ</t>
    </rPh>
    <rPh sb="4" eb="6">
      <t>シシュツ</t>
    </rPh>
    <rPh sb="6" eb="7">
      <t>オヨ</t>
    </rPh>
    <rPh sb="11" eb="13">
      <t>サクゲン</t>
    </rPh>
    <rPh sb="14" eb="15">
      <t>ココロ</t>
    </rPh>
    <rPh sb="20" eb="22">
      <t>ジギョウ</t>
    </rPh>
    <rPh sb="23" eb="25">
      <t>モクヒョウ</t>
    </rPh>
    <rPh sb="25" eb="27">
      <t>タッセイ</t>
    </rPh>
    <rPh sb="28" eb="29">
      <t>ツト</t>
    </rPh>
    <rPh sb="32" eb="33">
      <t>トモ</t>
    </rPh>
    <rPh sb="35" eb="37">
      <t>コンゴ</t>
    </rPh>
    <rPh sb="38" eb="39">
      <t>アラ</t>
    </rPh>
    <rPh sb="41" eb="43">
      <t>カダイ</t>
    </rPh>
    <rPh sb="44" eb="45">
      <t>ミ</t>
    </rPh>
    <rPh sb="48" eb="50">
      <t>コクミン</t>
    </rPh>
    <rPh sb="51" eb="53">
      <t>ヨウセイ</t>
    </rPh>
    <rPh sb="54" eb="56">
      <t>イッソウ</t>
    </rPh>
    <rPh sb="56" eb="57">
      <t>コタ</t>
    </rPh>
    <rPh sb="64" eb="67">
      <t>タイヨウシュウ</t>
    </rPh>
    <rPh sb="67" eb="69">
      <t>ショコク</t>
    </rPh>
    <rPh sb="71" eb="73">
      <t>ガイコウ</t>
    </rPh>
    <rPh sb="73" eb="75">
      <t>カンケイ</t>
    </rPh>
    <rPh sb="76" eb="77">
      <t>フカ</t>
    </rPh>
    <phoneticPr fontId="2"/>
  </si>
  <si>
    <t>改善の
方向性</t>
    <rPh sb="0" eb="2">
      <t>カイゼン</t>
    </rPh>
    <rPh sb="4" eb="7">
      <t>ホウコウセイ</t>
    </rPh>
    <phoneticPr fontId="4"/>
  </si>
  <si>
    <t>会議開催時期等を早期に決定するなどして，より一層合理的な支出を行い，コスト削減に努める。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オコナ</t>
    </rPh>
    <rPh sb="37" eb="39">
      <t>サクゲン</t>
    </rPh>
    <rPh sb="40" eb="41">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</si>
  <si>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</si>
  <si>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</si>
  <si>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</si>
  <si>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</si>
  <si>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（１）太平洋・島サミットハイレベル中間閣僚会合開催経費（Ａ～Ｆブロック）
（２）創造的パートナーシップのための日ＮＺ会議開催経費（Ｇ～Ｑブロック）
（３）日豪１．５トラック安全保障対話開催経費（Ｒ～Ｔブロック）
（４）創造的パートナーシップのための日豪会議開催経費（Ｕ～Ｙブロック）
（５）日・豪経済連携協定交渉会合開催経費（Ｚ～ＡＦブロック）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</si>
  <si>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</si>
  <si>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</si>
  <si>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</si>
  <si>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新25-18，224</t>
    <rPh sb="0" eb="1">
      <t>シン</t>
    </rPh>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</si>
  <si>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</si>
  <si>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新25-7，014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</si>
  <si>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</si>
  <si>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</si>
  <si>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（１）太平洋・島サミットハイレベル中間閣僚会合開催経費（Ａ～Ｆブロック）</t>
    <rPh sb="3" eb="6">
      <t>タイヘイヨウ</t>
    </rPh>
    <rPh sb="7" eb="8">
      <t>シマ</t>
    </rPh>
    <rPh sb="17" eb="19">
      <t>チュウカン</t>
    </rPh>
    <rPh sb="19" eb="21">
      <t>カクリョウ</t>
    </rPh>
    <rPh sb="21" eb="23">
      <t>カイゴウ</t>
    </rPh>
    <rPh sb="23" eb="25">
      <t>カイサイ</t>
    </rPh>
    <rPh sb="25" eb="27">
      <t>ケイヒ</t>
    </rPh>
    <phoneticPr fontId="2"/>
  </si>
  <si>
    <t>外務省
２６百万円</t>
    <rPh sb="0" eb="3">
      <t>ガイムショウ</t>
    </rPh>
    <rPh sb="7" eb="9">
      <t>ヒャクマン</t>
    </rPh>
    <rPh sb="9" eb="10">
      <t>エン</t>
    </rPh>
    <phoneticPr fontId="4"/>
  </si>
  <si>
    <r>
      <t xml:space="preserve">Ａ
【一般競争入札】
</t>
    </r>
    <r>
      <rPr>
        <sz val="12"/>
        <rFont val="ＭＳ Ｐゴシック"/>
        <family val="3"/>
        <charset val="128"/>
      </rPr>
      <t>（株）ニュー・オータニ</t>
    </r>
    <r>
      <rPr>
        <sz val="14"/>
        <rFont val="ＭＳ Ｐゴシック"/>
        <family val="3"/>
        <charset val="128"/>
      </rPr>
      <t xml:space="preserve">
２百万円
</t>
    </r>
    <r>
      <rPr>
        <sz val="12"/>
        <rFont val="ＭＳ Ｐゴシック"/>
        <family val="3"/>
        <charset val="128"/>
      </rPr>
      <t>（宿舎会場手配業務）</t>
    </r>
    <rPh sb="3" eb="5">
      <t>イッパン</t>
    </rPh>
    <rPh sb="5" eb="7">
      <t>キョウソウ</t>
    </rPh>
    <rPh sb="7" eb="9">
      <t>ニュウサツ</t>
    </rPh>
    <rPh sb="11" eb="14">
      <t>カブ</t>
    </rPh>
    <rPh sb="25" eb="27">
      <t>ヒャクマン</t>
    </rPh>
    <rPh sb="27" eb="28">
      <t>エン</t>
    </rPh>
    <rPh sb="30" eb="32">
      <t>シュクシャ</t>
    </rPh>
    <rPh sb="32" eb="34">
      <t>カイジョウ</t>
    </rPh>
    <rPh sb="34" eb="36">
      <t>テハイ</t>
    </rPh>
    <rPh sb="36" eb="38">
      <t>ギョウム</t>
    </rPh>
    <phoneticPr fontId="4"/>
  </si>
  <si>
    <r>
      <t xml:space="preserve">Ｂ
【一般競争入札】
</t>
    </r>
    <r>
      <rPr>
        <sz val="12"/>
        <rFont val="ＭＳ Ｐゴシック"/>
        <family val="3"/>
        <charset val="128"/>
      </rPr>
      <t>（株）インターグループ</t>
    </r>
    <r>
      <rPr>
        <sz val="14"/>
        <rFont val="ＭＳ Ｐゴシック"/>
        <family val="3"/>
        <charset val="128"/>
      </rPr>
      <t xml:space="preserve">
９百万円
</t>
    </r>
    <r>
      <rPr>
        <sz val="12"/>
        <rFont val="ＭＳ Ｐゴシック"/>
        <family val="3"/>
        <charset val="128"/>
      </rPr>
      <t>（会議運営・接遇業務）</t>
    </r>
    <rPh sb="3" eb="5">
      <t>イッパン</t>
    </rPh>
    <rPh sb="5" eb="7">
      <t>キョウソウ</t>
    </rPh>
    <rPh sb="7" eb="9">
      <t>ニュウサツ</t>
    </rPh>
    <rPh sb="11" eb="14">
      <t>カブ</t>
    </rPh>
    <rPh sb="25" eb="27">
      <t>ヒャクマン</t>
    </rPh>
    <rPh sb="27" eb="28">
      <t>エン</t>
    </rPh>
    <rPh sb="30" eb="32">
      <t>カイギ</t>
    </rPh>
    <rPh sb="32" eb="34">
      <t>ウンエイ</t>
    </rPh>
    <rPh sb="35" eb="37">
      <t>セツグウ</t>
    </rPh>
    <rPh sb="37" eb="39">
      <t>ギョウム</t>
    </rPh>
    <phoneticPr fontId="4"/>
  </si>
  <si>
    <r>
      <t xml:space="preserve">Ｃ
【指名競争入札】
（株）帝国ホテル
１百万円
</t>
    </r>
    <r>
      <rPr>
        <sz val="12"/>
        <rFont val="ＭＳ Ｐゴシック"/>
        <family val="3"/>
        <charset val="128"/>
      </rPr>
      <t>（外相主催ワーキングランチ・ケータリング業務）</t>
    </r>
    <rPh sb="3" eb="5">
      <t>シメイ</t>
    </rPh>
    <rPh sb="5" eb="7">
      <t>キョウソウ</t>
    </rPh>
    <rPh sb="7" eb="9">
      <t>ニュウサツ</t>
    </rPh>
    <rPh sb="11" eb="14">
      <t>カブ</t>
    </rPh>
    <rPh sb="14" eb="16">
      <t>テイコク</t>
    </rPh>
    <rPh sb="22" eb="24">
      <t>ヒャクマン</t>
    </rPh>
    <rPh sb="24" eb="25">
      <t>エン</t>
    </rPh>
    <rPh sb="27" eb="29">
      <t>ガイショウ</t>
    </rPh>
    <rPh sb="29" eb="31">
      <t>シュサイ</t>
    </rPh>
    <rPh sb="46" eb="48">
      <t>ギョウム</t>
    </rPh>
    <phoneticPr fontId="4"/>
  </si>
  <si>
    <r>
      <t xml:space="preserve">Ｄ
【随意契約】
</t>
    </r>
    <r>
      <rPr>
        <sz val="12"/>
        <rFont val="ＭＳ Ｐゴシック"/>
        <family val="3"/>
        <charset val="128"/>
      </rPr>
      <t>（有）ビジョンブリッジ</t>
    </r>
    <r>
      <rPr>
        <sz val="14"/>
        <rFont val="ＭＳ Ｐゴシック"/>
        <family val="3"/>
        <charset val="128"/>
      </rPr>
      <t xml:space="preserve">
０．０３百万円
</t>
    </r>
    <r>
      <rPr>
        <sz val="12"/>
        <rFont val="ＭＳ Ｐゴシック"/>
        <family val="3"/>
        <charset val="128"/>
      </rPr>
      <t>（外相主催ワーキングランチ・装花）</t>
    </r>
    <rPh sb="3" eb="5">
      <t>ズイイ</t>
    </rPh>
    <rPh sb="5" eb="7">
      <t>ケイヤク</t>
    </rPh>
    <rPh sb="9" eb="12">
      <t>ユウゲンガイシャ</t>
    </rPh>
    <rPh sb="26" eb="28">
      <t>ヒャクマン</t>
    </rPh>
    <rPh sb="28" eb="29">
      <t>エン</t>
    </rPh>
    <rPh sb="31" eb="33">
      <t>ガイショウ</t>
    </rPh>
    <rPh sb="33" eb="35">
      <t>シュサイ</t>
    </rPh>
    <rPh sb="44" eb="45">
      <t>ソウ</t>
    </rPh>
    <rPh sb="45" eb="46">
      <t>バナ</t>
    </rPh>
    <phoneticPr fontId="4"/>
  </si>
  <si>
    <t>Ｅ
外務省出張者
９名
０．３百万円
（国内出張旅費）</t>
    <rPh sb="2" eb="5">
      <t>ガイムショウ</t>
    </rPh>
    <rPh sb="5" eb="8">
      <t>シュッチョウシャ</t>
    </rPh>
    <rPh sb="10" eb="11">
      <t>メイ</t>
    </rPh>
    <rPh sb="16" eb="18">
      <t>ヒャクマン</t>
    </rPh>
    <rPh sb="18" eb="19">
      <t>エン</t>
    </rPh>
    <rPh sb="21" eb="23">
      <t>コクナイ</t>
    </rPh>
    <rPh sb="23" eb="25">
      <t>シュッチョウ</t>
    </rPh>
    <rPh sb="25" eb="27">
      <t>リョヒ</t>
    </rPh>
    <phoneticPr fontId="4"/>
  </si>
  <si>
    <t>Ｆ
（在外公館経由）
招へい者３０名
１３百万円
（招へい者航空賃）</t>
    <rPh sb="3" eb="5">
      <t>ザイガイ</t>
    </rPh>
    <rPh sb="5" eb="7">
      <t>コウカン</t>
    </rPh>
    <rPh sb="7" eb="9">
      <t>ケイユ</t>
    </rPh>
    <rPh sb="11" eb="12">
      <t>ショウ</t>
    </rPh>
    <rPh sb="14" eb="15">
      <t>シャ</t>
    </rPh>
    <rPh sb="17" eb="18">
      <t>メイ</t>
    </rPh>
    <rPh sb="22" eb="24">
      <t>ヒャクマン</t>
    </rPh>
    <rPh sb="24" eb="25">
      <t>エン</t>
    </rPh>
    <rPh sb="27" eb="28">
      <t>ショウ</t>
    </rPh>
    <rPh sb="30" eb="31">
      <t>シャ</t>
    </rPh>
    <rPh sb="31" eb="33">
      <t>コウクウ</t>
    </rPh>
    <rPh sb="33" eb="34">
      <t>チン</t>
    </rPh>
    <phoneticPr fontId="4"/>
  </si>
  <si>
    <t>（２）創造的パートナーシップのための日ＮＺ会議開催経費（Ｇ～Ｑブロック）</t>
    <rPh sb="3" eb="6">
      <t>ソウゾウテキ</t>
    </rPh>
    <rPh sb="18" eb="19">
      <t>ニチ</t>
    </rPh>
    <rPh sb="21" eb="23">
      <t>カイギ</t>
    </rPh>
    <rPh sb="23" eb="25">
      <t>カイサイ</t>
    </rPh>
    <rPh sb="25" eb="27">
      <t>ケイヒ</t>
    </rPh>
    <phoneticPr fontId="2"/>
  </si>
  <si>
    <t>外務省
６百万円</t>
    <rPh sb="0" eb="3">
      <t>ガイムショウ</t>
    </rPh>
    <rPh sb="6" eb="8">
      <t>ヒャクマン</t>
    </rPh>
    <rPh sb="8" eb="9">
      <t>エン</t>
    </rPh>
    <phoneticPr fontId="4"/>
  </si>
  <si>
    <r>
      <t xml:space="preserve">Ｇ
【随意契約】
</t>
    </r>
    <r>
      <rPr>
        <sz val="12"/>
        <rFont val="ＭＳ Ｐゴシック"/>
        <family val="3"/>
        <charset val="128"/>
      </rPr>
      <t>（株）インターグループ</t>
    </r>
    <r>
      <rPr>
        <sz val="14"/>
        <rFont val="ＭＳ Ｐゴシック"/>
        <family val="3"/>
        <charset val="128"/>
      </rPr>
      <t xml:space="preserve">
０．５百万円
</t>
    </r>
    <r>
      <rPr>
        <sz val="12"/>
        <rFont val="ＭＳ Ｐゴシック"/>
        <family val="3"/>
        <charset val="128"/>
      </rPr>
      <t>（第４回日ＮＺ会議：同時通訳業務）</t>
    </r>
    <rPh sb="3" eb="5">
      <t>ズイイ</t>
    </rPh>
    <rPh sb="5" eb="7">
      <t>ケイヤク</t>
    </rPh>
    <rPh sb="9" eb="12">
      <t>カブ</t>
    </rPh>
    <rPh sb="25" eb="27">
      <t>ヒャクマン</t>
    </rPh>
    <rPh sb="27" eb="28">
      <t>エン</t>
    </rPh>
    <rPh sb="30" eb="31">
      <t>ダイ</t>
    </rPh>
    <rPh sb="32" eb="33">
      <t>カイ</t>
    </rPh>
    <rPh sb="33" eb="34">
      <t>ニチ</t>
    </rPh>
    <rPh sb="36" eb="38">
      <t>カイギ</t>
    </rPh>
    <rPh sb="39" eb="41">
      <t>ドウジ</t>
    </rPh>
    <rPh sb="41" eb="43">
      <t>ツウヤク</t>
    </rPh>
    <rPh sb="43" eb="45">
      <t>ギョウム</t>
    </rPh>
    <phoneticPr fontId="4"/>
  </si>
  <si>
    <r>
      <t xml:space="preserve">Ｈ
【随意契約】
</t>
    </r>
    <r>
      <rPr>
        <sz val="12"/>
        <rFont val="ＭＳ Ｐゴシック"/>
        <family val="3"/>
        <charset val="128"/>
      </rPr>
      <t>（株）ネオ倶楽部</t>
    </r>
    <r>
      <rPr>
        <sz val="14"/>
        <rFont val="ＭＳ Ｐゴシック"/>
        <family val="3"/>
        <charset val="128"/>
      </rPr>
      <t xml:space="preserve">
０．１百万円
</t>
    </r>
    <r>
      <rPr>
        <sz val="12"/>
        <rFont val="ＭＳ Ｐゴシック"/>
        <family val="3"/>
        <charset val="128"/>
      </rPr>
      <t>（第４回日ＮＺ会議：関西視察移動用車両借上）</t>
    </r>
    <rPh sb="3" eb="5">
      <t>ズイイ</t>
    </rPh>
    <rPh sb="5" eb="7">
      <t>ケイヤク</t>
    </rPh>
    <rPh sb="9" eb="12">
      <t>カブ</t>
    </rPh>
    <rPh sb="14" eb="17">
      <t>クラブ</t>
    </rPh>
    <rPh sb="22" eb="24">
      <t>ヒャクマン</t>
    </rPh>
    <rPh sb="24" eb="25">
      <t>エン</t>
    </rPh>
    <rPh sb="27" eb="28">
      <t>ダイ</t>
    </rPh>
    <rPh sb="29" eb="30">
      <t>カイ</t>
    </rPh>
    <rPh sb="30" eb="31">
      <t>ヒ</t>
    </rPh>
    <rPh sb="33" eb="35">
      <t>カイギ</t>
    </rPh>
    <rPh sb="36" eb="38">
      <t>カンサイ</t>
    </rPh>
    <rPh sb="38" eb="40">
      <t>シサツ</t>
    </rPh>
    <rPh sb="40" eb="43">
      <t>イドウヨウ</t>
    </rPh>
    <rPh sb="43" eb="45">
      <t>シャリョウ</t>
    </rPh>
    <rPh sb="45" eb="46">
      <t>シャク</t>
    </rPh>
    <rPh sb="46" eb="47">
      <t>ジョウ</t>
    </rPh>
    <phoneticPr fontId="4"/>
  </si>
  <si>
    <r>
      <t xml:space="preserve">Ｉ
【随意契約】
</t>
    </r>
    <r>
      <rPr>
        <sz val="10"/>
        <rFont val="ＭＳ Ｐゴシック"/>
        <family val="3"/>
        <charset val="128"/>
      </rPr>
      <t>国立大学法人　東京大学</t>
    </r>
    <r>
      <rPr>
        <sz val="14"/>
        <rFont val="ＭＳ Ｐゴシック"/>
        <family val="3"/>
        <charset val="128"/>
      </rPr>
      <t xml:space="preserve">
０．１百万円
</t>
    </r>
    <r>
      <rPr>
        <sz val="12"/>
        <rFont val="ＭＳ Ｐゴシック"/>
        <family val="3"/>
        <charset val="128"/>
      </rPr>
      <t>（第４回日ＮＺ会議：会場借料）</t>
    </r>
    <rPh sb="3" eb="5">
      <t>ズイイ</t>
    </rPh>
    <rPh sb="5" eb="7">
      <t>ケイヤク</t>
    </rPh>
    <rPh sb="9" eb="11">
      <t>コクリツ</t>
    </rPh>
    <rPh sb="11" eb="13">
      <t>ダイガク</t>
    </rPh>
    <rPh sb="13" eb="15">
      <t>ホウジン</t>
    </rPh>
    <rPh sb="16" eb="18">
      <t>トウキョウ</t>
    </rPh>
    <rPh sb="18" eb="20">
      <t>ダイガク</t>
    </rPh>
    <rPh sb="25" eb="27">
      <t>ヒャクマン</t>
    </rPh>
    <rPh sb="27" eb="28">
      <t>エン</t>
    </rPh>
    <rPh sb="30" eb="31">
      <t>ダイ</t>
    </rPh>
    <rPh sb="32" eb="33">
      <t>カイ</t>
    </rPh>
    <rPh sb="33" eb="34">
      <t>ニチ</t>
    </rPh>
    <rPh sb="36" eb="38">
      <t>カイギ</t>
    </rPh>
    <rPh sb="39" eb="41">
      <t>カイジョウ</t>
    </rPh>
    <rPh sb="41" eb="43">
      <t>シャクリョウ</t>
    </rPh>
    <phoneticPr fontId="4"/>
  </si>
  <si>
    <r>
      <t xml:space="preserve">Ｊ
【随意契約】
</t>
    </r>
    <r>
      <rPr>
        <sz val="12"/>
        <rFont val="ＭＳ Ｐゴシック"/>
        <family val="3"/>
        <charset val="128"/>
      </rPr>
      <t>公益財団法人　農学会</t>
    </r>
    <r>
      <rPr>
        <sz val="14"/>
        <rFont val="ＭＳ Ｐゴシック"/>
        <family val="3"/>
        <charset val="128"/>
      </rPr>
      <t xml:space="preserve">
０．０２百万円
</t>
    </r>
    <r>
      <rPr>
        <sz val="12"/>
        <rFont val="ＭＳ Ｐゴシック"/>
        <family val="3"/>
        <charset val="128"/>
      </rPr>
      <t>（第４回日ＮＺ会議：備品借料）</t>
    </r>
    <rPh sb="3" eb="5">
      <t>ズイイ</t>
    </rPh>
    <rPh sb="5" eb="7">
      <t>ケイヤク</t>
    </rPh>
    <rPh sb="9" eb="11">
      <t>コウエキ</t>
    </rPh>
    <rPh sb="11" eb="13">
      <t>ザイダン</t>
    </rPh>
    <rPh sb="13" eb="15">
      <t>ホウジン</t>
    </rPh>
    <rPh sb="16" eb="17">
      <t>ノウ</t>
    </rPh>
    <rPh sb="17" eb="19">
      <t>ガッカイ</t>
    </rPh>
    <rPh sb="25" eb="27">
      <t>ヒャクマン</t>
    </rPh>
    <rPh sb="27" eb="28">
      <t>エン</t>
    </rPh>
    <rPh sb="30" eb="31">
      <t>ダイ</t>
    </rPh>
    <rPh sb="32" eb="33">
      <t>カイ</t>
    </rPh>
    <rPh sb="33" eb="34">
      <t>ニチ</t>
    </rPh>
    <rPh sb="36" eb="38">
      <t>カイギ</t>
    </rPh>
    <rPh sb="39" eb="41">
      <t>ビヒン</t>
    </rPh>
    <rPh sb="41" eb="43">
      <t>シャクリョウ</t>
    </rPh>
    <phoneticPr fontId="4"/>
  </si>
  <si>
    <r>
      <t xml:space="preserve">Ｋ
【随意契約】
（株）人形町　今半
０．０９百万円
</t>
    </r>
    <r>
      <rPr>
        <sz val="12"/>
        <rFont val="ＭＳ Ｐゴシック"/>
        <family val="3"/>
        <charset val="128"/>
      </rPr>
      <t>（第４回日ＮＺ会議：金杉亜洋局参事官主催懇談会）</t>
    </r>
    <rPh sb="3" eb="5">
      <t>ズイイ</t>
    </rPh>
    <rPh sb="5" eb="7">
      <t>ケイヤク</t>
    </rPh>
    <rPh sb="9" eb="12">
      <t>カブ</t>
    </rPh>
    <rPh sb="12" eb="15">
      <t>ニンギョウチョウ</t>
    </rPh>
    <rPh sb="16" eb="17">
      <t>イマ</t>
    </rPh>
    <rPh sb="17" eb="18">
      <t>ハン</t>
    </rPh>
    <rPh sb="24" eb="26">
      <t>ヒャクマン</t>
    </rPh>
    <rPh sb="26" eb="27">
      <t>エン</t>
    </rPh>
    <rPh sb="29" eb="30">
      <t>ダイ</t>
    </rPh>
    <rPh sb="31" eb="32">
      <t>カイ</t>
    </rPh>
    <rPh sb="32" eb="33">
      <t>ニチ</t>
    </rPh>
    <rPh sb="35" eb="37">
      <t>カイギ</t>
    </rPh>
    <rPh sb="38" eb="40">
      <t>カナスギ</t>
    </rPh>
    <rPh sb="40" eb="42">
      <t>アヨウ</t>
    </rPh>
    <rPh sb="42" eb="43">
      <t>キョク</t>
    </rPh>
    <rPh sb="43" eb="46">
      <t>サンジカン</t>
    </rPh>
    <rPh sb="46" eb="48">
      <t>シュサイ</t>
    </rPh>
    <rPh sb="48" eb="50">
      <t>コンダン</t>
    </rPh>
    <rPh sb="50" eb="51">
      <t>カイ</t>
    </rPh>
    <phoneticPr fontId="4"/>
  </si>
  <si>
    <r>
      <t xml:space="preserve">Ｌ
【随意契約】
（株）アブルボア
０．０４百万円
</t>
    </r>
    <r>
      <rPr>
        <sz val="12"/>
        <rFont val="ＭＳ Ｐゴシック"/>
        <family val="3"/>
        <charset val="128"/>
      </rPr>
      <t>（第４回日ＮＺ会議：ワーキングランチ用弁当及び飲料）</t>
    </r>
    <rPh sb="3" eb="5">
      <t>ズイイ</t>
    </rPh>
    <rPh sb="5" eb="7">
      <t>ケイヤク</t>
    </rPh>
    <rPh sb="9" eb="12">
      <t>カブ</t>
    </rPh>
    <rPh sb="23" eb="25">
      <t>ヒャクマン</t>
    </rPh>
    <rPh sb="25" eb="26">
      <t>エン</t>
    </rPh>
    <rPh sb="28" eb="29">
      <t>ダイ</t>
    </rPh>
    <rPh sb="30" eb="31">
      <t>カイ</t>
    </rPh>
    <rPh sb="31" eb="32">
      <t>ニチ</t>
    </rPh>
    <rPh sb="34" eb="36">
      <t>カイギ</t>
    </rPh>
    <rPh sb="45" eb="46">
      <t>ヨウ</t>
    </rPh>
    <rPh sb="46" eb="48">
      <t>ベントウ</t>
    </rPh>
    <rPh sb="48" eb="49">
      <t>オヨ</t>
    </rPh>
    <rPh sb="50" eb="52">
      <t>インリョウ</t>
    </rPh>
    <phoneticPr fontId="4"/>
  </si>
  <si>
    <r>
      <t xml:space="preserve">Ｍ
【随意契約】
（株）聘珍樓
０．０３百万円
</t>
    </r>
    <r>
      <rPr>
        <sz val="12"/>
        <rFont val="ＭＳ Ｐゴシック"/>
        <family val="3"/>
        <charset val="128"/>
      </rPr>
      <t>（第５回日ＮＺ会議：金杉亜洋局審議官主催ワーキングランチ）</t>
    </r>
    <rPh sb="3" eb="5">
      <t>ズイイ</t>
    </rPh>
    <rPh sb="5" eb="7">
      <t>ケイヤク</t>
    </rPh>
    <rPh sb="9" eb="12">
      <t>カブ</t>
    </rPh>
    <rPh sb="12" eb="15">
      <t>ヘイチンロウ</t>
    </rPh>
    <rPh sb="21" eb="23">
      <t>ヒャクマン</t>
    </rPh>
    <rPh sb="23" eb="24">
      <t>エン</t>
    </rPh>
    <rPh sb="26" eb="27">
      <t>ダイ</t>
    </rPh>
    <rPh sb="28" eb="29">
      <t>カイ</t>
    </rPh>
    <rPh sb="29" eb="30">
      <t>ニチ</t>
    </rPh>
    <rPh sb="32" eb="34">
      <t>カイギ</t>
    </rPh>
    <rPh sb="35" eb="37">
      <t>カナスギ</t>
    </rPh>
    <rPh sb="37" eb="39">
      <t>アヨウ</t>
    </rPh>
    <rPh sb="39" eb="40">
      <t>キョク</t>
    </rPh>
    <rPh sb="40" eb="43">
      <t>シンギカン</t>
    </rPh>
    <rPh sb="43" eb="45">
      <t>シュサイ</t>
    </rPh>
    <phoneticPr fontId="4"/>
  </si>
  <si>
    <r>
      <t xml:space="preserve">Ｎ
（在外公館経由）
Long Island Hotel
（マーシャル）
０．０７百万円
</t>
    </r>
    <r>
      <rPr>
        <sz val="12"/>
        <rFont val="ＭＳ Ｐゴシック"/>
        <family val="3"/>
        <charset val="128"/>
      </rPr>
      <t>（鈴木副大臣出張にかかる連絡室借料）</t>
    </r>
    <rPh sb="3" eb="5">
      <t>ザイガイ</t>
    </rPh>
    <rPh sb="5" eb="7">
      <t>コウカン</t>
    </rPh>
    <rPh sb="7" eb="9">
      <t>ケイユ</t>
    </rPh>
    <rPh sb="42" eb="44">
      <t>ヒャクマン</t>
    </rPh>
    <rPh sb="44" eb="45">
      <t>エン</t>
    </rPh>
    <rPh sb="47" eb="49">
      <t>スズキ</t>
    </rPh>
    <rPh sb="49" eb="52">
      <t>フクダイジン</t>
    </rPh>
    <rPh sb="52" eb="54">
      <t>シュッチョウ</t>
    </rPh>
    <rPh sb="58" eb="60">
      <t>レンラク</t>
    </rPh>
    <rPh sb="60" eb="61">
      <t>シツ</t>
    </rPh>
    <rPh sb="61" eb="63">
      <t>シャクリョウ</t>
    </rPh>
    <phoneticPr fontId="4"/>
  </si>
  <si>
    <t>Ｏ
外務省出張者
３名
２百万円
（出張旅費）</t>
    <rPh sb="2" eb="5">
      <t>ガイムショウ</t>
    </rPh>
    <rPh sb="5" eb="8">
      <t>シュッチョウシャ</t>
    </rPh>
    <rPh sb="10" eb="11">
      <t>メイ</t>
    </rPh>
    <rPh sb="14" eb="16">
      <t>ヒャクマン</t>
    </rPh>
    <rPh sb="16" eb="17">
      <t>エン</t>
    </rPh>
    <rPh sb="19" eb="21">
      <t>シュッチョウ</t>
    </rPh>
    <rPh sb="21" eb="23">
      <t>リョヒ</t>
    </rPh>
    <phoneticPr fontId="4"/>
  </si>
  <si>
    <t>Ｐ
有識者
３名
２百万円
（出張旅費）</t>
    <rPh sb="2" eb="5">
      <t>ユウシキシャ</t>
    </rPh>
    <rPh sb="7" eb="8">
      <t>メイ</t>
    </rPh>
    <rPh sb="11" eb="13">
      <t>ヒャクマン</t>
    </rPh>
    <rPh sb="13" eb="14">
      <t>エン</t>
    </rPh>
    <rPh sb="16" eb="18">
      <t>シュッチョウ</t>
    </rPh>
    <rPh sb="18" eb="20">
      <t>リョヒ</t>
    </rPh>
    <phoneticPr fontId="4"/>
  </si>
  <si>
    <t>Ｑ
外務省出張者
１０名
０．５百万円
（国内出張旅費）</t>
    <rPh sb="2" eb="5">
      <t>ガイムショウ</t>
    </rPh>
    <rPh sb="5" eb="8">
      <t>シュッチョウシャ</t>
    </rPh>
    <rPh sb="11" eb="12">
      <t>メイ</t>
    </rPh>
    <rPh sb="17" eb="19">
      <t>ヒャクマン</t>
    </rPh>
    <rPh sb="19" eb="20">
      <t>エン</t>
    </rPh>
    <rPh sb="22" eb="24">
      <t>コクナイ</t>
    </rPh>
    <rPh sb="24" eb="26">
      <t>シュッチョウ</t>
    </rPh>
    <rPh sb="26" eb="28">
      <t>リョヒ</t>
    </rPh>
    <phoneticPr fontId="4"/>
  </si>
  <si>
    <t>※金額については、ブロック毎に百万円未満を四捨五入しているため、合計額が一致しておりません</t>
    <phoneticPr fontId="4"/>
  </si>
  <si>
    <t>（３）日豪１．５トラック安全保障対話開催経費（Ｒ～Ｔブロック）</t>
    <rPh sb="3" eb="5">
      <t>ニチゴウ</t>
    </rPh>
    <rPh sb="12" eb="14">
      <t>アンゼン</t>
    </rPh>
    <rPh sb="14" eb="16">
      <t>ホショウ</t>
    </rPh>
    <rPh sb="16" eb="18">
      <t>タイワ</t>
    </rPh>
    <rPh sb="18" eb="20">
      <t>カイサイ</t>
    </rPh>
    <rPh sb="20" eb="22">
      <t>ケイヒ</t>
    </rPh>
    <phoneticPr fontId="2"/>
  </si>
  <si>
    <t>外務省
２百万円</t>
    <rPh sb="0" eb="3">
      <t>ガイムショウ</t>
    </rPh>
    <rPh sb="6" eb="8">
      <t>ヒャクマン</t>
    </rPh>
    <rPh sb="8" eb="9">
      <t>エン</t>
    </rPh>
    <phoneticPr fontId="4"/>
  </si>
  <si>
    <t>Ｒ
【随意契約】
（公募型企画競争）
公益財団法人　日本国際問題研究所
１百万円
（第８回日豪1.5ﾄﾗｯｸ安全保障対話業務委託）</t>
    <rPh sb="3" eb="5">
      <t>ズイイ</t>
    </rPh>
    <rPh sb="5" eb="7">
      <t>ケイヤク</t>
    </rPh>
    <rPh sb="10" eb="12">
      <t>コウボ</t>
    </rPh>
    <rPh sb="12" eb="13">
      <t>ガタ</t>
    </rPh>
    <rPh sb="13" eb="15">
      <t>キカク</t>
    </rPh>
    <rPh sb="15" eb="17">
      <t>キョウソウ</t>
    </rPh>
    <rPh sb="19" eb="21">
      <t>コウエキ</t>
    </rPh>
    <rPh sb="21" eb="25">
      <t>ザイダンホウジン</t>
    </rPh>
    <rPh sb="26" eb="28">
      <t>ニホン</t>
    </rPh>
    <rPh sb="28" eb="30">
      <t>コクサイ</t>
    </rPh>
    <rPh sb="30" eb="32">
      <t>モンダイ</t>
    </rPh>
    <rPh sb="32" eb="35">
      <t>ケンキュウジョ</t>
    </rPh>
    <rPh sb="37" eb="39">
      <t>ヒャクマン</t>
    </rPh>
    <rPh sb="39" eb="40">
      <t>エン</t>
    </rPh>
    <rPh sb="42" eb="43">
      <t>ダイ</t>
    </rPh>
    <rPh sb="44" eb="45">
      <t>カイ</t>
    </rPh>
    <rPh sb="45" eb="47">
      <t>ニチゴウ</t>
    </rPh>
    <rPh sb="54" eb="56">
      <t>アンゼン</t>
    </rPh>
    <rPh sb="56" eb="58">
      <t>ホショウ</t>
    </rPh>
    <rPh sb="58" eb="60">
      <t>タイワ</t>
    </rPh>
    <rPh sb="60" eb="62">
      <t>ギョウム</t>
    </rPh>
    <rPh sb="62" eb="64">
      <t>イタク</t>
    </rPh>
    <phoneticPr fontId="4"/>
  </si>
  <si>
    <t>Ｓ
【随意契約】
（株）頤和園
０．０８百万円
（第８回日豪1.5ﾄﾗｯｸ（１日目）：金杉亜洋局参事官主催ﾜｰｷﾝｸﾞﾗﾝﾁ）</t>
    <rPh sb="3" eb="5">
      <t>ズイイ</t>
    </rPh>
    <rPh sb="5" eb="7">
      <t>ケイヤク</t>
    </rPh>
    <rPh sb="9" eb="12">
      <t>カブ</t>
    </rPh>
    <rPh sb="12" eb="15">
      <t>イワエン</t>
    </rPh>
    <rPh sb="21" eb="23">
      <t>ヒャクマン</t>
    </rPh>
    <rPh sb="23" eb="24">
      <t>エン</t>
    </rPh>
    <rPh sb="26" eb="27">
      <t>ダイ</t>
    </rPh>
    <rPh sb="28" eb="29">
      <t>カイ</t>
    </rPh>
    <rPh sb="29" eb="31">
      <t>ニチゴウ</t>
    </rPh>
    <rPh sb="40" eb="42">
      <t>ニチメ</t>
    </rPh>
    <rPh sb="44" eb="46">
      <t>カナスギ</t>
    </rPh>
    <rPh sb="46" eb="48">
      <t>アヨウ</t>
    </rPh>
    <rPh sb="48" eb="49">
      <t>キョク</t>
    </rPh>
    <rPh sb="49" eb="52">
      <t>サンジカン</t>
    </rPh>
    <rPh sb="52" eb="54">
      <t>シュサイ</t>
    </rPh>
    <phoneticPr fontId="4"/>
  </si>
  <si>
    <t>Ｔ
【随意契約】
（株）霞が関東海倶楽部
０．０８百万円
（第８回日豪1.5ﾄﾗｯｸ（２日目）：兒玉亜洋長主催ﾜｰｷﾝｸﾞﾗﾝﾁ）</t>
    <rPh sb="3" eb="5">
      <t>ズイイ</t>
    </rPh>
    <rPh sb="5" eb="7">
      <t>ケイヤク</t>
    </rPh>
    <rPh sb="9" eb="12">
      <t>カブ</t>
    </rPh>
    <rPh sb="12" eb="13">
      <t>カスミ</t>
    </rPh>
    <rPh sb="14" eb="15">
      <t>セキ</t>
    </rPh>
    <rPh sb="15" eb="17">
      <t>トウカイ</t>
    </rPh>
    <rPh sb="17" eb="20">
      <t>クラブ</t>
    </rPh>
    <rPh sb="26" eb="28">
      <t>ヒャクマン</t>
    </rPh>
    <rPh sb="28" eb="29">
      <t>エン</t>
    </rPh>
    <rPh sb="31" eb="32">
      <t>ダイ</t>
    </rPh>
    <rPh sb="33" eb="34">
      <t>カイ</t>
    </rPh>
    <rPh sb="34" eb="36">
      <t>ニチゴウ</t>
    </rPh>
    <rPh sb="45" eb="47">
      <t>ニチメ</t>
    </rPh>
    <rPh sb="49" eb="51">
      <t>コダマ</t>
    </rPh>
    <rPh sb="51" eb="53">
      <t>アヨウ</t>
    </rPh>
    <rPh sb="53" eb="54">
      <t>チョウ</t>
    </rPh>
    <rPh sb="54" eb="56">
      <t>シュサイ</t>
    </rPh>
    <phoneticPr fontId="4"/>
  </si>
  <si>
    <t>（４）創造的パートナーシップのための日豪会議開催経費（Ｕ～Ｙブロック）</t>
    <rPh sb="3" eb="6">
      <t>ソウゾウテキ</t>
    </rPh>
    <rPh sb="18" eb="19">
      <t>ニチ</t>
    </rPh>
    <rPh sb="19" eb="20">
      <t>ゴウ</t>
    </rPh>
    <rPh sb="20" eb="22">
      <t>カイギ</t>
    </rPh>
    <rPh sb="22" eb="24">
      <t>カイサイ</t>
    </rPh>
    <rPh sb="24" eb="26">
      <t>ケイヒ</t>
    </rPh>
    <phoneticPr fontId="2"/>
  </si>
  <si>
    <t>Ｕ
【随意契約】
（株）サイマル・インターナショナル
０．０８百万円
（日豪外相共同記者会見にかかる同時通訳業務）</t>
    <rPh sb="3" eb="5">
      <t>ズイイ</t>
    </rPh>
    <rPh sb="5" eb="7">
      <t>ケイヤク</t>
    </rPh>
    <rPh sb="9" eb="12">
      <t>カブ</t>
    </rPh>
    <rPh sb="32" eb="34">
      <t>ヒャクマン</t>
    </rPh>
    <rPh sb="34" eb="35">
      <t>エン</t>
    </rPh>
    <rPh sb="37" eb="39">
      <t>ニチゴウ</t>
    </rPh>
    <rPh sb="39" eb="41">
      <t>ガイショウ</t>
    </rPh>
    <rPh sb="41" eb="43">
      <t>キョウドウ</t>
    </rPh>
    <rPh sb="43" eb="45">
      <t>キシャ</t>
    </rPh>
    <rPh sb="45" eb="47">
      <t>カイケン</t>
    </rPh>
    <rPh sb="51" eb="53">
      <t>ドウジ</t>
    </rPh>
    <rPh sb="53" eb="55">
      <t>ツウヤク</t>
    </rPh>
    <rPh sb="55" eb="57">
      <t>ギョウム</t>
    </rPh>
    <phoneticPr fontId="4"/>
  </si>
  <si>
    <t>Ｖ
【随意契約】
（株）ロイヤルパークホテル
０．４百万円
（ビショップ豪外相来日に伴う外相主催夕食会：ケータリング業務）</t>
    <rPh sb="3" eb="5">
      <t>ズイイ</t>
    </rPh>
    <rPh sb="5" eb="7">
      <t>ケイヤク</t>
    </rPh>
    <rPh sb="9" eb="12">
      <t>カブ</t>
    </rPh>
    <rPh sb="27" eb="29">
      <t>ヒャクマン</t>
    </rPh>
    <rPh sb="29" eb="30">
      <t>エン</t>
    </rPh>
    <rPh sb="37" eb="38">
      <t>ゴウ</t>
    </rPh>
    <rPh sb="38" eb="40">
      <t>ガイショウ</t>
    </rPh>
    <rPh sb="40" eb="42">
      <t>ライニチ</t>
    </rPh>
    <rPh sb="43" eb="44">
      <t>トモナ</t>
    </rPh>
    <rPh sb="45" eb="47">
      <t>ガイショウ</t>
    </rPh>
    <rPh sb="47" eb="49">
      <t>シュサイ</t>
    </rPh>
    <rPh sb="49" eb="52">
      <t>ユウショクカイ</t>
    </rPh>
    <rPh sb="59" eb="61">
      <t>ギョウム</t>
    </rPh>
    <phoneticPr fontId="4"/>
  </si>
  <si>
    <t>W
【随意契約】
（有）ビジョンブリッジ
０．００６百万円
（ビショップ豪外相来日に伴う外相主催夕食会：装花）</t>
    <rPh sb="3" eb="5">
      <t>ズイイ</t>
    </rPh>
    <rPh sb="5" eb="7">
      <t>ケイヤク</t>
    </rPh>
    <rPh sb="9" eb="12">
      <t>ユウゲンガイシャ</t>
    </rPh>
    <rPh sb="27" eb="29">
      <t>ヒャクマン</t>
    </rPh>
    <rPh sb="29" eb="30">
      <t>エン</t>
    </rPh>
    <rPh sb="37" eb="38">
      <t>ゴウ</t>
    </rPh>
    <rPh sb="38" eb="40">
      <t>ガイショウ</t>
    </rPh>
    <rPh sb="40" eb="42">
      <t>ライニチ</t>
    </rPh>
    <rPh sb="43" eb="44">
      <t>トモナ</t>
    </rPh>
    <rPh sb="45" eb="47">
      <t>ガイショウ</t>
    </rPh>
    <rPh sb="47" eb="49">
      <t>シュサイ</t>
    </rPh>
    <rPh sb="49" eb="52">
      <t>ユウショクカイ</t>
    </rPh>
    <rPh sb="53" eb="54">
      <t>ソウ</t>
    </rPh>
    <rPh sb="54" eb="55">
      <t>バナ</t>
    </rPh>
    <phoneticPr fontId="4"/>
  </si>
  <si>
    <t>Ｘ
（在外公館経由）
Westin Hotel Bali
（インドネシア・バリ）
０．１百万円
（日米豪閣僚級戦略対話における同時通訳機材借上）</t>
    <rPh sb="3" eb="5">
      <t>ザイガイ</t>
    </rPh>
    <rPh sb="5" eb="7">
      <t>コウカン</t>
    </rPh>
    <rPh sb="7" eb="9">
      <t>ケイユ</t>
    </rPh>
    <rPh sb="45" eb="47">
      <t>ヒャクマン</t>
    </rPh>
    <rPh sb="47" eb="48">
      <t>エン</t>
    </rPh>
    <rPh sb="50" eb="52">
      <t>ニチベイ</t>
    </rPh>
    <rPh sb="52" eb="53">
      <t>ゴウ</t>
    </rPh>
    <rPh sb="53" eb="56">
      <t>カクリョウキュウ</t>
    </rPh>
    <rPh sb="56" eb="58">
      <t>センリャク</t>
    </rPh>
    <rPh sb="58" eb="60">
      <t>タイワ</t>
    </rPh>
    <rPh sb="64" eb="66">
      <t>ドウジ</t>
    </rPh>
    <rPh sb="66" eb="68">
      <t>ツウヤク</t>
    </rPh>
    <rPh sb="68" eb="70">
      <t>キザイ</t>
    </rPh>
    <rPh sb="70" eb="71">
      <t>カ</t>
    </rPh>
    <rPh sb="71" eb="72">
      <t>ウエ</t>
    </rPh>
    <phoneticPr fontId="4"/>
  </si>
  <si>
    <t>Ｙ
有識者
２名
１百万円
（出張旅費）</t>
    <rPh sb="2" eb="5">
      <t>ユウシキシャ</t>
    </rPh>
    <rPh sb="7" eb="8">
      <t>メイ</t>
    </rPh>
    <rPh sb="11" eb="13">
      <t>ヒャクマン</t>
    </rPh>
    <rPh sb="13" eb="14">
      <t>エン</t>
    </rPh>
    <rPh sb="16" eb="18">
      <t>シュッチョウ</t>
    </rPh>
    <rPh sb="18" eb="20">
      <t>リョヒ</t>
    </rPh>
    <phoneticPr fontId="4"/>
  </si>
  <si>
    <t>（５）日・豪経済連携協定交渉会合開催経費（Ｚ～ＡＦブロック）</t>
    <rPh sb="3" eb="4">
      <t>ニチ</t>
    </rPh>
    <rPh sb="5" eb="6">
      <t>ゴウ</t>
    </rPh>
    <rPh sb="6" eb="8">
      <t>ケイザイ</t>
    </rPh>
    <rPh sb="8" eb="10">
      <t>レンケイ</t>
    </rPh>
    <rPh sb="10" eb="12">
      <t>キョウテイ</t>
    </rPh>
    <rPh sb="12" eb="14">
      <t>コウショウ</t>
    </rPh>
    <rPh sb="14" eb="16">
      <t>カイゴウ</t>
    </rPh>
    <rPh sb="16" eb="18">
      <t>カイサイ</t>
    </rPh>
    <rPh sb="18" eb="20">
      <t>ケイヒ</t>
    </rPh>
    <phoneticPr fontId="2"/>
  </si>
  <si>
    <t>外務省
５百万円</t>
    <rPh sb="0" eb="3">
      <t>ガイムショウ</t>
    </rPh>
    <rPh sb="6" eb="8">
      <t>ヒャクマン</t>
    </rPh>
    <rPh sb="8" eb="9">
      <t>エン</t>
    </rPh>
    <phoneticPr fontId="4"/>
  </si>
  <si>
    <t>Ｚ
【随意契約】
（株）テリオ
０．００６百万円
（日豪ＥＰＡに関する二国間協議（会議用飲料提供））</t>
    <rPh sb="3" eb="5">
      <t>ズイイ</t>
    </rPh>
    <rPh sb="5" eb="7">
      <t>ケイヤク</t>
    </rPh>
    <rPh sb="9" eb="12">
      <t>カブ</t>
    </rPh>
    <rPh sb="22" eb="24">
      <t>ヒャクマン</t>
    </rPh>
    <rPh sb="24" eb="25">
      <t>エン</t>
    </rPh>
    <rPh sb="27" eb="29">
      <t>ニチゴウ</t>
    </rPh>
    <rPh sb="33" eb="34">
      <t>カン</t>
    </rPh>
    <rPh sb="36" eb="37">
      <t>ニ</t>
    </rPh>
    <rPh sb="37" eb="39">
      <t>コクカン</t>
    </rPh>
    <rPh sb="39" eb="41">
      <t>キョウギ</t>
    </rPh>
    <rPh sb="42" eb="45">
      <t>カイギヨウ</t>
    </rPh>
    <rPh sb="45" eb="47">
      <t>インリョウ</t>
    </rPh>
    <rPh sb="47" eb="49">
      <t>テイキョウ</t>
    </rPh>
    <phoneticPr fontId="4"/>
  </si>
  <si>
    <t>ＡＡ
【随意契約】
（株）ニッコクトラスト
０．０３百万円
（日豪ＥＰＡ原産地規則分野交渉会合（ワーキングランチ））</t>
    <rPh sb="4" eb="6">
      <t>ズイイ</t>
    </rPh>
    <rPh sb="6" eb="8">
      <t>ケイヤク</t>
    </rPh>
    <rPh sb="10" eb="13">
      <t>カブ</t>
    </rPh>
    <rPh sb="27" eb="29">
      <t>ヒャクマン</t>
    </rPh>
    <rPh sb="29" eb="30">
      <t>エン</t>
    </rPh>
    <rPh sb="32" eb="34">
      <t>ニチゴウ</t>
    </rPh>
    <rPh sb="37" eb="40">
      <t>ゲンサンチ</t>
    </rPh>
    <rPh sb="40" eb="42">
      <t>キソク</t>
    </rPh>
    <rPh sb="42" eb="44">
      <t>ブンヤ</t>
    </rPh>
    <rPh sb="44" eb="46">
      <t>コウショウ</t>
    </rPh>
    <rPh sb="46" eb="48">
      <t>カイゴウ</t>
    </rPh>
    <phoneticPr fontId="4"/>
  </si>
  <si>
    <t>ＡＢ
【随意契約】
（株）テリオ
０．０１百万円
（日豪ＥＰＡ原産地規則分野交渉会合（会議用飲料提供））</t>
    <rPh sb="4" eb="6">
      <t>ズイイ</t>
    </rPh>
    <rPh sb="6" eb="8">
      <t>ケイヤク</t>
    </rPh>
    <rPh sb="10" eb="13">
      <t>カブ</t>
    </rPh>
    <rPh sb="22" eb="24">
      <t>ヒャクマン</t>
    </rPh>
    <rPh sb="24" eb="25">
      <t>エン</t>
    </rPh>
    <rPh sb="27" eb="29">
      <t>ニチゴウ</t>
    </rPh>
    <rPh sb="32" eb="35">
      <t>ゲンサンチ</t>
    </rPh>
    <rPh sb="35" eb="37">
      <t>キソク</t>
    </rPh>
    <rPh sb="37" eb="39">
      <t>ブンヤ</t>
    </rPh>
    <rPh sb="39" eb="41">
      <t>コウショウ</t>
    </rPh>
    <rPh sb="41" eb="43">
      <t>カイゴウ</t>
    </rPh>
    <rPh sb="44" eb="47">
      <t>カイギヨウ</t>
    </rPh>
    <rPh sb="47" eb="49">
      <t>インリョウ</t>
    </rPh>
    <rPh sb="49" eb="51">
      <t>テイキョウ</t>
    </rPh>
    <phoneticPr fontId="4"/>
  </si>
  <si>
    <t>ＡＣ
【随意契約】
（株）テリオ
０．０１百万円
（日豪ＥＰＡ（投資，政府調達・サービス）非公式会合（会議用飲料提供））</t>
    <rPh sb="4" eb="6">
      <t>ズイイ</t>
    </rPh>
    <rPh sb="6" eb="8">
      <t>ケイヤク</t>
    </rPh>
    <rPh sb="10" eb="13">
      <t>カブ</t>
    </rPh>
    <rPh sb="22" eb="24">
      <t>ヒャクマン</t>
    </rPh>
    <rPh sb="24" eb="25">
      <t>エン</t>
    </rPh>
    <rPh sb="27" eb="29">
      <t>ニチゴウ</t>
    </rPh>
    <rPh sb="33" eb="35">
      <t>トウシ</t>
    </rPh>
    <rPh sb="36" eb="38">
      <t>セイフ</t>
    </rPh>
    <rPh sb="38" eb="40">
      <t>チョウタツ</t>
    </rPh>
    <rPh sb="46" eb="49">
      <t>ヒコウシキ</t>
    </rPh>
    <rPh sb="49" eb="51">
      <t>カイゴウ</t>
    </rPh>
    <rPh sb="52" eb="55">
      <t>カイギヨウ</t>
    </rPh>
    <rPh sb="55" eb="57">
      <t>インリョウ</t>
    </rPh>
    <rPh sb="57" eb="59">
      <t>テイキョウ</t>
    </rPh>
    <phoneticPr fontId="4"/>
  </si>
  <si>
    <t>ＡＤ
【随意契約】
（株）テリオ
０．００２百万円
（日豪ＥＰＡ非公式会合（会議用飲料提供））</t>
    <rPh sb="4" eb="6">
      <t>ズイイ</t>
    </rPh>
    <rPh sb="6" eb="8">
      <t>ケイヤク</t>
    </rPh>
    <rPh sb="10" eb="13">
      <t>カブ</t>
    </rPh>
    <rPh sb="23" eb="25">
      <t>ヒャクマン</t>
    </rPh>
    <rPh sb="25" eb="26">
      <t>エン</t>
    </rPh>
    <rPh sb="28" eb="30">
      <t>ニチゴウ</t>
    </rPh>
    <rPh sb="33" eb="36">
      <t>ヒコウシキ</t>
    </rPh>
    <rPh sb="36" eb="38">
      <t>カイゴウ</t>
    </rPh>
    <rPh sb="39" eb="42">
      <t>カイギヨウ</t>
    </rPh>
    <rPh sb="42" eb="44">
      <t>インリョウ</t>
    </rPh>
    <rPh sb="44" eb="46">
      <t>テイキョウ</t>
    </rPh>
    <phoneticPr fontId="4"/>
  </si>
  <si>
    <t>ＡＥ
【随意契約】
（株）ニッコクトラスト
０．０２百万円
（日豪ＥＰＡ非公式会合（会議用弁当））</t>
    <rPh sb="4" eb="6">
      <t>ズイイ</t>
    </rPh>
    <rPh sb="6" eb="8">
      <t>ケイヤク</t>
    </rPh>
    <rPh sb="10" eb="13">
      <t>カブ</t>
    </rPh>
    <rPh sb="27" eb="29">
      <t>ヒャクマン</t>
    </rPh>
    <rPh sb="29" eb="30">
      <t>エン</t>
    </rPh>
    <rPh sb="32" eb="34">
      <t>ニチゴウ</t>
    </rPh>
    <rPh sb="37" eb="40">
      <t>ヒコウシキ</t>
    </rPh>
    <rPh sb="40" eb="42">
      <t>カイゴウ</t>
    </rPh>
    <rPh sb="43" eb="46">
      <t>カイギヨウ</t>
    </rPh>
    <rPh sb="46" eb="48">
      <t>ベントウ</t>
    </rPh>
    <phoneticPr fontId="4"/>
  </si>
  <si>
    <t>ＡＦ
外務省出張者
６名
５百万円
（出張旅費）</t>
    <rPh sb="3" eb="6">
      <t>ガイムショウ</t>
    </rPh>
    <rPh sb="6" eb="9">
      <t>シュッチョウシャ</t>
    </rPh>
    <rPh sb="11" eb="12">
      <t>メイ</t>
    </rPh>
    <rPh sb="15" eb="17">
      <t>ヒャクマン</t>
    </rPh>
    <rPh sb="17" eb="18">
      <t>エン</t>
    </rPh>
    <rPh sb="20" eb="22">
      <t>シュッチョウ</t>
    </rPh>
    <rPh sb="22" eb="24">
      <t>リョヒ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</si>
  <si>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</si>
  <si>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</si>
  <si>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Ｌ</t>
    <phoneticPr fontId="4"/>
  </si>
  <si>
    <t>使　途</t>
    <rPh sb="0" eb="1">
      <t>ツカ</t>
    </rPh>
    <rPh sb="2" eb="3">
      <t>ト</t>
    </rPh>
    <phoneticPr fontId="4"/>
  </si>
  <si>
    <t>金　額
(百万円）</t>
    <rPh sb="0" eb="1">
      <t>キン</t>
    </rPh>
    <rPh sb="2" eb="3">
      <t>ガク</t>
    </rPh>
    <rPh sb="5" eb="7">
      <t>ヒャクマン</t>
    </rPh>
    <rPh sb="7" eb="8">
      <t>エン</t>
    </rPh>
    <phoneticPr fontId="4"/>
  </si>
  <si>
    <t>会議運営費</t>
    <rPh sb="0" eb="2">
      <t>カイギ</t>
    </rPh>
    <rPh sb="2" eb="5">
      <t>ウンエイヒ</t>
    </rPh>
    <phoneticPr fontId="2"/>
  </si>
  <si>
    <t>第２回中間閣僚会合にかかる宿舎（東京）提供業務</t>
    <rPh sb="0" eb="1">
      <t>ダイ</t>
    </rPh>
    <rPh sb="2" eb="3">
      <t>カイ</t>
    </rPh>
    <rPh sb="3" eb="5">
      <t>チュウカン</t>
    </rPh>
    <rPh sb="5" eb="7">
      <t>カクリョウ</t>
    </rPh>
    <rPh sb="7" eb="9">
      <t>カイゴウ</t>
    </rPh>
    <rPh sb="13" eb="15">
      <t>シュクシャ</t>
    </rPh>
    <rPh sb="16" eb="18">
      <t>トウキョウ</t>
    </rPh>
    <rPh sb="19" eb="21">
      <t>テイキョウ</t>
    </rPh>
    <rPh sb="21" eb="23">
      <t>ギョウム</t>
    </rPh>
    <phoneticPr fontId="2"/>
  </si>
  <si>
    <t>日ＮＺ会議（ワーキングランチ用弁当及び飲料）</t>
    <rPh sb="0" eb="1">
      <t>ニチ</t>
    </rPh>
    <rPh sb="3" eb="5">
      <t>カイギ</t>
    </rPh>
    <rPh sb="14" eb="15">
      <t>ヨウ</t>
    </rPh>
    <rPh sb="15" eb="17">
      <t>ベントウ</t>
    </rPh>
    <rPh sb="17" eb="18">
      <t>オヨ</t>
    </rPh>
    <rPh sb="19" eb="21">
      <t>インリョウ</t>
    </rPh>
    <phoneticPr fontId="2"/>
  </si>
  <si>
    <t>Ｂ</t>
    <phoneticPr fontId="4"/>
  </si>
  <si>
    <t>Ｍ</t>
    <phoneticPr fontId="4"/>
  </si>
  <si>
    <t>第２回中間閣僚会合にかかる会議運営・接遇業務</t>
    <rPh sb="0" eb="1">
      <t>ダイ</t>
    </rPh>
    <rPh sb="2" eb="3">
      <t>カイ</t>
    </rPh>
    <rPh sb="3" eb="5">
      <t>チュウカン</t>
    </rPh>
    <rPh sb="5" eb="7">
      <t>カクリョウ</t>
    </rPh>
    <rPh sb="7" eb="9">
      <t>カイゴウ</t>
    </rPh>
    <rPh sb="13" eb="15">
      <t>カイギ</t>
    </rPh>
    <rPh sb="15" eb="17">
      <t>ウンエイ</t>
    </rPh>
    <rPh sb="18" eb="20">
      <t>セツグウ</t>
    </rPh>
    <rPh sb="20" eb="22">
      <t>ギョウム</t>
    </rPh>
    <phoneticPr fontId="2"/>
  </si>
  <si>
    <t>日ＮＺ会議（亜洋局審議官主催ワーキングランチ）</t>
    <rPh sb="0" eb="1">
      <t>ニチ</t>
    </rPh>
    <rPh sb="3" eb="5">
      <t>カイギ</t>
    </rPh>
    <rPh sb="6" eb="8">
      <t>アヨウ</t>
    </rPh>
    <rPh sb="8" eb="9">
      <t>キョク</t>
    </rPh>
    <rPh sb="9" eb="12">
      <t>シンギカン</t>
    </rPh>
    <rPh sb="12" eb="14">
      <t>シュサイ</t>
    </rPh>
    <phoneticPr fontId="2"/>
  </si>
  <si>
    <t>Ｃ</t>
    <phoneticPr fontId="4"/>
  </si>
  <si>
    <t>Ｎ</t>
    <phoneticPr fontId="4"/>
  </si>
  <si>
    <t>第２回中間閣僚会合にかかる会議経費（ケータリング業務）</t>
    <rPh sb="0" eb="1">
      <t>ダイ</t>
    </rPh>
    <rPh sb="2" eb="3">
      <t>カイ</t>
    </rPh>
    <rPh sb="3" eb="5">
      <t>チュウカン</t>
    </rPh>
    <rPh sb="5" eb="7">
      <t>カクリョウ</t>
    </rPh>
    <rPh sb="7" eb="9">
      <t>カイゴウ</t>
    </rPh>
    <rPh sb="13" eb="15">
      <t>カイギ</t>
    </rPh>
    <rPh sb="15" eb="17">
      <t>ケイヒ</t>
    </rPh>
    <rPh sb="24" eb="26">
      <t>ギョウム</t>
    </rPh>
    <phoneticPr fontId="2"/>
  </si>
  <si>
    <t>会場借料</t>
    <rPh sb="0" eb="2">
      <t>カイジョウ</t>
    </rPh>
    <rPh sb="2" eb="4">
      <t>シャクリョウ</t>
    </rPh>
    <phoneticPr fontId="2"/>
  </si>
  <si>
    <t>会場借料（マーシャル）</t>
    <rPh sb="0" eb="2">
      <t>カイジョウ</t>
    </rPh>
    <rPh sb="2" eb="4">
      <t>シャクリョウ</t>
    </rPh>
    <phoneticPr fontId="2"/>
  </si>
  <si>
    <t>Ｄ</t>
    <phoneticPr fontId="4"/>
  </si>
  <si>
    <t>Ｏ</t>
    <phoneticPr fontId="4"/>
  </si>
  <si>
    <t>第２回中間閣僚会合にかかる会議経費（装花手配）</t>
    <rPh sb="0" eb="1">
      <t>ダイ</t>
    </rPh>
    <rPh sb="2" eb="3">
      <t>カイ</t>
    </rPh>
    <rPh sb="3" eb="5">
      <t>チュウカン</t>
    </rPh>
    <rPh sb="5" eb="7">
      <t>カクリョウ</t>
    </rPh>
    <rPh sb="7" eb="9">
      <t>カイゴウ</t>
    </rPh>
    <rPh sb="13" eb="15">
      <t>カイギ</t>
    </rPh>
    <rPh sb="15" eb="17">
      <t>ケイヒ</t>
    </rPh>
    <rPh sb="18" eb="19">
      <t>ソウ</t>
    </rPh>
    <rPh sb="19" eb="20">
      <t>バナ</t>
    </rPh>
    <rPh sb="20" eb="22">
      <t>テハイ</t>
    </rPh>
    <phoneticPr fontId="2"/>
  </si>
  <si>
    <t>旅費</t>
    <rPh sb="0" eb="2">
      <t>リョヒ</t>
    </rPh>
    <phoneticPr fontId="2"/>
  </si>
  <si>
    <t>出張旅費（国外）（３名）</t>
    <rPh sb="0" eb="2">
      <t>シュッチョウ</t>
    </rPh>
    <rPh sb="2" eb="4">
      <t>リョヒ</t>
    </rPh>
    <rPh sb="5" eb="7">
      <t>コクガイ</t>
    </rPh>
    <rPh sb="10" eb="11">
      <t>メイ</t>
    </rPh>
    <phoneticPr fontId="2"/>
  </si>
  <si>
    <t>Ｅ</t>
    <phoneticPr fontId="4"/>
  </si>
  <si>
    <t>Ｐ</t>
    <phoneticPr fontId="4"/>
  </si>
  <si>
    <t>出張旅費（国内）（９名）</t>
    <rPh sb="0" eb="2">
      <t>シュッチョウ</t>
    </rPh>
    <rPh sb="2" eb="4">
      <t>リョヒ</t>
    </rPh>
    <rPh sb="5" eb="7">
      <t>コクナイ</t>
    </rPh>
    <rPh sb="10" eb="11">
      <t>メイ</t>
    </rPh>
    <phoneticPr fontId="2"/>
  </si>
  <si>
    <t>文化人等旅費（国外）（３名）</t>
    <rPh sb="0" eb="3">
      <t>ブンカジン</t>
    </rPh>
    <rPh sb="3" eb="4">
      <t>トウ</t>
    </rPh>
    <rPh sb="4" eb="6">
      <t>リョヒ</t>
    </rPh>
    <rPh sb="7" eb="9">
      <t>コクガイ</t>
    </rPh>
    <rPh sb="12" eb="13">
      <t>メイ</t>
    </rPh>
    <phoneticPr fontId="2"/>
  </si>
  <si>
    <t>Ｆ</t>
    <phoneticPr fontId="4"/>
  </si>
  <si>
    <t>Ｑ</t>
    <phoneticPr fontId="4"/>
  </si>
  <si>
    <t>招へい費</t>
    <rPh sb="0" eb="1">
      <t>ショウ</t>
    </rPh>
    <rPh sb="3" eb="4">
      <t>ヒ</t>
    </rPh>
    <phoneticPr fontId="2"/>
  </si>
  <si>
    <t>招へい者航空賃</t>
    <rPh sb="0" eb="1">
      <t>ショウ</t>
    </rPh>
    <rPh sb="3" eb="4">
      <t>シャ</t>
    </rPh>
    <rPh sb="4" eb="6">
      <t>コウクウ</t>
    </rPh>
    <rPh sb="6" eb="7">
      <t>チン</t>
    </rPh>
    <phoneticPr fontId="2"/>
  </si>
  <si>
    <t>出張旅費（国内）（１０名）</t>
    <rPh sb="0" eb="2">
      <t>シュッチョウ</t>
    </rPh>
    <rPh sb="2" eb="4">
      <t>リョヒ</t>
    </rPh>
    <rPh sb="5" eb="7">
      <t>コクナイ</t>
    </rPh>
    <rPh sb="11" eb="12">
      <t>メイ</t>
    </rPh>
    <phoneticPr fontId="2"/>
  </si>
  <si>
    <t>Ｇ</t>
    <phoneticPr fontId="4"/>
  </si>
  <si>
    <t>Ｒ</t>
    <phoneticPr fontId="4"/>
  </si>
  <si>
    <t>謝金</t>
    <rPh sb="0" eb="2">
      <t>シャキン</t>
    </rPh>
    <phoneticPr fontId="2"/>
  </si>
  <si>
    <t>同時通訳委嘱</t>
    <rPh sb="0" eb="2">
      <t>ドウジ</t>
    </rPh>
    <rPh sb="2" eb="4">
      <t>ツウヤク</t>
    </rPh>
    <rPh sb="4" eb="6">
      <t>イショク</t>
    </rPh>
    <phoneticPr fontId="2"/>
  </si>
  <si>
    <t>会議業務委託</t>
    <rPh sb="0" eb="2">
      <t>カイギ</t>
    </rPh>
    <rPh sb="2" eb="4">
      <t>ギョウム</t>
    </rPh>
    <rPh sb="4" eb="6">
      <t>イタク</t>
    </rPh>
    <phoneticPr fontId="2"/>
  </si>
  <si>
    <t>Ｈ</t>
    <phoneticPr fontId="4"/>
  </si>
  <si>
    <t>Ｓ</t>
    <phoneticPr fontId="4"/>
  </si>
  <si>
    <t>日ＮＺ会議（車両借上費）</t>
    <rPh sb="0" eb="1">
      <t>ニチ</t>
    </rPh>
    <rPh sb="3" eb="5">
      <t>カイギ</t>
    </rPh>
    <rPh sb="6" eb="8">
      <t>シャリョウ</t>
    </rPh>
    <rPh sb="8" eb="9">
      <t>カ</t>
    </rPh>
    <rPh sb="9" eb="10">
      <t>ウエ</t>
    </rPh>
    <rPh sb="10" eb="11">
      <t>ヒ</t>
    </rPh>
    <phoneticPr fontId="2"/>
  </si>
  <si>
    <t>日豪1.5ﾄﾗｯｸ（亜洋局参事官主催ﾜｰｷﾝｸﾞﾗﾝﾁ）</t>
    <rPh sb="0" eb="2">
      <t>ニチゴウ</t>
    </rPh>
    <rPh sb="10" eb="12">
      <t>アヨウ</t>
    </rPh>
    <rPh sb="12" eb="13">
      <t>キョク</t>
    </rPh>
    <rPh sb="13" eb="16">
      <t>サンジカン</t>
    </rPh>
    <rPh sb="16" eb="18">
      <t>シュサイ</t>
    </rPh>
    <phoneticPr fontId="2"/>
  </si>
  <si>
    <t>Ｉ</t>
    <phoneticPr fontId="4"/>
  </si>
  <si>
    <t>Ｔ</t>
    <phoneticPr fontId="4"/>
  </si>
  <si>
    <t>日ＮＺ会議（会場借料）</t>
    <rPh sb="0" eb="1">
      <t>ニチ</t>
    </rPh>
    <rPh sb="3" eb="5">
      <t>カイギ</t>
    </rPh>
    <rPh sb="6" eb="8">
      <t>カイジョウ</t>
    </rPh>
    <rPh sb="8" eb="10">
      <t>シャクリョウ</t>
    </rPh>
    <phoneticPr fontId="2"/>
  </si>
  <si>
    <t>日豪1.5ﾄﾗｯｸ（亜洋長主催ﾜｰｷﾝｸﾞﾗﾝﾁ）</t>
    <rPh sb="0" eb="2">
      <t>ニチゴウ</t>
    </rPh>
    <rPh sb="10" eb="12">
      <t>アヨウ</t>
    </rPh>
    <rPh sb="12" eb="13">
      <t>チョウ</t>
    </rPh>
    <rPh sb="13" eb="15">
      <t>シュサイ</t>
    </rPh>
    <phoneticPr fontId="2"/>
  </si>
  <si>
    <t>Ｊ</t>
    <phoneticPr fontId="4"/>
  </si>
  <si>
    <t>Ｕ</t>
    <phoneticPr fontId="4"/>
  </si>
  <si>
    <t>日ＮＺ会議（備品借料）</t>
    <rPh sb="0" eb="1">
      <t>ニチ</t>
    </rPh>
    <rPh sb="3" eb="5">
      <t>カイギ</t>
    </rPh>
    <rPh sb="6" eb="8">
      <t>ビヒン</t>
    </rPh>
    <rPh sb="8" eb="10">
      <t>シャクリョウ</t>
    </rPh>
    <phoneticPr fontId="2"/>
  </si>
  <si>
    <t>Ｋ</t>
    <phoneticPr fontId="4"/>
  </si>
  <si>
    <t>Ｖ</t>
    <phoneticPr fontId="4"/>
  </si>
  <si>
    <t>日ＮＺ会議（亜洋局参事官主催懇談会）</t>
    <rPh sb="0" eb="1">
      <t>ニチ</t>
    </rPh>
    <rPh sb="3" eb="5">
      <t>カイギ</t>
    </rPh>
    <rPh sb="6" eb="8">
      <t>アヨウ</t>
    </rPh>
    <rPh sb="8" eb="9">
      <t>キョク</t>
    </rPh>
    <rPh sb="9" eb="12">
      <t>サンジカン</t>
    </rPh>
    <rPh sb="12" eb="14">
      <t>シュサイ</t>
    </rPh>
    <rPh sb="14" eb="17">
      <t>コンダンカイ</t>
    </rPh>
    <phoneticPr fontId="2"/>
  </si>
  <si>
    <t>豪外相来日に伴う会議経費（ケータリング業務）</t>
    <rPh sb="0" eb="1">
      <t>ゴウ</t>
    </rPh>
    <rPh sb="1" eb="3">
      <t>ガイショウ</t>
    </rPh>
    <rPh sb="3" eb="5">
      <t>ライニチ</t>
    </rPh>
    <rPh sb="6" eb="7">
      <t>トモナ</t>
    </rPh>
    <rPh sb="8" eb="10">
      <t>カイギ</t>
    </rPh>
    <rPh sb="10" eb="12">
      <t>ケイヒ</t>
    </rPh>
    <rPh sb="19" eb="21">
      <t>ギョウム</t>
    </rPh>
    <phoneticPr fontId="2"/>
  </si>
  <si>
    <t>Ｗ</t>
    <phoneticPr fontId="4"/>
  </si>
  <si>
    <t>ＡＨ</t>
    <phoneticPr fontId="4"/>
  </si>
  <si>
    <t>豪外相来日に伴う会議経費（装花手配）</t>
    <rPh sb="0" eb="1">
      <t>ゴウ</t>
    </rPh>
    <rPh sb="1" eb="3">
      <t>ガイショウ</t>
    </rPh>
    <rPh sb="3" eb="5">
      <t>ライニチ</t>
    </rPh>
    <rPh sb="6" eb="7">
      <t>トモナ</t>
    </rPh>
    <rPh sb="8" eb="10">
      <t>カイギ</t>
    </rPh>
    <rPh sb="10" eb="12">
      <t>ケイヒ</t>
    </rPh>
    <rPh sb="13" eb="14">
      <t>ソウ</t>
    </rPh>
    <rPh sb="14" eb="15">
      <t>バナ</t>
    </rPh>
    <rPh sb="15" eb="17">
      <t>テハイ</t>
    </rPh>
    <phoneticPr fontId="2"/>
  </si>
  <si>
    <t>Ｘ</t>
    <phoneticPr fontId="4"/>
  </si>
  <si>
    <t>ＡＩ</t>
    <phoneticPr fontId="4"/>
  </si>
  <si>
    <t>同時通訳機材借料（バリ）</t>
    <rPh sb="0" eb="2">
      <t>ドウジ</t>
    </rPh>
    <rPh sb="2" eb="4">
      <t>ツウヤク</t>
    </rPh>
    <rPh sb="4" eb="6">
      <t>キザイ</t>
    </rPh>
    <rPh sb="6" eb="8">
      <t>シャクリョウ</t>
    </rPh>
    <phoneticPr fontId="2"/>
  </si>
  <si>
    <t>Ｙ</t>
    <phoneticPr fontId="4"/>
  </si>
  <si>
    <t>ＡＪ</t>
    <phoneticPr fontId="4"/>
  </si>
  <si>
    <t>文化人等旅費（国外）（２名）</t>
    <rPh sb="0" eb="3">
      <t>ブンカジン</t>
    </rPh>
    <rPh sb="3" eb="4">
      <t>トウ</t>
    </rPh>
    <rPh sb="4" eb="6">
      <t>リョヒ</t>
    </rPh>
    <rPh sb="7" eb="9">
      <t>コクガイ</t>
    </rPh>
    <rPh sb="12" eb="13">
      <t>メイ</t>
    </rPh>
    <phoneticPr fontId="2"/>
  </si>
  <si>
    <t>Ｚ</t>
    <phoneticPr fontId="4"/>
  </si>
  <si>
    <t>ＡＫ</t>
    <phoneticPr fontId="4"/>
  </si>
  <si>
    <t>日豪ＥＰＡ（会議用飲料提供）</t>
    <rPh sb="0" eb="2">
      <t>ニチゴウ</t>
    </rPh>
    <rPh sb="6" eb="9">
      <t>カイギヨウ</t>
    </rPh>
    <rPh sb="9" eb="11">
      <t>インリョウ</t>
    </rPh>
    <rPh sb="11" eb="13">
      <t>テイキョウ</t>
    </rPh>
    <phoneticPr fontId="2"/>
  </si>
  <si>
    <t>ＡＡ</t>
    <phoneticPr fontId="4"/>
  </si>
  <si>
    <t>ＡＬ</t>
    <phoneticPr fontId="4"/>
  </si>
  <si>
    <t>日豪ＥＰＡ（ワーキングランチ）</t>
    <rPh sb="0" eb="2">
      <t>ニチゴウ</t>
    </rPh>
    <phoneticPr fontId="2"/>
  </si>
  <si>
    <t>ＡＢ</t>
    <phoneticPr fontId="4"/>
  </si>
  <si>
    <t>ＡＭ</t>
    <phoneticPr fontId="4"/>
  </si>
  <si>
    <t>ＡＣ</t>
    <phoneticPr fontId="4"/>
  </si>
  <si>
    <t>ＡＮ</t>
    <phoneticPr fontId="4"/>
  </si>
  <si>
    <t>ＡＤ</t>
    <phoneticPr fontId="4"/>
  </si>
  <si>
    <t>ＡＯ</t>
    <phoneticPr fontId="4"/>
  </si>
  <si>
    <t>ＡＥ</t>
    <phoneticPr fontId="4"/>
  </si>
  <si>
    <t>ＡＰ</t>
    <phoneticPr fontId="4"/>
  </si>
  <si>
    <t>日豪ＥＰＡ（会議用弁当提供）</t>
    <rPh sb="0" eb="2">
      <t>ニチゴウ</t>
    </rPh>
    <rPh sb="6" eb="9">
      <t>カイギヨウ</t>
    </rPh>
    <rPh sb="9" eb="11">
      <t>ベントウ</t>
    </rPh>
    <rPh sb="11" eb="13">
      <t>テイキョウ</t>
    </rPh>
    <phoneticPr fontId="2"/>
  </si>
  <si>
    <t>ＡＦ</t>
    <phoneticPr fontId="4"/>
  </si>
  <si>
    <t>ＡＱ</t>
    <phoneticPr fontId="4"/>
  </si>
  <si>
    <t>出張旅費（国外）（６名）</t>
    <rPh sb="0" eb="2">
      <t>シュッチョウ</t>
    </rPh>
    <rPh sb="2" eb="4">
      <t>リョヒ</t>
    </rPh>
    <rPh sb="5" eb="7">
      <t>コクガイ</t>
    </rPh>
    <rPh sb="10" eb="11">
      <t>メイ</t>
    </rPh>
    <phoneticPr fontId="2"/>
  </si>
  <si>
    <t>ＡＧ</t>
    <phoneticPr fontId="4"/>
  </si>
  <si>
    <t>ＡＲ</t>
    <phoneticPr fontId="4"/>
  </si>
  <si>
    <t>支出先上位１０者リスト</t>
    <phoneticPr fontId="4"/>
  </si>
  <si>
    <t>Ａ</t>
    <phoneticPr fontId="4"/>
  </si>
  <si>
    <t>支　出　先</t>
    <phoneticPr fontId="4"/>
  </si>
  <si>
    <t>業　務　概　要</t>
    <phoneticPr fontId="4"/>
  </si>
  <si>
    <t>支　出　額
（百万円）</t>
    <phoneticPr fontId="4"/>
  </si>
  <si>
    <t>入札者数</t>
  </si>
  <si>
    <t>落札率</t>
  </si>
  <si>
    <t>（株）ニュー・オータニ</t>
    <rPh sb="0" eb="3">
      <t>カブ</t>
    </rPh>
    <phoneticPr fontId="2"/>
  </si>
  <si>
    <t>第２回中間閣僚会合にかかる宿舎・会場手配業務</t>
    <rPh sb="0" eb="1">
      <t>ダイ</t>
    </rPh>
    <rPh sb="2" eb="3">
      <t>カイ</t>
    </rPh>
    <rPh sb="3" eb="5">
      <t>チュウカン</t>
    </rPh>
    <rPh sb="5" eb="7">
      <t>カクリョウ</t>
    </rPh>
    <rPh sb="7" eb="9">
      <t>カイゴウ</t>
    </rPh>
    <rPh sb="13" eb="15">
      <t>シュクシャ</t>
    </rPh>
    <rPh sb="16" eb="18">
      <t>カイジョウ</t>
    </rPh>
    <rPh sb="18" eb="20">
      <t>テハイ</t>
    </rPh>
    <rPh sb="20" eb="22">
      <t>ギョウム</t>
    </rPh>
    <phoneticPr fontId="2"/>
  </si>
  <si>
    <t>Ｂ</t>
    <phoneticPr fontId="4"/>
  </si>
  <si>
    <t>（株）インターグループ</t>
    <rPh sb="0" eb="3">
      <t>カブ</t>
    </rPh>
    <phoneticPr fontId="2"/>
  </si>
  <si>
    <t>第２回中間閣僚会合にかかる会議運営・接遇業務委嘱</t>
    <rPh sb="0" eb="1">
      <t>ダイ</t>
    </rPh>
    <rPh sb="2" eb="3">
      <t>カイ</t>
    </rPh>
    <rPh sb="3" eb="5">
      <t>チュウカン</t>
    </rPh>
    <rPh sb="5" eb="7">
      <t>カクリョウ</t>
    </rPh>
    <rPh sb="7" eb="9">
      <t>カイゴウ</t>
    </rPh>
    <rPh sb="13" eb="15">
      <t>カイギ</t>
    </rPh>
    <rPh sb="15" eb="17">
      <t>ウンエイ</t>
    </rPh>
    <rPh sb="18" eb="20">
      <t>セツグウ</t>
    </rPh>
    <rPh sb="20" eb="22">
      <t>ギョウム</t>
    </rPh>
    <rPh sb="22" eb="24">
      <t>イショク</t>
    </rPh>
    <phoneticPr fontId="2"/>
  </si>
  <si>
    <t>Ｃ</t>
    <phoneticPr fontId="4"/>
  </si>
  <si>
    <t>（株）帝国ホテル</t>
    <rPh sb="0" eb="3">
      <t>カブ</t>
    </rPh>
    <rPh sb="3" eb="5">
      <t>テイコク</t>
    </rPh>
    <phoneticPr fontId="2"/>
  </si>
  <si>
    <t>第２回中間閣僚会合にかかる外相主催ワーキングランチ（ケータリング）</t>
    <rPh sb="0" eb="1">
      <t>ダイ</t>
    </rPh>
    <rPh sb="2" eb="3">
      <t>カイ</t>
    </rPh>
    <rPh sb="3" eb="5">
      <t>チュウカン</t>
    </rPh>
    <rPh sb="5" eb="7">
      <t>カクリョウ</t>
    </rPh>
    <rPh sb="7" eb="9">
      <t>カイゴウ</t>
    </rPh>
    <rPh sb="13" eb="15">
      <t>ガイショウ</t>
    </rPh>
    <rPh sb="15" eb="17">
      <t>シュサイ</t>
    </rPh>
    <phoneticPr fontId="2"/>
  </si>
  <si>
    <t>Ｄ</t>
    <phoneticPr fontId="4"/>
  </si>
  <si>
    <t>（有）ビジョンブリッジ</t>
    <rPh sb="0" eb="3">
      <t>ユウゲンガイシャ</t>
    </rPh>
    <phoneticPr fontId="2"/>
  </si>
  <si>
    <t>第２回中間閣僚会合にかかる外相主催ワーキングランチ（装花手配）</t>
    <rPh sb="0" eb="1">
      <t>ダイ</t>
    </rPh>
    <rPh sb="2" eb="3">
      <t>カイ</t>
    </rPh>
    <rPh sb="3" eb="5">
      <t>チュウカン</t>
    </rPh>
    <rPh sb="5" eb="7">
      <t>カクリョウ</t>
    </rPh>
    <rPh sb="7" eb="9">
      <t>カイゴウ</t>
    </rPh>
    <rPh sb="13" eb="15">
      <t>ガイショウ</t>
    </rPh>
    <rPh sb="15" eb="17">
      <t>シュサイ</t>
    </rPh>
    <rPh sb="26" eb="27">
      <t>ソウ</t>
    </rPh>
    <rPh sb="27" eb="28">
      <t>バナ</t>
    </rPh>
    <rPh sb="28" eb="30">
      <t>テハイ</t>
    </rPh>
    <phoneticPr fontId="2"/>
  </si>
  <si>
    <t>随意契約</t>
    <rPh sb="0" eb="2">
      <t>ズイイ</t>
    </rPh>
    <rPh sb="2" eb="4">
      <t>ケイヤク</t>
    </rPh>
    <phoneticPr fontId="2"/>
  </si>
  <si>
    <t>－</t>
    <phoneticPr fontId="2"/>
  </si>
  <si>
    <t>Ｅ</t>
    <phoneticPr fontId="4"/>
  </si>
  <si>
    <t>出張者Ａ</t>
    <rPh sb="0" eb="3">
      <t>シュッチョウシャ</t>
    </rPh>
    <phoneticPr fontId="2"/>
  </si>
  <si>
    <t>出張旅費</t>
    <rPh sb="0" eb="2">
      <t>シュッチョウ</t>
    </rPh>
    <rPh sb="2" eb="4">
      <t>リョヒ</t>
    </rPh>
    <phoneticPr fontId="2"/>
  </si>
  <si>
    <t>出張者Ｂ</t>
    <rPh sb="0" eb="3">
      <t>シュッチョウシャ</t>
    </rPh>
    <phoneticPr fontId="2"/>
  </si>
  <si>
    <t>出張者Ｃ</t>
    <rPh sb="0" eb="3">
      <t>シュッチョウシャ</t>
    </rPh>
    <phoneticPr fontId="2"/>
  </si>
  <si>
    <t>出張者Ｄ</t>
    <rPh sb="0" eb="3">
      <t>シュッチョウシャ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</si>
  <si>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</si>
  <si>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</si>
  <si>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</si>
  <si>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</si>
  <si>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出張者Ｉ</t>
    <rPh sb="0" eb="3">
      <t>シュッチョウシャ</t>
    </rPh>
    <phoneticPr fontId="2"/>
  </si>
  <si>
    <t>招へい者Ａ</t>
    <rPh sb="0" eb="1">
      <t>ショウ</t>
    </rPh>
    <rPh sb="3" eb="4">
      <t>シャ</t>
    </rPh>
    <phoneticPr fontId="2"/>
  </si>
  <si>
    <t>招へい者Ｂ</t>
    <rPh sb="0" eb="1">
      <t>ショウ</t>
    </rPh>
    <rPh sb="3" eb="4">
      <t>シャ</t>
    </rPh>
    <phoneticPr fontId="2"/>
  </si>
  <si>
    <t>招へい者Ｃ</t>
    <rPh sb="0" eb="1">
      <t>ショウ</t>
    </rPh>
    <rPh sb="3" eb="4">
      <t>シャ</t>
    </rPh>
    <phoneticPr fontId="2"/>
  </si>
  <si>
    <t>招へい者Ｄ</t>
    <rPh sb="0" eb="1">
      <t>ショウ</t>
    </rPh>
    <rPh sb="3" eb="4">
      <t>シャ</t>
    </rPh>
    <phoneticPr fontId="2"/>
  </si>
  <si>
    <t>招へい者Ｅ</t>
    <rPh sb="0" eb="1">
      <t>ショウ</t>
    </rPh>
    <rPh sb="3" eb="4">
      <t>シャ</t>
    </rPh>
    <phoneticPr fontId="2"/>
  </si>
  <si>
    <t>招へい者Ｆ</t>
    <rPh sb="0" eb="1">
      <t>ショウ</t>
    </rPh>
    <rPh sb="3" eb="4">
      <t>シャ</t>
    </rPh>
    <phoneticPr fontId="2"/>
  </si>
  <si>
    <t>招へい者Ｇ</t>
    <rPh sb="0" eb="1">
      <t>ショウ</t>
    </rPh>
    <rPh sb="3" eb="4">
      <t>シャ</t>
    </rPh>
    <phoneticPr fontId="2"/>
  </si>
  <si>
    <t>招へい者Ｈ</t>
    <rPh sb="0" eb="1">
      <t>ショウ</t>
    </rPh>
    <rPh sb="3" eb="4">
      <t>シャ</t>
    </rPh>
    <phoneticPr fontId="2"/>
  </si>
  <si>
    <t>招へい者Ｉ</t>
    <rPh sb="0" eb="1">
      <t>ショウ</t>
    </rPh>
    <rPh sb="3" eb="4">
      <t>シャ</t>
    </rPh>
    <phoneticPr fontId="2"/>
  </si>
  <si>
    <t>招へい者Ｊ</t>
    <rPh sb="0" eb="1">
      <t>ショウ</t>
    </rPh>
    <rPh sb="3" eb="4">
      <t>シャ</t>
    </rPh>
    <phoneticPr fontId="2"/>
  </si>
  <si>
    <t>Ｇ</t>
    <phoneticPr fontId="4"/>
  </si>
  <si>
    <t>第４回日ＮＺ会議（同時通訳業務）</t>
    <rPh sb="0" eb="1">
      <t>ダイ</t>
    </rPh>
    <rPh sb="2" eb="3">
      <t>カイ</t>
    </rPh>
    <rPh sb="3" eb="4">
      <t>ニチ</t>
    </rPh>
    <rPh sb="6" eb="8">
      <t>カイギ</t>
    </rPh>
    <rPh sb="9" eb="11">
      <t>ドウジ</t>
    </rPh>
    <rPh sb="11" eb="13">
      <t>ツウヤク</t>
    </rPh>
    <rPh sb="13" eb="15">
      <t>ギョウム</t>
    </rPh>
    <phoneticPr fontId="2"/>
  </si>
  <si>
    <t>（株）ネオ倶楽部</t>
    <rPh sb="0" eb="3">
      <t>カブ</t>
    </rPh>
    <rPh sb="5" eb="8">
      <t>クラブ</t>
    </rPh>
    <phoneticPr fontId="2"/>
  </si>
  <si>
    <t>第４回日ＮＺ会議（車両借上費）</t>
    <rPh sb="0" eb="1">
      <t>ダイ</t>
    </rPh>
    <rPh sb="2" eb="3">
      <t>カイ</t>
    </rPh>
    <rPh sb="3" eb="4">
      <t>ニチ</t>
    </rPh>
    <rPh sb="6" eb="8">
      <t>カイギ</t>
    </rPh>
    <rPh sb="9" eb="11">
      <t>シャリョウ</t>
    </rPh>
    <rPh sb="11" eb="12">
      <t>カ</t>
    </rPh>
    <rPh sb="12" eb="13">
      <t>ウエ</t>
    </rPh>
    <rPh sb="13" eb="14">
      <t>ヒ</t>
    </rPh>
    <phoneticPr fontId="2"/>
  </si>
  <si>
    <t>Ｉ</t>
    <phoneticPr fontId="4"/>
  </si>
  <si>
    <t>国立大学法人　東京大学</t>
    <rPh sb="0" eb="2">
      <t>コクリツ</t>
    </rPh>
    <rPh sb="2" eb="4">
      <t>ダイガク</t>
    </rPh>
    <rPh sb="4" eb="6">
      <t>ホウジン</t>
    </rPh>
    <rPh sb="7" eb="9">
      <t>トウキョウ</t>
    </rPh>
    <rPh sb="9" eb="11">
      <t>ダイガク</t>
    </rPh>
    <phoneticPr fontId="2"/>
  </si>
  <si>
    <t>第４回日ＮＺ会議（会場借料）</t>
    <rPh sb="0" eb="1">
      <t>ダイ</t>
    </rPh>
    <rPh sb="2" eb="3">
      <t>カイ</t>
    </rPh>
    <rPh sb="3" eb="4">
      <t>ニチ</t>
    </rPh>
    <rPh sb="6" eb="8">
      <t>カイギ</t>
    </rPh>
    <rPh sb="9" eb="11">
      <t>カイジョウ</t>
    </rPh>
    <rPh sb="11" eb="13">
      <t>シャクリョウ</t>
    </rPh>
    <phoneticPr fontId="2"/>
  </si>
  <si>
    <t>公益財団法人　農学会</t>
    <rPh sb="0" eb="2">
      <t>コウエキ</t>
    </rPh>
    <rPh sb="2" eb="4">
      <t>ザイダン</t>
    </rPh>
    <rPh sb="4" eb="6">
      <t>ホウジン</t>
    </rPh>
    <rPh sb="7" eb="8">
      <t>ノウ</t>
    </rPh>
    <rPh sb="8" eb="9">
      <t>ガク</t>
    </rPh>
    <rPh sb="9" eb="10">
      <t>カイ</t>
    </rPh>
    <phoneticPr fontId="2"/>
  </si>
  <si>
    <t>第４回日ＮＺ会議（備品借料）</t>
    <rPh sb="0" eb="1">
      <t>ダイ</t>
    </rPh>
    <rPh sb="2" eb="3">
      <t>カイ</t>
    </rPh>
    <rPh sb="3" eb="4">
      <t>ニチ</t>
    </rPh>
    <rPh sb="6" eb="8">
      <t>カイギ</t>
    </rPh>
    <rPh sb="9" eb="11">
      <t>ビヒン</t>
    </rPh>
    <rPh sb="11" eb="13">
      <t>シャクリョウ</t>
    </rPh>
    <phoneticPr fontId="2"/>
  </si>
  <si>
    <t>Ｋ</t>
    <phoneticPr fontId="4"/>
  </si>
  <si>
    <t>（株）人形町　今半</t>
    <rPh sb="0" eb="3">
      <t>カブ</t>
    </rPh>
    <rPh sb="3" eb="6">
      <t>ニンギョウチョウ</t>
    </rPh>
    <rPh sb="7" eb="8">
      <t>イマ</t>
    </rPh>
    <rPh sb="8" eb="9">
      <t>ハン</t>
    </rPh>
    <phoneticPr fontId="2"/>
  </si>
  <si>
    <t>第４回日ＮＺ会議（亜洋局参事官主催懇談会）</t>
    <rPh sb="0" eb="1">
      <t>ダイ</t>
    </rPh>
    <rPh sb="2" eb="3">
      <t>カイ</t>
    </rPh>
    <rPh sb="3" eb="4">
      <t>ニチ</t>
    </rPh>
    <rPh sb="6" eb="8">
      <t>カイギ</t>
    </rPh>
    <rPh sb="9" eb="11">
      <t>アヨウ</t>
    </rPh>
    <rPh sb="11" eb="12">
      <t>キョク</t>
    </rPh>
    <rPh sb="12" eb="15">
      <t>サンジカン</t>
    </rPh>
    <rPh sb="15" eb="17">
      <t>シュサイ</t>
    </rPh>
    <rPh sb="17" eb="20">
      <t>コンダンカイ</t>
    </rPh>
    <phoneticPr fontId="2"/>
  </si>
  <si>
    <t>Ｌ</t>
    <phoneticPr fontId="4"/>
  </si>
  <si>
    <t>（株）アブルボア</t>
    <rPh sb="0" eb="3">
      <t>カブ</t>
    </rPh>
    <phoneticPr fontId="2"/>
  </si>
  <si>
    <t>第４回日ＮＺ会議（ワーキングランチ用弁当及び飲料手配）</t>
    <rPh sb="0" eb="1">
      <t>ダイ</t>
    </rPh>
    <rPh sb="2" eb="3">
      <t>カイ</t>
    </rPh>
    <rPh sb="3" eb="4">
      <t>ニチ</t>
    </rPh>
    <rPh sb="6" eb="8">
      <t>カイギ</t>
    </rPh>
    <rPh sb="17" eb="18">
      <t>ヨウ</t>
    </rPh>
    <rPh sb="18" eb="20">
      <t>ベントウ</t>
    </rPh>
    <rPh sb="20" eb="21">
      <t>オヨ</t>
    </rPh>
    <rPh sb="22" eb="24">
      <t>インリョウ</t>
    </rPh>
    <rPh sb="24" eb="26">
      <t>テハイ</t>
    </rPh>
    <phoneticPr fontId="2"/>
  </si>
  <si>
    <t>Ｍ</t>
    <phoneticPr fontId="4"/>
  </si>
  <si>
    <t>（株）聘珍樓</t>
    <rPh sb="0" eb="3">
      <t>カブ</t>
    </rPh>
    <rPh sb="3" eb="6">
      <t>ヘイチンロウ</t>
    </rPh>
    <phoneticPr fontId="2"/>
  </si>
  <si>
    <t>第５回日ＮＺ会議（亜洋局審議官主催ワーキングランチ）</t>
    <rPh sb="0" eb="1">
      <t>ダイ</t>
    </rPh>
    <rPh sb="2" eb="3">
      <t>カイ</t>
    </rPh>
    <rPh sb="3" eb="4">
      <t>ニチ</t>
    </rPh>
    <rPh sb="6" eb="8">
      <t>カイギ</t>
    </rPh>
    <rPh sb="9" eb="11">
      <t>アヨウ</t>
    </rPh>
    <rPh sb="11" eb="12">
      <t>キョク</t>
    </rPh>
    <rPh sb="12" eb="15">
      <t>シンギカン</t>
    </rPh>
    <rPh sb="15" eb="17">
      <t>シュサイ</t>
    </rPh>
    <phoneticPr fontId="2"/>
  </si>
  <si>
    <t>Ｎ</t>
    <phoneticPr fontId="4"/>
  </si>
  <si>
    <t>Long Island Hotel</t>
    <phoneticPr fontId="2"/>
  </si>
  <si>
    <t>鈴木副大臣のマーシャル出張における連絡室借料</t>
    <rPh sb="0" eb="2">
      <t>スズキ</t>
    </rPh>
    <rPh sb="2" eb="5">
      <t>フクダイジン</t>
    </rPh>
    <rPh sb="11" eb="13">
      <t>シュッチョウ</t>
    </rPh>
    <rPh sb="17" eb="19">
      <t>レンラク</t>
    </rPh>
    <rPh sb="19" eb="20">
      <t>シツ</t>
    </rPh>
    <rPh sb="20" eb="22">
      <t>シャクリョウ</t>
    </rPh>
    <phoneticPr fontId="2"/>
  </si>
  <si>
    <t>Ｏ</t>
    <phoneticPr fontId="4"/>
  </si>
  <si>
    <t>Ｐ</t>
    <phoneticPr fontId="4"/>
  </si>
  <si>
    <t>有識者Ａ</t>
    <rPh sb="0" eb="3">
      <t>ユウシキシャ</t>
    </rPh>
    <phoneticPr fontId="2"/>
  </si>
  <si>
    <t>有識者Ｂ</t>
    <rPh sb="0" eb="3">
      <t>ユウシキシャ</t>
    </rPh>
    <phoneticPr fontId="2"/>
  </si>
  <si>
    <t>有識者Ｃ</t>
    <rPh sb="0" eb="3">
      <t>ユウシキシャ</t>
    </rPh>
    <phoneticPr fontId="2"/>
  </si>
  <si>
    <t>出張者Ｊ</t>
    <rPh sb="0" eb="3">
      <t>シュッチョウシャ</t>
    </rPh>
    <phoneticPr fontId="2"/>
  </si>
  <si>
    <t>Ｒ</t>
    <phoneticPr fontId="4"/>
  </si>
  <si>
    <t>公益財団法人　日本国際問題研究所</t>
    <rPh sb="0" eb="2">
      <t>コウエキ</t>
    </rPh>
    <rPh sb="2" eb="6">
      <t>ザイダンホウジン</t>
    </rPh>
    <rPh sb="7" eb="9">
      <t>ニホン</t>
    </rPh>
    <rPh sb="9" eb="11">
      <t>コクサイ</t>
    </rPh>
    <rPh sb="11" eb="13">
      <t>モンダイ</t>
    </rPh>
    <rPh sb="13" eb="16">
      <t>ケンキュウジョ</t>
    </rPh>
    <phoneticPr fontId="2"/>
  </si>
  <si>
    <t>第８回日豪１．５トラック安全保障対話業務委嘱</t>
    <rPh sb="0" eb="1">
      <t>ダイ</t>
    </rPh>
    <rPh sb="2" eb="3">
      <t>カイ</t>
    </rPh>
    <rPh sb="3" eb="5">
      <t>ニチゴウ</t>
    </rPh>
    <rPh sb="12" eb="14">
      <t>アンゼン</t>
    </rPh>
    <rPh sb="14" eb="16">
      <t>ホショウ</t>
    </rPh>
    <rPh sb="16" eb="18">
      <t>タイワ</t>
    </rPh>
    <rPh sb="18" eb="20">
      <t>ギョウム</t>
    </rPh>
    <rPh sb="20" eb="22">
      <t>イショク</t>
    </rPh>
    <phoneticPr fontId="2"/>
  </si>
  <si>
    <t>1
（企画競争）</t>
    <rPh sb="3" eb="5">
      <t>キカク</t>
    </rPh>
    <rPh sb="5" eb="7">
      <t>キョウソウ</t>
    </rPh>
    <phoneticPr fontId="2"/>
  </si>
  <si>
    <t>（株）頤和園</t>
    <rPh sb="0" eb="3">
      <t>カブ</t>
    </rPh>
    <rPh sb="3" eb="6">
      <t>イワエン</t>
    </rPh>
    <phoneticPr fontId="2"/>
  </si>
  <si>
    <t>第８回日豪１．５トラック（亜洋局参事官主催ワーキングランチ）</t>
    <rPh sb="0" eb="1">
      <t>ダイ</t>
    </rPh>
    <rPh sb="2" eb="3">
      <t>カイ</t>
    </rPh>
    <rPh sb="3" eb="5">
      <t>ニチゴウ</t>
    </rPh>
    <rPh sb="13" eb="15">
      <t>アヨウ</t>
    </rPh>
    <rPh sb="15" eb="16">
      <t>キョク</t>
    </rPh>
    <rPh sb="16" eb="19">
      <t>サンジカン</t>
    </rPh>
    <rPh sb="19" eb="21">
      <t>シュサイ</t>
    </rPh>
    <phoneticPr fontId="2"/>
  </si>
  <si>
    <t>Ｔ</t>
    <phoneticPr fontId="4"/>
  </si>
  <si>
    <t>（株）霞が関東海倶楽部</t>
    <rPh sb="0" eb="3">
      <t>カブ</t>
    </rPh>
    <rPh sb="3" eb="4">
      <t>カスミ</t>
    </rPh>
    <rPh sb="5" eb="6">
      <t>セキ</t>
    </rPh>
    <rPh sb="6" eb="8">
      <t>トウカイ</t>
    </rPh>
    <rPh sb="8" eb="11">
      <t>クラブ</t>
    </rPh>
    <phoneticPr fontId="2"/>
  </si>
  <si>
    <t>第８回日豪１．５トラック（亜洋長主催ワーキングランチ）</t>
    <rPh sb="0" eb="1">
      <t>ダイ</t>
    </rPh>
    <rPh sb="2" eb="3">
      <t>カイ</t>
    </rPh>
    <rPh sb="3" eb="5">
      <t>ニチゴウ</t>
    </rPh>
    <rPh sb="13" eb="15">
      <t>アヨウ</t>
    </rPh>
    <rPh sb="15" eb="16">
      <t>チョウ</t>
    </rPh>
    <rPh sb="16" eb="18">
      <t>シュサイ</t>
    </rPh>
    <phoneticPr fontId="2"/>
  </si>
  <si>
    <t>（株）サイマル・インターナショナル</t>
    <rPh sb="0" eb="3">
      <t>カブ</t>
    </rPh>
    <phoneticPr fontId="2"/>
  </si>
  <si>
    <t>日豪外相共同記者会見（同時通訳業務）</t>
    <rPh sb="0" eb="2">
      <t>ニチゴウ</t>
    </rPh>
    <rPh sb="2" eb="4">
      <t>ガイショウ</t>
    </rPh>
    <rPh sb="4" eb="6">
      <t>キョウドウ</t>
    </rPh>
    <rPh sb="6" eb="8">
      <t>キシャ</t>
    </rPh>
    <rPh sb="8" eb="10">
      <t>カイケン</t>
    </rPh>
    <rPh sb="11" eb="13">
      <t>ドウジ</t>
    </rPh>
    <rPh sb="13" eb="15">
      <t>ツウヤク</t>
    </rPh>
    <rPh sb="15" eb="17">
      <t>ギョウム</t>
    </rPh>
    <phoneticPr fontId="2"/>
  </si>
  <si>
    <t>Ｖ</t>
    <phoneticPr fontId="4"/>
  </si>
  <si>
    <t>（株）ロイヤルパークホテル</t>
    <rPh sb="0" eb="3">
      <t>カブ</t>
    </rPh>
    <phoneticPr fontId="2"/>
  </si>
  <si>
    <t>ビショップ豪外相来日に伴う外相主催ワーキングランチ（ケータリング）</t>
    <rPh sb="5" eb="6">
      <t>ゴウ</t>
    </rPh>
    <rPh sb="6" eb="8">
      <t>ガイショウ</t>
    </rPh>
    <rPh sb="8" eb="10">
      <t>ライニチ</t>
    </rPh>
    <rPh sb="11" eb="12">
      <t>トモナ</t>
    </rPh>
    <rPh sb="13" eb="15">
      <t>ガイショウ</t>
    </rPh>
    <rPh sb="15" eb="17">
      <t>シュサイ</t>
    </rPh>
    <phoneticPr fontId="2"/>
  </si>
  <si>
    <t>Ｗ</t>
    <phoneticPr fontId="4"/>
  </si>
  <si>
    <t>ビショップ豪外相来日に伴う外相主催ワーキングランチ（装花手配）</t>
    <rPh sb="5" eb="6">
      <t>ゴウ</t>
    </rPh>
    <rPh sb="6" eb="8">
      <t>ガイショウ</t>
    </rPh>
    <rPh sb="8" eb="10">
      <t>ライニチ</t>
    </rPh>
    <rPh sb="11" eb="12">
      <t>トモナ</t>
    </rPh>
    <rPh sb="13" eb="15">
      <t>ガイショウ</t>
    </rPh>
    <rPh sb="15" eb="17">
      <t>シュサイ</t>
    </rPh>
    <rPh sb="26" eb="27">
      <t>ソウ</t>
    </rPh>
    <rPh sb="27" eb="28">
      <t>バナ</t>
    </rPh>
    <rPh sb="28" eb="30">
      <t>テハイ</t>
    </rPh>
    <phoneticPr fontId="2"/>
  </si>
  <si>
    <t>Ｘ</t>
    <phoneticPr fontId="4"/>
  </si>
  <si>
    <t>Westin Hotel Bali</t>
    <phoneticPr fontId="2"/>
  </si>
  <si>
    <t>日米豪閣僚級戦略対話における同時通訳機材借り上げ</t>
    <rPh sb="0" eb="2">
      <t>ニチベイ</t>
    </rPh>
    <rPh sb="2" eb="3">
      <t>ゴウ</t>
    </rPh>
    <rPh sb="3" eb="6">
      <t>カクリョウキュウ</t>
    </rPh>
    <rPh sb="6" eb="8">
      <t>センリャク</t>
    </rPh>
    <rPh sb="8" eb="10">
      <t>タイワ</t>
    </rPh>
    <rPh sb="14" eb="16">
      <t>ドウジ</t>
    </rPh>
    <rPh sb="16" eb="18">
      <t>ツウヤク</t>
    </rPh>
    <rPh sb="18" eb="20">
      <t>キザイ</t>
    </rPh>
    <rPh sb="20" eb="21">
      <t>カ</t>
    </rPh>
    <rPh sb="22" eb="23">
      <t>ア</t>
    </rPh>
    <phoneticPr fontId="2"/>
  </si>
  <si>
    <t>Ｚ</t>
    <phoneticPr fontId="4"/>
  </si>
  <si>
    <t>（株）テリオ</t>
    <rPh sb="0" eb="3">
      <t>カブ</t>
    </rPh>
    <phoneticPr fontId="2"/>
  </si>
  <si>
    <t>日豪ＥＰＡに関する二国間協議（飲料提供）</t>
    <rPh sb="0" eb="2">
      <t>ニチゴウ</t>
    </rPh>
    <rPh sb="6" eb="7">
      <t>カン</t>
    </rPh>
    <rPh sb="9" eb="10">
      <t>ニ</t>
    </rPh>
    <rPh sb="10" eb="12">
      <t>コクカン</t>
    </rPh>
    <rPh sb="12" eb="14">
      <t>キョウギ</t>
    </rPh>
    <rPh sb="15" eb="17">
      <t>インリョウ</t>
    </rPh>
    <rPh sb="17" eb="19">
      <t>テイキョウ</t>
    </rPh>
    <phoneticPr fontId="2"/>
  </si>
  <si>
    <t>（株）ニッコクトラスト</t>
    <rPh sb="0" eb="3">
      <t>カブ</t>
    </rPh>
    <phoneticPr fontId="2"/>
  </si>
  <si>
    <t>日豪ＥＰＡ原産地規則分野交渉会合（ワーキングランチ）</t>
    <rPh sb="0" eb="2">
      <t>ニチゴウ</t>
    </rPh>
    <rPh sb="5" eb="8">
      <t>ゲンサンチ</t>
    </rPh>
    <rPh sb="8" eb="10">
      <t>キソク</t>
    </rPh>
    <rPh sb="10" eb="12">
      <t>ブンヤ</t>
    </rPh>
    <rPh sb="12" eb="14">
      <t>コウショウ</t>
    </rPh>
    <rPh sb="14" eb="16">
      <t>カイゴウ</t>
    </rPh>
    <phoneticPr fontId="2"/>
  </si>
  <si>
    <t>ＡＢ</t>
    <phoneticPr fontId="4"/>
  </si>
  <si>
    <t>日豪ＥＰＡ原産地規則分野交渉会合（飲料提供）</t>
    <rPh sb="0" eb="2">
      <t>ニチゴウ</t>
    </rPh>
    <rPh sb="5" eb="8">
      <t>ゲンサンチ</t>
    </rPh>
    <rPh sb="8" eb="10">
      <t>キソク</t>
    </rPh>
    <rPh sb="10" eb="12">
      <t>ブンヤ</t>
    </rPh>
    <rPh sb="12" eb="14">
      <t>コウショウ</t>
    </rPh>
    <rPh sb="14" eb="16">
      <t>カイゴウ</t>
    </rPh>
    <rPh sb="17" eb="19">
      <t>インリョウ</t>
    </rPh>
    <rPh sb="19" eb="21">
      <t>テイキョウ</t>
    </rPh>
    <phoneticPr fontId="2"/>
  </si>
  <si>
    <t>ＡＤ</t>
    <phoneticPr fontId="4"/>
  </si>
  <si>
    <t>日豪ＥＰＡ非公式会合（飲料提供）</t>
    <rPh sb="0" eb="2">
      <t>ニチゴウ</t>
    </rPh>
    <rPh sb="5" eb="8">
      <t>ヒコウシキ</t>
    </rPh>
    <rPh sb="8" eb="10">
      <t>カイゴウ</t>
    </rPh>
    <rPh sb="11" eb="13">
      <t>インリョウ</t>
    </rPh>
    <rPh sb="13" eb="15">
      <t>テイキョウ</t>
    </rPh>
    <phoneticPr fontId="2"/>
  </si>
  <si>
    <t>ＡＥ</t>
    <phoneticPr fontId="4"/>
  </si>
  <si>
    <t>日豪ＥＰＡ非公式会合（会議用弁当）</t>
    <rPh sb="0" eb="2">
      <t>ニチゴウ</t>
    </rPh>
    <rPh sb="5" eb="8">
      <t>ヒコウシキ</t>
    </rPh>
    <rPh sb="8" eb="10">
      <t>カイゴウ</t>
    </rPh>
    <rPh sb="11" eb="14">
      <t>カイギヨウ</t>
    </rPh>
    <rPh sb="14" eb="16">
      <t>ベントウ</t>
    </rPh>
    <phoneticPr fontId="2"/>
  </si>
  <si>
    <t>別紙</t>
    <rPh sb="0" eb="2">
      <t>ベッシ</t>
    </rPh>
    <phoneticPr fontId="4"/>
  </si>
  <si>
    <t>個別事業名</t>
    <rPh sb="0" eb="2">
      <t>コベツ</t>
    </rPh>
    <rPh sb="2" eb="4">
      <t>ジギョウ</t>
    </rPh>
    <rPh sb="4" eb="5">
      <t>メイ</t>
    </rPh>
    <phoneticPr fontId="4"/>
  </si>
  <si>
    <t>担当部局庁</t>
    <phoneticPr fontId="4"/>
  </si>
  <si>
    <t>平成２５年度開始・終了</t>
    <rPh sb="0" eb="2">
      <t>ヘイセイ</t>
    </rPh>
    <rPh sb="4" eb="6">
      <t>ネンド</t>
    </rPh>
    <rPh sb="6" eb="8">
      <t>カイシ</t>
    </rPh>
    <rPh sb="9" eb="11">
      <t>シュウリョウ</t>
    </rPh>
    <phoneticPr fontId="2"/>
  </si>
  <si>
    <t>関係する計画、通知等</t>
    <phoneticPr fontId="4"/>
  </si>
  <si>
    <t>　中間閣僚会合では，太平洋・島サミット参加国の閣僚級の参加を得て，第６回サミットにおける我が国の支援及びコミットメントの実施状況等をレビューするとともに，今後の在り方や地域情勢について協議を行い，島嶼国との関係を強化する。また，東日本大震災からの復興状況と我が国の防災への取り組みをアピールすべく，被災地訪問を実施する。</t>
    <phoneticPr fontId="2"/>
  </si>
  <si>
    <t>　東京において，太平洋・島サミット参加国の閣僚級の参加を得て（１４の太平洋島嶼国・地域から閣僚及び随員各１名を招へい。オーストラリア，ＮＺについては自費），上記目的を達成するための我が国主催の会議を開催する。また，会議のサイドイベントとして，被災地訪問を実施す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</si>
  <si>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</si>
  <si>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</si>
  <si>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</si>
  <si>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</si>
  <si>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</si>
  <si>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</si>
  <si>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</si>
  <si>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同時通訳他謝金</t>
    <rPh sb="0" eb="2">
      <t>ドウジ</t>
    </rPh>
    <rPh sb="2" eb="4">
      <t>ツウヤク</t>
    </rPh>
    <rPh sb="4" eb="5">
      <t>ホカ</t>
    </rPh>
    <rPh sb="5" eb="7">
      <t>シャキン</t>
    </rPh>
    <phoneticPr fontId="2"/>
  </si>
  <si>
    <t>会議開催経費</t>
    <rPh sb="0" eb="2">
      <t>カイギ</t>
    </rPh>
    <rPh sb="2" eb="4">
      <t>カイサイ</t>
    </rPh>
    <rPh sb="4" eb="6">
      <t>ケイヒ</t>
    </rPh>
    <phoneticPr fontId="2"/>
  </si>
  <si>
    <t>国内出張旅費</t>
    <rPh sb="0" eb="2">
      <t>コクナイ</t>
    </rPh>
    <rPh sb="2" eb="4">
      <t>シュッチョウ</t>
    </rPh>
    <rPh sb="4" eb="6">
      <t>リョヒ</t>
    </rPh>
    <phoneticPr fontId="2"/>
  </si>
  <si>
    <t>招へい者航空賃他</t>
    <rPh sb="0" eb="1">
      <t>ショウ</t>
    </rPh>
    <rPh sb="3" eb="4">
      <t>シャ</t>
    </rPh>
    <rPh sb="4" eb="6">
      <t>コウクウ</t>
    </rPh>
    <rPh sb="6" eb="7">
      <t>チン</t>
    </rPh>
    <rPh sb="7" eb="8">
      <t>ホカ</t>
    </rPh>
    <phoneticPr fontId="2"/>
  </si>
  <si>
    <t>担当部局庁</t>
    <phoneticPr fontId="4"/>
  </si>
  <si>
    <t>平成１９年度</t>
    <rPh sb="0" eb="2">
      <t>ヘイセイ</t>
    </rPh>
    <rPh sb="4" eb="6">
      <t>ネンド</t>
    </rPh>
    <phoneticPr fontId="2"/>
  </si>
  <si>
    <t>関係する計画、通知等</t>
    <phoneticPr fontId="4"/>
  </si>
  <si>
    <t>－</t>
    <phoneticPr fontId="2"/>
  </si>
  <si>
    <t>　日ＮＺ関係を新たな視野で前向きに考え，協力を拡大していくこととし，二国間関係及びアジア太平洋地域の発展のため協力を強化し，また，多国間フォーラムにおいても一層協力していくこと，さらに，学識者及び研究者が参加する二国間対話の促進を確認する。</t>
    <rPh sb="1" eb="2">
      <t>ニチ</t>
    </rPh>
    <rPh sb="4" eb="6">
      <t>カンケイ</t>
    </rPh>
    <rPh sb="7" eb="8">
      <t>アラ</t>
    </rPh>
    <rPh sb="10" eb="12">
      <t>シヤ</t>
    </rPh>
    <rPh sb="13" eb="15">
      <t>マエム</t>
    </rPh>
    <rPh sb="17" eb="18">
      <t>カンガ</t>
    </rPh>
    <rPh sb="20" eb="22">
      <t>キョウリョク</t>
    </rPh>
    <rPh sb="23" eb="25">
      <t>カクダイ</t>
    </rPh>
    <rPh sb="34" eb="35">
      <t>ニ</t>
    </rPh>
    <rPh sb="35" eb="37">
      <t>コクカン</t>
    </rPh>
    <rPh sb="37" eb="39">
      <t>カンケイ</t>
    </rPh>
    <rPh sb="39" eb="40">
      <t>オヨ</t>
    </rPh>
    <rPh sb="44" eb="47">
      <t>タイヘイヨウ</t>
    </rPh>
    <rPh sb="47" eb="49">
      <t>チイキ</t>
    </rPh>
    <rPh sb="50" eb="52">
      <t>ハッテン</t>
    </rPh>
    <rPh sb="55" eb="57">
      <t>キョウリョク</t>
    </rPh>
    <rPh sb="58" eb="60">
      <t>キョウカ</t>
    </rPh>
    <rPh sb="65" eb="68">
      <t>タコクカン</t>
    </rPh>
    <rPh sb="78" eb="80">
      <t>イッソウ</t>
    </rPh>
    <rPh sb="80" eb="82">
      <t>キョウリョク</t>
    </rPh>
    <rPh sb="93" eb="96">
      <t>ガクシキシャ</t>
    </rPh>
    <rPh sb="96" eb="97">
      <t>オヨ</t>
    </rPh>
    <rPh sb="98" eb="101">
      <t>ケンキュウシャ</t>
    </rPh>
    <rPh sb="102" eb="104">
      <t>サンカ</t>
    </rPh>
    <rPh sb="106" eb="107">
      <t>ニ</t>
    </rPh>
    <rPh sb="107" eb="109">
      <t>コクカン</t>
    </rPh>
    <rPh sb="109" eb="111">
      <t>タイワ</t>
    </rPh>
    <rPh sb="112" eb="114">
      <t>ソクシン</t>
    </rPh>
    <rPh sb="115" eb="117">
      <t>カクニン</t>
    </rPh>
    <phoneticPr fontId="2"/>
  </si>
  <si>
    <t>　日ＮＺ両国の有識者，研究者等を集め，率直な意見交換の機会を提供し，両国間の協力をレビューするとともに，今後行うべく望ましい協力について提言するための会議を行い，提言をまとめる。</t>
    <rPh sb="1" eb="2">
      <t>ニチ</t>
    </rPh>
    <rPh sb="4" eb="6">
      <t>リョウコク</t>
    </rPh>
    <rPh sb="7" eb="10">
      <t>ユウシキシャ</t>
    </rPh>
    <rPh sb="11" eb="14">
      <t>ケンキュウシャ</t>
    </rPh>
    <rPh sb="14" eb="15">
      <t>トウ</t>
    </rPh>
    <rPh sb="16" eb="17">
      <t>アツ</t>
    </rPh>
    <rPh sb="19" eb="21">
      <t>ソッチョク</t>
    </rPh>
    <rPh sb="22" eb="24">
      <t>イケン</t>
    </rPh>
    <rPh sb="24" eb="26">
      <t>コウカン</t>
    </rPh>
    <rPh sb="27" eb="29">
      <t>キカイ</t>
    </rPh>
    <rPh sb="30" eb="32">
      <t>テイキョウ</t>
    </rPh>
    <rPh sb="34" eb="36">
      <t>リョウコク</t>
    </rPh>
    <rPh sb="36" eb="37">
      <t>アイダ</t>
    </rPh>
    <rPh sb="38" eb="40">
      <t>キョウリョク</t>
    </rPh>
    <rPh sb="52" eb="54">
      <t>コンゴ</t>
    </rPh>
    <rPh sb="54" eb="55">
      <t>オコナ</t>
    </rPh>
    <rPh sb="58" eb="59">
      <t>ノゾ</t>
    </rPh>
    <rPh sb="62" eb="64">
      <t>キョウリョク</t>
    </rPh>
    <rPh sb="68" eb="70">
      <t>テイゲン</t>
    </rPh>
    <rPh sb="75" eb="77">
      <t>カイギ</t>
    </rPh>
    <rPh sb="78" eb="79">
      <t>オコナ</t>
    </rPh>
    <rPh sb="81" eb="83">
      <t>テイゲン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</si>
  <si>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</si>
  <si>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有識者派遣旅費（内外）</t>
    <rPh sb="0" eb="3">
      <t>ユウシキシャ</t>
    </rPh>
    <rPh sb="3" eb="5">
      <t>ハケン</t>
    </rPh>
    <rPh sb="5" eb="7">
      <t>リョヒ</t>
    </rPh>
    <rPh sb="8" eb="10">
      <t>ナイガイ</t>
    </rPh>
    <phoneticPr fontId="2"/>
  </si>
  <si>
    <t>会議出席旅費（内外）</t>
    <rPh sb="0" eb="2">
      <t>カイギ</t>
    </rPh>
    <rPh sb="2" eb="4">
      <t>シュッセキ</t>
    </rPh>
    <rPh sb="4" eb="6">
      <t>リョヒ</t>
    </rPh>
    <rPh sb="7" eb="9">
      <t>ナイガイ</t>
    </rPh>
    <phoneticPr fontId="2"/>
  </si>
  <si>
    <t>国外会議開催経費</t>
    <rPh sb="0" eb="2">
      <t>コクガイ</t>
    </rPh>
    <rPh sb="2" eb="4">
      <t>カイギ</t>
    </rPh>
    <rPh sb="4" eb="6">
      <t>カイサイ</t>
    </rPh>
    <rPh sb="6" eb="8">
      <t>ケイヒ</t>
    </rPh>
    <phoneticPr fontId="2"/>
  </si>
  <si>
    <t>日豪１．５トラック安全保障対話開催</t>
    <rPh sb="0" eb="2">
      <t>ニチゴウ</t>
    </rPh>
    <rPh sb="9" eb="11">
      <t>アンゼン</t>
    </rPh>
    <rPh sb="11" eb="13">
      <t>ホショウ</t>
    </rPh>
    <rPh sb="13" eb="15">
      <t>タイワ</t>
    </rPh>
    <rPh sb="15" eb="17">
      <t>カイサイ</t>
    </rPh>
    <phoneticPr fontId="2"/>
  </si>
  <si>
    <t>平成１４年度</t>
    <rPh sb="0" eb="2">
      <t>ヘイセイ</t>
    </rPh>
    <rPh sb="4" eb="6">
      <t>ネンド</t>
    </rPh>
    <phoneticPr fontId="2"/>
  </si>
  <si>
    <t>　日豪両国が関心を共有する地域安全保障問題に関し，両国の安全保障専門家が個人の立場から意見交換を行い，日豪間の協力促進のための方途を検討し，両国政府に対し提言を行うことで，二国間対話の強化と共に，政府として今後取り組むべき事柄について，意見を聴取することを目的とする。</t>
    <rPh sb="1" eb="3">
      <t>ニチゴウ</t>
    </rPh>
    <rPh sb="3" eb="5">
      <t>リョウコク</t>
    </rPh>
    <rPh sb="6" eb="8">
      <t>カンシン</t>
    </rPh>
    <rPh sb="9" eb="11">
      <t>キョウユウ</t>
    </rPh>
    <rPh sb="13" eb="15">
      <t>チイキ</t>
    </rPh>
    <rPh sb="15" eb="17">
      <t>アンゼン</t>
    </rPh>
    <rPh sb="17" eb="19">
      <t>ホショウ</t>
    </rPh>
    <rPh sb="19" eb="21">
      <t>モンダイ</t>
    </rPh>
    <rPh sb="22" eb="23">
      <t>カン</t>
    </rPh>
    <rPh sb="25" eb="27">
      <t>リョウコク</t>
    </rPh>
    <rPh sb="28" eb="30">
      <t>アンゼン</t>
    </rPh>
    <rPh sb="30" eb="32">
      <t>ホショウ</t>
    </rPh>
    <rPh sb="32" eb="35">
      <t>センモンカ</t>
    </rPh>
    <rPh sb="36" eb="38">
      <t>コジン</t>
    </rPh>
    <rPh sb="39" eb="41">
      <t>タチバ</t>
    </rPh>
    <rPh sb="43" eb="45">
      <t>イケン</t>
    </rPh>
    <rPh sb="45" eb="47">
      <t>コウカン</t>
    </rPh>
    <rPh sb="48" eb="49">
      <t>オコナ</t>
    </rPh>
    <rPh sb="51" eb="53">
      <t>ニチゴウ</t>
    </rPh>
    <rPh sb="53" eb="54">
      <t>カン</t>
    </rPh>
    <rPh sb="55" eb="57">
      <t>キョウリョク</t>
    </rPh>
    <rPh sb="57" eb="59">
      <t>ソクシン</t>
    </rPh>
    <rPh sb="63" eb="64">
      <t>ホウ</t>
    </rPh>
    <rPh sb="121" eb="123">
      <t>チョウシュ</t>
    </rPh>
    <phoneticPr fontId="2"/>
  </si>
  <si>
    <t>　本対話は，１．５日間を目処にした小範囲のラウンドテーブルで行い，１年から１年半に１回，日豪で交互に開催する。日本側の安全保障分野の有識者，豪側は豪州戦略政策研究所を主体として有識者を集め，双方それぞれ官民計６名程度，大凡，３セッションの設定を想定し，それぞれのセッション毎に日豪双方からのプレゼンターを設定する。</t>
    <rPh sb="1" eb="2">
      <t>ホン</t>
    </rPh>
    <rPh sb="2" eb="4">
      <t>タイワ</t>
    </rPh>
    <rPh sb="152" eb="154">
      <t>セッテイ</t>
    </rPh>
    <phoneticPr fontId="2"/>
  </si>
  <si>
    <t>有識者派遣旅費（国外）</t>
    <rPh sb="0" eb="3">
      <t>ユウシキシャ</t>
    </rPh>
    <rPh sb="3" eb="5">
      <t>ハケン</t>
    </rPh>
    <rPh sb="5" eb="7">
      <t>リョヒ</t>
    </rPh>
    <rPh sb="8" eb="10">
      <t>コクガイ</t>
    </rPh>
    <phoneticPr fontId="2"/>
  </si>
  <si>
    <t>会議出席旅費（国外）</t>
    <rPh sb="0" eb="2">
      <t>カイギ</t>
    </rPh>
    <rPh sb="2" eb="4">
      <t>シュッセキ</t>
    </rPh>
    <rPh sb="4" eb="6">
      <t>リョヒ</t>
    </rPh>
    <rPh sb="7" eb="9">
      <t>コクガイ</t>
    </rPh>
    <phoneticPr fontId="2"/>
  </si>
  <si>
    <t>平成１３年度</t>
    <rPh sb="0" eb="2">
      <t>ヘイセイ</t>
    </rPh>
    <rPh sb="4" eb="6">
      <t>ネンド</t>
    </rPh>
    <phoneticPr fontId="2"/>
  </si>
  <si>
    <t>　日豪会議は，日豪両国の政治，経済，文化等各界の有識者が一堂に会して日豪関係の強化のための方途につき意見交換を行い，「議長声明」の形で提言を発出するもの。</t>
    <rPh sb="1" eb="3">
      <t>ニチゴウ</t>
    </rPh>
    <rPh sb="3" eb="5">
      <t>カイギ</t>
    </rPh>
    <rPh sb="7" eb="9">
      <t>ニチゴウ</t>
    </rPh>
    <rPh sb="9" eb="11">
      <t>リョウコク</t>
    </rPh>
    <rPh sb="12" eb="14">
      <t>セイジ</t>
    </rPh>
    <rPh sb="15" eb="17">
      <t>ケイザイ</t>
    </rPh>
    <rPh sb="18" eb="20">
      <t>ブンカ</t>
    </rPh>
    <rPh sb="20" eb="21">
      <t>トウ</t>
    </rPh>
    <rPh sb="21" eb="23">
      <t>カッカイ</t>
    </rPh>
    <rPh sb="24" eb="27">
      <t>ユウシキシャ</t>
    </rPh>
    <rPh sb="28" eb="30">
      <t>イチドウ</t>
    </rPh>
    <rPh sb="31" eb="32">
      <t>カイ</t>
    </rPh>
    <rPh sb="34" eb="36">
      <t>ニチゴウ</t>
    </rPh>
    <rPh sb="36" eb="38">
      <t>カンケイ</t>
    </rPh>
    <rPh sb="39" eb="41">
      <t>キョウカ</t>
    </rPh>
    <rPh sb="45" eb="47">
      <t>ホウト</t>
    </rPh>
    <rPh sb="50" eb="52">
      <t>イケン</t>
    </rPh>
    <rPh sb="52" eb="54">
      <t>コウカン</t>
    </rPh>
    <rPh sb="55" eb="56">
      <t>オコナ</t>
    </rPh>
    <rPh sb="59" eb="61">
      <t>ギチョウ</t>
    </rPh>
    <rPh sb="61" eb="63">
      <t>セイメイ</t>
    </rPh>
    <rPh sb="65" eb="66">
      <t>カタチ</t>
    </rPh>
    <rPh sb="67" eb="69">
      <t>テイゲン</t>
    </rPh>
    <rPh sb="70" eb="72">
      <t>ハッシュツ</t>
    </rPh>
    <phoneticPr fontId="2"/>
  </si>
  <si>
    <t>　２００１年の第１回開催以降，原則，日豪が相互に主催し，両国の有識者により幅広く日豪関係について率直に議論し，提言をまとめている有益な会合。過去の提言の中には，１．５トラック安保対話の開始，日豪交流年，豪州の日本語学習者とビジネスとの交流強化等，実現に移されたものも多い。</t>
    <rPh sb="5" eb="6">
      <t>ネン</t>
    </rPh>
    <rPh sb="7" eb="8">
      <t>ダイ</t>
    </rPh>
    <rPh sb="9" eb="10">
      <t>カイ</t>
    </rPh>
    <rPh sb="10" eb="12">
      <t>カイサイ</t>
    </rPh>
    <rPh sb="12" eb="14">
      <t>イコウ</t>
    </rPh>
    <rPh sb="15" eb="17">
      <t>ゲンソク</t>
    </rPh>
    <rPh sb="18" eb="20">
      <t>ニチゴウ</t>
    </rPh>
    <rPh sb="21" eb="23">
      <t>ソウゴ</t>
    </rPh>
    <rPh sb="24" eb="26">
      <t>シュサイ</t>
    </rPh>
    <rPh sb="28" eb="30">
      <t>リョウコク</t>
    </rPh>
    <rPh sb="31" eb="34">
      <t>ユウシキシャ</t>
    </rPh>
    <rPh sb="37" eb="39">
      <t>ハバヒロ</t>
    </rPh>
    <rPh sb="40" eb="42">
      <t>ニチゴウ</t>
    </rPh>
    <rPh sb="42" eb="44">
      <t>カンケイ</t>
    </rPh>
    <rPh sb="48" eb="50">
      <t>ソッチョク</t>
    </rPh>
    <rPh sb="51" eb="53">
      <t>ギロン</t>
    </rPh>
    <rPh sb="55" eb="57">
      <t>テイゲン</t>
    </rPh>
    <rPh sb="64" eb="66">
      <t>ユウエキ</t>
    </rPh>
    <rPh sb="67" eb="69">
      <t>カイゴウ</t>
    </rPh>
    <rPh sb="70" eb="72">
      <t>カコ</t>
    </rPh>
    <rPh sb="73" eb="75">
      <t>テイゲン</t>
    </rPh>
    <rPh sb="76" eb="77">
      <t>ナカ</t>
    </rPh>
    <rPh sb="87" eb="89">
      <t>アンポ</t>
    </rPh>
    <rPh sb="89" eb="91">
      <t>タイワ</t>
    </rPh>
    <rPh sb="92" eb="94">
      <t>カイシ</t>
    </rPh>
    <rPh sb="95" eb="97">
      <t>ニチゴウ</t>
    </rPh>
    <rPh sb="97" eb="99">
      <t>コウリュウ</t>
    </rPh>
    <rPh sb="99" eb="100">
      <t>ネン</t>
    </rPh>
    <rPh sb="101" eb="103">
      <t>ゴウシュウ</t>
    </rPh>
    <rPh sb="104" eb="107">
      <t>ニホンゴ</t>
    </rPh>
    <rPh sb="107" eb="110">
      <t>ガクシュウシャ</t>
    </rPh>
    <rPh sb="117" eb="119">
      <t>コウリュウ</t>
    </rPh>
    <rPh sb="119" eb="121">
      <t>キョウカ</t>
    </rPh>
    <rPh sb="121" eb="122">
      <t>トウ</t>
    </rPh>
    <rPh sb="123" eb="125">
      <t>ジツゲン</t>
    </rPh>
    <rPh sb="126" eb="127">
      <t>ウツ</t>
    </rPh>
    <rPh sb="133" eb="134">
      <t>オオ</t>
    </rPh>
    <phoneticPr fontId="2"/>
  </si>
  <si>
    <t>平成１５年度</t>
    <rPh sb="0" eb="2">
      <t>ヘイセイ</t>
    </rPh>
    <rPh sb="4" eb="6">
      <t>ネンド</t>
    </rPh>
    <phoneticPr fontId="2"/>
  </si>
  <si>
    <t>　豪州は，我が国にとり，資源エネルギー・食料の安定供給を確保する上で重要な相手国であり，また，本件交渉を通じて民主主義，市場経済等の普遍的な価値観を共有する豪州との包括的な戦略関係の強化にも貢献する。</t>
    <rPh sb="1" eb="3">
      <t>ゴウシュウ</t>
    </rPh>
    <rPh sb="5" eb="6">
      <t>ワ</t>
    </rPh>
    <rPh sb="7" eb="8">
      <t>クニ</t>
    </rPh>
    <rPh sb="12" eb="14">
      <t>シゲン</t>
    </rPh>
    <rPh sb="20" eb="22">
      <t>ショクリョウ</t>
    </rPh>
    <rPh sb="23" eb="25">
      <t>アンテイ</t>
    </rPh>
    <rPh sb="25" eb="27">
      <t>キョウキュウ</t>
    </rPh>
    <rPh sb="28" eb="30">
      <t>カクホ</t>
    </rPh>
    <rPh sb="32" eb="33">
      <t>ウエ</t>
    </rPh>
    <rPh sb="34" eb="36">
      <t>ジュウヨウ</t>
    </rPh>
    <rPh sb="37" eb="40">
      <t>アイテコク</t>
    </rPh>
    <rPh sb="47" eb="49">
      <t>ホンケン</t>
    </rPh>
    <rPh sb="49" eb="51">
      <t>コウショウ</t>
    </rPh>
    <rPh sb="52" eb="53">
      <t>ツウ</t>
    </rPh>
    <rPh sb="55" eb="57">
      <t>ミンシュ</t>
    </rPh>
    <rPh sb="57" eb="59">
      <t>シュギ</t>
    </rPh>
    <rPh sb="60" eb="62">
      <t>シジョウ</t>
    </rPh>
    <rPh sb="62" eb="64">
      <t>ケイザイ</t>
    </rPh>
    <rPh sb="64" eb="65">
      <t>トウ</t>
    </rPh>
    <rPh sb="66" eb="68">
      <t>フヘン</t>
    </rPh>
    <rPh sb="68" eb="69">
      <t>テキ</t>
    </rPh>
    <rPh sb="70" eb="73">
      <t>カチカン</t>
    </rPh>
    <rPh sb="74" eb="76">
      <t>キョウユウ</t>
    </rPh>
    <rPh sb="78" eb="80">
      <t>ゴウシュウ</t>
    </rPh>
    <rPh sb="82" eb="85">
      <t>ホウカツテキ</t>
    </rPh>
    <rPh sb="86" eb="88">
      <t>センリャク</t>
    </rPh>
    <rPh sb="88" eb="90">
      <t>カンケイ</t>
    </rPh>
    <rPh sb="91" eb="93">
      <t>キョウカ</t>
    </rPh>
    <rPh sb="95" eb="97">
      <t>コウケン</t>
    </rPh>
    <phoneticPr fontId="2"/>
  </si>
  <si>
    <t>　２００７年４月より開始された日豪ＥＰＡ交渉は，物品貿易，サービス貿易，資源エネルギー，投資，政府調達，紛争解決，知的財産権，競争政策，税関手続き等，ＥＰＡに盛り込まれる予定の分野毎に交渉が行われている。</t>
    <rPh sb="5" eb="6">
      <t>ネン</t>
    </rPh>
    <rPh sb="7" eb="8">
      <t>ガツ</t>
    </rPh>
    <rPh sb="10" eb="12">
      <t>カイシ</t>
    </rPh>
    <rPh sb="15" eb="17">
      <t>ニチゴウ</t>
    </rPh>
    <rPh sb="20" eb="22">
      <t>コウショウ</t>
    </rPh>
    <rPh sb="24" eb="26">
      <t>ブッピン</t>
    </rPh>
    <rPh sb="26" eb="28">
      <t>ボウエキ</t>
    </rPh>
    <rPh sb="33" eb="35">
      <t>ボウエキ</t>
    </rPh>
    <rPh sb="36" eb="38">
      <t>シゲン</t>
    </rPh>
    <rPh sb="44" eb="46">
      <t>トウシ</t>
    </rPh>
    <rPh sb="47" eb="49">
      <t>セイフ</t>
    </rPh>
    <rPh sb="49" eb="51">
      <t>チョウタツ</t>
    </rPh>
    <rPh sb="52" eb="54">
      <t>フンソウ</t>
    </rPh>
    <rPh sb="54" eb="56">
      <t>カイケツ</t>
    </rPh>
    <rPh sb="57" eb="59">
      <t>チテキ</t>
    </rPh>
    <rPh sb="59" eb="62">
      <t>ザイサンケン</t>
    </rPh>
    <rPh sb="63" eb="65">
      <t>キョウソウ</t>
    </rPh>
    <rPh sb="65" eb="67">
      <t>セイサク</t>
    </rPh>
    <rPh sb="68" eb="70">
      <t>ゼイカン</t>
    </rPh>
    <rPh sb="70" eb="72">
      <t>テツヅ</t>
    </rPh>
    <rPh sb="73" eb="74">
      <t>トウ</t>
    </rPh>
    <rPh sb="79" eb="80">
      <t>モ</t>
    </rPh>
    <rPh sb="81" eb="82">
      <t>コ</t>
    </rPh>
    <rPh sb="85" eb="87">
      <t>ヨテイ</t>
    </rPh>
    <rPh sb="88" eb="90">
      <t>ブンヤ</t>
    </rPh>
    <rPh sb="90" eb="91">
      <t>ゴト</t>
    </rPh>
    <rPh sb="92" eb="94">
      <t>コウショウ</t>
    </rPh>
    <rPh sb="95" eb="96">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</si>
  <si>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</si>
  <si>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国外携帯電話借上経費</t>
    <rPh sb="0" eb="2">
      <t>コクガイ</t>
    </rPh>
    <rPh sb="2" eb="4">
      <t>ケイタイ</t>
    </rPh>
    <rPh sb="4" eb="6">
      <t>デンワ</t>
    </rPh>
    <rPh sb="6" eb="7">
      <t>カ</t>
    </rPh>
    <rPh sb="7" eb="8">
      <t>ウエ</t>
    </rPh>
    <rPh sb="8" eb="10">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</si>
</sst>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_ "/>
    <numFmt numFmtId="178" formatCode="#,##0.00_ "/>
    <numFmt numFmtId="179" formatCode="#,##0.0_ "/>
    <numFmt numFmtId="180" formatCode="#,##0.000_ "/>
    <numFmt numFmtId="181" formatCode="0.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28">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2" fillId="0" borderId="0" xfId="0" applyFont="1">
      <alignment vertical="center"/>
    </xf>
    <xf numFmtId="0" fontId="19" fillId="0" borderId="0" xfId="3" applyFont="1" applyFill="1" applyBorder="1" applyAlignment="1" applyProtection="1">
      <alignment vertical="center" wrapText="1"/>
    </xf>
    <xf numFmtId="0" fontId="11" fillId="0" borderId="135"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20" fillId="0" borderId="31" xfId="3" applyFont="1" applyFill="1" applyBorder="1" applyAlignment="1" applyProtection="1">
      <alignment vertical="top"/>
    </xf>
    <xf numFmtId="0" fontId="20" fillId="0" borderId="0" xfId="3" applyFont="1" applyFill="1" applyBorder="1" applyAlignment="1" applyProtection="1">
      <alignment vertical="top"/>
    </xf>
    <xf numFmtId="0" fontId="20" fillId="0" borderId="0" xfId="3" applyFont="1" applyFill="1" applyBorder="1" applyAlignment="1" applyProtection="1">
      <alignment vertical="center" wrapText="1"/>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pplyFill="1" applyBorder="1" applyAlignment="1">
      <alignment horizontal="center" vertical="center"/>
    </xf>
    <xf numFmtId="0" fontId="17" fillId="0" borderId="0" xfId="1" applyFont="1">
      <alignment vertical="center"/>
    </xf>
    <xf numFmtId="0" fontId="5" fillId="0" borderId="0" xfId="1" applyFont="1">
      <alignment vertical="center"/>
    </xf>
    <xf numFmtId="0" fontId="1" fillId="0" borderId="1" xfId="1" applyFont="1" applyFill="1" applyBorder="1">
      <alignment vertical="center"/>
    </xf>
    <xf numFmtId="0" fontId="1" fillId="0" borderId="0" xfId="1" applyFont="1" applyFill="1">
      <alignment vertical="center"/>
    </xf>
    <xf numFmtId="0" fontId="1" fillId="0" borderId="3" xfId="1" applyFont="1" applyBorder="1">
      <alignment vertical="center"/>
    </xf>
    <xf numFmtId="0" fontId="1" fillId="0" borderId="131" xfId="1" applyFont="1" applyFill="1" applyBorder="1" applyAlignment="1">
      <alignment vertical="center"/>
    </xf>
    <xf numFmtId="0" fontId="1" fillId="0" borderId="131" xfId="1" applyFont="1" applyFill="1" applyBorder="1" applyAlignment="1">
      <alignment vertical="center" wrapText="1"/>
    </xf>
    <xf numFmtId="0" fontId="1" fillId="0" borderId="131" xfId="1" applyFont="1" applyFill="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2" xfId="1" applyFont="1" applyBorder="1" applyAlignment="1">
      <alignment vertical="center"/>
    </xf>
    <xf numFmtId="0" fontId="1" fillId="0" borderId="17" xfId="1" applyFont="1" applyBorder="1" applyAlignment="1">
      <alignment vertical="center"/>
    </xf>
    <xf numFmtId="0" fontId="1" fillId="0" borderId="36" xfId="1" applyFont="1" applyFill="1" applyBorder="1" applyAlignment="1">
      <alignment horizontal="center" vertical="center"/>
    </xf>
    <xf numFmtId="1"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 fontId="1" fillId="0" borderId="33" xfId="1" applyNumberFormat="1" applyFont="1" applyFill="1" applyBorder="1" applyAlignment="1">
      <alignment horizontal="center" vertical="center"/>
    </xf>
    <xf numFmtId="1" fontId="1" fillId="0" borderId="34" xfId="1" applyNumberFormat="1" applyFont="1" applyFill="1" applyBorder="1" applyAlignment="1">
      <alignment horizontal="center" vertical="center"/>
    </xf>
    <xf numFmtId="1" fontId="1" fillId="0" borderId="35" xfId="1" applyNumberFormat="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 fontId="1" fillId="0" borderId="50" xfId="1" applyNumberFormat="1" applyFont="1" applyFill="1" applyBorder="1" applyAlignment="1">
      <alignment horizontal="center" vertical="center"/>
    </xf>
    <xf numFmtId="1" fontId="1" fillId="0" borderId="24" xfId="1" applyNumberFormat="1" applyFont="1" applyFill="1" applyBorder="1" applyAlignment="1">
      <alignment horizontal="center" vertical="center"/>
    </xf>
    <xf numFmtId="0" fontId="1" fillId="0" borderId="59"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0"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65"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4" fillId="0" borderId="70"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1" fontId="1" fillId="0" borderId="36" xfId="1" applyNumberFormat="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1" applyFont="1" applyFill="1" applyBorder="1" applyAlignment="1">
      <alignment horizontal="left" vertical="top" wrapText="1" shrinkToFit="1"/>
    </xf>
    <xf numFmtId="0" fontId="14" fillId="0" borderId="68" xfId="1" applyFont="1" applyFill="1" applyBorder="1" applyAlignment="1">
      <alignment horizontal="left" vertical="top" wrapText="1" shrinkToFit="1"/>
    </xf>
    <xf numFmtId="0" fontId="14" fillId="0" borderId="69" xfId="1" applyFont="1" applyFill="1" applyBorder="1" applyAlignment="1">
      <alignment horizontal="left" vertical="top" wrapText="1" shrinkToFit="1"/>
    </xf>
    <xf numFmtId="1"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4" fillId="0" borderId="95" xfId="1" applyFont="1" applyFill="1" applyBorder="1" applyAlignment="1">
      <alignment vertical="center" wrapText="1"/>
    </xf>
    <xf numFmtId="0" fontId="14" fillId="0" borderId="96" xfId="1" applyFont="1" applyBorder="1" applyAlignment="1">
      <alignment vertical="center" wrapText="1"/>
    </xf>
    <xf numFmtId="0" fontId="14" fillId="0" borderId="97" xfId="1" applyFont="1" applyBorder="1" applyAlignment="1">
      <alignment vertical="center" wrapText="1"/>
    </xf>
    <xf numFmtId="0" fontId="14" fillId="0" borderId="71" xfId="1" applyFont="1" applyBorder="1" applyAlignment="1">
      <alignment vertical="center" wrapText="1"/>
    </xf>
    <xf numFmtId="0" fontId="14" fillId="0" borderId="0" xfId="1" applyFont="1" applyBorder="1" applyAlignment="1">
      <alignment vertical="center" wrapText="1"/>
    </xf>
    <xf numFmtId="0" fontId="14" fillId="0" borderId="66" xfId="1" applyFont="1" applyBorder="1" applyAlignment="1">
      <alignment vertical="center" wrapText="1"/>
    </xf>
    <xf numFmtId="0" fontId="14" fillId="0" borderId="45" xfId="1" applyFont="1" applyBorder="1" applyAlignment="1">
      <alignment vertical="center" wrapText="1"/>
    </xf>
    <xf numFmtId="0" fontId="14" fillId="0" borderId="46" xfId="1" applyFont="1" applyBorder="1" applyAlignment="1">
      <alignment vertical="center" wrapText="1"/>
    </xf>
    <xf numFmtId="0" fontId="14"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4" fillId="0" borderId="72" xfId="1" applyFont="1" applyFill="1" applyBorder="1" applyAlignment="1">
      <alignment horizontal="left" vertical="top"/>
    </xf>
    <xf numFmtId="0" fontId="14" fillId="0" borderId="73" xfId="1" applyFont="1" applyFill="1" applyBorder="1" applyAlignment="1">
      <alignment horizontal="left" vertical="top"/>
    </xf>
    <xf numFmtId="0" fontId="14" fillId="0" borderId="74" xfId="1" applyFont="1" applyFill="1" applyBorder="1" applyAlignment="1">
      <alignment horizontal="left" vertical="top"/>
    </xf>
    <xf numFmtId="1" fontId="1" fillId="0" borderId="75" xfId="1" applyNumberFormat="1" applyFont="1" applyFill="1" applyBorder="1" applyAlignment="1">
      <alignment horizontal="center" vertical="top"/>
    </xf>
    <xf numFmtId="1" fontId="1" fillId="0" borderId="73" xfId="1" applyNumberFormat="1" applyFont="1" applyFill="1" applyBorder="1" applyAlignment="1">
      <alignment horizontal="center" vertical="top"/>
    </xf>
    <xf numFmtId="1" fontId="1" fillId="0" borderId="74" xfId="1" applyNumberFormat="1" applyFont="1" applyFill="1" applyBorder="1" applyAlignment="1">
      <alignment horizontal="center" vertical="top"/>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 fontId="1" fillId="0" borderId="81" xfId="1" applyNumberFormat="1" applyFont="1" applyFill="1" applyBorder="1" applyAlignment="1">
      <alignment horizontal="center" vertical="top"/>
    </xf>
    <xf numFmtId="1" fontId="1" fillId="0" borderId="79"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68"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0"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20"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7" xfId="1" applyFont="1" applyFill="1" applyBorder="1" applyAlignment="1">
      <alignment vertical="center" wrapText="1"/>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2" xfId="1" applyFont="1" applyFill="1" applyBorder="1" applyAlignment="1">
      <alignment vertical="center"/>
    </xf>
    <xf numFmtId="0" fontId="1" fillId="0" borderId="124"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5" fillId="0" borderId="31" xfId="3" applyFont="1" applyFill="1" applyBorder="1" applyAlignment="1" applyProtection="1">
      <alignment vertical="center"/>
    </xf>
    <xf numFmtId="0" fontId="5" fillId="0" borderId="0" xfId="3" applyFont="1" applyFill="1" applyBorder="1" applyAlignment="1" applyProtection="1">
      <alignment vertical="center"/>
    </xf>
    <xf numFmtId="0" fontId="5" fillId="0" borderId="66" xfId="3" applyFont="1" applyFill="1" applyBorder="1" applyAlignment="1" applyProtection="1">
      <alignment vertical="center"/>
    </xf>
    <xf numFmtId="0" fontId="19" fillId="0" borderId="130" xfId="0" applyFont="1" applyBorder="1" applyAlignment="1">
      <alignment horizontal="center" vertical="center" wrapText="1"/>
    </xf>
    <xf numFmtId="0" fontId="19" fillId="0" borderId="131" xfId="0" applyFont="1" applyBorder="1" applyAlignment="1">
      <alignment horizontal="center" vertical="center"/>
    </xf>
    <xf numFmtId="0" fontId="19" fillId="0" borderId="134" xfId="0" applyFont="1" applyBorder="1" applyAlignment="1">
      <alignment horizontal="center" vertical="center"/>
    </xf>
    <xf numFmtId="0" fontId="19" fillId="0" borderId="76" xfId="0" applyFont="1" applyBorder="1" applyAlignment="1">
      <alignment horizontal="center" vertical="center"/>
    </xf>
    <xf numFmtId="0" fontId="19" fillId="0" borderId="1" xfId="0" applyFont="1" applyBorder="1" applyAlignment="1">
      <alignment horizontal="center" vertical="center"/>
    </xf>
    <xf numFmtId="0" fontId="19" fillId="0" borderId="77" xfId="0" applyFont="1" applyBorder="1" applyAlignment="1">
      <alignment horizontal="center" vertical="center"/>
    </xf>
    <xf numFmtId="0" fontId="19" fillId="0" borderId="130" xfId="3" applyFont="1" applyFill="1" applyBorder="1" applyAlignment="1" applyProtection="1">
      <alignment horizontal="center" vertical="center" wrapText="1"/>
    </xf>
    <xf numFmtId="0" fontId="19" fillId="0" borderId="131" xfId="3" applyFont="1" applyFill="1" applyBorder="1" applyAlignment="1" applyProtection="1">
      <alignment horizontal="center" vertical="center" wrapText="1"/>
    </xf>
    <xf numFmtId="0" fontId="19" fillId="0" borderId="134" xfId="3" applyFont="1" applyFill="1" applyBorder="1" applyAlignment="1" applyProtection="1">
      <alignment horizontal="center" vertical="center" wrapText="1"/>
    </xf>
    <xf numFmtId="0" fontId="19" fillId="0" borderId="25"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0" borderId="66" xfId="3" applyFont="1" applyFill="1" applyBorder="1" applyAlignment="1" applyProtection="1">
      <alignment horizontal="center" vertical="center" wrapText="1"/>
    </xf>
    <xf numFmtId="0" fontId="19" fillId="0" borderId="76" xfId="3"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77" xfId="3" applyFont="1" applyFill="1" applyBorder="1" applyAlignment="1" applyProtection="1">
      <alignment horizontal="center" vertical="center" wrapText="1"/>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5"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2"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20" fillId="0" borderId="130" xfId="3" applyFont="1" applyFill="1" applyBorder="1" applyAlignment="1" applyProtection="1">
      <alignment horizontal="center" vertical="center" wrapText="1"/>
    </xf>
    <xf numFmtId="0" fontId="20" fillId="0" borderId="131" xfId="3" applyFont="1" applyFill="1" applyBorder="1" applyAlignment="1" applyProtection="1">
      <alignment horizontal="center" vertical="center" wrapText="1"/>
    </xf>
    <xf numFmtId="0" fontId="20" fillId="0" borderId="134" xfId="3" applyFont="1" applyFill="1" applyBorder="1" applyAlignment="1" applyProtection="1">
      <alignment horizontal="center" vertical="center" wrapText="1"/>
    </xf>
    <xf numFmtId="0" fontId="20" fillId="0" borderId="25"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66" xfId="3" applyFont="1" applyFill="1" applyBorder="1" applyAlignment="1" applyProtection="1">
      <alignment horizontal="center" vertical="center" wrapText="1"/>
    </xf>
    <xf numFmtId="0" fontId="20" fillId="0" borderId="76" xfId="3" applyFont="1" applyFill="1" applyBorder="1" applyAlignment="1" applyProtection="1">
      <alignment horizontal="center" vertical="center" wrapText="1"/>
    </xf>
    <xf numFmtId="0" fontId="20" fillId="0" borderId="1" xfId="3" applyFont="1" applyFill="1" applyBorder="1" applyAlignment="1" applyProtection="1">
      <alignment horizontal="center" vertical="center" wrapText="1"/>
    </xf>
    <xf numFmtId="0" fontId="20" fillId="0" borderId="77" xfId="3" applyFont="1" applyFill="1" applyBorder="1" applyAlignment="1" applyProtection="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xf>
    <xf numFmtId="0" fontId="20" fillId="0" borderId="134" xfId="0" applyFont="1" applyBorder="1" applyAlignment="1">
      <alignment horizontal="center" vertical="center"/>
    </xf>
    <xf numFmtId="0" fontId="20" fillId="0" borderId="76" xfId="0" applyFont="1" applyBorder="1" applyAlignment="1">
      <alignment horizontal="center" vertical="center"/>
    </xf>
    <xf numFmtId="0" fontId="20" fillId="0" borderId="1" xfId="0" applyFont="1" applyBorder="1" applyAlignment="1">
      <alignment horizontal="center" vertical="center"/>
    </xf>
    <xf numFmtId="0" fontId="20" fillId="0" borderId="77" xfId="0" applyFont="1" applyBorder="1" applyAlignment="1">
      <alignment horizontal="center" vertical="center"/>
    </xf>
    <xf numFmtId="0" fontId="19" fillId="0" borderId="31" xfId="3" applyFont="1" applyFill="1" applyBorder="1" applyAlignment="1" applyProtection="1">
      <alignment vertical="center"/>
    </xf>
    <xf numFmtId="0" fontId="19" fillId="0" borderId="0" xfId="3" applyFont="1" applyFill="1" applyBorder="1" applyAlignment="1" applyProtection="1">
      <alignment vertical="center"/>
    </xf>
    <xf numFmtId="0" fontId="19" fillId="0" borderId="66" xfId="3" applyFont="1" applyFill="1" applyBorder="1" applyAlignment="1" applyProtection="1">
      <alignmen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6"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19" fillId="0" borderId="43" xfId="1" applyFont="1" applyFill="1" applyBorder="1" applyAlignment="1">
      <alignment horizontal="center" vertical="center"/>
    </xf>
    <xf numFmtId="0" fontId="19" fillId="0" borderId="46" xfId="1" applyFont="1" applyBorder="1" applyAlignment="1">
      <alignment horizontal="center" vertical="center"/>
    </xf>
    <xf numFmtId="0" fontId="19" fillId="0" borderId="44" xfId="1" applyFont="1" applyBorder="1" applyAlignment="1">
      <alignment horizontal="center" vertical="center"/>
    </xf>
    <xf numFmtId="0" fontId="19" fillId="0" borderId="65" xfId="1" applyFont="1" applyBorder="1" applyAlignment="1">
      <alignment horizontal="center" vertical="center"/>
    </xf>
    <xf numFmtId="178"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69" xfId="1" applyNumberFormat="1" applyFont="1" applyBorder="1" applyAlignment="1">
      <alignment horizontal="right" vertical="center"/>
    </xf>
    <xf numFmtId="177" fontId="1" fillId="0" borderId="136"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0" fontId="1" fillId="0" borderId="137" xfId="1" applyFont="1" applyBorder="1" applyAlignment="1">
      <alignment horizontal="center" vertical="center"/>
    </xf>
    <xf numFmtId="0" fontId="11" fillId="0" borderId="138" xfId="1" applyFont="1" applyBorder="1" applyAlignment="1">
      <alignment horizontal="center" vertical="center" wrapText="1"/>
    </xf>
    <xf numFmtId="0" fontId="1" fillId="0" borderId="129" xfId="1" applyFont="1" applyBorder="1" applyAlignment="1">
      <alignment horizontal="center" vertical="center"/>
    </xf>
    <xf numFmtId="0" fontId="1" fillId="0" borderId="139"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40" xfId="1" applyNumberFormat="1" applyFont="1" applyBorder="1" applyAlignment="1">
      <alignment horizontal="right"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125" xfId="1" applyNumberFormat="1" applyFont="1" applyBorder="1" applyAlignment="1">
      <alignment horizontal="right" vertical="center"/>
    </xf>
    <xf numFmtId="179" fontId="1" fillId="0" borderId="136" xfId="1" applyNumberFormat="1" applyFont="1" applyBorder="1" applyAlignment="1">
      <alignment horizontal="right"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3"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178" fontId="1" fillId="0" borderId="125"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10" fontId="1" fillId="0" borderId="15" xfId="1" applyNumberFormat="1" applyFont="1" applyBorder="1" applyAlignment="1">
      <alignment vertical="center"/>
    </xf>
    <xf numFmtId="0" fontId="1" fillId="0" borderId="15" xfId="1" applyFont="1" applyBorder="1" applyAlignment="1">
      <alignment vertical="center"/>
    </xf>
    <xf numFmtId="10" fontId="1" fillId="0" borderId="15" xfId="1" applyNumberFormat="1" applyFont="1" applyBorder="1" applyAlignment="1">
      <alignment horizontal="center"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5" xfId="3" applyFont="1" applyFill="1" applyBorder="1" applyAlignment="1">
      <alignment horizontal="center" vertical="center" shrinkToFit="1"/>
    </xf>
    <xf numFmtId="0" fontId="1" fillId="0" borderId="12" xfId="3" applyFont="1" applyFill="1" applyBorder="1" applyAlignment="1">
      <alignment horizontal="center" vertical="center" shrinkToFit="1"/>
    </xf>
    <xf numFmtId="0" fontId="1"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9" fillId="0" borderId="17" xfId="4" applyFont="1" applyFill="1" applyBorder="1" applyAlignment="1" applyProtection="1">
      <alignment vertical="center" wrapText="1"/>
    </xf>
    <xf numFmtId="0" fontId="1" fillId="0" borderId="1" xfId="1" applyFont="1" applyFill="1" applyBorder="1" applyAlignment="1">
      <alignment horizontal="center" vertical="center"/>
    </xf>
    <xf numFmtId="0" fontId="7" fillId="2" borderId="141" xfId="2" applyFont="1" applyFill="1" applyBorder="1" applyAlignment="1" applyProtection="1">
      <alignment horizontal="center" vertical="center"/>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101"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 fontId="1" fillId="0" borderId="101" xfId="1" applyNumberFormat="1" applyFont="1" applyFill="1" applyBorder="1" applyAlignment="1">
      <alignment horizontal="center" vertical="center"/>
    </xf>
    <xf numFmtId="1" fontId="1" fillId="0" borderId="68" xfId="1" applyNumberFormat="1" applyFont="1" applyFill="1" applyBorder="1" applyAlignment="1">
      <alignment horizontal="center" vertical="center"/>
    </xf>
    <xf numFmtId="1" fontId="1" fillId="0" borderId="69" xfId="1" applyNumberFormat="1" applyFont="1" applyFill="1" applyBorder="1" applyAlignment="1">
      <alignment horizontal="center" vertical="center"/>
    </xf>
    <xf numFmtId="0" fontId="1" fillId="0" borderId="136"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4" xfId="1" applyFont="1" applyFill="1" applyBorder="1" applyAlignment="1">
      <alignment horizontal="center" vertical="center"/>
    </xf>
    <xf numFmtId="1" fontId="1" fillId="0" borderId="15" xfId="1" applyNumberFormat="1" applyFont="1" applyFill="1" applyBorder="1" applyAlignment="1">
      <alignment horizontal="center" vertical="center"/>
    </xf>
    <xf numFmtId="1" fontId="1" fillId="0" borderId="12" xfId="1" applyNumberFormat="1" applyFont="1" applyFill="1" applyBorder="1" applyAlignment="1">
      <alignment horizontal="center" vertical="center"/>
    </xf>
    <xf numFmtId="1" fontId="1" fillId="0" borderId="16" xfId="1" applyNumberFormat="1" applyFont="1" applyFill="1" applyBorder="1" applyAlignment="1">
      <alignment horizontal="center" vertical="center"/>
    </xf>
    <xf numFmtId="0" fontId="9" fillId="2" borderId="75" xfId="2" applyFont="1" applyFill="1" applyBorder="1" applyAlignment="1" applyProtection="1">
      <alignment horizontal="center" vertical="center" wrapText="1"/>
    </xf>
    <xf numFmtId="0" fontId="9" fillId="2" borderId="73" xfId="2" applyFont="1" applyFill="1" applyBorder="1" applyAlignment="1" applyProtection="1">
      <alignment horizontal="center" vertical="center" wrapText="1"/>
    </xf>
    <xf numFmtId="0" fontId="9"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 fontId="1" fillId="0" borderId="75" xfId="1" applyNumberFormat="1" applyFont="1" applyFill="1" applyBorder="1" applyAlignment="1">
      <alignment horizontal="center" vertical="center"/>
    </xf>
    <xf numFmtId="1" fontId="1" fillId="0" borderId="73" xfId="1" applyNumberFormat="1" applyFont="1" applyFill="1" applyBorder="1" applyAlignment="1">
      <alignment horizontal="center" vertical="center"/>
    </xf>
    <xf numFmtId="1" fontId="1" fillId="0" borderId="74" xfId="1" applyNumberFormat="1" applyFont="1" applyFill="1" applyBorder="1" applyAlignment="1">
      <alignment horizontal="center" vertical="center"/>
    </xf>
    <xf numFmtId="0" fontId="1" fillId="0" borderId="143" xfId="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1" fontId="1" fillId="0" borderId="33" xfId="1" applyNumberFormat="1" applyFont="1" applyFill="1" applyBorder="1" applyAlignment="1">
      <alignment horizontal="center" vertical="top"/>
    </xf>
    <xf numFmtId="1" fontId="1" fillId="0" borderId="34" xfId="1" applyNumberFormat="1" applyFont="1" applyFill="1" applyBorder="1" applyAlignment="1">
      <alignment horizontal="center" vertical="top"/>
    </xf>
    <xf numFmtId="1" fontId="1" fillId="0" borderId="35" xfId="1" applyNumberFormat="1" applyFont="1" applyFill="1" applyBorder="1" applyAlignment="1">
      <alignment horizontal="center" vertical="top"/>
    </xf>
    <xf numFmtId="181" fontId="1" fillId="0" borderId="33" xfId="1" applyNumberFormat="1" applyFont="1" applyFill="1" applyBorder="1" applyAlignment="1">
      <alignment horizontal="center" vertical="top"/>
    </xf>
    <xf numFmtId="181" fontId="1" fillId="0" borderId="34" xfId="1" applyNumberFormat="1" applyFont="1" applyFill="1" applyBorder="1" applyAlignment="1">
      <alignment horizontal="center" vertical="top"/>
    </xf>
    <xf numFmtId="181" fontId="1" fillId="0" borderId="35" xfId="1" applyNumberFormat="1" applyFont="1" applyFill="1" applyBorder="1" applyAlignment="1">
      <alignment horizontal="center" vertical="top"/>
    </xf>
    <xf numFmtId="181" fontId="1" fillId="0" borderId="101" xfId="1" applyNumberFormat="1" applyFont="1" applyFill="1" applyBorder="1" applyAlignment="1">
      <alignment horizontal="center" vertical="top"/>
    </xf>
    <xf numFmtId="181" fontId="1" fillId="0" borderId="68" xfId="1" applyNumberFormat="1" applyFont="1" applyFill="1" applyBorder="1" applyAlignment="1">
      <alignment horizontal="center" vertical="top"/>
    </xf>
    <xf numFmtId="181" fontId="1" fillId="0" borderId="69" xfId="1" applyNumberFormat="1" applyFont="1" applyFill="1" applyBorder="1" applyAlignment="1">
      <alignment horizontal="center" vertical="top"/>
    </xf>
    <xf numFmtId="1" fontId="1" fillId="0" borderId="101" xfId="1" applyNumberFormat="1" applyFont="1" applyFill="1" applyBorder="1" applyAlignment="1">
      <alignment horizontal="center" vertical="top"/>
    </xf>
    <xf numFmtId="1" fontId="1" fillId="0" borderId="68" xfId="1" applyNumberFormat="1" applyFont="1" applyFill="1" applyBorder="1" applyAlignment="1">
      <alignment horizontal="center" vertical="top"/>
    </xf>
    <xf numFmtId="1" fontId="1" fillId="0" borderId="69" xfId="1" applyNumberFormat="1" applyFont="1" applyFill="1" applyBorder="1" applyAlignment="1">
      <alignment horizontal="center" vertical="top"/>
    </xf>
    <xf numFmtId="0" fontId="1" fillId="0" borderId="131" xfId="1" applyFont="1" applyFill="1" applyBorder="1" applyAlignment="1">
      <alignment horizontal="center" vertical="center"/>
    </xf>
    <xf numFmtId="0" fontId="1" fillId="0" borderId="72" xfId="1" applyFont="1" applyFill="1" applyBorder="1" applyAlignment="1">
      <alignment horizontal="center"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203314</xdr:colOff>
      <xdr:row>73</xdr:row>
      <xdr:rowOff>793</xdr:rowOff>
    </xdr:from>
    <xdr:to>
      <xdr:col>13</xdr:col>
      <xdr:colOff>795</xdr:colOff>
      <xdr:row>73</xdr:row>
      <xdr:rowOff>368186</xdr:rowOff>
    </xdr:to>
    <xdr:cxnSp macro="">
      <xdr:nvCxnSpPr>
        <xdr:cNvPr id="2" name="直線矢印コネクタ 1"/>
        <xdr:cNvCxnSpPr/>
      </xdr:nvCxnSpPr>
      <xdr:spPr>
        <a:xfrm rot="5400000">
          <a:off x="2418670" y="313991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73</xdr:row>
      <xdr:rowOff>0</xdr:rowOff>
    </xdr:from>
    <xdr:to>
      <xdr:col>33</xdr:col>
      <xdr:colOff>1588</xdr:colOff>
      <xdr:row>73</xdr:row>
      <xdr:rowOff>367393</xdr:rowOff>
    </xdr:to>
    <xdr:cxnSp macro="">
      <xdr:nvCxnSpPr>
        <xdr:cNvPr id="3" name="直線矢印コネクタ 2"/>
        <xdr:cNvCxnSpPr/>
      </xdr:nvCxnSpPr>
      <xdr:spPr>
        <a:xfrm rot="5400000">
          <a:off x="6417922" y="313963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78</xdr:row>
      <xdr:rowOff>1</xdr:rowOff>
    </xdr:from>
    <xdr:to>
      <xdr:col>13</xdr:col>
      <xdr:colOff>15195</xdr:colOff>
      <xdr:row>78</xdr:row>
      <xdr:rowOff>367394</xdr:rowOff>
    </xdr:to>
    <xdr:cxnSp macro="">
      <xdr:nvCxnSpPr>
        <xdr:cNvPr id="4" name="直線矢印コネクタ 3"/>
        <xdr:cNvCxnSpPr/>
      </xdr:nvCxnSpPr>
      <xdr:spPr>
        <a:xfrm rot="5400000">
          <a:off x="2431029" y="3394902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73</xdr:row>
      <xdr:rowOff>13608</xdr:rowOff>
    </xdr:from>
    <xdr:to>
      <xdr:col>43</xdr:col>
      <xdr:colOff>15195</xdr:colOff>
      <xdr:row>74</xdr:row>
      <xdr:rowOff>1</xdr:rowOff>
    </xdr:to>
    <xdr:cxnSp macro="">
      <xdr:nvCxnSpPr>
        <xdr:cNvPr id="5" name="直線矢印コネクタ 4"/>
        <xdr:cNvCxnSpPr/>
      </xdr:nvCxnSpPr>
      <xdr:spPr>
        <a:xfrm rot="5400000">
          <a:off x="8431779" y="314099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73</xdr:row>
      <xdr:rowOff>13608</xdr:rowOff>
    </xdr:from>
    <xdr:to>
      <xdr:col>23</xdr:col>
      <xdr:colOff>1588</xdr:colOff>
      <xdr:row>74</xdr:row>
      <xdr:rowOff>1</xdr:rowOff>
    </xdr:to>
    <xdr:cxnSp macro="">
      <xdr:nvCxnSpPr>
        <xdr:cNvPr id="6" name="直線矢印コネクタ 5"/>
        <xdr:cNvCxnSpPr/>
      </xdr:nvCxnSpPr>
      <xdr:spPr>
        <a:xfrm rot="5400000">
          <a:off x="4417672" y="314099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78</xdr:row>
      <xdr:rowOff>1</xdr:rowOff>
    </xdr:from>
    <xdr:to>
      <xdr:col>23</xdr:col>
      <xdr:colOff>1588</xdr:colOff>
      <xdr:row>78</xdr:row>
      <xdr:rowOff>367394</xdr:rowOff>
    </xdr:to>
    <xdr:cxnSp macro="">
      <xdr:nvCxnSpPr>
        <xdr:cNvPr id="7" name="直線矢印コネクタ 6"/>
        <xdr:cNvCxnSpPr/>
      </xdr:nvCxnSpPr>
      <xdr:spPr>
        <a:xfrm rot="5400000">
          <a:off x="4417672" y="3394902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71</xdr:row>
      <xdr:rowOff>0</xdr:rowOff>
    </xdr:from>
    <xdr:to>
      <xdr:col>20</xdr:col>
      <xdr:colOff>176893</xdr:colOff>
      <xdr:row>71</xdr:row>
      <xdr:rowOff>0</xdr:rowOff>
    </xdr:to>
    <xdr:cxnSp macro="">
      <xdr:nvCxnSpPr>
        <xdr:cNvPr id="8" name="直線コネクタ 7"/>
        <xdr:cNvCxnSpPr/>
      </xdr:nvCxnSpPr>
      <xdr:spPr>
        <a:xfrm>
          <a:off x="1390650" y="3066097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71</xdr:row>
      <xdr:rowOff>0</xdr:rowOff>
    </xdr:from>
    <xdr:to>
      <xdr:col>7</xdr:col>
      <xdr:colOff>0</xdr:colOff>
      <xdr:row>77</xdr:row>
      <xdr:rowOff>163285</xdr:rowOff>
    </xdr:to>
    <xdr:cxnSp macro="">
      <xdr:nvCxnSpPr>
        <xdr:cNvPr id="9" name="直線コネクタ 8"/>
        <xdr:cNvCxnSpPr/>
      </xdr:nvCxnSpPr>
      <xdr:spPr>
        <a:xfrm>
          <a:off x="1390650" y="30660975"/>
          <a:ext cx="9525" cy="30969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77</xdr:row>
      <xdr:rowOff>163285</xdr:rowOff>
    </xdr:from>
    <xdr:to>
      <xdr:col>23</xdr:col>
      <xdr:colOff>0</xdr:colOff>
      <xdr:row>77</xdr:row>
      <xdr:rowOff>163286</xdr:rowOff>
    </xdr:to>
    <xdr:cxnSp macro="">
      <xdr:nvCxnSpPr>
        <xdr:cNvPr id="10" name="直線コネクタ 9"/>
        <xdr:cNvCxnSpPr/>
      </xdr:nvCxnSpPr>
      <xdr:spPr>
        <a:xfrm flipV="1">
          <a:off x="1390650" y="33757960"/>
          <a:ext cx="320992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73</xdr:row>
      <xdr:rowOff>0</xdr:rowOff>
    </xdr:from>
    <xdr:to>
      <xdr:col>43</xdr:col>
      <xdr:colOff>13607</xdr:colOff>
      <xdr:row>73</xdr:row>
      <xdr:rowOff>0</xdr:rowOff>
    </xdr:to>
    <xdr:cxnSp macro="">
      <xdr:nvCxnSpPr>
        <xdr:cNvPr id="11" name="直線コネクタ 10"/>
        <xdr:cNvCxnSpPr/>
      </xdr:nvCxnSpPr>
      <xdr:spPr>
        <a:xfrm>
          <a:off x="1390650" y="3121342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87</xdr:row>
      <xdr:rowOff>793</xdr:rowOff>
    </xdr:from>
    <xdr:to>
      <xdr:col>13</xdr:col>
      <xdr:colOff>795</xdr:colOff>
      <xdr:row>87</xdr:row>
      <xdr:rowOff>368186</xdr:rowOff>
    </xdr:to>
    <xdr:cxnSp macro="">
      <xdr:nvCxnSpPr>
        <xdr:cNvPr id="12" name="直線矢印コネクタ 11"/>
        <xdr:cNvCxnSpPr/>
      </xdr:nvCxnSpPr>
      <xdr:spPr>
        <a:xfrm rot="5400000">
          <a:off x="2418670" y="37142737"/>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87</xdr:row>
      <xdr:rowOff>0</xdr:rowOff>
    </xdr:from>
    <xdr:to>
      <xdr:col>33</xdr:col>
      <xdr:colOff>1588</xdr:colOff>
      <xdr:row>87</xdr:row>
      <xdr:rowOff>367393</xdr:rowOff>
    </xdr:to>
    <xdr:cxnSp macro="">
      <xdr:nvCxnSpPr>
        <xdr:cNvPr id="13" name="直線矢印コネクタ 12"/>
        <xdr:cNvCxnSpPr/>
      </xdr:nvCxnSpPr>
      <xdr:spPr>
        <a:xfrm rot="5400000">
          <a:off x="6417922" y="37139903"/>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92</xdr:row>
      <xdr:rowOff>1</xdr:rowOff>
    </xdr:from>
    <xdr:to>
      <xdr:col>13</xdr:col>
      <xdr:colOff>15195</xdr:colOff>
      <xdr:row>92</xdr:row>
      <xdr:rowOff>367394</xdr:rowOff>
    </xdr:to>
    <xdr:cxnSp macro="">
      <xdr:nvCxnSpPr>
        <xdr:cNvPr id="14" name="直線矢印コネクタ 13"/>
        <xdr:cNvCxnSpPr/>
      </xdr:nvCxnSpPr>
      <xdr:spPr>
        <a:xfrm rot="5400000">
          <a:off x="2431029" y="39692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87</xdr:row>
      <xdr:rowOff>13608</xdr:rowOff>
    </xdr:from>
    <xdr:to>
      <xdr:col>43</xdr:col>
      <xdr:colOff>15195</xdr:colOff>
      <xdr:row>88</xdr:row>
      <xdr:rowOff>1</xdr:rowOff>
    </xdr:to>
    <xdr:cxnSp macro="">
      <xdr:nvCxnSpPr>
        <xdr:cNvPr id="15" name="直線矢印コネクタ 14"/>
        <xdr:cNvCxnSpPr/>
      </xdr:nvCxnSpPr>
      <xdr:spPr>
        <a:xfrm rot="5400000">
          <a:off x="8431779" y="37153511"/>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87</xdr:row>
      <xdr:rowOff>13608</xdr:rowOff>
    </xdr:from>
    <xdr:to>
      <xdr:col>23</xdr:col>
      <xdr:colOff>1588</xdr:colOff>
      <xdr:row>88</xdr:row>
      <xdr:rowOff>1</xdr:rowOff>
    </xdr:to>
    <xdr:cxnSp macro="">
      <xdr:nvCxnSpPr>
        <xdr:cNvPr id="16" name="直線矢印コネクタ 15"/>
        <xdr:cNvCxnSpPr/>
      </xdr:nvCxnSpPr>
      <xdr:spPr>
        <a:xfrm rot="5400000">
          <a:off x="4417672" y="37153511"/>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92</xdr:row>
      <xdr:rowOff>1</xdr:rowOff>
    </xdr:from>
    <xdr:to>
      <xdr:col>23</xdr:col>
      <xdr:colOff>1588</xdr:colOff>
      <xdr:row>92</xdr:row>
      <xdr:rowOff>367394</xdr:rowOff>
    </xdr:to>
    <xdr:cxnSp macro="">
      <xdr:nvCxnSpPr>
        <xdr:cNvPr id="17" name="直線矢印コネクタ 16"/>
        <xdr:cNvCxnSpPr/>
      </xdr:nvCxnSpPr>
      <xdr:spPr>
        <a:xfrm rot="5400000">
          <a:off x="4417672" y="39692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85</xdr:row>
      <xdr:rowOff>0</xdr:rowOff>
    </xdr:from>
    <xdr:to>
      <xdr:col>20</xdr:col>
      <xdr:colOff>176893</xdr:colOff>
      <xdr:row>85</xdr:row>
      <xdr:rowOff>0</xdr:rowOff>
    </xdr:to>
    <xdr:cxnSp macro="">
      <xdr:nvCxnSpPr>
        <xdr:cNvPr id="18" name="直線コネクタ 17"/>
        <xdr:cNvCxnSpPr/>
      </xdr:nvCxnSpPr>
      <xdr:spPr>
        <a:xfrm>
          <a:off x="1390650" y="3640455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85</xdr:row>
      <xdr:rowOff>0</xdr:rowOff>
    </xdr:from>
    <xdr:to>
      <xdr:col>6</xdr:col>
      <xdr:colOff>190500</xdr:colOff>
      <xdr:row>96</xdr:row>
      <xdr:rowOff>163286</xdr:rowOff>
    </xdr:to>
    <xdr:cxnSp macro="">
      <xdr:nvCxnSpPr>
        <xdr:cNvPr id="19" name="直線コネクタ 18"/>
        <xdr:cNvCxnSpPr/>
      </xdr:nvCxnSpPr>
      <xdr:spPr>
        <a:xfrm>
          <a:off x="1390650" y="36404550"/>
          <a:ext cx="0" cy="55163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91</xdr:row>
      <xdr:rowOff>163285</xdr:rowOff>
    </xdr:from>
    <xdr:to>
      <xdr:col>43</xdr:col>
      <xdr:colOff>13607</xdr:colOff>
      <xdr:row>91</xdr:row>
      <xdr:rowOff>163287</xdr:rowOff>
    </xdr:to>
    <xdr:cxnSp macro="">
      <xdr:nvCxnSpPr>
        <xdr:cNvPr id="20" name="直線コネクタ 19"/>
        <xdr:cNvCxnSpPr/>
      </xdr:nvCxnSpPr>
      <xdr:spPr>
        <a:xfrm flipV="1">
          <a:off x="1390650" y="39501535"/>
          <a:ext cx="7224032"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87</xdr:row>
      <xdr:rowOff>0</xdr:rowOff>
    </xdr:from>
    <xdr:to>
      <xdr:col>43</xdr:col>
      <xdr:colOff>13607</xdr:colOff>
      <xdr:row>87</xdr:row>
      <xdr:rowOff>0</xdr:rowOff>
    </xdr:to>
    <xdr:cxnSp macro="">
      <xdr:nvCxnSpPr>
        <xdr:cNvPr id="21" name="直線コネクタ 20"/>
        <xdr:cNvCxnSpPr/>
      </xdr:nvCxnSpPr>
      <xdr:spPr>
        <a:xfrm>
          <a:off x="1390650" y="3695700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97</xdr:row>
      <xdr:rowOff>1</xdr:rowOff>
    </xdr:from>
    <xdr:to>
      <xdr:col>13</xdr:col>
      <xdr:colOff>15195</xdr:colOff>
      <xdr:row>97</xdr:row>
      <xdr:rowOff>367394</xdr:rowOff>
    </xdr:to>
    <xdr:cxnSp macro="">
      <xdr:nvCxnSpPr>
        <xdr:cNvPr id="22" name="直線矢印コネクタ 21"/>
        <xdr:cNvCxnSpPr/>
      </xdr:nvCxnSpPr>
      <xdr:spPr>
        <a:xfrm rot="5400000">
          <a:off x="2431029" y="421119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97</xdr:row>
      <xdr:rowOff>1</xdr:rowOff>
    </xdr:from>
    <xdr:to>
      <xdr:col>23</xdr:col>
      <xdr:colOff>1588</xdr:colOff>
      <xdr:row>97</xdr:row>
      <xdr:rowOff>367394</xdr:rowOff>
    </xdr:to>
    <xdr:cxnSp macro="">
      <xdr:nvCxnSpPr>
        <xdr:cNvPr id="23" name="直線矢印コネクタ 22"/>
        <xdr:cNvCxnSpPr/>
      </xdr:nvCxnSpPr>
      <xdr:spPr>
        <a:xfrm rot="5400000">
          <a:off x="4417672" y="421119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96</xdr:row>
      <xdr:rowOff>163286</xdr:rowOff>
    </xdr:from>
    <xdr:to>
      <xdr:col>33</xdr:col>
      <xdr:colOff>13607</xdr:colOff>
      <xdr:row>96</xdr:row>
      <xdr:rowOff>163287</xdr:rowOff>
    </xdr:to>
    <xdr:cxnSp macro="">
      <xdr:nvCxnSpPr>
        <xdr:cNvPr id="24" name="直線コネクタ 23"/>
        <xdr:cNvCxnSpPr/>
      </xdr:nvCxnSpPr>
      <xdr:spPr>
        <a:xfrm flipV="1">
          <a:off x="1390650" y="41920886"/>
          <a:ext cx="5223782"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92</xdr:row>
      <xdr:rowOff>1</xdr:rowOff>
    </xdr:from>
    <xdr:to>
      <xdr:col>33</xdr:col>
      <xdr:colOff>15195</xdr:colOff>
      <xdr:row>92</xdr:row>
      <xdr:rowOff>367394</xdr:rowOff>
    </xdr:to>
    <xdr:cxnSp macro="">
      <xdr:nvCxnSpPr>
        <xdr:cNvPr id="25" name="直線矢印コネクタ 24"/>
        <xdr:cNvCxnSpPr/>
      </xdr:nvCxnSpPr>
      <xdr:spPr>
        <a:xfrm rot="5400000">
          <a:off x="6431529" y="39692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92</xdr:row>
      <xdr:rowOff>2</xdr:rowOff>
    </xdr:from>
    <xdr:to>
      <xdr:col>43</xdr:col>
      <xdr:colOff>15195</xdr:colOff>
      <xdr:row>92</xdr:row>
      <xdr:rowOff>367395</xdr:rowOff>
    </xdr:to>
    <xdr:cxnSp macro="">
      <xdr:nvCxnSpPr>
        <xdr:cNvPr id="26" name="直線矢印コネクタ 25"/>
        <xdr:cNvCxnSpPr/>
      </xdr:nvCxnSpPr>
      <xdr:spPr>
        <a:xfrm rot="5400000">
          <a:off x="8431779" y="39692605"/>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97</xdr:row>
      <xdr:rowOff>1</xdr:rowOff>
    </xdr:from>
    <xdr:to>
      <xdr:col>33</xdr:col>
      <xdr:colOff>15195</xdr:colOff>
      <xdr:row>97</xdr:row>
      <xdr:rowOff>367394</xdr:rowOff>
    </xdr:to>
    <xdr:cxnSp macro="">
      <xdr:nvCxnSpPr>
        <xdr:cNvPr id="27" name="直線矢印コネクタ 26"/>
        <xdr:cNvCxnSpPr/>
      </xdr:nvCxnSpPr>
      <xdr:spPr>
        <a:xfrm rot="5400000">
          <a:off x="6431529" y="421119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110</xdr:row>
      <xdr:rowOff>793</xdr:rowOff>
    </xdr:from>
    <xdr:to>
      <xdr:col>13</xdr:col>
      <xdr:colOff>795</xdr:colOff>
      <xdr:row>110</xdr:row>
      <xdr:rowOff>368186</xdr:rowOff>
    </xdr:to>
    <xdr:cxnSp macro="">
      <xdr:nvCxnSpPr>
        <xdr:cNvPr id="28" name="直線矢印コネクタ 27"/>
        <xdr:cNvCxnSpPr/>
      </xdr:nvCxnSpPr>
      <xdr:spPr>
        <a:xfrm rot="5400000">
          <a:off x="2418670" y="466010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110</xdr:row>
      <xdr:rowOff>0</xdr:rowOff>
    </xdr:from>
    <xdr:to>
      <xdr:col>33</xdr:col>
      <xdr:colOff>1588</xdr:colOff>
      <xdr:row>110</xdr:row>
      <xdr:rowOff>367393</xdr:rowOff>
    </xdr:to>
    <xdr:cxnSp macro="">
      <xdr:nvCxnSpPr>
        <xdr:cNvPr id="29" name="直線矢印コネクタ 28"/>
        <xdr:cNvCxnSpPr/>
      </xdr:nvCxnSpPr>
      <xdr:spPr>
        <a:xfrm rot="5400000">
          <a:off x="6417922" y="465982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110</xdr:row>
      <xdr:rowOff>13608</xdr:rowOff>
    </xdr:from>
    <xdr:to>
      <xdr:col>23</xdr:col>
      <xdr:colOff>1588</xdr:colOff>
      <xdr:row>111</xdr:row>
      <xdr:rowOff>1</xdr:rowOff>
    </xdr:to>
    <xdr:cxnSp macro="">
      <xdr:nvCxnSpPr>
        <xdr:cNvPr id="30" name="直線矢印コネクタ 29"/>
        <xdr:cNvCxnSpPr/>
      </xdr:nvCxnSpPr>
      <xdr:spPr>
        <a:xfrm rot="5400000">
          <a:off x="4417672" y="466118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108</xdr:row>
      <xdr:rowOff>0</xdr:rowOff>
    </xdr:from>
    <xdr:to>
      <xdr:col>20</xdr:col>
      <xdr:colOff>176893</xdr:colOff>
      <xdr:row>108</xdr:row>
      <xdr:rowOff>0</xdr:rowOff>
    </xdr:to>
    <xdr:cxnSp macro="">
      <xdr:nvCxnSpPr>
        <xdr:cNvPr id="31" name="直線コネクタ 30"/>
        <xdr:cNvCxnSpPr/>
      </xdr:nvCxnSpPr>
      <xdr:spPr>
        <a:xfrm>
          <a:off x="1390650" y="4588192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108</xdr:row>
      <xdr:rowOff>0</xdr:rowOff>
    </xdr:from>
    <xdr:to>
      <xdr:col>6</xdr:col>
      <xdr:colOff>190500</xdr:colOff>
      <xdr:row>110</xdr:row>
      <xdr:rowOff>27214</xdr:rowOff>
    </xdr:to>
    <xdr:cxnSp macro="">
      <xdr:nvCxnSpPr>
        <xdr:cNvPr id="32" name="直線コネクタ 31"/>
        <xdr:cNvCxnSpPr/>
      </xdr:nvCxnSpPr>
      <xdr:spPr>
        <a:xfrm>
          <a:off x="1390650" y="45881925"/>
          <a:ext cx="0" cy="56061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110</xdr:row>
      <xdr:rowOff>0</xdr:rowOff>
    </xdr:from>
    <xdr:to>
      <xdr:col>33</xdr:col>
      <xdr:colOff>0</xdr:colOff>
      <xdr:row>110</xdr:row>
      <xdr:rowOff>2</xdr:rowOff>
    </xdr:to>
    <xdr:cxnSp macro="">
      <xdr:nvCxnSpPr>
        <xdr:cNvPr id="33" name="直線コネクタ 32"/>
        <xdr:cNvCxnSpPr/>
      </xdr:nvCxnSpPr>
      <xdr:spPr>
        <a:xfrm flipV="1">
          <a:off x="1390650" y="46415325"/>
          <a:ext cx="5210175"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119</xdr:row>
      <xdr:rowOff>793</xdr:rowOff>
    </xdr:from>
    <xdr:to>
      <xdr:col>13</xdr:col>
      <xdr:colOff>795</xdr:colOff>
      <xdr:row>119</xdr:row>
      <xdr:rowOff>368186</xdr:rowOff>
    </xdr:to>
    <xdr:cxnSp macro="">
      <xdr:nvCxnSpPr>
        <xdr:cNvPr id="34" name="直線矢印コネクタ 33"/>
        <xdr:cNvCxnSpPr/>
      </xdr:nvCxnSpPr>
      <xdr:spPr>
        <a:xfrm rot="5400000">
          <a:off x="2418670" y="4993481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119</xdr:row>
      <xdr:rowOff>0</xdr:rowOff>
    </xdr:from>
    <xdr:to>
      <xdr:col>33</xdr:col>
      <xdr:colOff>1588</xdr:colOff>
      <xdr:row>119</xdr:row>
      <xdr:rowOff>367393</xdr:rowOff>
    </xdr:to>
    <xdr:cxnSp macro="">
      <xdr:nvCxnSpPr>
        <xdr:cNvPr id="35" name="直線矢印コネクタ 34"/>
        <xdr:cNvCxnSpPr/>
      </xdr:nvCxnSpPr>
      <xdr:spPr>
        <a:xfrm rot="5400000">
          <a:off x="6417922" y="4993197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124</xdr:row>
      <xdr:rowOff>1</xdr:rowOff>
    </xdr:from>
    <xdr:to>
      <xdr:col>13</xdr:col>
      <xdr:colOff>15195</xdr:colOff>
      <xdr:row>124</xdr:row>
      <xdr:rowOff>367394</xdr:rowOff>
    </xdr:to>
    <xdr:cxnSp macro="">
      <xdr:nvCxnSpPr>
        <xdr:cNvPr id="36" name="直線矢印コネクタ 35"/>
        <xdr:cNvCxnSpPr/>
      </xdr:nvCxnSpPr>
      <xdr:spPr>
        <a:xfrm rot="5400000">
          <a:off x="2431029" y="517988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119</xdr:row>
      <xdr:rowOff>13608</xdr:rowOff>
    </xdr:from>
    <xdr:to>
      <xdr:col>43</xdr:col>
      <xdr:colOff>15195</xdr:colOff>
      <xdr:row>120</xdr:row>
      <xdr:rowOff>1</xdr:rowOff>
    </xdr:to>
    <xdr:cxnSp macro="">
      <xdr:nvCxnSpPr>
        <xdr:cNvPr id="37" name="直線矢印コネクタ 36"/>
        <xdr:cNvCxnSpPr/>
      </xdr:nvCxnSpPr>
      <xdr:spPr>
        <a:xfrm rot="5400000">
          <a:off x="8431779" y="499455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119</xdr:row>
      <xdr:rowOff>13608</xdr:rowOff>
    </xdr:from>
    <xdr:to>
      <xdr:col>23</xdr:col>
      <xdr:colOff>1588</xdr:colOff>
      <xdr:row>120</xdr:row>
      <xdr:rowOff>1</xdr:rowOff>
    </xdr:to>
    <xdr:cxnSp macro="">
      <xdr:nvCxnSpPr>
        <xdr:cNvPr id="38" name="直線矢印コネクタ 37"/>
        <xdr:cNvCxnSpPr/>
      </xdr:nvCxnSpPr>
      <xdr:spPr>
        <a:xfrm rot="5400000">
          <a:off x="4417672" y="499455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117</xdr:row>
      <xdr:rowOff>0</xdr:rowOff>
    </xdr:from>
    <xdr:to>
      <xdr:col>20</xdr:col>
      <xdr:colOff>176893</xdr:colOff>
      <xdr:row>117</xdr:row>
      <xdr:rowOff>0</xdr:rowOff>
    </xdr:to>
    <xdr:cxnSp macro="">
      <xdr:nvCxnSpPr>
        <xdr:cNvPr id="39" name="直線コネクタ 38"/>
        <xdr:cNvCxnSpPr/>
      </xdr:nvCxnSpPr>
      <xdr:spPr>
        <a:xfrm>
          <a:off x="1390650" y="4921567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117</xdr:row>
      <xdr:rowOff>0</xdr:rowOff>
    </xdr:from>
    <xdr:to>
      <xdr:col>6</xdr:col>
      <xdr:colOff>190500</xdr:colOff>
      <xdr:row>123</xdr:row>
      <xdr:rowOff>163286</xdr:rowOff>
    </xdr:to>
    <xdr:cxnSp macro="">
      <xdr:nvCxnSpPr>
        <xdr:cNvPr id="40" name="直線コネクタ 39"/>
        <xdr:cNvCxnSpPr/>
      </xdr:nvCxnSpPr>
      <xdr:spPr>
        <a:xfrm>
          <a:off x="1390650" y="49215675"/>
          <a:ext cx="0" cy="23921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123</xdr:row>
      <xdr:rowOff>163285</xdr:rowOff>
    </xdr:from>
    <xdr:to>
      <xdr:col>13</xdr:col>
      <xdr:colOff>13607</xdr:colOff>
      <xdr:row>123</xdr:row>
      <xdr:rowOff>163287</xdr:rowOff>
    </xdr:to>
    <xdr:cxnSp macro="">
      <xdr:nvCxnSpPr>
        <xdr:cNvPr id="41" name="直線コネクタ 40"/>
        <xdr:cNvCxnSpPr/>
      </xdr:nvCxnSpPr>
      <xdr:spPr>
        <a:xfrm flipV="1">
          <a:off x="1390650" y="51607810"/>
          <a:ext cx="1223282"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119</xdr:row>
      <xdr:rowOff>0</xdr:rowOff>
    </xdr:from>
    <xdr:to>
      <xdr:col>43</xdr:col>
      <xdr:colOff>13607</xdr:colOff>
      <xdr:row>119</xdr:row>
      <xdr:rowOff>0</xdr:rowOff>
    </xdr:to>
    <xdr:cxnSp macro="">
      <xdr:nvCxnSpPr>
        <xdr:cNvPr id="42" name="直線コネクタ 41"/>
        <xdr:cNvCxnSpPr/>
      </xdr:nvCxnSpPr>
      <xdr:spPr>
        <a:xfrm>
          <a:off x="1390650" y="4974907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133</xdr:row>
      <xdr:rowOff>793</xdr:rowOff>
    </xdr:from>
    <xdr:to>
      <xdr:col>13</xdr:col>
      <xdr:colOff>795</xdr:colOff>
      <xdr:row>133</xdr:row>
      <xdr:rowOff>368186</xdr:rowOff>
    </xdr:to>
    <xdr:cxnSp macro="">
      <xdr:nvCxnSpPr>
        <xdr:cNvPr id="43" name="直線矢印コネクタ 42"/>
        <xdr:cNvCxnSpPr/>
      </xdr:nvCxnSpPr>
      <xdr:spPr>
        <a:xfrm rot="5400000">
          <a:off x="2418670" y="545639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133</xdr:row>
      <xdr:rowOff>0</xdr:rowOff>
    </xdr:from>
    <xdr:to>
      <xdr:col>33</xdr:col>
      <xdr:colOff>1588</xdr:colOff>
      <xdr:row>133</xdr:row>
      <xdr:rowOff>367393</xdr:rowOff>
    </xdr:to>
    <xdr:cxnSp macro="">
      <xdr:nvCxnSpPr>
        <xdr:cNvPr id="44" name="直線矢印コネクタ 43"/>
        <xdr:cNvCxnSpPr/>
      </xdr:nvCxnSpPr>
      <xdr:spPr>
        <a:xfrm rot="5400000">
          <a:off x="6417922" y="545611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138</xdr:row>
      <xdr:rowOff>1</xdr:rowOff>
    </xdr:from>
    <xdr:to>
      <xdr:col>13</xdr:col>
      <xdr:colOff>15195</xdr:colOff>
      <xdr:row>138</xdr:row>
      <xdr:rowOff>367394</xdr:rowOff>
    </xdr:to>
    <xdr:cxnSp macro="">
      <xdr:nvCxnSpPr>
        <xdr:cNvPr id="45" name="直線矢印コネクタ 44"/>
        <xdr:cNvCxnSpPr/>
      </xdr:nvCxnSpPr>
      <xdr:spPr>
        <a:xfrm rot="5400000">
          <a:off x="2431029" y="56456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133</xdr:row>
      <xdr:rowOff>13608</xdr:rowOff>
    </xdr:from>
    <xdr:to>
      <xdr:col>43</xdr:col>
      <xdr:colOff>15195</xdr:colOff>
      <xdr:row>134</xdr:row>
      <xdr:rowOff>1</xdr:rowOff>
    </xdr:to>
    <xdr:cxnSp macro="">
      <xdr:nvCxnSpPr>
        <xdr:cNvPr id="46" name="直線矢印コネクタ 45"/>
        <xdr:cNvCxnSpPr/>
      </xdr:nvCxnSpPr>
      <xdr:spPr>
        <a:xfrm rot="5400000">
          <a:off x="8431779" y="545747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133</xdr:row>
      <xdr:rowOff>13608</xdr:rowOff>
    </xdr:from>
    <xdr:to>
      <xdr:col>23</xdr:col>
      <xdr:colOff>1588</xdr:colOff>
      <xdr:row>134</xdr:row>
      <xdr:rowOff>1</xdr:rowOff>
    </xdr:to>
    <xdr:cxnSp macro="">
      <xdr:nvCxnSpPr>
        <xdr:cNvPr id="47" name="直線矢印コネクタ 46"/>
        <xdr:cNvCxnSpPr/>
      </xdr:nvCxnSpPr>
      <xdr:spPr>
        <a:xfrm rot="5400000">
          <a:off x="4417672" y="545747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138</xdr:row>
      <xdr:rowOff>1</xdr:rowOff>
    </xdr:from>
    <xdr:to>
      <xdr:col>23</xdr:col>
      <xdr:colOff>1588</xdr:colOff>
      <xdr:row>138</xdr:row>
      <xdr:rowOff>367394</xdr:rowOff>
    </xdr:to>
    <xdr:cxnSp macro="">
      <xdr:nvCxnSpPr>
        <xdr:cNvPr id="48" name="直線矢印コネクタ 47"/>
        <xdr:cNvCxnSpPr/>
      </xdr:nvCxnSpPr>
      <xdr:spPr>
        <a:xfrm rot="5400000">
          <a:off x="4417672" y="56456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131</xdr:row>
      <xdr:rowOff>0</xdr:rowOff>
    </xdr:from>
    <xdr:to>
      <xdr:col>20</xdr:col>
      <xdr:colOff>176893</xdr:colOff>
      <xdr:row>131</xdr:row>
      <xdr:rowOff>0</xdr:rowOff>
    </xdr:to>
    <xdr:cxnSp macro="">
      <xdr:nvCxnSpPr>
        <xdr:cNvPr id="49" name="直線コネクタ 48"/>
        <xdr:cNvCxnSpPr/>
      </xdr:nvCxnSpPr>
      <xdr:spPr>
        <a:xfrm>
          <a:off x="1390650" y="5393055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131</xdr:row>
      <xdr:rowOff>0</xdr:rowOff>
    </xdr:from>
    <xdr:to>
      <xdr:col>7</xdr:col>
      <xdr:colOff>0</xdr:colOff>
      <xdr:row>137</xdr:row>
      <xdr:rowOff>163285</xdr:rowOff>
    </xdr:to>
    <xdr:cxnSp macro="">
      <xdr:nvCxnSpPr>
        <xdr:cNvPr id="50" name="直線コネクタ 49"/>
        <xdr:cNvCxnSpPr/>
      </xdr:nvCxnSpPr>
      <xdr:spPr>
        <a:xfrm>
          <a:off x="1390650" y="53930550"/>
          <a:ext cx="9525" cy="23349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137</xdr:row>
      <xdr:rowOff>163286</xdr:rowOff>
    </xdr:from>
    <xdr:to>
      <xdr:col>33</xdr:col>
      <xdr:colOff>13607</xdr:colOff>
      <xdr:row>137</xdr:row>
      <xdr:rowOff>163287</xdr:rowOff>
    </xdr:to>
    <xdr:cxnSp macro="">
      <xdr:nvCxnSpPr>
        <xdr:cNvPr id="51" name="直線コネクタ 50"/>
        <xdr:cNvCxnSpPr/>
      </xdr:nvCxnSpPr>
      <xdr:spPr>
        <a:xfrm flipV="1">
          <a:off x="1390650" y="56265536"/>
          <a:ext cx="5223782"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133</xdr:row>
      <xdr:rowOff>0</xdr:rowOff>
    </xdr:from>
    <xdr:to>
      <xdr:col>43</xdr:col>
      <xdr:colOff>13607</xdr:colOff>
      <xdr:row>133</xdr:row>
      <xdr:rowOff>0</xdr:rowOff>
    </xdr:to>
    <xdr:cxnSp macro="">
      <xdr:nvCxnSpPr>
        <xdr:cNvPr id="52" name="直線コネクタ 51"/>
        <xdr:cNvCxnSpPr/>
      </xdr:nvCxnSpPr>
      <xdr:spPr>
        <a:xfrm>
          <a:off x="1390650" y="5437822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138</xdr:row>
      <xdr:rowOff>1</xdr:rowOff>
    </xdr:from>
    <xdr:to>
      <xdr:col>33</xdr:col>
      <xdr:colOff>15195</xdr:colOff>
      <xdr:row>138</xdr:row>
      <xdr:rowOff>367394</xdr:rowOff>
    </xdr:to>
    <xdr:cxnSp macro="">
      <xdr:nvCxnSpPr>
        <xdr:cNvPr id="53" name="直線矢印コネクタ 52"/>
        <xdr:cNvCxnSpPr/>
      </xdr:nvCxnSpPr>
      <xdr:spPr>
        <a:xfrm rot="5400000">
          <a:off x="6431529" y="56456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2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6" t="s">
        <v>0</v>
      </c>
      <c r="AK1" s="36"/>
      <c r="AL1" s="36"/>
      <c r="AM1" s="36"/>
      <c r="AN1" s="36"/>
      <c r="AO1" s="36"/>
      <c r="AP1" s="36"/>
      <c r="AQ1" s="37" t="str">
        <f ca="1">RIGHT(CELL("filename",AQ1),LEN(CELL("filename",AQ1))-FIND("]",CELL("filename",AQ1)))</f>
        <v>014</v>
      </c>
      <c r="AR1" s="38"/>
      <c r="AS1" s="38"/>
      <c r="AT1" s="38"/>
      <c r="AU1" s="38"/>
      <c r="AV1" s="38"/>
      <c r="AW1" s="38"/>
      <c r="AX1" s="38"/>
    </row>
    <row r="2" spans="1:50" ht="21" customHeight="1" thickBot="1" x14ac:dyDescent="0.2">
      <c r="A2" s="39"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1" t="s">
        <v>2</v>
      </c>
      <c r="AP2" s="42"/>
      <c r="AQ2" s="42"/>
      <c r="AR2" s="42"/>
      <c r="AS2" s="42"/>
      <c r="AT2" s="42"/>
      <c r="AU2" s="42"/>
      <c r="AV2" s="42"/>
      <c r="AW2" s="42"/>
      <c r="AX2" s="43"/>
    </row>
    <row r="3" spans="1:50" ht="25.15" customHeight="1" x14ac:dyDescent="0.15">
      <c r="A3" s="44" t="s">
        <v>3</v>
      </c>
      <c r="B3" s="45"/>
      <c r="C3" s="45"/>
      <c r="D3" s="45"/>
      <c r="E3" s="45"/>
      <c r="F3" s="45"/>
      <c r="G3" s="46" t="s">
        <v>4</v>
      </c>
      <c r="H3" s="47"/>
      <c r="I3" s="47"/>
      <c r="J3" s="47"/>
      <c r="K3" s="47"/>
      <c r="L3" s="47"/>
      <c r="M3" s="47"/>
      <c r="N3" s="47"/>
      <c r="O3" s="47"/>
      <c r="P3" s="47"/>
      <c r="Q3" s="47"/>
      <c r="R3" s="47"/>
      <c r="S3" s="47"/>
      <c r="T3" s="47"/>
      <c r="U3" s="47"/>
      <c r="V3" s="47"/>
      <c r="W3" s="47"/>
      <c r="X3" s="47"/>
      <c r="Y3" s="48" t="s">
        <v>5</v>
      </c>
      <c r="Z3" s="49"/>
      <c r="AA3" s="49"/>
      <c r="AB3" s="49"/>
      <c r="AC3" s="49"/>
      <c r="AD3" s="50"/>
      <c r="AE3" s="49" t="s">
        <v>6</v>
      </c>
      <c r="AF3" s="49"/>
      <c r="AG3" s="49"/>
      <c r="AH3" s="49"/>
      <c r="AI3" s="49"/>
      <c r="AJ3" s="49"/>
      <c r="AK3" s="49"/>
      <c r="AL3" s="49"/>
      <c r="AM3" s="49"/>
      <c r="AN3" s="49"/>
      <c r="AO3" s="49"/>
      <c r="AP3" s="50"/>
      <c r="AQ3" s="51" t="s">
        <v>7</v>
      </c>
      <c r="AR3" s="49"/>
      <c r="AS3" s="49"/>
      <c r="AT3" s="49"/>
      <c r="AU3" s="49"/>
      <c r="AV3" s="49"/>
      <c r="AW3" s="49"/>
      <c r="AX3" s="52"/>
    </row>
    <row r="4" spans="1:50" ht="30" customHeight="1" x14ac:dyDescent="0.15">
      <c r="A4" s="87" t="s">
        <v>8</v>
      </c>
      <c r="B4" s="88"/>
      <c r="C4" s="88"/>
      <c r="D4" s="88"/>
      <c r="E4" s="88"/>
      <c r="F4" s="89"/>
      <c r="G4" s="90" t="s">
        <v>9</v>
      </c>
      <c r="H4" s="91"/>
      <c r="I4" s="91"/>
      <c r="J4" s="91"/>
      <c r="K4" s="91"/>
      <c r="L4" s="91"/>
      <c r="M4" s="91"/>
      <c r="N4" s="91"/>
      <c r="O4" s="91"/>
      <c r="P4" s="91"/>
      <c r="Q4" s="91"/>
      <c r="R4" s="91"/>
      <c r="S4" s="91"/>
      <c r="T4" s="91"/>
      <c r="U4" s="91"/>
      <c r="V4" s="82"/>
      <c r="W4" s="82"/>
      <c r="X4" s="82"/>
      <c r="Y4" s="92" t="s">
        <v>10</v>
      </c>
      <c r="Z4" s="93"/>
      <c r="AA4" s="93"/>
      <c r="AB4" s="93"/>
      <c r="AC4" s="93"/>
      <c r="AD4" s="94"/>
      <c r="AE4" s="93" t="s">
        <v>11</v>
      </c>
      <c r="AF4" s="93"/>
      <c r="AG4" s="93"/>
      <c r="AH4" s="93"/>
      <c r="AI4" s="93"/>
      <c r="AJ4" s="93"/>
      <c r="AK4" s="93"/>
      <c r="AL4" s="93"/>
      <c r="AM4" s="93"/>
      <c r="AN4" s="93"/>
      <c r="AO4" s="93"/>
      <c r="AP4" s="94"/>
      <c r="AQ4" s="95" t="s">
        <v>12</v>
      </c>
      <c r="AR4" s="96"/>
      <c r="AS4" s="96"/>
      <c r="AT4" s="96"/>
      <c r="AU4" s="96"/>
      <c r="AV4" s="96"/>
      <c r="AW4" s="96"/>
      <c r="AX4" s="97"/>
    </row>
    <row r="5" spans="1:50" ht="50.1" customHeight="1" x14ac:dyDescent="0.15">
      <c r="A5" s="98" t="s">
        <v>13</v>
      </c>
      <c r="B5" s="99"/>
      <c r="C5" s="99"/>
      <c r="D5" s="99"/>
      <c r="E5" s="99"/>
      <c r="F5" s="99"/>
      <c r="G5" s="100" t="s">
        <v>14</v>
      </c>
      <c r="H5" s="82"/>
      <c r="I5" s="82"/>
      <c r="J5" s="82"/>
      <c r="K5" s="82"/>
      <c r="L5" s="82"/>
      <c r="M5" s="82"/>
      <c r="N5" s="82"/>
      <c r="O5" s="82"/>
      <c r="P5" s="82"/>
      <c r="Q5" s="82"/>
      <c r="R5" s="82"/>
      <c r="S5" s="82"/>
      <c r="T5" s="82"/>
      <c r="U5" s="82"/>
      <c r="V5" s="82"/>
      <c r="W5" s="82"/>
      <c r="X5" s="82"/>
      <c r="Y5" s="101" t="s">
        <v>15</v>
      </c>
      <c r="Z5" s="102"/>
      <c r="AA5" s="102"/>
      <c r="AB5" s="102"/>
      <c r="AC5" s="102"/>
      <c r="AD5" s="103"/>
      <c r="AE5" s="104" t="s">
        <v>16</v>
      </c>
      <c r="AF5" s="105"/>
      <c r="AG5" s="105"/>
      <c r="AH5" s="105"/>
      <c r="AI5" s="105"/>
      <c r="AJ5" s="105"/>
      <c r="AK5" s="105"/>
      <c r="AL5" s="105"/>
      <c r="AM5" s="105"/>
      <c r="AN5" s="105"/>
      <c r="AO5" s="105"/>
      <c r="AP5" s="105"/>
      <c r="AQ5" s="106"/>
      <c r="AR5" s="106"/>
      <c r="AS5" s="106"/>
      <c r="AT5" s="106"/>
      <c r="AU5" s="106"/>
      <c r="AV5" s="106"/>
      <c r="AW5" s="106"/>
      <c r="AX5" s="107"/>
    </row>
    <row r="6" spans="1:50" ht="50.1" customHeight="1" x14ac:dyDescent="0.15">
      <c r="A6" s="76" t="s">
        <v>17</v>
      </c>
      <c r="B6" s="77"/>
      <c r="C6" s="77"/>
      <c r="D6" s="77"/>
      <c r="E6" s="77"/>
      <c r="F6" s="77"/>
      <c r="G6" s="78" t="s">
        <v>18</v>
      </c>
      <c r="H6" s="79"/>
      <c r="I6" s="79"/>
      <c r="J6" s="79"/>
      <c r="K6" s="79"/>
      <c r="L6" s="79"/>
      <c r="M6" s="79"/>
      <c r="N6" s="79"/>
      <c r="O6" s="79"/>
      <c r="P6" s="79"/>
      <c r="Q6" s="79"/>
      <c r="R6" s="79"/>
      <c r="S6" s="79"/>
      <c r="T6" s="79"/>
      <c r="U6" s="79"/>
      <c r="V6" s="80"/>
      <c r="W6" s="80"/>
      <c r="X6" s="80"/>
      <c r="Y6" s="81" t="s">
        <v>19</v>
      </c>
      <c r="Z6" s="82"/>
      <c r="AA6" s="82"/>
      <c r="AB6" s="82"/>
      <c r="AC6" s="82"/>
      <c r="AD6" s="83"/>
      <c r="AE6" s="84"/>
      <c r="AF6" s="85"/>
      <c r="AG6" s="85"/>
      <c r="AH6" s="85"/>
      <c r="AI6" s="85"/>
      <c r="AJ6" s="85"/>
      <c r="AK6" s="85"/>
      <c r="AL6" s="85"/>
      <c r="AM6" s="85"/>
      <c r="AN6" s="85"/>
      <c r="AO6" s="85"/>
      <c r="AP6" s="85"/>
      <c r="AQ6" s="85"/>
      <c r="AR6" s="85"/>
      <c r="AS6" s="85"/>
      <c r="AT6" s="85"/>
      <c r="AU6" s="85"/>
      <c r="AV6" s="85"/>
      <c r="AW6" s="85"/>
      <c r="AX6" s="86"/>
    </row>
    <row r="7" spans="1:50" ht="81.75" customHeight="1" x14ac:dyDescent="0.15">
      <c r="A7" s="53" t="s">
        <v>20</v>
      </c>
      <c r="B7" s="54"/>
      <c r="C7" s="54"/>
      <c r="D7" s="54"/>
      <c r="E7" s="54"/>
      <c r="F7" s="54"/>
      <c r="G7" s="55" t="s">
        <v>21</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7"/>
    </row>
    <row r="8" spans="1:50" ht="106.5" customHeight="1" x14ac:dyDescent="0.15">
      <c r="A8" s="53" t="s">
        <v>22</v>
      </c>
      <c r="B8" s="54"/>
      <c r="C8" s="54"/>
      <c r="D8" s="54"/>
      <c r="E8" s="54"/>
      <c r="F8" s="54"/>
      <c r="G8" s="55" t="s">
        <v>23</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29.25" customHeight="1" x14ac:dyDescent="0.15">
      <c r="A9" s="53" t="s">
        <v>24</v>
      </c>
      <c r="B9" s="54"/>
      <c r="C9" s="54"/>
      <c r="D9" s="54"/>
      <c r="E9" s="54"/>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1" customHeight="1" x14ac:dyDescent="0.15">
      <c r="A10" s="62" t="s">
        <v>26</v>
      </c>
      <c r="B10" s="63"/>
      <c r="C10" s="63"/>
      <c r="D10" s="63"/>
      <c r="E10" s="63"/>
      <c r="F10" s="64"/>
      <c r="G10" s="71"/>
      <c r="H10" s="72"/>
      <c r="I10" s="72"/>
      <c r="J10" s="72"/>
      <c r="K10" s="72"/>
      <c r="L10" s="72"/>
      <c r="M10" s="72"/>
      <c r="N10" s="72"/>
      <c r="O10" s="72"/>
      <c r="P10" s="73" t="s">
        <v>27</v>
      </c>
      <c r="Q10" s="74"/>
      <c r="R10" s="74"/>
      <c r="S10" s="74"/>
      <c r="T10" s="74"/>
      <c r="U10" s="74"/>
      <c r="V10" s="75"/>
      <c r="W10" s="73" t="s">
        <v>28</v>
      </c>
      <c r="X10" s="74"/>
      <c r="Y10" s="74"/>
      <c r="Z10" s="74"/>
      <c r="AA10" s="74"/>
      <c r="AB10" s="74"/>
      <c r="AC10" s="75"/>
      <c r="AD10" s="73" t="s">
        <v>29</v>
      </c>
      <c r="AE10" s="74"/>
      <c r="AF10" s="74"/>
      <c r="AG10" s="74"/>
      <c r="AH10" s="74"/>
      <c r="AI10" s="74"/>
      <c r="AJ10" s="75"/>
      <c r="AK10" s="73" t="s">
        <v>30</v>
      </c>
      <c r="AL10" s="74"/>
      <c r="AM10" s="74"/>
      <c r="AN10" s="74"/>
      <c r="AO10" s="74"/>
      <c r="AP10" s="74"/>
      <c r="AQ10" s="75"/>
      <c r="AR10" s="73" t="s">
        <v>31</v>
      </c>
      <c r="AS10" s="74"/>
      <c r="AT10" s="74"/>
      <c r="AU10" s="74"/>
      <c r="AV10" s="74"/>
      <c r="AW10" s="74"/>
      <c r="AX10" s="122"/>
    </row>
    <row r="11" spans="1:50" ht="21" customHeight="1" x14ac:dyDescent="0.15">
      <c r="A11" s="65"/>
      <c r="B11" s="66"/>
      <c r="C11" s="66"/>
      <c r="D11" s="66"/>
      <c r="E11" s="66"/>
      <c r="F11" s="67"/>
      <c r="G11" s="123" t="s">
        <v>32</v>
      </c>
      <c r="H11" s="124"/>
      <c r="I11" s="129" t="s">
        <v>33</v>
      </c>
      <c r="J11" s="130"/>
      <c r="K11" s="130"/>
      <c r="L11" s="130"/>
      <c r="M11" s="130"/>
      <c r="N11" s="130"/>
      <c r="O11" s="131"/>
      <c r="P11" s="132">
        <v>49</v>
      </c>
      <c r="Q11" s="132"/>
      <c r="R11" s="132"/>
      <c r="S11" s="132"/>
      <c r="T11" s="132"/>
      <c r="U11" s="132"/>
      <c r="V11" s="132"/>
      <c r="W11" s="133">
        <v>113.607</v>
      </c>
      <c r="X11" s="133"/>
      <c r="Y11" s="133"/>
      <c r="Z11" s="133"/>
      <c r="AA11" s="133"/>
      <c r="AB11" s="133"/>
      <c r="AC11" s="133"/>
      <c r="AD11" s="133">
        <v>48.915999999999997</v>
      </c>
      <c r="AE11" s="133"/>
      <c r="AF11" s="133"/>
      <c r="AG11" s="133"/>
      <c r="AH11" s="133"/>
      <c r="AI11" s="133"/>
      <c r="AJ11" s="133"/>
      <c r="AK11" s="133">
        <f>L36</f>
        <v>16.112000000000002</v>
      </c>
      <c r="AL11" s="133"/>
      <c r="AM11" s="133"/>
      <c r="AN11" s="133"/>
      <c r="AO11" s="133"/>
      <c r="AP11" s="133"/>
      <c r="AQ11" s="133"/>
      <c r="AR11" s="132"/>
      <c r="AS11" s="132"/>
      <c r="AT11" s="132"/>
      <c r="AU11" s="132"/>
      <c r="AV11" s="132"/>
      <c r="AW11" s="132"/>
      <c r="AX11" s="134"/>
    </row>
    <row r="12" spans="1:50" ht="21" customHeight="1" x14ac:dyDescent="0.15">
      <c r="A12" s="65"/>
      <c r="B12" s="66"/>
      <c r="C12" s="66"/>
      <c r="D12" s="66"/>
      <c r="E12" s="66"/>
      <c r="F12" s="67"/>
      <c r="G12" s="125"/>
      <c r="H12" s="126"/>
      <c r="I12" s="112" t="s">
        <v>34</v>
      </c>
      <c r="J12" s="135"/>
      <c r="K12" s="135"/>
      <c r="L12" s="135"/>
      <c r="M12" s="135"/>
      <c r="N12" s="135"/>
      <c r="O12" s="136"/>
      <c r="P12" s="108" t="s">
        <v>35</v>
      </c>
      <c r="Q12" s="108"/>
      <c r="R12" s="108"/>
      <c r="S12" s="108"/>
      <c r="T12" s="108"/>
      <c r="U12" s="108"/>
      <c r="V12" s="108"/>
      <c r="W12" s="108" t="s">
        <v>35</v>
      </c>
      <c r="X12" s="108"/>
      <c r="Y12" s="108"/>
      <c r="Z12" s="108"/>
      <c r="AA12" s="108"/>
      <c r="AB12" s="108"/>
      <c r="AC12" s="108"/>
      <c r="AD12" s="109" t="s">
        <v>35</v>
      </c>
      <c r="AE12" s="109"/>
      <c r="AF12" s="109"/>
      <c r="AG12" s="109"/>
      <c r="AH12" s="109"/>
      <c r="AI12" s="109"/>
      <c r="AJ12" s="109"/>
      <c r="AK12" s="109" t="s">
        <v>35</v>
      </c>
      <c r="AL12" s="109"/>
      <c r="AM12" s="109"/>
      <c r="AN12" s="109"/>
      <c r="AO12" s="109"/>
      <c r="AP12" s="109"/>
      <c r="AQ12" s="109"/>
      <c r="AR12" s="110"/>
      <c r="AS12" s="110"/>
      <c r="AT12" s="110"/>
      <c r="AU12" s="110"/>
      <c r="AV12" s="110"/>
      <c r="AW12" s="110"/>
      <c r="AX12" s="111"/>
    </row>
    <row r="13" spans="1:50" ht="21" customHeight="1" x14ac:dyDescent="0.15">
      <c r="A13" s="65"/>
      <c r="B13" s="66"/>
      <c r="C13" s="66"/>
      <c r="D13" s="66"/>
      <c r="E13" s="66"/>
      <c r="F13" s="67"/>
      <c r="G13" s="125"/>
      <c r="H13" s="126"/>
      <c r="I13" s="112" t="s">
        <v>36</v>
      </c>
      <c r="J13" s="113"/>
      <c r="K13" s="113"/>
      <c r="L13" s="113"/>
      <c r="M13" s="113"/>
      <c r="N13" s="113"/>
      <c r="O13" s="114"/>
      <c r="P13" s="115" t="s">
        <v>37</v>
      </c>
      <c r="Q13" s="116"/>
      <c r="R13" s="116"/>
      <c r="S13" s="116"/>
      <c r="T13" s="116"/>
      <c r="U13" s="116"/>
      <c r="V13" s="117"/>
      <c r="W13" s="115" t="s">
        <v>37</v>
      </c>
      <c r="X13" s="116"/>
      <c r="Y13" s="116"/>
      <c r="Z13" s="116"/>
      <c r="AA13" s="116"/>
      <c r="AB13" s="116"/>
      <c r="AC13" s="117"/>
      <c r="AD13" s="118" t="s">
        <v>37</v>
      </c>
      <c r="AE13" s="119"/>
      <c r="AF13" s="119"/>
      <c r="AG13" s="119"/>
      <c r="AH13" s="119"/>
      <c r="AI13" s="119"/>
      <c r="AJ13" s="120"/>
      <c r="AK13" s="118" t="s">
        <v>37</v>
      </c>
      <c r="AL13" s="119"/>
      <c r="AM13" s="119"/>
      <c r="AN13" s="119"/>
      <c r="AO13" s="119"/>
      <c r="AP13" s="119"/>
      <c r="AQ13" s="120"/>
      <c r="AR13" s="115"/>
      <c r="AS13" s="116"/>
      <c r="AT13" s="116"/>
      <c r="AU13" s="116"/>
      <c r="AV13" s="116"/>
      <c r="AW13" s="116"/>
      <c r="AX13" s="121"/>
    </row>
    <row r="14" spans="1:50" ht="21" customHeight="1" x14ac:dyDescent="0.15">
      <c r="A14" s="65"/>
      <c r="B14" s="66"/>
      <c r="C14" s="66"/>
      <c r="D14" s="66"/>
      <c r="E14" s="66"/>
      <c r="F14" s="67"/>
      <c r="G14" s="125"/>
      <c r="H14" s="126"/>
      <c r="I14" s="112" t="s">
        <v>38</v>
      </c>
      <c r="J14" s="113"/>
      <c r="K14" s="113"/>
      <c r="L14" s="113"/>
      <c r="M14" s="113"/>
      <c r="N14" s="113"/>
      <c r="O14" s="114"/>
      <c r="P14" s="115" t="s">
        <v>35</v>
      </c>
      <c r="Q14" s="116"/>
      <c r="R14" s="116"/>
      <c r="S14" s="116"/>
      <c r="T14" s="116"/>
      <c r="U14" s="116"/>
      <c r="V14" s="117"/>
      <c r="W14" s="115" t="s">
        <v>35</v>
      </c>
      <c r="X14" s="116"/>
      <c r="Y14" s="116"/>
      <c r="Z14" s="116"/>
      <c r="AA14" s="116"/>
      <c r="AB14" s="116"/>
      <c r="AC14" s="117"/>
      <c r="AD14" s="118" t="s">
        <v>35</v>
      </c>
      <c r="AE14" s="119"/>
      <c r="AF14" s="119"/>
      <c r="AG14" s="119"/>
      <c r="AH14" s="119"/>
      <c r="AI14" s="119"/>
      <c r="AJ14" s="120"/>
      <c r="AK14" s="118" t="s">
        <v>35</v>
      </c>
      <c r="AL14" s="119"/>
      <c r="AM14" s="119"/>
      <c r="AN14" s="119"/>
      <c r="AO14" s="119"/>
      <c r="AP14" s="119"/>
      <c r="AQ14" s="120"/>
      <c r="AR14" s="143"/>
      <c r="AS14" s="144"/>
      <c r="AT14" s="144"/>
      <c r="AU14" s="144"/>
      <c r="AV14" s="144"/>
      <c r="AW14" s="144"/>
      <c r="AX14" s="145"/>
    </row>
    <row r="15" spans="1:50" ht="24.75" customHeight="1" x14ac:dyDescent="0.15">
      <c r="A15" s="65"/>
      <c r="B15" s="66"/>
      <c r="C15" s="66"/>
      <c r="D15" s="66"/>
      <c r="E15" s="66"/>
      <c r="F15" s="67"/>
      <c r="G15" s="125"/>
      <c r="H15" s="126"/>
      <c r="I15" s="112" t="s">
        <v>39</v>
      </c>
      <c r="J15" s="135"/>
      <c r="K15" s="135"/>
      <c r="L15" s="135"/>
      <c r="M15" s="135"/>
      <c r="N15" s="135"/>
      <c r="O15" s="136"/>
      <c r="P15" s="108" t="s">
        <v>35</v>
      </c>
      <c r="Q15" s="108"/>
      <c r="R15" s="108"/>
      <c r="S15" s="108"/>
      <c r="T15" s="108"/>
      <c r="U15" s="108"/>
      <c r="V15" s="108"/>
      <c r="W15" s="108" t="s">
        <v>35</v>
      </c>
      <c r="X15" s="108"/>
      <c r="Y15" s="108"/>
      <c r="Z15" s="108"/>
      <c r="AA15" s="108"/>
      <c r="AB15" s="108"/>
      <c r="AC15" s="108"/>
      <c r="AD15" s="109" t="s">
        <v>35</v>
      </c>
      <c r="AE15" s="109"/>
      <c r="AF15" s="109"/>
      <c r="AG15" s="109"/>
      <c r="AH15" s="109"/>
      <c r="AI15" s="109"/>
      <c r="AJ15" s="109"/>
      <c r="AK15" s="109" t="s">
        <v>35</v>
      </c>
      <c r="AL15" s="109"/>
      <c r="AM15" s="109"/>
      <c r="AN15" s="109"/>
      <c r="AO15" s="109"/>
      <c r="AP15" s="109"/>
      <c r="AQ15" s="109"/>
      <c r="AR15" s="110"/>
      <c r="AS15" s="110"/>
      <c r="AT15" s="110"/>
      <c r="AU15" s="110"/>
      <c r="AV15" s="110"/>
      <c r="AW15" s="110"/>
      <c r="AX15" s="111"/>
    </row>
    <row r="16" spans="1:50" ht="24.75" customHeight="1" x14ac:dyDescent="0.15">
      <c r="A16" s="65"/>
      <c r="B16" s="66"/>
      <c r="C16" s="66"/>
      <c r="D16" s="66"/>
      <c r="E16" s="66"/>
      <c r="F16" s="67"/>
      <c r="G16" s="127"/>
      <c r="H16" s="128"/>
      <c r="I16" s="137" t="s">
        <v>40</v>
      </c>
      <c r="J16" s="138"/>
      <c r="K16" s="138"/>
      <c r="L16" s="138"/>
      <c r="M16" s="138"/>
      <c r="N16" s="138"/>
      <c r="O16" s="139"/>
      <c r="P16" s="140">
        <f>SUM(P11:V15)</f>
        <v>49</v>
      </c>
      <c r="Q16" s="140"/>
      <c r="R16" s="140"/>
      <c r="S16" s="140"/>
      <c r="T16" s="140"/>
      <c r="U16" s="140"/>
      <c r="V16" s="140"/>
      <c r="W16" s="141">
        <f>SUM(W11:AC15)</f>
        <v>113.607</v>
      </c>
      <c r="X16" s="141"/>
      <c r="Y16" s="141"/>
      <c r="Z16" s="141"/>
      <c r="AA16" s="141"/>
      <c r="AB16" s="141"/>
      <c r="AC16" s="141"/>
      <c r="AD16" s="141">
        <f>SUM(AD11:AJ15)</f>
        <v>48.915999999999997</v>
      </c>
      <c r="AE16" s="141"/>
      <c r="AF16" s="141"/>
      <c r="AG16" s="141"/>
      <c r="AH16" s="141"/>
      <c r="AI16" s="141"/>
      <c r="AJ16" s="141"/>
      <c r="AK16" s="141">
        <f>SUM(AK11:AQ15)</f>
        <v>16.112000000000002</v>
      </c>
      <c r="AL16" s="141"/>
      <c r="AM16" s="141"/>
      <c r="AN16" s="141"/>
      <c r="AO16" s="141"/>
      <c r="AP16" s="141"/>
      <c r="AQ16" s="141"/>
      <c r="AR16" s="140"/>
      <c r="AS16" s="140"/>
      <c r="AT16" s="140"/>
      <c r="AU16" s="140"/>
      <c r="AV16" s="140"/>
      <c r="AW16" s="140"/>
      <c r="AX16" s="142"/>
    </row>
    <row r="17" spans="1:55" ht="24.75" customHeight="1" x14ac:dyDescent="0.15">
      <c r="A17" s="65"/>
      <c r="B17" s="66"/>
      <c r="C17" s="66"/>
      <c r="D17" s="66"/>
      <c r="E17" s="66"/>
      <c r="F17" s="67"/>
      <c r="G17" s="159" t="s">
        <v>41</v>
      </c>
      <c r="H17" s="160"/>
      <c r="I17" s="160"/>
      <c r="J17" s="160"/>
      <c r="K17" s="160"/>
      <c r="L17" s="160"/>
      <c r="M17" s="160"/>
      <c r="N17" s="160"/>
      <c r="O17" s="160"/>
      <c r="P17" s="162">
        <v>31</v>
      </c>
      <c r="Q17" s="162"/>
      <c r="R17" s="162"/>
      <c r="S17" s="162"/>
      <c r="T17" s="162"/>
      <c r="U17" s="162"/>
      <c r="V17" s="162"/>
      <c r="W17" s="165">
        <v>95.370999999999995</v>
      </c>
      <c r="X17" s="165"/>
      <c r="Y17" s="165"/>
      <c r="Z17" s="165"/>
      <c r="AA17" s="165"/>
      <c r="AB17" s="165"/>
      <c r="AC17" s="165"/>
      <c r="AD17" s="165">
        <v>40.954000000000001</v>
      </c>
      <c r="AE17" s="165"/>
      <c r="AF17" s="165"/>
      <c r="AG17" s="165"/>
      <c r="AH17" s="165"/>
      <c r="AI17" s="165"/>
      <c r="AJ17" s="165"/>
      <c r="AK17" s="166"/>
      <c r="AL17" s="166"/>
      <c r="AM17" s="166"/>
      <c r="AN17" s="166"/>
      <c r="AO17" s="166"/>
      <c r="AP17" s="166"/>
      <c r="AQ17" s="166"/>
      <c r="AR17" s="163"/>
      <c r="AS17" s="163"/>
      <c r="AT17" s="163"/>
      <c r="AU17" s="163"/>
      <c r="AV17" s="163"/>
      <c r="AW17" s="163"/>
      <c r="AX17" s="164"/>
    </row>
    <row r="18" spans="1:55" ht="24.75" customHeight="1" x14ac:dyDescent="0.15">
      <c r="A18" s="68"/>
      <c r="B18" s="69"/>
      <c r="C18" s="69"/>
      <c r="D18" s="69"/>
      <c r="E18" s="69"/>
      <c r="F18" s="70"/>
      <c r="G18" s="159" t="s">
        <v>42</v>
      </c>
      <c r="H18" s="160"/>
      <c r="I18" s="160"/>
      <c r="J18" s="160"/>
      <c r="K18" s="160"/>
      <c r="L18" s="160"/>
      <c r="M18" s="160"/>
      <c r="N18" s="160"/>
      <c r="O18" s="160"/>
      <c r="P18" s="161">
        <v>0.63</v>
      </c>
      <c r="Q18" s="162"/>
      <c r="R18" s="162"/>
      <c r="S18" s="162"/>
      <c r="T18" s="162"/>
      <c r="U18" s="162"/>
      <c r="V18" s="162"/>
      <c r="W18" s="161">
        <f>W17/W16</f>
        <v>0.83948172207698468</v>
      </c>
      <c r="X18" s="161"/>
      <c r="Y18" s="161"/>
      <c r="Z18" s="161"/>
      <c r="AA18" s="161"/>
      <c r="AB18" s="161"/>
      <c r="AC18" s="161"/>
      <c r="AD18" s="161">
        <f>AD17/AD16</f>
        <v>0.8372311718047265</v>
      </c>
      <c r="AE18" s="161"/>
      <c r="AF18" s="161"/>
      <c r="AG18" s="161"/>
      <c r="AH18" s="161"/>
      <c r="AI18" s="161"/>
      <c r="AJ18" s="161"/>
      <c r="AK18" s="163"/>
      <c r="AL18" s="163"/>
      <c r="AM18" s="163"/>
      <c r="AN18" s="163"/>
      <c r="AO18" s="163"/>
      <c r="AP18" s="163"/>
      <c r="AQ18" s="163"/>
      <c r="AR18" s="163"/>
      <c r="AS18" s="163"/>
      <c r="AT18" s="163"/>
      <c r="AU18" s="163"/>
      <c r="AV18" s="163"/>
      <c r="AW18" s="163"/>
      <c r="AX18" s="164"/>
    </row>
    <row r="19" spans="1:55" ht="31.7" customHeight="1" x14ac:dyDescent="0.15">
      <c r="A19" s="146" t="s">
        <v>43</v>
      </c>
      <c r="B19" s="147"/>
      <c r="C19" s="147"/>
      <c r="D19" s="147"/>
      <c r="E19" s="147"/>
      <c r="F19" s="148"/>
      <c r="G19" s="153" t="s">
        <v>44</v>
      </c>
      <c r="H19" s="74"/>
      <c r="I19" s="74"/>
      <c r="J19" s="74"/>
      <c r="K19" s="74"/>
      <c r="L19" s="74"/>
      <c r="M19" s="74"/>
      <c r="N19" s="74"/>
      <c r="O19" s="74"/>
      <c r="P19" s="74"/>
      <c r="Q19" s="74"/>
      <c r="R19" s="74"/>
      <c r="S19" s="74"/>
      <c r="T19" s="74"/>
      <c r="U19" s="74"/>
      <c r="V19" s="74"/>
      <c r="W19" s="74"/>
      <c r="X19" s="75"/>
      <c r="Y19" s="154"/>
      <c r="Z19" s="155"/>
      <c r="AA19" s="156"/>
      <c r="AB19" s="73" t="s">
        <v>45</v>
      </c>
      <c r="AC19" s="74"/>
      <c r="AD19" s="75"/>
      <c r="AE19" s="157" t="s">
        <v>27</v>
      </c>
      <c r="AF19" s="157"/>
      <c r="AG19" s="157"/>
      <c r="AH19" s="157"/>
      <c r="AI19" s="157"/>
      <c r="AJ19" s="157" t="s">
        <v>28</v>
      </c>
      <c r="AK19" s="157"/>
      <c r="AL19" s="157"/>
      <c r="AM19" s="157"/>
      <c r="AN19" s="157"/>
      <c r="AO19" s="157" t="s">
        <v>29</v>
      </c>
      <c r="AP19" s="157"/>
      <c r="AQ19" s="157"/>
      <c r="AR19" s="157"/>
      <c r="AS19" s="157"/>
      <c r="AT19" s="171" t="s">
        <v>46</v>
      </c>
      <c r="AU19" s="157"/>
      <c r="AV19" s="157"/>
      <c r="AW19" s="157"/>
      <c r="AX19" s="172"/>
    </row>
    <row r="20" spans="1:55" ht="26.85" customHeight="1" x14ac:dyDescent="0.15">
      <c r="A20" s="149"/>
      <c r="B20" s="147"/>
      <c r="C20" s="147"/>
      <c r="D20" s="147"/>
      <c r="E20" s="147"/>
      <c r="F20" s="148"/>
      <c r="G20" s="173" t="s">
        <v>47</v>
      </c>
      <c r="H20" s="174"/>
      <c r="I20" s="174"/>
      <c r="J20" s="174"/>
      <c r="K20" s="174"/>
      <c r="L20" s="174"/>
      <c r="M20" s="174"/>
      <c r="N20" s="174"/>
      <c r="O20" s="174"/>
      <c r="P20" s="174"/>
      <c r="Q20" s="174"/>
      <c r="R20" s="174"/>
      <c r="S20" s="174"/>
      <c r="T20" s="174"/>
      <c r="U20" s="174"/>
      <c r="V20" s="174"/>
      <c r="W20" s="174"/>
      <c r="X20" s="175"/>
      <c r="Y20" s="182" t="s">
        <v>48</v>
      </c>
      <c r="Z20" s="183"/>
      <c r="AA20" s="184"/>
      <c r="AB20" s="185" t="s">
        <v>49</v>
      </c>
      <c r="AC20" s="185"/>
      <c r="AD20" s="185"/>
      <c r="AE20" s="162">
        <v>11</v>
      </c>
      <c r="AF20" s="162"/>
      <c r="AG20" s="162"/>
      <c r="AH20" s="162"/>
      <c r="AI20" s="162"/>
      <c r="AJ20" s="162">
        <v>32</v>
      </c>
      <c r="AK20" s="162"/>
      <c r="AL20" s="162"/>
      <c r="AM20" s="162"/>
      <c r="AN20" s="162"/>
      <c r="AO20" s="162">
        <v>30</v>
      </c>
      <c r="AP20" s="162"/>
      <c r="AQ20" s="162"/>
      <c r="AR20" s="162"/>
      <c r="AS20" s="162"/>
      <c r="AT20" s="163"/>
      <c r="AU20" s="163"/>
      <c r="AV20" s="163"/>
      <c r="AW20" s="163"/>
      <c r="AX20" s="164"/>
    </row>
    <row r="21" spans="1:55" ht="23.65" customHeight="1" x14ac:dyDescent="0.15">
      <c r="A21" s="150"/>
      <c r="B21" s="151"/>
      <c r="C21" s="151"/>
      <c r="D21" s="151"/>
      <c r="E21" s="151"/>
      <c r="F21" s="152"/>
      <c r="G21" s="176"/>
      <c r="H21" s="177"/>
      <c r="I21" s="177"/>
      <c r="J21" s="177"/>
      <c r="K21" s="177"/>
      <c r="L21" s="177"/>
      <c r="M21" s="177"/>
      <c r="N21" s="177"/>
      <c r="O21" s="177"/>
      <c r="P21" s="177"/>
      <c r="Q21" s="177"/>
      <c r="R21" s="177"/>
      <c r="S21" s="177"/>
      <c r="T21" s="177"/>
      <c r="U21" s="177"/>
      <c r="V21" s="177"/>
      <c r="W21" s="177"/>
      <c r="X21" s="178"/>
      <c r="Y21" s="73" t="s">
        <v>50</v>
      </c>
      <c r="Z21" s="74"/>
      <c r="AA21" s="75"/>
      <c r="AB21" s="158" t="s">
        <v>49</v>
      </c>
      <c r="AC21" s="158"/>
      <c r="AD21" s="158"/>
      <c r="AE21" s="158">
        <v>30</v>
      </c>
      <c r="AF21" s="158"/>
      <c r="AG21" s="158"/>
      <c r="AH21" s="158"/>
      <c r="AI21" s="158"/>
      <c r="AJ21" s="158">
        <v>30</v>
      </c>
      <c r="AK21" s="158"/>
      <c r="AL21" s="158"/>
      <c r="AM21" s="158"/>
      <c r="AN21" s="158"/>
      <c r="AO21" s="158">
        <v>30</v>
      </c>
      <c r="AP21" s="158"/>
      <c r="AQ21" s="158"/>
      <c r="AR21" s="158"/>
      <c r="AS21" s="158"/>
      <c r="AT21" s="162">
        <v>30</v>
      </c>
      <c r="AU21" s="162"/>
      <c r="AV21" s="162"/>
      <c r="AW21" s="162"/>
      <c r="AX21" s="167"/>
    </row>
    <row r="22" spans="1:55" ht="32.25" customHeight="1" x14ac:dyDescent="0.15">
      <c r="A22" s="150"/>
      <c r="B22" s="151"/>
      <c r="C22" s="151"/>
      <c r="D22" s="151"/>
      <c r="E22" s="151"/>
      <c r="F22" s="152"/>
      <c r="G22" s="179"/>
      <c r="H22" s="180"/>
      <c r="I22" s="180"/>
      <c r="J22" s="180"/>
      <c r="K22" s="180"/>
      <c r="L22" s="180"/>
      <c r="M22" s="180"/>
      <c r="N22" s="180"/>
      <c r="O22" s="180"/>
      <c r="P22" s="180"/>
      <c r="Q22" s="180"/>
      <c r="R22" s="180"/>
      <c r="S22" s="180"/>
      <c r="T22" s="180"/>
      <c r="U22" s="180"/>
      <c r="V22" s="180"/>
      <c r="W22" s="180"/>
      <c r="X22" s="181"/>
      <c r="Y22" s="73" t="s">
        <v>51</v>
      </c>
      <c r="Z22" s="74"/>
      <c r="AA22" s="75"/>
      <c r="AB22" s="158" t="s">
        <v>52</v>
      </c>
      <c r="AC22" s="158"/>
      <c r="AD22" s="158"/>
      <c r="AE22" s="168">
        <v>0.37</v>
      </c>
      <c r="AF22" s="158"/>
      <c r="AG22" s="158"/>
      <c r="AH22" s="158"/>
      <c r="AI22" s="158"/>
      <c r="AJ22" s="168">
        <v>1.07</v>
      </c>
      <c r="AK22" s="158"/>
      <c r="AL22" s="158"/>
      <c r="AM22" s="158"/>
      <c r="AN22" s="158"/>
      <c r="AO22" s="168">
        <v>1</v>
      </c>
      <c r="AP22" s="158"/>
      <c r="AQ22" s="158"/>
      <c r="AR22" s="158"/>
      <c r="AS22" s="158"/>
      <c r="AT22" s="169"/>
      <c r="AU22" s="169"/>
      <c r="AV22" s="169"/>
      <c r="AW22" s="169"/>
      <c r="AX22" s="170"/>
    </row>
    <row r="23" spans="1:55" ht="31.7" customHeight="1" x14ac:dyDescent="0.15">
      <c r="A23" s="197" t="s">
        <v>53</v>
      </c>
      <c r="B23" s="198"/>
      <c r="C23" s="198"/>
      <c r="D23" s="198"/>
      <c r="E23" s="198"/>
      <c r="F23" s="199"/>
      <c r="G23" s="153" t="s">
        <v>54</v>
      </c>
      <c r="H23" s="74"/>
      <c r="I23" s="74"/>
      <c r="J23" s="74"/>
      <c r="K23" s="74"/>
      <c r="L23" s="74"/>
      <c r="M23" s="74"/>
      <c r="N23" s="74"/>
      <c r="O23" s="74"/>
      <c r="P23" s="74"/>
      <c r="Q23" s="74"/>
      <c r="R23" s="74"/>
      <c r="S23" s="74"/>
      <c r="T23" s="74"/>
      <c r="U23" s="74"/>
      <c r="V23" s="74"/>
      <c r="W23" s="74"/>
      <c r="X23" s="75"/>
      <c r="Y23" s="154"/>
      <c r="Z23" s="155"/>
      <c r="AA23" s="156"/>
      <c r="AB23" s="73" t="s">
        <v>45</v>
      </c>
      <c r="AC23" s="74"/>
      <c r="AD23" s="75"/>
      <c r="AE23" s="157" t="s">
        <v>27</v>
      </c>
      <c r="AF23" s="157"/>
      <c r="AG23" s="157"/>
      <c r="AH23" s="157"/>
      <c r="AI23" s="157"/>
      <c r="AJ23" s="157" t="s">
        <v>28</v>
      </c>
      <c r="AK23" s="157"/>
      <c r="AL23" s="157"/>
      <c r="AM23" s="157"/>
      <c r="AN23" s="157"/>
      <c r="AO23" s="157" t="s">
        <v>29</v>
      </c>
      <c r="AP23" s="157"/>
      <c r="AQ23" s="157"/>
      <c r="AR23" s="157"/>
      <c r="AS23" s="157"/>
      <c r="AT23" s="186" t="s">
        <v>55</v>
      </c>
      <c r="AU23" s="187"/>
      <c r="AV23" s="187"/>
      <c r="AW23" s="187"/>
      <c r="AX23" s="188"/>
    </row>
    <row r="24" spans="1:55" ht="39.950000000000003" customHeight="1" x14ac:dyDescent="0.15">
      <c r="A24" s="200"/>
      <c r="B24" s="201"/>
      <c r="C24" s="201"/>
      <c r="D24" s="201"/>
      <c r="E24" s="201"/>
      <c r="F24" s="202"/>
      <c r="G24" s="173" t="s">
        <v>56</v>
      </c>
      <c r="H24" s="174"/>
      <c r="I24" s="174"/>
      <c r="J24" s="174"/>
      <c r="K24" s="174"/>
      <c r="L24" s="174"/>
      <c r="M24" s="174"/>
      <c r="N24" s="174"/>
      <c r="O24" s="174"/>
      <c r="P24" s="174"/>
      <c r="Q24" s="174"/>
      <c r="R24" s="174"/>
      <c r="S24" s="174"/>
      <c r="T24" s="174"/>
      <c r="U24" s="174"/>
      <c r="V24" s="174"/>
      <c r="W24" s="174"/>
      <c r="X24" s="175"/>
      <c r="Y24" s="189" t="s">
        <v>57</v>
      </c>
      <c r="Z24" s="85"/>
      <c r="AA24" s="190"/>
      <c r="AB24" s="191" t="s">
        <v>58</v>
      </c>
      <c r="AC24" s="85"/>
      <c r="AD24" s="190"/>
      <c r="AE24" s="192">
        <v>4</v>
      </c>
      <c r="AF24" s="192"/>
      <c r="AG24" s="192"/>
      <c r="AH24" s="192"/>
      <c r="AI24" s="192"/>
      <c r="AJ24" s="193">
        <v>5</v>
      </c>
      <c r="AK24" s="193"/>
      <c r="AL24" s="193"/>
      <c r="AM24" s="193"/>
      <c r="AN24" s="193"/>
      <c r="AO24" s="193">
        <v>5</v>
      </c>
      <c r="AP24" s="193"/>
      <c r="AQ24" s="193"/>
      <c r="AR24" s="193"/>
      <c r="AS24" s="193"/>
      <c r="AT24" s="194" t="s">
        <v>59</v>
      </c>
      <c r="AU24" s="82"/>
      <c r="AV24" s="82"/>
      <c r="AW24" s="82"/>
      <c r="AX24" s="195"/>
      <c r="AY24" s="2"/>
      <c r="AZ24" s="3"/>
      <c r="BA24" s="3"/>
      <c r="BB24" s="3"/>
      <c r="BC24" s="3"/>
    </row>
    <row r="25" spans="1:55" ht="32.25" customHeight="1" x14ac:dyDescent="0.15">
      <c r="A25" s="203"/>
      <c r="B25" s="204"/>
      <c r="C25" s="204"/>
      <c r="D25" s="204"/>
      <c r="E25" s="204"/>
      <c r="F25" s="205"/>
      <c r="G25" s="179"/>
      <c r="H25" s="180"/>
      <c r="I25" s="180"/>
      <c r="J25" s="180"/>
      <c r="K25" s="180"/>
      <c r="L25" s="180"/>
      <c r="M25" s="180"/>
      <c r="N25" s="180"/>
      <c r="O25" s="180"/>
      <c r="P25" s="180"/>
      <c r="Q25" s="180"/>
      <c r="R25" s="180"/>
      <c r="S25" s="180"/>
      <c r="T25" s="180"/>
      <c r="U25" s="180"/>
      <c r="V25" s="180"/>
      <c r="W25" s="180"/>
      <c r="X25" s="181"/>
      <c r="Y25" s="196" t="s">
        <v>60</v>
      </c>
      <c r="Z25" s="93"/>
      <c r="AA25" s="94"/>
      <c r="AB25" s="206" t="s">
        <v>58</v>
      </c>
      <c r="AC25" s="93"/>
      <c r="AD25" s="94"/>
      <c r="AE25" s="194">
        <v>4</v>
      </c>
      <c r="AF25" s="82"/>
      <c r="AG25" s="82"/>
      <c r="AH25" s="82"/>
      <c r="AI25" s="83"/>
      <c r="AJ25" s="207">
        <v>6</v>
      </c>
      <c r="AK25" s="180"/>
      <c r="AL25" s="180"/>
      <c r="AM25" s="180"/>
      <c r="AN25" s="181"/>
      <c r="AO25" s="207">
        <v>5</v>
      </c>
      <c r="AP25" s="180"/>
      <c r="AQ25" s="180"/>
      <c r="AR25" s="180"/>
      <c r="AS25" s="181"/>
      <c r="AT25" s="207">
        <v>5</v>
      </c>
      <c r="AU25" s="180"/>
      <c r="AV25" s="180"/>
      <c r="AW25" s="180"/>
      <c r="AX25" s="219"/>
      <c r="AY25" s="2"/>
      <c r="AZ25" s="3"/>
      <c r="BA25" s="3"/>
      <c r="BB25" s="3"/>
      <c r="BC25" s="3"/>
    </row>
    <row r="26" spans="1:55" ht="32.25" customHeight="1" x14ac:dyDescent="0.15">
      <c r="A26" s="197" t="s">
        <v>61</v>
      </c>
      <c r="B26" s="174"/>
      <c r="C26" s="174"/>
      <c r="D26" s="174"/>
      <c r="E26" s="174"/>
      <c r="F26" s="220"/>
      <c r="G26" s="74" t="s">
        <v>62</v>
      </c>
      <c r="H26" s="74"/>
      <c r="I26" s="74"/>
      <c r="J26" s="74"/>
      <c r="K26" s="74"/>
      <c r="L26" s="74"/>
      <c r="M26" s="74"/>
      <c r="N26" s="74"/>
      <c r="O26" s="74"/>
      <c r="P26" s="74"/>
      <c r="Q26" s="74"/>
      <c r="R26" s="74"/>
      <c r="S26" s="74"/>
      <c r="T26" s="74"/>
      <c r="U26" s="74"/>
      <c r="V26" s="74"/>
      <c r="W26" s="74"/>
      <c r="X26" s="75"/>
      <c r="Y26" s="225"/>
      <c r="Z26" s="226"/>
      <c r="AA26" s="227"/>
      <c r="AB26" s="73" t="s">
        <v>45</v>
      </c>
      <c r="AC26" s="74"/>
      <c r="AD26" s="75"/>
      <c r="AE26" s="73" t="s">
        <v>27</v>
      </c>
      <c r="AF26" s="74"/>
      <c r="AG26" s="74"/>
      <c r="AH26" s="74"/>
      <c r="AI26" s="75"/>
      <c r="AJ26" s="73" t="s">
        <v>28</v>
      </c>
      <c r="AK26" s="74"/>
      <c r="AL26" s="74"/>
      <c r="AM26" s="74"/>
      <c r="AN26" s="75"/>
      <c r="AO26" s="73" t="s">
        <v>29</v>
      </c>
      <c r="AP26" s="74"/>
      <c r="AQ26" s="74"/>
      <c r="AR26" s="74"/>
      <c r="AS26" s="75"/>
      <c r="AT26" s="186" t="s">
        <v>63</v>
      </c>
      <c r="AU26" s="187"/>
      <c r="AV26" s="187"/>
      <c r="AW26" s="187"/>
      <c r="AX26" s="188"/>
      <c r="AY26" s="2"/>
      <c r="AZ26" s="3"/>
      <c r="BA26" s="3"/>
      <c r="BB26" s="3"/>
      <c r="BC26" s="3"/>
    </row>
    <row r="27" spans="1:55" ht="46.5" customHeight="1" x14ac:dyDescent="0.15">
      <c r="A27" s="221"/>
      <c r="B27" s="177"/>
      <c r="C27" s="177"/>
      <c r="D27" s="177"/>
      <c r="E27" s="177"/>
      <c r="F27" s="222"/>
      <c r="G27" s="214" t="s">
        <v>64</v>
      </c>
      <c r="H27" s="214"/>
      <c r="I27" s="214"/>
      <c r="J27" s="214"/>
      <c r="K27" s="214"/>
      <c r="L27" s="214"/>
      <c r="M27" s="214"/>
      <c r="N27" s="214"/>
      <c r="O27" s="214"/>
      <c r="P27" s="214"/>
      <c r="Q27" s="214"/>
      <c r="R27" s="214"/>
      <c r="S27" s="214"/>
      <c r="T27" s="214"/>
      <c r="U27" s="214"/>
      <c r="V27" s="214"/>
      <c r="W27" s="214"/>
      <c r="X27" s="214"/>
      <c r="Y27" s="216" t="s">
        <v>61</v>
      </c>
      <c r="Z27" s="217"/>
      <c r="AA27" s="218"/>
      <c r="AB27" s="208" t="s">
        <v>65</v>
      </c>
      <c r="AC27" s="209"/>
      <c r="AD27" s="210"/>
      <c r="AE27" s="208" t="s">
        <v>66</v>
      </c>
      <c r="AF27" s="209"/>
      <c r="AG27" s="209"/>
      <c r="AH27" s="209"/>
      <c r="AI27" s="210"/>
      <c r="AJ27" s="208" t="s">
        <v>67</v>
      </c>
      <c r="AK27" s="209"/>
      <c r="AL27" s="209"/>
      <c r="AM27" s="209"/>
      <c r="AN27" s="210"/>
      <c r="AO27" s="208" t="s">
        <v>66</v>
      </c>
      <c r="AP27" s="209"/>
      <c r="AQ27" s="209"/>
      <c r="AR27" s="209"/>
      <c r="AS27" s="210"/>
      <c r="AT27" s="208" t="s">
        <v>68</v>
      </c>
      <c r="AU27" s="209"/>
      <c r="AV27" s="209"/>
      <c r="AW27" s="209"/>
      <c r="AX27" s="210"/>
    </row>
    <row r="28" spans="1:55" ht="47.1" customHeight="1" x14ac:dyDescent="0.15">
      <c r="A28" s="223"/>
      <c r="B28" s="180"/>
      <c r="C28" s="180"/>
      <c r="D28" s="180"/>
      <c r="E28" s="180"/>
      <c r="F28" s="224"/>
      <c r="G28" s="215"/>
      <c r="H28" s="215"/>
      <c r="I28" s="215"/>
      <c r="J28" s="215"/>
      <c r="K28" s="215"/>
      <c r="L28" s="215"/>
      <c r="M28" s="215"/>
      <c r="N28" s="215"/>
      <c r="O28" s="215"/>
      <c r="P28" s="215"/>
      <c r="Q28" s="215"/>
      <c r="R28" s="215"/>
      <c r="S28" s="215"/>
      <c r="T28" s="215"/>
      <c r="U28" s="215"/>
      <c r="V28" s="215"/>
      <c r="W28" s="215"/>
      <c r="X28" s="215"/>
      <c r="Y28" s="182" t="s">
        <v>69</v>
      </c>
      <c r="Z28" s="93"/>
      <c r="AA28" s="94"/>
      <c r="AB28" s="211" t="s">
        <v>70</v>
      </c>
      <c r="AC28" s="212"/>
      <c r="AD28" s="213"/>
      <c r="AE28" s="208" t="s">
        <v>71</v>
      </c>
      <c r="AF28" s="209"/>
      <c r="AG28" s="209"/>
      <c r="AH28" s="209"/>
      <c r="AI28" s="210"/>
      <c r="AJ28" s="208" t="s">
        <v>72</v>
      </c>
      <c r="AK28" s="209"/>
      <c r="AL28" s="209"/>
      <c r="AM28" s="209"/>
      <c r="AN28" s="210"/>
      <c r="AO28" s="208" t="s">
        <v>73</v>
      </c>
      <c r="AP28" s="209"/>
      <c r="AQ28" s="209"/>
      <c r="AR28" s="209"/>
      <c r="AS28" s="210"/>
      <c r="AT28" s="208" t="s">
        <v>74</v>
      </c>
      <c r="AU28" s="209"/>
      <c r="AV28" s="209"/>
      <c r="AW28" s="209"/>
      <c r="AX28" s="210"/>
    </row>
    <row r="29" spans="1:55" ht="24" customHeight="1" x14ac:dyDescent="0.15">
      <c r="A29" s="236" t="s">
        <v>75</v>
      </c>
      <c r="B29" s="237"/>
      <c r="C29" s="242" t="s">
        <v>76</v>
      </c>
      <c r="D29" s="243"/>
      <c r="E29" s="243"/>
      <c r="F29" s="243"/>
      <c r="G29" s="243"/>
      <c r="H29" s="243"/>
      <c r="I29" s="243"/>
      <c r="J29" s="243"/>
      <c r="K29" s="244"/>
      <c r="L29" s="245" t="s">
        <v>77</v>
      </c>
      <c r="M29" s="245"/>
      <c r="N29" s="245"/>
      <c r="O29" s="245"/>
      <c r="P29" s="245"/>
      <c r="Q29" s="245"/>
      <c r="R29" s="246" t="s">
        <v>31</v>
      </c>
      <c r="S29" s="246"/>
      <c r="T29" s="246"/>
      <c r="U29" s="246"/>
      <c r="V29" s="246"/>
      <c r="W29" s="246"/>
      <c r="X29" s="247" t="s">
        <v>78</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4" customHeight="1" x14ac:dyDescent="0.15">
      <c r="A30" s="238"/>
      <c r="B30" s="239"/>
      <c r="C30" s="249" t="s">
        <v>79</v>
      </c>
      <c r="D30" s="250"/>
      <c r="E30" s="250"/>
      <c r="F30" s="250"/>
      <c r="G30" s="250"/>
      <c r="H30" s="250"/>
      <c r="I30" s="250"/>
      <c r="J30" s="250"/>
      <c r="K30" s="251"/>
      <c r="L30" s="252">
        <v>0</v>
      </c>
      <c r="M30" s="252"/>
      <c r="N30" s="252"/>
      <c r="O30" s="252"/>
      <c r="P30" s="252"/>
      <c r="Q30" s="252"/>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4" customHeight="1" x14ac:dyDescent="0.15">
      <c r="A31" s="238"/>
      <c r="B31" s="239"/>
      <c r="C31" s="228" t="s">
        <v>80</v>
      </c>
      <c r="D31" s="229"/>
      <c r="E31" s="229"/>
      <c r="F31" s="229"/>
      <c r="G31" s="229"/>
      <c r="H31" s="229"/>
      <c r="I31" s="229"/>
      <c r="J31" s="229"/>
      <c r="K31" s="230"/>
      <c r="L31" s="231">
        <v>5.4729999999999999</v>
      </c>
      <c r="M31" s="231"/>
      <c r="N31" s="231"/>
      <c r="O31" s="231"/>
      <c r="P31" s="231"/>
      <c r="Q31" s="231"/>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4" customHeight="1" x14ac:dyDescent="0.15">
      <c r="A32" s="238"/>
      <c r="B32" s="239"/>
      <c r="C32" s="228" t="s">
        <v>81</v>
      </c>
      <c r="D32" s="229"/>
      <c r="E32" s="229"/>
      <c r="F32" s="229"/>
      <c r="G32" s="229"/>
      <c r="H32" s="229"/>
      <c r="I32" s="229"/>
      <c r="J32" s="229"/>
      <c r="K32" s="230"/>
      <c r="L32" s="231">
        <v>3.972</v>
      </c>
      <c r="M32" s="231"/>
      <c r="N32" s="231"/>
      <c r="O32" s="231"/>
      <c r="P32" s="231"/>
      <c r="Q32" s="231"/>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4" customHeight="1" x14ac:dyDescent="0.15">
      <c r="A33" s="238"/>
      <c r="B33" s="239"/>
      <c r="C33" s="228" t="s">
        <v>82</v>
      </c>
      <c r="D33" s="229"/>
      <c r="E33" s="229"/>
      <c r="F33" s="229"/>
      <c r="G33" s="229"/>
      <c r="H33" s="229"/>
      <c r="I33" s="229"/>
      <c r="J33" s="229"/>
      <c r="K33" s="230"/>
      <c r="L33" s="231">
        <v>1.446</v>
      </c>
      <c r="M33" s="231"/>
      <c r="N33" s="231"/>
      <c r="O33" s="231"/>
      <c r="P33" s="231"/>
      <c r="Q33" s="231"/>
      <c r="R33" s="232"/>
      <c r="S33" s="232"/>
      <c r="T33" s="232"/>
      <c r="U33" s="232"/>
      <c r="V33" s="232"/>
      <c r="W33" s="232"/>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4" customHeight="1" x14ac:dyDescent="0.15">
      <c r="A34" s="238"/>
      <c r="B34" s="239"/>
      <c r="C34" s="228" t="s">
        <v>83</v>
      </c>
      <c r="D34" s="229"/>
      <c r="E34" s="229"/>
      <c r="F34" s="229"/>
      <c r="G34" s="229"/>
      <c r="H34" s="229"/>
      <c r="I34" s="229"/>
      <c r="J34" s="229"/>
      <c r="K34" s="230"/>
      <c r="L34" s="231">
        <v>5.2210000000000001</v>
      </c>
      <c r="M34" s="231"/>
      <c r="N34" s="231"/>
      <c r="O34" s="231"/>
      <c r="P34" s="231"/>
      <c r="Q34" s="231"/>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4" customHeight="1" x14ac:dyDescent="0.15">
      <c r="A35" s="238"/>
      <c r="B35" s="239"/>
      <c r="C35" s="290"/>
      <c r="D35" s="291"/>
      <c r="E35" s="291"/>
      <c r="F35" s="291"/>
      <c r="G35" s="291"/>
      <c r="H35" s="291"/>
      <c r="I35" s="291"/>
      <c r="J35" s="291"/>
      <c r="K35" s="292"/>
      <c r="L35" s="293"/>
      <c r="M35" s="294"/>
      <c r="N35" s="294"/>
      <c r="O35" s="294"/>
      <c r="P35" s="294"/>
      <c r="Q35" s="295"/>
      <c r="R35" s="296"/>
      <c r="S35" s="297"/>
      <c r="T35" s="297"/>
      <c r="U35" s="297"/>
      <c r="V35" s="297"/>
      <c r="W35" s="298"/>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4" customHeight="1" thickBot="1" x14ac:dyDescent="0.2">
      <c r="A36" s="240"/>
      <c r="B36" s="241"/>
      <c r="C36" s="299" t="s">
        <v>40</v>
      </c>
      <c r="D36" s="300"/>
      <c r="E36" s="300"/>
      <c r="F36" s="300"/>
      <c r="G36" s="300"/>
      <c r="H36" s="300"/>
      <c r="I36" s="300"/>
      <c r="J36" s="300"/>
      <c r="K36" s="301"/>
      <c r="L36" s="302">
        <f>SUM(L30:Q35)</f>
        <v>16.112000000000002</v>
      </c>
      <c r="M36" s="303"/>
      <c r="N36" s="303"/>
      <c r="O36" s="303"/>
      <c r="P36" s="303"/>
      <c r="Q36" s="304"/>
      <c r="R36" s="305"/>
      <c r="S36" s="306"/>
      <c r="T36" s="306"/>
      <c r="U36" s="306"/>
      <c r="V36" s="306"/>
      <c r="W36" s="307"/>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84</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85</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86</v>
      </c>
      <c r="AE39" s="261"/>
      <c r="AF39" s="261"/>
      <c r="AG39" s="263" t="s">
        <v>87</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88</v>
      </c>
      <c r="B40" s="266"/>
      <c r="C40" s="271" t="s">
        <v>89</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90</v>
      </c>
      <c r="AE40" s="275"/>
      <c r="AF40" s="275"/>
      <c r="AG40" s="276" t="s">
        <v>91</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92</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90</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333" t="s">
        <v>93</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1" t="s">
        <v>90</v>
      </c>
      <c r="AE42" s="332"/>
      <c r="AF42" s="332"/>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311" t="s">
        <v>94</v>
      </c>
      <c r="B43" s="312"/>
      <c r="C43" s="336" t="s">
        <v>95</v>
      </c>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16" t="s">
        <v>96</v>
      </c>
      <c r="AE43" s="317"/>
      <c r="AF43" s="317"/>
      <c r="AG43" s="318" t="s">
        <v>97</v>
      </c>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267"/>
      <c r="B44" s="268"/>
      <c r="C44" s="327" t="s">
        <v>98</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35</v>
      </c>
      <c r="AE44" s="289"/>
      <c r="AF44" s="289"/>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267"/>
      <c r="B45" s="268"/>
      <c r="C45" s="327" t="s">
        <v>99</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96</v>
      </c>
      <c r="AE45" s="289"/>
      <c r="AF45" s="289"/>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267"/>
      <c r="B46" s="268"/>
      <c r="C46" s="327" t="s">
        <v>100</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96</v>
      </c>
      <c r="AE46" s="289"/>
      <c r="AF46" s="289"/>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267"/>
      <c r="B47" s="268"/>
      <c r="C47" s="327" t="s">
        <v>101</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28"/>
      <c r="AD47" s="288" t="s">
        <v>96</v>
      </c>
      <c r="AE47" s="289"/>
      <c r="AF47" s="289"/>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267"/>
      <c r="B48" s="268"/>
      <c r="C48" s="329" t="s">
        <v>102</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1" t="s">
        <v>96</v>
      </c>
      <c r="AE48" s="332"/>
      <c r="AF48" s="332"/>
      <c r="AG48" s="324"/>
      <c r="AH48" s="325"/>
      <c r="AI48" s="325"/>
      <c r="AJ48" s="325"/>
      <c r="AK48" s="325"/>
      <c r="AL48" s="325"/>
      <c r="AM48" s="325"/>
      <c r="AN48" s="325"/>
      <c r="AO48" s="325"/>
      <c r="AP48" s="325"/>
      <c r="AQ48" s="325"/>
      <c r="AR48" s="325"/>
      <c r="AS48" s="325"/>
      <c r="AT48" s="325"/>
      <c r="AU48" s="325"/>
      <c r="AV48" s="325"/>
      <c r="AW48" s="325"/>
      <c r="AX48" s="326"/>
    </row>
    <row r="49" spans="1:50" ht="30" customHeight="1" x14ac:dyDescent="0.15">
      <c r="A49" s="311" t="s">
        <v>103</v>
      </c>
      <c r="B49" s="312"/>
      <c r="C49" s="313" t="s">
        <v>104</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5"/>
      <c r="AD49" s="316" t="s">
        <v>96</v>
      </c>
      <c r="AE49" s="317"/>
      <c r="AF49" s="317"/>
      <c r="AG49" s="318" t="s">
        <v>105</v>
      </c>
      <c r="AH49" s="319"/>
      <c r="AI49" s="319"/>
      <c r="AJ49" s="319"/>
      <c r="AK49" s="319"/>
      <c r="AL49" s="319"/>
      <c r="AM49" s="319"/>
      <c r="AN49" s="319"/>
      <c r="AO49" s="319"/>
      <c r="AP49" s="319"/>
      <c r="AQ49" s="319"/>
      <c r="AR49" s="319"/>
      <c r="AS49" s="319"/>
      <c r="AT49" s="319"/>
      <c r="AU49" s="319"/>
      <c r="AV49" s="319"/>
      <c r="AW49" s="319"/>
      <c r="AX49" s="320"/>
    </row>
    <row r="50" spans="1:50" ht="26.25" customHeight="1" x14ac:dyDescent="0.15">
      <c r="A50" s="267"/>
      <c r="B50" s="268"/>
      <c r="C50" s="327" t="s">
        <v>106</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96</v>
      </c>
      <c r="AE50" s="289"/>
      <c r="AF50" s="289"/>
      <c r="AG50" s="321"/>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267"/>
      <c r="B51" s="268"/>
      <c r="C51" s="327" t="s">
        <v>107</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96</v>
      </c>
      <c r="AE51" s="289"/>
      <c r="AF51" s="289"/>
      <c r="AG51" s="324"/>
      <c r="AH51" s="325"/>
      <c r="AI51" s="325"/>
      <c r="AJ51" s="325"/>
      <c r="AK51" s="325"/>
      <c r="AL51" s="325"/>
      <c r="AM51" s="325"/>
      <c r="AN51" s="325"/>
      <c r="AO51" s="325"/>
      <c r="AP51" s="325"/>
      <c r="AQ51" s="325"/>
      <c r="AR51" s="325"/>
      <c r="AS51" s="325"/>
      <c r="AT51" s="325"/>
      <c r="AU51" s="325"/>
      <c r="AV51" s="325"/>
      <c r="AW51" s="325"/>
      <c r="AX51" s="326"/>
    </row>
    <row r="52" spans="1:50" ht="33.6" customHeight="1" x14ac:dyDescent="0.15">
      <c r="A52" s="311" t="s">
        <v>108</v>
      </c>
      <c r="B52" s="312"/>
      <c r="C52" s="368" t="s">
        <v>109</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37"/>
      <c r="AD52" s="316" t="s">
        <v>35</v>
      </c>
      <c r="AE52" s="317"/>
      <c r="AF52" s="317"/>
      <c r="AG52" s="370"/>
      <c r="AH52" s="174"/>
      <c r="AI52" s="174"/>
      <c r="AJ52" s="174"/>
      <c r="AK52" s="174"/>
      <c r="AL52" s="174"/>
      <c r="AM52" s="174"/>
      <c r="AN52" s="174"/>
      <c r="AO52" s="174"/>
      <c r="AP52" s="174"/>
      <c r="AQ52" s="174"/>
      <c r="AR52" s="174"/>
      <c r="AS52" s="174"/>
      <c r="AT52" s="174"/>
      <c r="AU52" s="174"/>
      <c r="AV52" s="174"/>
      <c r="AW52" s="174"/>
      <c r="AX52" s="371"/>
    </row>
    <row r="53" spans="1:50" ht="15.75" customHeight="1" x14ac:dyDescent="0.15">
      <c r="A53" s="267"/>
      <c r="B53" s="268"/>
      <c r="C53" s="374" t="s">
        <v>0</v>
      </c>
      <c r="D53" s="375"/>
      <c r="E53" s="375"/>
      <c r="F53" s="375"/>
      <c r="G53" s="376" t="s">
        <v>110</v>
      </c>
      <c r="H53" s="377"/>
      <c r="I53" s="377"/>
      <c r="J53" s="377"/>
      <c r="K53" s="377"/>
      <c r="L53" s="377"/>
      <c r="M53" s="377"/>
      <c r="N53" s="377"/>
      <c r="O53" s="377"/>
      <c r="P53" s="377"/>
      <c r="Q53" s="377"/>
      <c r="R53" s="377"/>
      <c r="S53" s="378"/>
      <c r="T53" s="379" t="s">
        <v>111</v>
      </c>
      <c r="U53" s="380"/>
      <c r="V53" s="380"/>
      <c r="W53" s="380"/>
      <c r="X53" s="380"/>
      <c r="Y53" s="380"/>
      <c r="Z53" s="380"/>
      <c r="AA53" s="380"/>
      <c r="AB53" s="380"/>
      <c r="AC53" s="380"/>
      <c r="AD53" s="380"/>
      <c r="AE53" s="380"/>
      <c r="AF53" s="380"/>
      <c r="AG53" s="372"/>
      <c r="AH53" s="177"/>
      <c r="AI53" s="177"/>
      <c r="AJ53" s="177"/>
      <c r="AK53" s="177"/>
      <c r="AL53" s="177"/>
      <c r="AM53" s="177"/>
      <c r="AN53" s="177"/>
      <c r="AO53" s="177"/>
      <c r="AP53" s="177"/>
      <c r="AQ53" s="177"/>
      <c r="AR53" s="177"/>
      <c r="AS53" s="177"/>
      <c r="AT53" s="177"/>
      <c r="AU53" s="177"/>
      <c r="AV53" s="177"/>
      <c r="AW53" s="177"/>
      <c r="AX53" s="373"/>
    </row>
    <row r="54" spans="1:50" ht="26.25" customHeight="1" x14ac:dyDescent="0.15">
      <c r="A54" s="267"/>
      <c r="B54" s="268"/>
      <c r="C54" s="381"/>
      <c r="D54" s="382"/>
      <c r="E54" s="382"/>
      <c r="F54" s="382"/>
      <c r="G54" s="383"/>
      <c r="H54" s="287"/>
      <c r="I54" s="287"/>
      <c r="J54" s="287"/>
      <c r="K54" s="287"/>
      <c r="L54" s="287"/>
      <c r="M54" s="287"/>
      <c r="N54" s="287"/>
      <c r="O54" s="287"/>
      <c r="P54" s="287"/>
      <c r="Q54" s="287"/>
      <c r="R54" s="287"/>
      <c r="S54" s="384"/>
      <c r="T54" s="385"/>
      <c r="U54" s="287"/>
      <c r="V54" s="287"/>
      <c r="W54" s="287"/>
      <c r="X54" s="287"/>
      <c r="Y54" s="287"/>
      <c r="Z54" s="287"/>
      <c r="AA54" s="287"/>
      <c r="AB54" s="287"/>
      <c r="AC54" s="287"/>
      <c r="AD54" s="287"/>
      <c r="AE54" s="287"/>
      <c r="AF54" s="287"/>
      <c r="AG54" s="372"/>
      <c r="AH54" s="177"/>
      <c r="AI54" s="177"/>
      <c r="AJ54" s="177"/>
      <c r="AK54" s="177"/>
      <c r="AL54" s="177"/>
      <c r="AM54" s="177"/>
      <c r="AN54" s="177"/>
      <c r="AO54" s="177"/>
      <c r="AP54" s="177"/>
      <c r="AQ54" s="177"/>
      <c r="AR54" s="177"/>
      <c r="AS54" s="177"/>
      <c r="AT54" s="177"/>
      <c r="AU54" s="177"/>
      <c r="AV54" s="177"/>
      <c r="AW54" s="177"/>
      <c r="AX54" s="373"/>
    </row>
    <row r="55" spans="1:50" ht="26.25" customHeight="1" x14ac:dyDescent="0.15">
      <c r="A55" s="269"/>
      <c r="B55" s="270"/>
      <c r="C55" s="348"/>
      <c r="D55" s="349"/>
      <c r="E55" s="349"/>
      <c r="F55" s="349"/>
      <c r="G55" s="350"/>
      <c r="H55" s="330"/>
      <c r="I55" s="330"/>
      <c r="J55" s="330"/>
      <c r="K55" s="330"/>
      <c r="L55" s="330"/>
      <c r="M55" s="330"/>
      <c r="N55" s="330"/>
      <c r="O55" s="330"/>
      <c r="P55" s="330"/>
      <c r="Q55" s="330"/>
      <c r="R55" s="330"/>
      <c r="S55" s="351"/>
      <c r="T55" s="352"/>
      <c r="U55" s="353"/>
      <c r="V55" s="353"/>
      <c r="W55" s="353"/>
      <c r="X55" s="353"/>
      <c r="Y55" s="353"/>
      <c r="Z55" s="353"/>
      <c r="AA55" s="353"/>
      <c r="AB55" s="353"/>
      <c r="AC55" s="353"/>
      <c r="AD55" s="353"/>
      <c r="AE55" s="353"/>
      <c r="AF55" s="353"/>
      <c r="AG55" s="207"/>
      <c r="AH55" s="180"/>
      <c r="AI55" s="180"/>
      <c r="AJ55" s="180"/>
      <c r="AK55" s="180"/>
      <c r="AL55" s="180"/>
      <c r="AM55" s="180"/>
      <c r="AN55" s="180"/>
      <c r="AO55" s="180"/>
      <c r="AP55" s="180"/>
      <c r="AQ55" s="180"/>
      <c r="AR55" s="180"/>
      <c r="AS55" s="180"/>
      <c r="AT55" s="180"/>
      <c r="AU55" s="180"/>
      <c r="AV55" s="180"/>
      <c r="AW55" s="180"/>
      <c r="AX55" s="219"/>
    </row>
    <row r="56" spans="1:50" ht="57" customHeight="1" x14ac:dyDescent="0.15">
      <c r="A56" s="311" t="s">
        <v>112</v>
      </c>
      <c r="B56" s="354"/>
      <c r="C56" s="357" t="s">
        <v>113</v>
      </c>
      <c r="D56" s="358"/>
      <c r="E56" s="358"/>
      <c r="F56" s="359"/>
      <c r="G56" s="360" t="s">
        <v>114</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66.75" customHeight="1" thickBot="1" x14ac:dyDescent="0.2">
      <c r="A57" s="355"/>
      <c r="B57" s="356"/>
      <c r="C57" s="363" t="s">
        <v>115</v>
      </c>
      <c r="D57" s="364"/>
      <c r="E57" s="364"/>
      <c r="F57" s="365"/>
      <c r="G57" s="366" t="s">
        <v>116</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21" customHeight="1" x14ac:dyDescent="0.15">
      <c r="A58" s="257" t="s">
        <v>117</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40"/>
    </row>
    <row r="60" spans="1:50" ht="21" customHeight="1" x14ac:dyDescent="0.15">
      <c r="A60" s="341" t="s">
        <v>118</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0" ht="120" customHeight="1" thickBot="1" x14ac:dyDescent="0.2">
      <c r="A61" s="338"/>
      <c r="B61" s="339"/>
      <c r="C61" s="339"/>
      <c r="D61" s="339"/>
      <c r="E61" s="344"/>
      <c r="F61" s="345"/>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21" customHeight="1" x14ac:dyDescent="0.15">
      <c r="A62" s="341" t="s">
        <v>119</v>
      </c>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99.95" customHeight="1" thickBot="1" x14ac:dyDescent="0.2">
      <c r="A63" s="338"/>
      <c r="B63" s="415"/>
      <c r="C63" s="415"/>
      <c r="D63" s="415"/>
      <c r="E63" s="416"/>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7"/>
    </row>
    <row r="64" spans="1:50" ht="21" customHeight="1" x14ac:dyDescent="0.15">
      <c r="A64" s="418" t="s">
        <v>120</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0" ht="99.95" customHeight="1" thickBot="1" x14ac:dyDescent="0.2">
      <c r="A65" s="421" t="s">
        <v>121</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19.7" customHeight="1" x14ac:dyDescent="0.15">
      <c r="A66" s="424" t="s">
        <v>122</v>
      </c>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0" ht="19.899999999999999" customHeight="1" thickBot="1" x14ac:dyDescent="0.2">
      <c r="A67" s="427"/>
      <c r="B67" s="428"/>
      <c r="C67" s="386" t="s">
        <v>123</v>
      </c>
      <c r="D67" s="429"/>
      <c r="E67" s="429"/>
      <c r="F67" s="429"/>
      <c r="G67" s="429"/>
      <c r="H67" s="429"/>
      <c r="I67" s="429"/>
      <c r="J67" s="430"/>
      <c r="K67" s="431">
        <v>333335341355</v>
      </c>
      <c r="L67" s="432"/>
      <c r="M67" s="432"/>
      <c r="N67" s="432"/>
      <c r="O67" s="432"/>
      <c r="P67" s="432"/>
      <c r="Q67" s="432"/>
      <c r="R67" s="432"/>
      <c r="S67" s="386" t="s">
        <v>124</v>
      </c>
      <c r="T67" s="429"/>
      <c r="U67" s="429"/>
      <c r="V67" s="429"/>
      <c r="W67" s="429"/>
      <c r="X67" s="429"/>
      <c r="Y67" s="429"/>
      <c r="Z67" s="430"/>
      <c r="AA67" s="433" t="s">
        <v>125</v>
      </c>
      <c r="AB67" s="432"/>
      <c r="AC67" s="432"/>
      <c r="AD67" s="432"/>
      <c r="AE67" s="432"/>
      <c r="AF67" s="432"/>
      <c r="AG67" s="432"/>
      <c r="AH67" s="432"/>
      <c r="AI67" s="386" t="s">
        <v>126</v>
      </c>
      <c r="AJ67" s="387"/>
      <c r="AK67" s="387"/>
      <c r="AL67" s="387"/>
      <c r="AM67" s="387"/>
      <c r="AN67" s="387"/>
      <c r="AO67" s="387"/>
      <c r="AP67" s="388"/>
      <c r="AQ67" s="389" t="s">
        <v>127</v>
      </c>
      <c r="AR67" s="389"/>
      <c r="AS67" s="389"/>
      <c r="AT67" s="389"/>
      <c r="AU67" s="389"/>
      <c r="AV67" s="389"/>
      <c r="AW67" s="389"/>
      <c r="AX67" s="39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1" t="s">
        <v>128</v>
      </c>
      <c r="B69" s="392"/>
      <c r="C69" s="392"/>
      <c r="D69" s="392"/>
      <c r="E69" s="392"/>
      <c r="F69" s="393"/>
      <c r="G69" s="10" t="s">
        <v>129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15" thickBot="1" x14ac:dyDescent="0.2">
      <c r="A70" s="65"/>
      <c r="B70" s="66"/>
      <c r="C70" s="66"/>
      <c r="D70" s="66"/>
      <c r="E70" s="66"/>
      <c r="F70" s="67"/>
      <c r="G70" s="397" t="s">
        <v>130</v>
      </c>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9"/>
    </row>
    <row r="71" spans="1:50" s="16" customFormat="1" ht="30" customHeight="1" x14ac:dyDescent="0.15">
      <c r="A71" s="65"/>
      <c r="B71" s="66"/>
      <c r="C71" s="66"/>
      <c r="D71" s="66"/>
      <c r="E71" s="66"/>
      <c r="F71" s="67"/>
      <c r="G71" s="13"/>
      <c r="H71" s="14"/>
      <c r="I71" s="14"/>
      <c r="J71" s="14"/>
      <c r="K71" s="14"/>
      <c r="L71" s="14"/>
      <c r="M71" s="14"/>
      <c r="N71" s="14"/>
      <c r="O71" s="14"/>
      <c r="P71" s="14"/>
      <c r="Q71" s="14"/>
      <c r="R71" s="14"/>
      <c r="S71" s="14"/>
      <c r="T71" s="14"/>
      <c r="U71" s="14"/>
      <c r="V71" s="400" t="s">
        <v>131</v>
      </c>
      <c r="W71" s="401"/>
      <c r="X71" s="401"/>
      <c r="Y71" s="401"/>
      <c r="Z71" s="401"/>
      <c r="AA71" s="401"/>
      <c r="AB71" s="401"/>
      <c r="AC71" s="401"/>
      <c r="AD71" s="401"/>
      <c r="AE71" s="401"/>
      <c r="AF71" s="401"/>
      <c r="AG71" s="401"/>
      <c r="AH71" s="401"/>
      <c r="AI71" s="402"/>
      <c r="AJ71" s="14"/>
      <c r="AK71" s="14"/>
      <c r="AL71" s="14"/>
      <c r="AM71" s="14"/>
      <c r="AN71" s="14"/>
      <c r="AO71" s="14"/>
      <c r="AP71" s="14"/>
      <c r="AQ71" s="14"/>
      <c r="AR71" s="14"/>
      <c r="AS71" s="14"/>
      <c r="AT71" s="14"/>
      <c r="AU71" s="14"/>
      <c r="AV71" s="14"/>
      <c r="AW71" s="14"/>
      <c r="AX71" s="15"/>
    </row>
    <row r="72" spans="1:50" s="16" customFormat="1" ht="30" customHeight="1" thickBot="1" x14ac:dyDescent="0.2">
      <c r="A72" s="65"/>
      <c r="B72" s="66"/>
      <c r="C72" s="66"/>
      <c r="D72" s="66"/>
      <c r="E72" s="66"/>
      <c r="F72" s="67"/>
      <c r="G72" s="13"/>
      <c r="H72" s="14"/>
      <c r="I72" s="14"/>
      <c r="J72" s="14"/>
      <c r="K72" s="14"/>
      <c r="L72" s="14"/>
      <c r="M72" s="14"/>
      <c r="N72" s="14"/>
      <c r="O72" s="14"/>
      <c r="P72" s="14"/>
      <c r="Q72" s="14"/>
      <c r="R72" s="14"/>
      <c r="S72" s="14"/>
      <c r="T72" s="14"/>
      <c r="U72" s="14"/>
      <c r="V72" s="403"/>
      <c r="W72" s="404"/>
      <c r="X72" s="404"/>
      <c r="Y72" s="404"/>
      <c r="Z72" s="404"/>
      <c r="AA72" s="404"/>
      <c r="AB72" s="404"/>
      <c r="AC72" s="404"/>
      <c r="AD72" s="404"/>
      <c r="AE72" s="404"/>
      <c r="AF72" s="404"/>
      <c r="AG72" s="404"/>
      <c r="AH72" s="404"/>
      <c r="AI72" s="405"/>
      <c r="AJ72" s="14"/>
      <c r="AK72" s="14"/>
      <c r="AL72" s="14"/>
      <c r="AM72" s="14"/>
      <c r="AN72" s="14"/>
      <c r="AO72" s="14"/>
      <c r="AP72" s="14"/>
      <c r="AQ72" s="14"/>
      <c r="AR72" s="14"/>
      <c r="AS72" s="14"/>
      <c r="AT72" s="14"/>
      <c r="AU72" s="14"/>
      <c r="AV72" s="14"/>
      <c r="AW72" s="14"/>
      <c r="AX72" s="15"/>
    </row>
    <row r="73" spans="1:50" s="16" customFormat="1" x14ac:dyDescent="0.15">
      <c r="A73" s="65"/>
      <c r="B73" s="66"/>
      <c r="C73" s="66"/>
      <c r="D73" s="66"/>
      <c r="E73" s="66"/>
      <c r="F73" s="6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s="16" customFormat="1" ht="30" customHeight="1" thickBot="1" x14ac:dyDescent="0.2">
      <c r="A74" s="65"/>
      <c r="B74" s="66"/>
      <c r="C74" s="66"/>
      <c r="D74" s="66"/>
      <c r="E74" s="66"/>
      <c r="F74" s="6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s="16" customFormat="1" ht="52.5" customHeight="1" x14ac:dyDescent="0.15">
      <c r="A75" s="65"/>
      <c r="B75" s="66"/>
      <c r="C75" s="66"/>
      <c r="D75" s="66"/>
      <c r="E75" s="66"/>
      <c r="F75" s="67"/>
      <c r="G75" s="13"/>
      <c r="H75" s="14"/>
      <c r="I75" s="14"/>
      <c r="J75" s="406" t="s">
        <v>132</v>
      </c>
      <c r="K75" s="407"/>
      <c r="L75" s="407"/>
      <c r="M75" s="407"/>
      <c r="N75" s="407"/>
      <c r="O75" s="407"/>
      <c r="P75" s="407"/>
      <c r="Q75" s="408"/>
      <c r="R75" s="17"/>
      <c r="S75" s="17"/>
      <c r="T75" s="406" t="s">
        <v>133</v>
      </c>
      <c r="U75" s="407"/>
      <c r="V75" s="407"/>
      <c r="W75" s="407"/>
      <c r="X75" s="407"/>
      <c r="Y75" s="407"/>
      <c r="Z75" s="407"/>
      <c r="AA75" s="408"/>
      <c r="AB75" s="17"/>
      <c r="AC75" s="17"/>
      <c r="AD75" s="406" t="s">
        <v>134</v>
      </c>
      <c r="AE75" s="407"/>
      <c r="AF75" s="407"/>
      <c r="AG75" s="407"/>
      <c r="AH75" s="407"/>
      <c r="AI75" s="407"/>
      <c r="AJ75" s="407"/>
      <c r="AK75" s="408"/>
      <c r="AL75" s="17"/>
      <c r="AM75" s="17"/>
      <c r="AN75" s="406" t="s">
        <v>135</v>
      </c>
      <c r="AO75" s="407"/>
      <c r="AP75" s="407"/>
      <c r="AQ75" s="407"/>
      <c r="AR75" s="407"/>
      <c r="AS75" s="407"/>
      <c r="AT75" s="407"/>
      <c r="AU75" s="408"/>
      <c r="AV75" s="14"/>
      <c r="AW75" s="14"/>
      <c r="AX75" s="15"/>
    </row>
    <row r="76" spans="1:50" s="16" customFormat="1" ht="52.5" customHeight="1" x14ac:dyDescent="0.15">
      <c r="A76" s="65"/>
      <c r="B76" s="66"/>
      <c r="C76" s="66"/>
      <c r="D76" s="66"/>
      <c r="E76" s="66"/>
      <c r="F76" s="67"/>
      <c r="G76" s="13"/>
      <c r="H76" s="14"/>
      <c r="I76" s="14"/>
      <c r="J76" s="409"/>
      <c r="K76" s="410"/>
      <c r="L76" s="410"/>
      <c r="M76" s="410"/>
      <c r="N76" s="410"/>
      <c r="O76" s="410"/>
      <c r="P76" s="410"/>
      <c r="Q76" s="411"/>
      <c r="R76" s="17"/>
      <c r="S76" s="17"/>
      <c r="T76" s="409"/>
      <c r="U76" s="410"/>
      <c r="V76" s="410"/>
      <c r="W76" s="410"/>
      <c r="X76" s="410"/>
      <c r="Y76" s="410"/>
      <c r="Z76" s="410"/>
      <c r="AA76" s="411"/>
      <c r="AB76" s="17"/>
      <c r="AC76" s="17"/>
      <c r="AD76" s="409"/>
      <c r="AE76" s="410"/>
      <c r="AF76" s="410"/>
      <c r="AG76" s="410"/>
      <c r="AH76" s="410"/>
      <c r="AI76" s="410"/>
      <c r="AJ76" s="410"/>
      <c r="AK76" s="411"/>
      <c r="AL76" s="17"/>
      <c r="AM76" s="17"/>
      <c r="AN76" s="409"/>
      <c r="AO76" s="410"/>
      <c r="AP76" s="410"/>
      <c r="AQ76" s="410"/>
      <c r="AR76" s="410"/>
      <c r="AS76" s="410"/>
      <c r="AT76" s="410"/>
      <c r="AU76" s="411"/>
      <c r="AV76" s="14"/>
      <c r="AW76" s="14"/>
      <c r="AX76" s="15"/>
    </row>
    <row r="77" spans="1:50" s="16" customFormat="1" ht="52.5" customHeight="1" thickBot="1" x14ac:dyDescent="0.2">
      <c r="A77" s="65"/>
      <c r="B77" s="66"/>
      <c r="C77" s="66"/>
      <c r="D77" s="66"/>
      <c r="E77" s="66"/>
      <c r="F77" s="67"/>
      <c r="G77" s="13"/>
      <c r="H77" s="14"/>
      <c r="I77" s="14"/>
      <c r="J77" s="412"/>
      <c r="K77" s="413"/>
      <c r="L77" s="413"/>
      <c r="M77" s="413"/>
      <c r="N77" s="413"/>
      <c r="O77" s="413"/>
      <c r="P77" s="413"/>
      <c r="Q77" s="414"/>
      <c r="R77" s="17"/>
      <c r="S77" s="17"/>
      <c r="T77" s="412"/>
      <c r="U77" s="413"/>
      <c r="V77" s="413"/>
      <c r="W77" s="413"/>
      <c r="X77" s="413"/>
      <c r="Y77" s="413"/>
      <c r="Z77" s="413"/>
      <c r="AA77" s="414"/>
      <c r="AB77" s="17"/>
      <c r="AC77" s="17"/>
      <c r="AD77" s="412"/>
      <c r="AE77" s="413"/>
      <c r="AF77" s="413"/>
      <c r="AG77" s="413"/>
      <c r="AH77" s="413"/>
      <c r="AI77" s="413"/>
      <c r="AJ77" s="413"/>
      <c r="AK77" s="414"/>
      <c r="AL77" s="17"/>
      <c r="AM77" s="17"/>
      <c r="AN77" s="412"/>
      <c r="AO77" s="413"/>
      <c r="AP77" s="413"/>
      <c r="AQ77" s="413"/>
      <c r="AR77" s="413"/>
      <c r="AS77" s="413"/>
      <c r="AT77" s="413"/>
      <c r="AU77" s="414"/>
      <c r="AV77" s="14"/>
      <c r="AW77" s="14"/>
      <c r="AX77" s="15"/>
    </row>
    <row r="78" spans="1:50" s="16" customFormat="1" x14ac:dyDescent="0.15">
      <c r="A78" s="65"/>
      <c r="B78" s="66"/>
      <c r="C78" s="66"/>
      <c r="D78" s="66"/>
      <c r="E78" s="66"/>
      <c r="F78" s="6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s="16" customFormat="1" ht="30" customHeight="1" thickBot="1" x14ac:dyDescent="0.2">
      <c r="A79" s="65"/>
      <c r="B79" s="66"/>
      <c r="C79" s="66"/>
      <c r="D79" s="66"/>
      <c r="E79" s="66"/>
      <c r="F79" s="6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s="16" customFormat="1" ht="39.950000000000003" customHeight="1" x14ac:dyDescent="0.15">
      <c r="A80" s="65"/>
      <c r="B80" s="66"/>
      <c r="C80" s="66"/>
      <c r="D80" s="66"/>
      <c r="E80" s="66"/>
      <c r="F80" s="67"/>
      <c r="G80" s="13"/>
      <c r="H80" s="14"/>
      <c r="I80" s="14"/>
      <c r="J80" s="406" t="s">
        <v>136</v>
      </c>
      <c r="K80" s="407"/>
      <c r="L80" s="407"/>
      <c r="M80" s="407"/>
      <c r="N80" s="407"/>
      <c r="O80" s="407"/>
      <c r="P80" s="407"/>
      <c r="Q80" s="408"/>
      <c r="R80" s="17"/>
      <c r="S80" s="17"/>
      <c r="T80" s="406" t="s">
        <v>137</v>
      </c>
      <c r="U80" s="407"/>
      <c r="V80" s="407"/>
      <c r="W80" s="407"/>
      <c r="X80" s="407"/>
      <c r="Y80" s="407"/>
      <c r="Z80" s="407"/>
      <c r="AA80" s="408"/>
      <c r="AB80" s="17"/>
      <c r="AC80" s="17"/>
      <c r="AD80" s="410"/>
      <c r="AE80" s="410"/>
      <c r="AF80" s="410"/>
      <c r="AG80" s="410"/>
      <c r="AH80" s="410"/>
      <c r="AI80" s="410"/>
      <c r="AJ80" s="410"/>
      <c r="AK80" s="410"/>
      <c r="AL80" s="17"/>
      <c r="AM80" s="17"/>
      <c r="AN80" s="410"/>
      <c r="AO80" s="410"/>
      <c r="AP80" s="410"/>
      <c r="AQ80" s="410"/>
      <c r="AR80" s="410"/>
      <c r="AS80" s="410"/>
      <c r="AT80" s="410"/>
      <c r="AU80" s="410"/>
      <c r="AV80" s="14"/>
      <c r="AW80" s="14"/>
      <c r="AX80" s="15"/>
    </row>
    <row r="81" spans="1:50" s="16" customFormat="1" ht="39.950000000000003" customHeight="1" x14ac:dyDescent="0.15">
      <c r="A81" s="65"/>
      <c r="B81" s="66"/>
      <c r="C81" s="66"/>
      <c r="D81" s="66"/>
      <c r="E81" s="66"/>
      <c r="F81" s="67"/>
      <c r="G81" s="13"/>
      <c r="H81" s="14"/>
      <c r="I81" s="14"/>
      <c r="J81" s="409"/>
      <c r="K81" s="410"/>
      <c r="L81" s="410"/>
      <c r="M81" s="410"/>
      <c r="N81" s="410"/>
      <c r="O81" s="410"/>
      <c r="P81" s="410"/>
      <c r="Q81" s="411"/>
      <c r="R81" s="17"/>
      <c r="S81" s="17"/>
      <c r="T81" s="409"/>
      <c r="U81" s="410"/>
      <c r="V81" s="410"/>
      <c r="W81" s="410"/>
      <c r="X81" s="410"/>
      <c r="Y81" s="410"/>
      <c r="Z81" s="410"/>
      <c r="AA81" s="411"/>
      <c r="AB81" s="17"/>
      <c r="AC81" s="17"/>
      <c r="AD81" s="410"/>
      <c r="AE81" s="410"/>
      <c r="AF81" s="410"/>
      <c r="AG81" s="410"/>
      <c r="AH81" s="410"/>
      <c r="AI81" s="410"/>
      <c r="AJ81" s="410"/>
      <c r="AK81" s="410"/>
      <c r="AL81" s="17"/>
      <c r="AM81" s="17"/>
      <c r="AN81" s="410"/>
      <c r="AO81" s="410"/>
      <c r="AP81" s="410"/>
      <c r="AQ81" s="410"/>
      <c r="AR81" s="410"/>
      <c r="AS81" s="410"/>
      <c r="AT81" s="410"/>
      <c r="AU81" s="410"/>
      <c r="AV81" s="14"/>
      <c r="AW81" s="14"/>
      <c r="AX81" s="15"/>
    </row>
    <row r="82" spans="1:50" s="16" customFormat="1" ht="39.950000000000003" customHeight="1" thickBot="1" x14ac:dyDescent="0.2">
      <c r="A82" s="65"/>
      <c r="B82" s="66"/>
      <c r="C82" s="66"/>
      <c r="D82" s="66"/>
      <c r="E82" s="66"/>
      <c r="F82" s="67"/>
      <c r="G82" s="13"/>
      <c r="H82" s="14"/>
      <c r="I82" s="14"/>
      <c r="J82" s="412"/>
      <c r="K82" s="413"/>
      <c r="L82" s="413"/>
      <c r="M82" s="413"/>
      <c r="N82" s="413"/>
      <c r="O82" s="413"/>
      <c r="P82" s="413"/>
      <c r="Q82" s="414"/>
      <c r="R82" s="17"/>
      <c r="S82" s="17"/>
      <c r="T82" s="412"/>
      <c r="U82" s="413"/>
      <c r="V82" s="413"/>
      <c r="W82" s="413"/>
      <c r="X82" s="413"/>
      <c r="Y82" s="413"/>
      <c r="Z82" s="413"/>
      <c r="AA82" s="414"/>
      <c r="AB82" s="17"/>
      <c r="AC82" s="17"/>
      <c r="AD82" s="410"/>
      <c r="AE82" s="410"/>
      <c r="AF82" s="410"/>
      <c r="AG82" s="410"/>
      <c r="AH82" s="410"/>
      <c r="AI82" s="410"/>
      <c r="AJ82" s="410"/>
      <c r="AK82" s="410"/>
      <c r="AL82" s="17"/>
      <c r="AM82" s="17"/>
      <c r="AN82" s="410"/>
      <c r="AO82" s="410"/>
      <c r="AP82" s="410"/>
      <c r="AQ82" s="410"/>
      <c r="AR82" s="410"/>
      <c r="AS82" s="410"/>
      <c r="AT82" s="410"/>
      <c r="AU82" s="410"/>
      <c r="AV82" s="14"/>
      <c r="AW82" s="14"/>
      <c r="AX82" s="15"/>
    </row>
    <row r="83" spans="1:50" s="16" customFormat="1" x14ac:dyDescent="0.15">
      <c r="A83" s="65"/>
      <c r="B83" s="66"/>
      <c r="C83" s="66"/>
      <c r="D83" s="66"/>
      <c r="E83" s="66"/>
      <c r="F83" s="6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15" thickBot="1" x14ac:dyDescent="0.2">
      <c r="A84" s="65"/>
      <c r="B84" s="66"/>
      <c r="C84" s="66"/>
      <c r="D84" s="66"/>
      <c r="E84" s="66"/>
      <c r="F84" s="67"/>
      <c r="G84" s="397" t="s">
        <v>138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9"/>
    </row>
    <row r="85" spans="1:50" s="16" customFormat="1" ht="30" customHeight="1" x14ac:dyDescent="0.15">
      <c r="A85" s="65"/>
      <c r="B85" s="66"/>
      <c r="C85" s="66"/>
      <c r="D85" s="66"/>
      <c r="E85" s="66"/>
      <c r="F85" s="67"/>
      <c r="G85" s="13"/>
      <c r="H85" s="14"/>
      <c r="I85" s="14"/>
      <c r="J85" s="14"/>
      <c r="K85" s="14"/>
      <c r="L85" s="14"/>
      <c r="M85" s="14"/>
      <c r="N85" s="14"/>
      <c r="O85" s="14"/>
      <c r="P85" s="14"/>
      <c r="Q85" s="14"/>
      <c r="R85" s="14"/>
      <c r="S85" s="14"/>
      <c r="T85" s="14"/>
      <c r="U85" s="14"/>
      <c r="V85" s="400" t="s">
        <v>139</v>
      </c>
      <c r="W85" s="401"/>
      <c r="X85" s="401"/>
      <c r="Y85" s="401"/>
      <c r="Z85" s="401"/>
      <c r="AA85" s="401"/>
      <c r="AB85" s="401"/>
      <c r="AC85" s="401"/>
      <c r="AD85" s="401"/>
      <c r="AE85" s="401"/>
      <c r="AF85" s="401"/>
      <c r="AG85" s="401"/>
      <c r="AH85" s="401"/>
      <c r="AI85" s="402"/>
      <c r="AJ85" s="14"/>
      <c r="AK85" s="14"/>
      <c r="AL85" s="14"/>
      <c r="AM85" s="14"/>
      <c r="AN85" s="14"/>
      <c r="AO85" s="14"/>
      <c r="AP85" s="14"/>
      <c r="AQ85" s="14"/>
      <c r="AR85" s="14"/>
      <c r="AS85" s="14"/>
      <c r="AT85" s="14"/>
      <c r="AU85" s="14"/>
      <c r="AV85" s="14"/>
      <c r="AW85" s="14"/>
      <c r="AX85" s="15"/>
    </row>
    <row r="86" spans="1:50" s="16" customFormat="1" ht="30" customHeight="1" thickBot="1" x14ac:dyDescent="0.2">
      <c r="A86" s="65"/>
      <c r="B86" s="66"/>
      <c r="C86" s="66"/>
      <c r="D86" s="66"/>
      <c r="E86" s="66"/>
      <c r="F86" s="67"/>
      <c r="G86" s="13"/>
      <c r="H86" s="14"/>
      <c r="I86" s="14"/>
      <c r="J86" s="14"/>
      <c r="K86" s="14"/>
      <c r="L86" s="14"/>
      <c r="M86" s="14"/>
      <c r="N86" s="14"/>
      <c r="O86" s="14"/>
      <c r="P86" s="14"/>
      <c r="Q86" s="14"/>
      <c r="R86" s="14"/>
      <c r="S86" s="14"/>
      <c r="T86" s="14"/>
      <c r="U86" s="14"/>
      <c r="V86" s="403"/>
      <c r="W86" s="404"/>
      <c r="X86" s="404"/>
      <c r="Y86" s="404"/>
      <c r="Z86" s="404"/>
      <c r="AA86" s="404"/>
      <c r="AB86" s="404"/>
      <c r="AC86" s="404"/>
      <c r="AD86" s="404"/>
      <c r="AE86" s="404"/>
      <c r="AF86" s="404"/>
      <c r="AG86" s="404"/>
      <c r="AH86" s="404"/>
      <c r="AI86" s="405"/>
      <c r="AJ86" s="14"/>
      <c r="AK86" s="14"/>
      <c r="AL86" s="14"/>
      <c r="AM86" s="14"/>
      <c r="AN86" s="14"/>
      <c r="AO86" s="14"/>
      <c r="AP86" s="14"/>
      <c r="AQ86" s="14"/>
      <c r="AR86" s="14"/>
      <c r="AS86" s="14"/>
      <c r="AT86" s="14"/>
      <c r="AU86" s="14"/>
      <c r="AV86" s="14"/>
      <c r="AW86" s="14"/>
      <c r="AX86" s="15"/>
    </row>
    <row r="87" spans="1:50" s="16" customFormat="1" x14ac:dyDescent="0.15">
      <c r="A87" s="65"/>
      <c r="B87" s="66"/>
      <c r="C87" s="66"/>
      <c r="D87" s="66"/>
      <c r="E87" s="66"/>
      <c r="F87" s="6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s="16" customFormat="1" ht="30" customHeight="1" thickBot="1" x14ac:dyDescent="0.2">
      <c r="A88" s="65"/>
      <c r="B88" s="66"/>
      <c r="C88" s="66"/>
      <c r="D88" s="66"/>
      <c r="E88" s="66"/>
      <c r="F88" s="6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s="16" customFormat="1" ht="52.5" customHeight="1" x14ac:dyDescent="0.15">
      <c r="A89" s="65"/>
      <c r="B89" s="66"/>
      <c r="C89" s="66"/>
      <c r="D89" s="66"/>
      <c r="E89" s="66"/>
      <c r="F89" s="67"/>
      <c r="G89" s="13"/>
      <c r="H89" s="14"/>
      <c r="I89" s="14"/>
      <c r="J89" s="406" t="s">
        <v>140</v>
      </c>
      <c r="K89" s="407"/>
      <c r="L89" s="407"/>
      <c r="M89" s="407"/>
      <c r="N89" s="407"/>
      <c r="O89" s="407"/>
      <c r="P89" s="407"/>
      <c r="Q89" s="408"/>
      <c r="R89" s="17"/>
      <c r="S89" s="17"/>
      <c r="T89" s="406" t="s">
        <v>141</v>
      </c>
      <c r="U89" s="407"/>
      <c r="V89" s="407"/>
      <c r="W89" s="407"/>
      <c r="X89" s="407"/>
      <c r="Y89" s="407"/>
      <c r="Z89" s="407"/>
      <c r="AA89" s="408"/>
      <c r="AB89" s="17"/>
      <c r="AC89" s="17"/>
      <c r="AD89" s="406" t="s">
        <v>142</v>
      </c>
      <c r="AE89" s="407"/>
      <c r="AF89" s="407"/>
      <c r="AG89" s="407"/>
      <c r="AH89" s="407"/>
      <c r="AI89" s="407"/>
      <c r="AJ89" s="407"/>
      <c r="AK89" s="408"/>
      <c r="AL89" s="17"/>
      <c r="AM89" s="17"/>
      <c r="AN89" s="406" t="s">
        <v>143</v>
      </c>
      <c r="AO89" s="407"/>
      <c r="AP89" s="407"/>
      <c r="AQ89" s="407"/>
      <c r="AR89" s="407"/>
      <c r="AS89" s="407"/>
      <c r="AT89" s="407"/>
      <c r="AU89" s="408"/>
      <c r="AV89" s="14"/>
      <c r="AW89" s="14"/>
      <c r="AX89" s="15"/>
    </row>
    <row r="90" spans="1:50" s="16" customFormat="1" ht="52.5" customHeight="1" x14ac:dyDescent="0.15">
      <c r="A90" s="65"/>
      <c r="B90" s="66"/>
      <c r="C90" s="66"/>
      <c r="D90" s="66"/>
      <c r="E90" s="66"/>
      <c r="F90" s="67"/>
      <c r="G90" s="13"/>
      <c r="H90" s="14"/>
      <c r="I90" s="14"/>
      <c r="J90" s="409"/>
      <c r="K90" s="410"/>
      <c r="L90" s="410"/>
      <c r="M90" s="410"/>
      <c r="N90" s="410"/>
      <c r="O90" s="410"/>
      <c r="P90" s="410"/>
      <c r="Q90" s="411"/>
      <c r="R90" s="17"/>
      <c r="S90" s="17"/>
      <c r="T90" s="409"/>
      <c r="U90" s="410"/>
      <c r="V90" s="410"/>
      <c r="W90" s="410"/>
      <c r="X90" s="410"/>
      <c r="Y90" s="410"/>
      <c r="Z90" s="410"/>
      <c r="AA90" s="411"/>
      <c r="AB90" s="17"/>
      <c r="AC90" s="17"/>
      <c r="AD90" s="409"/>
      <c r="AE90" s="410"/>
      <c r="AF90" s="410"/>
      <c r="AG90" s="410"/>
      <c r="AH90" s="410"/>
      <c r="AI90" s="410"/>
      <c r="AJ90" s="410"/>
      <c r="AK90" s="411"/>
      <c r="AL90" s="17"/>
      <c r="AM90" s="17"/>
      <c r="AN90" s="409"/>
      <c r="AO90" s="410"/>
      <c r="AP90" s="410"/>
      <c r="AQ90" s="410"/>
      <c r="AR90" s="410"/>
      <c r="AS90" s="410"/>
      <c r="AT90" s="410"/>
      <c r="AU90" s="411"/>
      <c r="AV90" s="14"/>
      <c r="AW90" s="14"/>
      <c r="AX90" s="15"/>
    </row>
    <row r="91" spans="1:50" s="16" customFormat="1" ht="52.5" customHeight="1" thickBot="1" x14ac:dyDescent="0.2">
      <c r="A91" s="65"/>
      <c r="B91" s="66"/>
      <c r="C91" s="66"/>
      <c r="D91" s="66"/>
      <c r="E91" s="66"/>
      <c r="F91" s="67"/>
      <c r="G91" s="13"/>
      <c r="H91" s="14"/>
      <c r="I91" s="14"/>
      <c r="J91" s="412"/>
      <c r="K91" s="413"/>
      <c r="L91" s="413"/>
      <c r="M91" s="413"/>
      <c r="N91" s="413"/>
      <c r="O91" s="413"/>
      <c r="P91" s="413"/>
      <c r="Q91" s="414"/>
      <c r="R91" s="17"/>
      <c r="S91" s="17"/>
      <c r="T91" s="412"/>
      <c r="U91" s="413"/>
      <c r="V91" s="413"/>
      <c r="W91" s="413"/>
      <c r="X91" s="413"/>
      <c r="Y91" s="413"/>
      <c r="Z91" s="413"/>
      <c r="AA91" s="414"/>
      <c r="AB91" s="17"/>
      <c r="AC91" s="17"/>
      <c r="AD91" s="412"/>
      <c r="AE91" s="413"/>
      <c r="AF91" s="413"/>
      <c r="AG91" s="413"/>
      <c r="AH91" s="413"/>
      <c r="AI91" s="413"/>
      <c r="AJ91" s="413"/>
      <c r="AK91" s="414"/>
      <c r="AL91" s="17"/>
      <c r="AM91" s="17"/>
      <c r="AN91" s="412"/>
      <c r="AO91" s="413"/>
      <c r="AP91" s="413"/>
      <c r="AQ91" s="413"/>
      <c r="AR91" s="413"/>
      <c r="AS91" s="413"/>
      <c r="AT91" s="413"/>
      <c r="AU91" s="414"/>
      <c r="AV91" s="14"/>
      <c r="AW91" s="14"/>
      <c r="AX91" s="15"/>
    </row>
    <row r="92" spans="1:50" s="16" customFormat="1" x14ac:dyDescent="0.15">
      <c r="A92" s="65"/>
      <c r="B92" s="66"/>
      <c r="C92" s="66"/>
      <c r="D92" s="66"/>
      <c r="E92" s="66"/>
      <c r="F92" s="6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s="16" customFormat="1" ht="30" customHeight="1" thickBot="1" x14ac:dyDescent="0.2">
      <c r="A93" s="65"/>
      <c r="B93" s="66"/>
      <c r="C93" s="66"/>
      <c r="D93" s="66"/>
      <c r="E93" s="66"/>
      <c r="F93" s="6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s="16" customFormat="1" ht="42.6" customHeight="1" x14ac:dyDescent="0.15">
      <c r="A94" s="65"/>
      <c r="B94" s="66"/>
      <c r="C94" s="66"/>
      <c r="D94" s="66"/>
      <c r="E94" s="66"/>
      <c r="F94" s="67"/>
      <c r="G94" s="13"/>
      <c r="H94" s="14"/>
      <c r="I94" s="14"/>
      <c r="J94" s="406" t="s">
        <v>144</v>
      </c>
      <c r="K94" s="407"/>
      <c r="L94" s="407"/>
      <c r="M94" s="407"/>
      <c r="N94" s="407"/>
      <c r="O94" s="407"/>
      <c r="P94" s="407"/>
      <c r="Q94" s="408"/>
      <c r="R94" s="17"/>
      <c r="S94" s="17"/>
      <c r="T94" s="406" t="s">
        <v>145</v>
      </c>
      <c r="U94" s="407"/>
      <c r="V94" s="407"/>
      <c r="W94" s="407"/>
      <c r="X94" s="407"/>
      <c r="Y94" s="407"/>
      <c r="Z94" s="407"/>
      <c r="AA94" s="408"/>
      <c r="AB94" s="17"/>
      <c r="AC94" s="17"/>
      <c r="AD94" s="406" t="s">
        <v>146</v>
      </c>
      <c r="AE94" s="407"/>
      <c r="AF94" s="407"/>
      <c r="AG94" s="407"/>
      <c r="AH94" s="407"/>
      <c r="AI94" s="407"/>
      <c r="AJ94" s="407"/>
      <c r="AK94" s="408"/>
      <c r="AL94" s="17"/>
      <c r="AM94" s="17"/>
      <c r="AN94" s="406" t="s">
        <v>147</v>
      </c>
      <c r="AO94" s="407"/>
      <c r="AP94" s="407"/>
      <c r="AQ94" s="407"/>
      <c r="AR94" s="407"/>
      <c r="AS94" s="407"/>
      <c r="AT94" s="407"/>
      <c r="AU94" s="408"/>
      <c r="AV94" s="14"/>
      <c r="AW94" s="14"/>
      <c r="AX94" s="15"/>
    </row>
    <row r="95" spans="1:50" s="16" customFormat="1" ht="52.5" customHeight="1" x14ac:dyDescent="0.15">
      <c r="A95" s="65"/>
      <c r="B95" s="66"/>
      <c r="C95" s="66"/>
      <c r="D95" s="66"/>
      <c r="E95" s="66"/>
      <c r="F95" s="67"/>
      <c r="G95" s="13"/>
      <c r="H95" s="14"/>
      <c r="I95" s="14"/>
      <c r="J95" s="409"/>
      <c r="K95" s="410"/>
      <c r="L95" s="410"/>
      <c r="M95" s="410"/>
      <c r="N95" s="410"/>
      <c r="O95" s="410"/>
      <c r="P95" s="410"/>
      <c r="Q95" s="411"/>
      <c r="R95" s="17"/>
      <c r="S95" s="17"/>
      <c r="T95" s="409"/>
      <c r="U95" s="410"/>
      <c r="V95" s="410"/>
      <c r="W95" s="410"/>
      <c r="X95" s="410"/>
      <c r="Y95" s="410"/>
      <c r="Z95" s="410"/>
      <c r="AA95" s="411"/>
      <c r="AB95" s="17"/>
      <c r="AC95" s="17"/>
      <c r="AD95" s="409"/>
      <c r="AE95" s="410"/>
      <c r="AF95" s="410"/>
      <c r="AG95" s="410"/>
      <c r="AH95" s="410"/>
      <c r="AI95" s="410"/>
      <c r="AJ95" s="410"/>
      <c r="AK95" s="411"/>
      <c r="AL95" s="17"/>
      <c r="AM95" s="17"/>
      <c r="AN95" s="409"/>
      <c r="AO95" s="410"/>
      <c r="AP95" s="410"/>
      <c r="AQ95" s="410"/>
      <c r="AR95" s="410"/>
      <c r="AS95" s="410"/>
      <c r="AT95" s="410"/>
      <c r="AU95" s="411"/>
      <c r="AV95" s="14"/>
      <c r="AW95" s="14"/>
      <c r="AX95" s="15"/>
    </row>
    <row r="96" spans="1:50" s="16" customFormat="1" ht="52.5" customHeight="1" thickBot="1" x14ac:dyDescent="0.2">
      <c r="A96" s="65"/>
      <c r="B96" s="66"/>
      <c r="C96" s="66"/>
      <c r="D96" s="66"/>
      <c r="E96" s="66"/>
      <c r="F96" s="67"/>
      <c r="G96" s="13"/>
      <c r="H96" s="14"/>
      <c r="I96" s="14"/>
      <c r="J96" s="412"/>
      <c r="K96" s="413"/>
      <c r="L96" s="413"/>
      <c r="M96" s="413"/>
      <c r="N96" s="413"/>
      <c r="O96" s="413"/>
      <c r="P96" s="413"/>
      <c r="Q96" s="414"/>
      <c r="R96" s="17"/>
      <c r="S96" s="17"/>
      <c r="T96" s="412"/>
      <c r="U96" s="413"/>
      <c r="V96" s="413"/>
      <c r="W96" s="413"/>
      <c r="X96" s="413"/>
      <c r="Y96" s="413"/>
      <c r="Z96" s="413"/>
      <c r="AA96" s="414"/>
      <c r="AB96" s="17"/>
      <c r="AC96" s="17"/>
      <c r="AD96" s="412"/>
      <c r="AE96" s="413"/>
      <c r="AF96" s="413"/>
      <c r="AG96" s="413"/>
      <c r="AH96" s="413"/>
      <c r="AI96" s="413"/>
      <c r="AJ96" s="413"/>
      <c r="AK96" s="414"/>
      <c r="AL96" s="17"/>
      <c r="AM96" s="17"/>
      <c r="AN96" s="412"/>
      <c r="AO96" s="413"/>
      <c r="AP96" s="413"/>
      <c r="AQ96" s="413"/>
      <c r="AR96" s="413"/>
      <c r="AS96" s="413"/>
      <c r="AT96" s="413"/>
      <c r="AU96" s="414"/>
      <c r="AV96" s="14"/>
      <c r="AW96" s="14"/>
      <c r="AX96" s="15"/>
    </row>
    <row r="97" spans="1:50" s="16" customFormat="1" x14ac:dyDescent="0.15">
      <c r="A97" s="65"/>
      <c r="B97" s="66"/>
      <c r="C97" s="66"/>
      <c r="D97" s="66"/>
      <c r="E97" s="66"/>
      <c r="F97" s="6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s="16" customFormat="1" ht="30" customHeight="1" thickBot="1" x14ac:dyDescent="0.2">
      <c r="A98" s="65"/>
      <c r="B98" s="66"/>
      <c r="C98" s="66"/>
      <c r="D98" s="66"/>
      <c r="E98" s="66"/>
      <c r="F98" s="6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s="16" customFormat="1" ht="39.75" customHeight="1" x14ac:dyDescent="0.15">
      <c r="A99" s="65"/>
      <c r="B99" s="66"/>
      <c r="C99" s="66"/>
      <c r="D99" s="66"/>
      <c r="E99" s="66"/>
      <c r="F99" s="67"/>
      <c r="G99" s="13"/>
      <c r="H99" s="14"/>
      <c r="I99" s="14"/>
      <c r="J99" s="406" t="s">
        <v>148</v>
      </c>
      <c r="K99" s="407"/>
      <c r="L99" s="407"/>
      <c r="M99" s="407"/>
      <c r="N99" s="407"/>
      <c r="O99" s="407"/>
      <c r="P99" s="407"/>
      <c r="Q99" s="408"/>
      <c r="R99" s="17"/>
      <c r="S99" s="17"/>
      <c r="T99" s="406" t="s">
        <v>149</v>
      </c>
      <c r="U99" s="407"/>
      <c r="V99" s="407"/>
      <c r="W99" s="407"/>
      <c r="X99" s="407"/>
      <c r="Y99" s="407"/>
      <c r="Z99" s="407"/>
      <c r="AA99" s="408"/>
      <c r="AB99" s="17"/>
      <c r="AC99" s="17"/>
      <c r="AD99" s="406" t="s">
        <v>150</v>
      </c>
      <c r="AE99" s="407"/>
      <c r="AF99" s="407"/>
      <c r="AG99" s="407"/>
      <c r="AH99" s="407"/>
      <c r="AI99" s="407"/>
      <c r="AJ99" s="407"/>
      <c r="AK99" s="408"/>
      <c r="AL99" s="17"/>
      <c r="AM99" s="17"/>
      <c r="AN99" s="410"/>
      <c r="AO99" s="410"/>
      <c r="AP99" s="410"/>
      <c r="AQ99" s="410"/>
      <c r="AR99" s="410"/>
      <c r="AS99" s="410"/>
      <c r="AT99" s="410"/>
      <c r="AU99" s="410"/>
      <c r="AV99" s="14"/>
      <c r="AW99" s="14"/>
      <c r="AX99" s="15"/>
    </row>
    <row r="100" spans="1:50" s="16" customFormat="1" ht="39.950000000000003" customHeight="1" x14ac:dyDescent="0.15">
      <c r="A100" s="65"/>
      <c r="B100" s="66"/>
      <c r="C100" s="66"/>
      <c r="D100" s="66"/>
      <c r="E100" s="66"/>
      <c r="F100" s="67"/>
      <c r="G100" s="13"/>
      <c r="H100" s="14"/>
      <c r="I100" s="14"/>
      <c r="J100" s="409"/>
      <c r="K100" s="410"/>
      <c r="L100" s="410"/>
      <c r="M100" s="410"/>
      <c r="N100" s="410"/>
      <c r="O100" s="410"/>
      <c r="P100" s="410"/>
      <c r="Q100" s="411"/>
      <c r="R100" s="17"/>
      <c r="S100" s="17"/>
      <c r="T100" s="409"/>
      <c r="U100" s="410"/>
      <c r="V100" s="410"/>
      <c r="W100" s="410"/>
      <c r="X100" s="410"/>
      <c r="Y100" s="410"/>
      <c r="Z100" s="410"/>
      <c r="AA100" s="411"/>
      <c r="AB100" s="17"/>
      <c r="AC100" s="17"/>
      <c r="AD100" s="409"/>
      <c r="AE100" s="410"/>
      <c r="AF100" s="410"/>
      <c r="AG100" s="410"/>
      <c r="AH100" s="410"/>
      <c r="AI100" s="410"/>
      <c r="AJ100" s="410"/>
      <c r="AK100" s="411"/>
      <c r="AL100" s="17"/>
      <c r="AM100" s="17"/>
      <c r="AN100" s="410"/>
      <c r="AO100" s="410"/>
      <c r="AP100" s="410"/>
      <c r="AQ100" s="410"/>
      <c r="AR100" s="410"/>
      <c r="AS100" s="410"/>
      <c r="AT100" s="410"/>
      <c r="AU100" s="410"/>
      <c r="AV100" s="14"/>
      <c r="AW100" s="14"/>
      <c r="AX100" s="15"/>
    </row>
    <row r="101" spans="1:50" s="16" customFormat="1" ht="39.950000000000003" customHeight="1" thickBot="1" x14ac:dyDescent="0.2">
      <c r="A101" s="65"/>
      <c r="B101" s="66"/>
      <c r="C101" s="66"/>
      <c r="D101" s="66"/>
      <c r="E101" s="66"/>
      <c r="F101" s="67"/>
      <c r="G101" s="13"/>
      <c r="H101" s="14"/>
      <c r="I101" s="14"/>
      <c r="J101" s="412"/>
      <c r="K101" s="413"/>
      <c r="L101" s="413"/>
      <c r="M101" s="413"/>
      <c r="N101" s="413"/>
      <c r="O101" s="413"/>
      <c r="P101" s="413"/>
      <c r="Q101" s="414"/>
      <c r="R101" s="17"/>
      <c r="S101" s="17"/>
      <c r="T101" s="412"/>
      <c r="U101" s="413"/>
      <c r="V101" s="413"/>
      <c r="W101" s="413"/>
      <c r="X101" s="413"/>
      <c r="Y101" s="413"/>
      <c r="Z101" s="413"/>
      <c r="AA101" s="414"/>
      <c r="AB101" s="17"/>
      <c r="AC101" s="17"/>
      <c r="AD101" s="412"/>
      <c r="AE101" s="413"/>
      <c r="AF101" s="413"/>
      <c r="AG101" s="413"/>
      <c r="AH101" s="413"/>
      <c r="AI101" s="413"/>
      <c r="AJ101" s="413"/>
      <c r="AK101" s="414"/>
      <c r="AL101" s="17"/>
      <c r="AM101" s="17"/>
      <c r="AN101" s="410"/>
      <c r="AO101" s="410"/>
      <c r="AP101" s="410"/>
      <c r="AQ101" s="410"/>
      <c r="AR101" s="410"/>
      <c r="AS101" s="410"/>
      <c r="AT101" s="410"/>
      <c r="AU101" s="410"/>
      <c r="AV101" s="14"/>
      <c r="AW101" s="14"/>
      <c r="AX101" s="15"/>
    </row>
    <row r="102" spans="1:50" s="16" customFormat="1" ht="17.25" x14ac:dyDescent="0.15">
      <c r="A102" s="65"/>
      <c r="B102" s="66"/>
      <c r="C102" s="66"/>
      <c r="D102" s="66"/>
      <c r="E102" s="66"/>
      <c r="F102" s="67"/>
      <c r="G102" s="13"/>
      <c r="H102" s="14"/>
      <c r="I102" s="14"/>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4"/>
      <c r="AW102" s="14"/>
      <c r="AX102" s="15"/>
    </row>
    <row r="103" spans="1:50" ht="24.75" customHeight="1" thickBot="1" x14ac:dyDescent="0.2">
      <c r="A103" s="394"/>
      <c r="B103" s="395"/>
      <c r="C103" s="395"/>
      <c r="D103" s="395"/>
      <c r="E103" s="395"/>
      <c r="F103" s="396"/>
      <c r="G103" s="18" t="s">
        <v>151</v>
      </c>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s="3" customFormat="1" x14ac:dyDescent="0.15">
      <c r="A104" s="21"/>
      <c r="B104" s="21"/>
      <c r="C104" s="21"/>
      <c r="D104" s="21"/>
      <c r="E104" s="21"/>
      <c r="F104" s="21"/>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spans="1:50" ht="24.75" customHeight="1" thickBot="1" x14ac:dyDescent="0.2">
      <c r="A105" s="4"/>
      <c r="B105" s="4"/>
      <c r="C105" s="4"/>
      <c r="D105" s="4"/>
      <c r="E105" s="4"/>
      <c r="F105" s="4"/>
      <c r="G105" s="5"/>
      <c r="H105" s="5"/>
      <c r="I105" s="5"/>
      <c r="J105" s="5"/>
      <c r="K105" s="5"/>
      <c r="L105" s="6"/>
      <c r="M105" s="5"/>
      <c r="N105" s="5"/>
      <c r="O105" s="5"/>
      <c r="P105" s="5"/>
      <c r="Q105" s="5"/>
      <c r="R105" s="5"/>
      <c r="S105" s="5"/>
      <c r="T105" s="5"/>
      <c r="U105" s="5"/>
      <c r="V105" s="5"/>
      <c r="W105" s="5"/>
      <c r="X105" s="5"/>
      <c r="Y105" s="7"/>
      <c r="Z105" s="7"/>
      <c r="AA105" s="7"/>
      <c r="AB105" s="7"/>
      <c r="AC105" s="5"/>
      <c r="AD105" s="5"/>
      <c r="AE105" s="5"/>
      <c r="AF105" s="5"/>
      <c r="AG105" s="5"/>
      <c r="AH105" s="6"/>
      <c r="AI105" s="5"/>
      <c r="AJ105" s="5"/>
      <c r="AK105" s="5"/>
      <c r="AL105" s="5"/>
      <c r="AM105" s="5"/>
      <c r="AN105" s="5"/>
      <c r="AO105" s="5"/>
      <c r="AP105" s="5"/>
      <c r="AQ105" s="5"/>
      <c r="AR105" s="5"/>
      <c r="AS105" s="5"/>
      <c r="AT105" s="5"/>
      <c r="AU105" s="7"/>
      <c r="AV105" s="7"/>
      <c r="AW105" s="7"/>
      <c r="AX105" s="7"/>
    </row>
    <row r="106" spans="1:50" ht="15" customHeight="1" x14ac:dyDescent="0.15">
      <c r="A106" s="391" t="s">
        <v>128</v>
      </c>
      <c r="B106" s="392"/>
      <c r="C106" s="392"/>
      <c r="D106" s="392"/>
      <c r="E106" s="392"/>
      <c r="F106" s="393"/>
      <c r="G106" s="10" t="s">
        <v>129</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2"/>
    </row>
    <row r="107" spans="1:50" ht="38.65" customHeight="1" thickBot="1" x14ac:dyDescent="0.2">
      <c r="A107" s="65"/>
      <c r="B107" s="66"/>
      <c r="C107" s="66"/>
      <c r="D107" s="66"/>
      <c r="E107" s="66"/>
      <c r="F107" s="67"/>
      <c r="G107" s="397" t="s">
        <v>152</v>
      </c>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98"/>
      <c r="AV107" s="398"/>
      <c r="AW107" s="398"/>
      <c r="AX107" s="399"/>
    </row>
    <row r="108" spans="1:50" s="16" customFormat="1" ht="28.5" customHeight="1" x14ac:dyDescent="0.15">
      <c r="A108" s="65"/>
      <c r="B108" s="66"/>
      <c r="C108" s="66"/>
      <c r="D108" s="66"/>
      <c r="E108" s="66"/>
      <c r="F108" s="67"/>
      <c r="G108" s="22"/>
      <c r="H108" s="23"/>
      <c r="I108" s="23"/>
      <c r="J108" s="23"/>
      <c r="K108" s="23"/>
      <c r="L108" s="23"/>
      <c r="M108" s="23"/>
      <c r="N108" s="23"/>
      <c r="O108" s="23"/>
      <c r="P108" s="23"/>
      <c r="Q108" s="23"/>
      <c r="R108" s="23"/>
      <c r="S108" s="23"/>
      <c r="T108" s="23"/>
      <c r="U108" s="23"/>
      <c r="V108" s="453" t="s">
        <v>153</v>
      </c>
      <c r="W108" s="454"/>
      <c r="X108" s="454"/>
      <c r="Y108" s="454"/>
      <c r="Z108" s="454"/>
      <c r="AA108" s="454"/>
      <c r="AB108" s="454"/>
      <c r="AC108" s="454"/>
      <c r="AD108" s="454"/>
      <c r="AE108" s="454"/>
      <c r="AF108" s="454"/>
      <c r="AG108" s="454"/>
      <c r="AH108" s="454"/>
      <c r="AI108" s="455"/>
      <c r="AJ108" s="23"/>
      <c r="AK108" s="23"/>
      <c r="AL108" s="23"/>
      <c r="AM108" s="23"/>
      <c r="AN108" s="23"/>
      <c r="AO108" s="23"/>
      <c r="AP108" s="23"/>
      <c r="AQ108" s="23"/>
      <c r="AR108" s="23"/>
      <c r="AS108" s="23"/>
      <c r="AT108" s="23"/>
      <c r="AU108" s="23"/>
      <c r="AV108" s="23"/>
      <c r="AW108" s="14"/>
      <c r="AX108" s="15"/>
    </row>
    <row r="109" spans="1:50" s="16" customFormat="1" ht="28.5" customHeight="1" thickBot="1" x14ac:dyDescent="0.2">
      <c r="A109" s="65"/>
      <c r="B109" s="66"/>
      <c r="C109" s="66"/>
      <c r="D109" s="66"/>
      <c r="E109" s="66"/>
      <c r="F109" s="67"/>
      <c r="G109" s="22"/>
      <c r="H109" s="23"/>
      <c r="I109" s="23"/>
      <c r="J109" s="23"/>
      <c r="K109" s="23"/>
      <c r="L109" s="23"/>
      <c r="M109" s="23"/>
      <c r="N109" s="23"/>
      <c r="O109" s="23"/>
      <c r="P109" s="23"/>
      <c r="Q109" s="23"/>
      <c r="R109" s="23"/>
      <c r="S109" s="23"/>
      <c r="T109" s="23"/>
      <c r="U109" s="23"/>
      <c r="V109" s="456"/>
      <c r="W109" s="457"/>
      <c r="X109" s="457"/>
      <c r="Y109" s="457"/>
      <c r="Z109" s="457"/>
      <c r="AA109" s="457"/>
      <c r="AB109" s="457"/>
      <c r="AC109" s="457"/>
      <c r="AD109" s="457"/>
      <c r="AE109" s="457"/>
      <c r="AF109" s="457"/>
      <c r="AG109" s="457"/>
      <c r="AH109" s="457"/>
      <c r="AI109" s="458"/>
      <c r="AJ109" s="23"/>
      <c r="AK109" s="23"/>
      <c r="AL109" s="23"/>
      <c r="AM109" s="23"/>
      <c r="AN109" s="23"/>
      <c r="AO109" s="23"/>
      <c r="AP109" s="23"/>
      <c r="AQ109" s="23"/>
      <c r="AR109" s="23"/>
      <c r="AS109" s="23"/>
      <c r="AT109" s="23"/>
      <c r="AU109" s="23"/>
      <c r="AV109" s="23"/>
      <c r="AW109" s="14"/>
      <c r="AX109" s="15"/>
    </row>
    <row r="110" spans="1:50" s="16" customFormat="1" x14ac:dyDescent="0.15">
      <c r="A110" s="65"/>
      <c r="B110" s="66"/>
      <c r="C110" s="66"/>
      <c r="D110" s="66"/>
      <c r="E110" s="66"/>
      <c r="F110" s="67"/>
      <c r="G110" s="22"/>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14"/>
      <c r="AX110" s="15"/>
    </row>
    <row r="111" spans="1:50" s="16" customFormat="1" ht="30" customHeight="1" thickBot="1" x14ac:dyDescent="0.2">
      <c r="A111" s="65"/>
      <c r="B111" s="66"/>
      <c r="C111" s="66"/>
      <c r="D111" s="66"/>
      <c r="E111" s="66"/>
      <c r="F111" s="67"/>
      <c r="G111" s="22"/>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14"/>
      <c r="AX111" s="15"/>
    </row>
    <row r="112" spans="1:50" s="16" customFormat="1" ht="36.75" customHeight="1" x14ac:dyDescent="0.15">
      <c r="A112" s="65"/>
      <c r="B112" s="66"/>
      <c r="C112" s="66"/>
      <c r="D112" s="66"/>
      <c r="E112" s="66"/>
      <c r="F112" s="67"/>
      <c r="G112" s="22"/>
      <c r="H112" s="23"/>
      <c r="I112" s="23"/>
      <c r="J112" s="444" t="s">
        <v>154</v>
      </c>
      <c r="K112" s="445"/>
      <c r="L112" s="445"/>
      <c r="M112" s="445"/>
      <c r="N112" s="445"/>
      <c r="O112" s="445"/>
      <c r="P112" s="445"/>
      <c r="Q112" s="446"/>
      <c r="R112" s="24"/>
      <c r="S112" s="24"/>
      <c r="T112" s="444" t="s">
        <v>155</v>
      </c>
      <c r="U112" s="445"/>
      <c r="V112" s="445"/>
      <c r="W112" s="445"/>
      <c r="X112" s="445"/>
      <c r="Y112" s="445"/>
      <c r="Z112" s="445"/>
      <c r="AA112" s="446"/>
      <c r="AB112" s="24"/>
      <c r="AC112" s="24"/>
      <c r="AD112" s="444" t="s">
        <v>156</v>
      </c>
      <c r="AE112" s="445"/>
      <c r="AF112" s="445"/>
      <c r="AG112" s="445"/>
      <c r="AH112" s="445"/>
      <c r="AI112" s="445"/>
      <c r="AJ112" s="445"/>
      <c r="AK112" s="446"/>
      <c r="AL112" s="24"/>
      <c r="AM112" s="24"/>
      <c r="AN112" s="448"/>
      <c r="AO112" s="448"/>
      <c r="AP112" s="448"/>
      <c r="AQ112" s="448"/>
      <c r="AR112" s="448"/>
      <c r="AS112" s="448"/>
      <c r="AT112" s="448"/>
      <c r="AU112" s="448"/>
      <c r="AV112" s="23"/>
      <c r="AW112" s="14"/>
      <c r="AX112" s="15"/>
    </row>
    <row r="113" spans="1:50" s="16" customFormat="1" ht="36.75" customHeight="1" x14ac:dyDescent="0.15">
      <c r="A113" s="65"/>
      <c r="B113" s="66"/>
      <c r="C113" s="66"/>
      <c r="D113" s="66"/>
      <c r="E113" s="66"/>
      <c r="F113" s="67"/>
      <c r="G113" s="22"/>
      <c r="H113" s="23"/>
      <c r="I113" s="23"/>
      <c r="J113" s="447"/>
      <c r="K113" s="448"/>
      <c r="L113" s="448"/>
      <c r="M113" s="448"/>
      <c r="N113" s="448"/>
      <c r="O113" s="448"/>
      <c r="P113" s="448"/>
      <c r="Q113" s="449"/>
      <c r="R113" s="24"/>
      <c r="S113" s="24"/>
      <c r="T113" s="447"/>
      <c r="U113" s="448"/>
      <c r="V113" s="448"/>
      <c r="W113" s="448"/>
      <c r="X113" s="448"/>
      <c r="Y113" s="448"/>
      <c r="Z113" s="448"/>
      <c r="AA113" s="449"/>
      <c r="AB113" s="24"/>
      <c r="AC113" s="24"/>
      <c r="AD113" s="447"/>
      <c r="AE113" s="448"/>
      <c r="AF113" s="448"/>
      <c r="AG113" s="448"/>
      <c r="AH113" s="448"/>
      <c r="AI113" s="448"/>
      <c r="AJ113" s="448"/>
      <c r="AK113" s="449"/>
      <c r="AL113" s="24"/>
      <c r="AM113" s="24"/>
      <c r="AN113" s="448"/>
      <c r="AO113" s="448"/>
      <c r="AP113" s="448"/>
      <c r="AQ113" s="448"/>
      <c r="AR113" s="448"/>
      <c r="AS113" s="448"/>
      <c r="AT113" s="448"/>
      <c r="AU113" s="448"/>
      <c r="AV113" s="23"/>
      <c r="AW113" s="14"/>
      <c r="AX113" s="15"/>
    </row>
    <row r="114" spans="1:50" s="16" customFormat="1" ht="36.75" customHeight="1" thickBot="1" x14ac:dyDescent="0.2">
      <c r="A114" s="65"/>
      <c r="B114" s="66"/>
      <c r="C114" s="66"/>
      <c r="D114" s="66"/>
      <c r="E114" s="66"/>
      <c r="F114" s="67"/>
      <c r="G114" s="22"/>
      <c r="H114" s="23"/>
      <c r="I114" s="23"/>
      <c r="J114" s="450"/>
      <c r="K114" s="451"/>
      <c r="L114" s="451"/>
      <c r="M114" s="451"/>
      <c r="N114" s="451"/>
      <c r="O114" s="451"/>
      <c r="P114" s="451"/>
      <c r="Q114" s="452"/>
      <c r="R114" s="24"/>
      <c r="S114" s="24"/>
      <c r="T114" s="450"/>
      <c r="U114" s="451"/>
      <c r="V114" s="451"/>
      <c r="W114" s="451"/>
      <c r="X114" s="451"/>
      <c r="Y114" s="451"/>
      <c r="Z114" s="451"/>
      <c r="AA114" s="452"/>
      <c r="AB114" s="24"/>
      <c r="AC114" s="24"/>
      <c r="AD114" s="450"/>
      <c r="AE114" s="451"/>
      <c r="AF114" s="451"/>
      <c r="AG114" s="451"/>
      <c r="AH114" s="451"/>
      <c r="AI114" s="451"/>
      <c r="AJ114" s="451"/>
      <c r="AK114" s="452"/>
      <c r="AL114" s="24"/>
      <c r="AM114" s="24"/>
      <c r="AN114" s="448"/>
      <c r="AO114" s="448"/>
      <c r="AP114" s="448"/>
      <c r="AQ114" s="448"/>
      <c r="AR114" s="448"/>
      <c r="AS114" s="448"/>
      <c r="AT114" s="448"/>
      <c r="AU114" s="448"/>
      <c r="AV114" s="23"/>
      <c r="AW114" s="14"/>
      <c r="AX114" s="15"/>
    </row>
    <row r="115" spans="1:50" s="16" customFormat="1" x14ac:dyDescent="0.15">
      <c r="A115" s="65"/>
      <c r="B115" s="66"/>
      <c r="C115" s="66"/>
      <c r="D115" s="66"/>
      <c r="E115" s="66"/>
      <c r="F115" s="67"/>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38.65" customHeight="1" thickBot="1" x14ac:dyDescent="0.2">
      <c r="A116" s="65"/>
      <c r="B116" s="66"/>
      <c r="C116" s="66"/>
      <c r="D116" s="66"/>
      <c r="E116" s="66"/>
      <c r="F116" s="67"/>
      <c r="G116" s="459" t="s">
        <v>157</v>
      </c>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1"/>
    </row>
    <row r="117" spans="1:50" s="16" customFormat="1" ht="28.5" customHeight="1" x14ac:dyDescent="0.15">
      <c r="A117" s="65"/>
      <c r="B117" s="66"/>
      <c r="C117" s="66"/>
      <c r="D117" s="66"/>
      <c r="E117" s="66"/>
      <c r="F117" s="67"/>
      <c r="G117" s="22"/>
      <c r="H117" s="23"/>
      <c r="I117" s="23"/>
      <c r="J117" s="23"/>
      <c r="K117" s="23"/>
      <c r="L117" s="23"/>
      <c r="M117" s="23"/>
      <c r="N117" s="23"/>
      <c r="O117" s="23"/>
      <c r="P117" s="23"/>
      <c r="Q117" s="23"/>
      <c r="R117" s="23"/>
      <c r="S117" s="23"/>
      <c r="T117" s="23"/>
      <c r="U117" s="23"/>
      <c r="V117" s="453" t="s">
        <v>153</v>
      </c>
      <c r="W117" s="454"/>
      <c r="X117" s="454"/>
      <c r="Y117" s="454"/>
      <c r="Z117" s="454"/>
      <c r="AA117" s="454"/>
      <c r="AB117" s="454"/>
      <c r="AC117" s="454"/>
      <c r="AD117" s="454"/>
      <c r="AE117" s="454"/>
      <c r="AF117" s="454"/>
      <c r="AG117" s="454"/>
      <c r="AH117" s="454"/>
      <c r="AI117" s="455"/>
      <c r="AJ117" s="23"/>
      <c r="AK117" s="23"/>
      <c r="AL117" s="23"/>
      <c r="AM117" s="23"/>
      <c r="AN117" s="23"/>
      <c r="AO117" s="23"/>
      <c r="AP117" s="23"/>
      <c r="AQ117" s="23"/>
      <c r="AR117" s="23"/>
      <c r="AS117" s="23"/>
      <c r="AT117" s="23"/>
      <c r="AU117" s="23"/>
      <c r="AV117" s="23"/>
      <c r="AW117" s="23"/>
      <c r="AX117" s="15"/>
    </row>
    <row r="118" spans="1:50" s="16" customFormat="1" ht="28.5" customHeight="1" thickBot="1" x14ac:dyDescent="0.2">
      <c r="A118" s="65"/>
      <c r="B118" s="66"/>
      <c r="C118" s="66"/>
      <c r="D118" s="66"/>
      <c r="E118" s="66"/>
      <c r="F118" s="67"/>
      <c r="G118" s="22"/>
      <c r="H118" s="23"/>
      <c r="I118" s="23"/>
      <c r="J118" s="23"/>
      <c r="K118" s="23"/>
      <c r="L118" s="23"/>
      <c r="M118" s="23"/>
      <c r="N118" s="23"/>
      <c r="O118" s="23"/>
      <c r="P118" s="23"/>
      <c r="Q118" s="23"/>
      <c r="R118" s="23"/>
      <c r="S118" s="23"/>
      <c r="T118" s="23"/>
      <c r="U118" s="23"/>
      <c r="V118" s="456"/>
      <c r="W118" s="457"/>
      <c r="X118" s="457"/>
      <c r="Y118" s="457"/>
      <c r="Z118" s="457"/>
      <c r="AA118" s="457"/>
      <c r="AB118" s="457"/>
      <c r="AC118" s="457"/>
      <c r="AD118" s="457"/>
      <c r="AE118" s="457"/>
      <c r="AF118" s="457"/>
      <c r="AG118" s="457"/>
      <c r="AH118" s="457"/>
      <c r="AI118" s="458"/>
      <c r="AJ118" s="23"/>
      <c r="AK118" s="23"/>
      <c r="AL118" s="23"/>
      <c r="AM118" s="23"/>
      <c r="AN118" s="23"/>
      <c r="AO118" s="23"/>
      <c r="AP118" s="23"/>
      <c r="AQ118" s="23"/>
      <c r="AR118" s="23"/>
      <c r="AS118" s="23"/>
      <c r="AT118" s="23"/>
      <c r="AU118" s="23"/>
      <c r="AV118" s="23"/>
      <c r="AW118" s="23"/>
      <c r="AX118" s="15"/>
    </row>
    <row r="119" spans="1:50" s="16" customFormat="1" x14ac:dyDescent="0.15">
      <c r="A119" s="65"/>
      <c r="B119" s="66"/>
      <c r="C119" s="66"/>
      <c r="D119" s="66"/>
      <c r="E119" s="66"/>
      <c r="F119" s="67"/>
      <c r="G119" s="22"/>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15"/>
    </row>
    <row r="120" spans="1:50" s="16" customFormat="1" ht="30" customHeight="1" thickBot="1" x14ac:dyDescent="0.2">
      <c r="A120" s="65"/>
      <c r="B120" s="66"/>
      <c r="C120" s="66"/>
      <c r="D120" s="66"/>
      <c r="E120" s="66"/>
      <c r="F120" s="67"/>
      <c r="G120" s="22"/>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15"/>
    </row>
    <row r="121" spans="1:50" s="16" customFormat="1" ht="34.5" customHeight="1" x14ac:dyDescent="0.15">
      <c r="A121" s="65"/>
      <c r="B121" s="66"/>
      <c r="C121" s="66"/>
      <c r="D121" s="66"/>
      <c r="E121" s="66"/>
      <c r="F121" s="67"/>
      <c r="G121" s="22"/>
      <c r="H121" s="23"/>
      <c r="I121" s="23"/>
      <c r="J121" s="444" t="s">
        <v>158</v>
      </c>
      <c r="K121" s="445"/>
      <c r="L121" s="445"/>
      <c r="M121" s="445"/>
      <c r="N121" s="445"/>
      <c r="O121" s="445"/>
      <c r="P121" s="445"/>
      <c r="Q121" s="446"/>
      <c r="R121" s="24"/>
      <c r="S121" s="24"/>
      <c r="T121" s="444" t="s">
        <v>159</v>
      </c>
      <c r="U121" s="445"/>
      <c r="V121" s="445"/>
      <c r="W121" s="445"/>
      <c r="X121" s="445"/>
      <c r="Y121" s="445"/>
      <c r="Z121" s="445"/>
      <c r="AA121" s="446"/>
      <c r="AB121" s="24"/>
      <c r="AC121" s="24"/>
      <c r="AD121" s="444" t="s">
        <v>160</v>
      </c>
      <c r="AE121" s="445"/>
      <c r="AF121" s="445"/>
      <c r="AG121" s="445"/>
      <c r="AH121" s="445"/>
      <c r="AI121" s="445"/>
      <c r="AJ121" s="445"/>
      <c r="AK121" s="446"/>
      <c r="AL121" s="24"/>
      <c r="AM121" s="24"/>
      <c r="AN121" s="444" t="s">
        <v>161</v>
      </c>
      <c r="AO121" s="445"/>
      <c r="AP121" s="445"/>
      <c r="AQ121" s="445"/>
      <c r="AR121" s="445"/>
      <c r="AS121" s="445"/>
      <c r="AT121" s="445"/>
      <c r="AU121" s="446"/>
      <c r="AV121" s="23"/>
      <c r="AW121" s="23"/>
      <c r="AX121" s="15"/>
    </row>
    <row r="122" spans="1:50" s="16" customFormat="1" ht="34.5" customHeight="1" x14ac:dyDescent="0.15">
      <c r="A122" s="65"/>
      <c r="B122" s="66"/>
      <c r="C122" s="66"/>
      <c r="D122" s="66"/>
      <c r="E122" s="66"/>
      <c r="F122" s="67"/>
      <c r="G122" s="22"/>
      <c r="H122" s="23"/>
      <c r="I122" s="23"/>
      <c r="J122" s="447"/>
      <c r="K122" s="448"/>
      <c r="L122" s="448"/>
      <c r="M122" s="448"/>
      <c r="N122" s="448"/>
      <c r="O122" s="448"/>
      <c r="P122" s="448"/>
      <c r="Q122" s="449"/>
      <c r="R122" s="24"/>
      <c r="S122" s="24"/>
      <c r="T122" s="447"/>
      <c r="U122" s="448"/>
      <c r="V122" s="448"/>
      <c r="W122" s="448"/>
      <c r="X122" s="448"/>
      <c r="Y122" s="448"/>
      <c r="Z122" s="448"/>
      <c r="AA122" s="449"/>
      <c r="AB122" s="24"/>
      <c r="AC122" s="24"/>
      <c r="AD122" s="447"/>
      <c r="AE122" s="448"/>
      <c r="AF122" s="448"/>
      <c r="AG122" s="448"/>
      <c r="AH122" s="448"/>
      <c r="AI122" s="448"/>
      <c r="AJ122" s="448"/>
      <c r="AK122" s="449"/>
      <c r="AL122" s="24"/>
      <c r="AM122" s="24"/>
      <c r="AN122" s="447"/>
      <c r="AO122" s="448"/>
      <c r="AP122" s="448"/>
      <c r="AQ122" s="448"/>
      <c r="AR122" s="448"/>
      <c r="AS122" s="448"/>
      <c r="AT122" s="448"/>
      <c r="AU122" s="449"/>
      <c r="AV122" s="23"/>
      <c r="AW122" s="23"/>
      <c r="AX122" s="15"/>
    </row>
    <row r="123" spans="1:50" s="16" customFormat="1" ht="34.5" customHeight="1" thickBot="1" x14ac:dyDescent="0.2">
      <c r="A123" s="65"/>
      <c r="B123" s="66"/>
      <c r="C123" s="66"/>
      <c r="D123" s="66"/>
      <c r="E123" s="66"/>
      <c r="F123" s="67"/>
      <c r="G123" s="22"/>
      <c r="H123" s="23"/>
      <c r="I123" s="23"/>
      <c r="J123" s="450"/>
      <c r="K123" s="451"/>
      <c r="L123" s="451"/>
      <c r="M123" s="451"/>
      <c r="N123" s="451"/>
      <c r="O123" s="451"/>
      <c r="P123" s="451"/>
      <c r="Q123" s="452"/>
      <c r="R123" s="24"/>
      <c r="S123" s="24"/>
      <c r="T123" s="450"/>
      <c r="U123" s="451"/>
      <c r="V123" s="451"/>
      <c r="W123" s="451"/>
      <c r="X123" s="451"/>
      <c r="Y123" s="451"/>
      <c r="Z123" s="451"/>
      <c r="AA123" s="452"/>
      <c r="AB123" s="24"/>
      <c r="AC123" s="24"/>
      <c r="AD123" s="450"/>
      <c r="AE123" s="451"/>
      <c r="AF123" s="451"/>
      <c r="AG123" s="451"/>
      <c r="AH123" s="451"/>
      <c r="AI123" s="451"/>
      <c r="AJ123" s="451"/>
      <c r="AK123" s="452"/>
      <c r="AL123" s="24"/>
      <c r="AM123" s="24"/>
      <c r="AN123" s="450"/>
      <c r="AO123" s="451"/>
      <c r="AP123" s="451"/>
      <c r="AQ123" s="451"/>
      <c r="AR123" s="451"/>
      <c r="AS123" s="451"/>
      <c r="AT123" s="451"/>
      <c r="AU123" s="452"/>
      <c r="AV123" s="23"/>
      <c r="AW123" s="23"/>
      <c r="AX123" s="15"/>
    </row>
    <row r="124" spans="1:50" s="16" customFormat="1" x14ac:dyDescent="0.15">
      <c r="A124" s="65"/>
      <c r="B124" s="66"/>
      <c r="C124" s="66"/>
      <c r="D124" s="66"/>
      <c r="E124" s="66"/>
      <c r="F124" s="67"/>
      <c r="G124" s="22"/>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15"/>
    </row>
    <row r="125" spans="1:50" s="16" customFormat="1" ht="30" customHeight="1" thickBot="1" x14ac:dyDescent="0.2">
      <c r="A125" s="65"/>
      <c r="B125" s="66"/>
      <c r="C125" s="66"/>
      <c r="D125" s="66"/>
      <c r="E125" s="66"/>
      <c r="F125" s="67"/>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15"/>
    </row>
    <row r="126" spans="1:50" s="16" customFormat="1" ht="26.25" customHeight="1" x14ac:dyDescent="0.15">
      <c r="A126" s="65"/>
      <c r="B126" s="66"/>
      <c r="C126" s="66"/>
      <c r="D126" s="66"/>
      <c r="E126" s="66"/>
      <c r="F126" s="67"/>
      <c r="G126" s="22"/>
      <c r="H126" s="23"/>
      <c r="I126" s="23"/>
      <c r="J126" s="444" t="s">
        <v>162</v>
      </c>
      <c r="K126" s="445"/>
      <c r="L126" s="445"/>
      <c r="M126" s="445"/>
      <c r="N126" s="445"/>
      <c r="O126" s="445"/>
      <c r="P126" s="445"/>
      <c r="Q126" s="446"/>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3"/>
      <c r="AW126" s="23"/>
      <c r="AX126" s="15"/>
    </row>
    <row r="127" spans="1:50" s="16" customFormat="1" ht="26.25" customHeight="1" x14ac:dyDescent="0.15">
      <c r="A127" s="65"/>
      <c r="B127" s="66"/>
      <c r="C127" s="66"/>
      <c r="D127" s="66"/>
      <c r="E127" s="66"/>
      <c r="F127" s="67"/>
      <c r="G127" s="22"/>
      <c r="H127" s="23"/>
      <c r="I127" s="23"/>
      <c r="J127" s="447"/>
      <c r="K127" s="448"/>
      <c r="L127" s="448"/>
      <c r="M127" s="448"/>
      <c r="N127" s="448"/>
      <c r="O127" s="448"/>
      <c r="P127" s="448"/>
      <c r="Q127" s="449"/>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3"/>
      <c r="AW127" s="23"/>
      <c r="AX127" s="15"/>
    </row>
    <row r="128" spans="1:50" s="16" customFormat="1" ht="26.25" customHeight="1" thickBot="1" x14ac:dyDescent="0.2">
      <c r="A128" s="65"/>
      <c r="B128" s="66"/>
      <c r="C128" s="66"/>
      <c r="D128" s="66"/>
      <c r="E128" s="66"/>
      <c r="F128" s="67"/>
      <c r="G128" s="22"/>
      <c r="H128" s="23"/>
      <c r="I128" s="23"/>
      <c r="J128" s="450"/>
      <c r="K128" s="451"/>
      <c r="L128" s="451"/>
      <c r="M128" s="451"/>
      <c r="N128" s="451"/>
      <c r="O128" s="451"/>
      <c r="P128" s="451"/>
      <c r="Q128" s="452"/>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3"/>
      <c r="AW128" s="23"/>
      <c r="AX128" s="15"/>
    </row>
    <row r="129" spans="1:50" s="16" customFormat="1" x14ac:dyDescent="0.15">
      <c r="A129" s="65"/>
      <c r="B129" s="66"/>
      <c r="C129" s="66"/>
      <c r="D129" s="66"/>
      <c r="E129" s="66"/>
      <c r="F129" s="67"/>
      <c r="G129" s="22"/>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15"/>
    </row>
    <row r="130" spans="1:50" ht="38.65" customHeight="1" thickBot="1" x14ac:dyDescent="0.2">
      <c r="A130" s="65"/>
      <c r="B130" s="66"/>
      <c r="C130" s="66"/>
      <c r="D130" s="66"/>
      <c r="E130" s="66"/>
      <c r="F130" s="67"/>
      <c r="G130" s="397" t="s">
        <v>163</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s="16" customFormat="1" ht="21.75" customHeight="1" x14ac:dyDescent="0.15">
      <c r="A131" s="65"/>
      <c r="B131" s="66"/>
      <c r="C131" s="66"/>
      <c r="D131" s="66"/>
      <c r="E131" s="66"/>
      <c r="F131" s="67"/>
      <c r="G131" s="22"/>
      <c r="H131" s="23"/>
      <c r="I131" s="23"/>
      <c r="J131" s="23"/>
      <c r="K131" s="23"/>
      <c r="L131" s="23"/>
      <c r="M131" s="23"/>
      <c r="N131" s="23"/>
      <c r="O131" s="23"/>
      <c r="P131" s="23"/>
      <c r="Q131" s="23"/>
      <c r="R131" s="23"/>
      <c r="S131" s="23"/>
      <c r="T131" s="23"/>
      <c r="U131" s="23"/>
      <c r="V131" s="453" t="s">
        <v>164</v>
      </c>
      <c r="W131" s="454"/>
      <c r="X131" s="454"/>
      <c r="Y131" s="454"/>
      <c r="Z131" s="454"/>
      <c r="AA131" s="454"/>
      <c r="AB131" s="454"/>
      <c r="AC131" s="454"/>
      <c r="AD131" s="454"/>
      <c r="AE131" s="454"/>
      <c r="AF131" s="454"/>
      <c r="AG131" s="454"/>
      <c r="AH131" s="454"/>
      <c r="AI131" s="455"/>
      <c r="AJ131" s="23"/>
      <c r="AK131" s="23"/>
      <c r="AL131" s="23"/>
      <c r="AM131" s="23"/>
      <c r="AN131" s="23"/>
      <c r="AO131" s="23"/>
      <c r="AP131" s="23"/>
      <c r="AQ131" s="23"/>
      <c r="AR131" s="23"/>
      <c r="AS131" s="23"/>
      <c r="AT131" s="23"/>
      <c r="AU131" s="23"/>
      <c r="AV131" s="23"/>
      <c r="AW131" s="23"/>
      <c r="AX131" s="15"/>
    </row>
    <row r="132" spans="1:50" s="16" customFormat="1" ht="21.75" customHeight="1" thickBot="1" x14ac:dyDescent="0.2">
      <c r="A132" s="65"/>
      <c r="B132" s="66"/>
      <c r="C132" s="66"/>
      <c r="D132" s="66"/>
      <c r="E132" s="66"/>
      <c r="F132" s="67"/>
      <c r="G132" s="22"/>
      <c r="H132" s="23"/>
      <c r="I132" s="23"/>
      <c r="J132" s="23"/>
      <c r="K132" s="23"/>
      <c r="L132" s="23"/>
      <c r="M132" s="23"/>
      <c r="N132" s="23"/>
      <c r="O132" s="23"/>
      <c r="P132" s="23"/>
      <c r="Q132" s="23"/>
      <c r="R132" s="23"/>
      <c r="S132" s="23"/>
      <c r="T132" s="23"/>
      <c r="U132" s="23"/>
      <c r="V132" s="456"/>
      <c r="W132" s="457"/>
      <c r="X132" s="457"/>
      <c r="Y132" s="457"/>
      <c r="Z132" s="457"/>
      <c r="AA132" s="457"/>
      <c r="AB132" s="457"/>
      <c r="AC132" s="457"/>
      <c r="AD132" s="457"/>
      <c r="AE132" s="457"/>
      <c r="AF132" s="457"/>
      <c r="AG132" s="457"/>
      <c r="AH132" s="457"/>
      <c r="AI132" s="458"/>
      <c r="AJ132" s="23"/>
      <c r="AK132" s="23"/>
      <c r="AL132" s="23"/>
      <c r="AM132" s="23"/>
      <c r="AN132" s="23"/>
      <c r="AO132" s="23"/>
      <c r="AP132" s="23"/>
      <c r="AQ132" s="23"/>
      <c r="AR132" s="23"/>
      <c r="AS132" s="23"/>
      <c r="AT132" s="23"/>
      <c r="AU132" s="23"/>
      <c r="AV132" s="23"/>
      <c r="AW132" s="23"/>
      <c r="AX132" s="15"/>
    </row>
    <row r="133" spans="1:50" s="16" customFormat="1" x14ac:dyDescent="0.15">
      <c r="A133" s="65"/>
      <c r="B133" s="66"/>
      <c r="C133" s="66"/>
      <c r="D133" s="66"/>
      <c r="E133" s="66"/>
      <c r="F133" s="67"/>
      <c r="G133" s="22"/>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15"/>
    </row>
    <row r="134" spans="1:50" s="16" customFormat="1" ht="30" customHeight="1" thickBot="1" x14ac:dyDescent="0.2">
      <c r="A134" s="65"/>
      <c r="B134" s="66"/>
      <c r="C134" s="66"/>
      <c r="D134" s="66"/>
      <c r="E134" s="66"/>
      <c r="F134" s="67"/>
      <c r="G134" s="22"/>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15"/>
    </row>
    <row r="135" spans="1:50" s="16" customFormat="1" ht="35.25" customHeight="1" x14ac:dyDescent="0.15">
      <c r="A135" s="65"/>
      <c r="B135" s="66"/>
      <c r="C135" s="66"/>
      <c r="D135" s="66"/>
      <c r="E135" s="66"/>
      <c r="F135" s="67"/>
      <c r="G135" s="22"/>
      <c r="H135" s="23"/>
      <c r="I135" s="23"/>
      <c r="J135" s="444" t="s">
        <v>165</v>
      </c>
      <c r="K135" s="445"/>
      <c r="L135" s="445"/>
      <c r="M135" s="445"/>
      <c r="N135" s="445"/>
      <c r="O135" s="445"/>
      <c r="P135" s="445"/>
      <c r="Q135" s="446"/>
      <c r="R135" s="24"/>
      <c r="S135" s="24"/>
      <c r="T135" s="444" t="s">
        <v>166</v>
      </c>
      <c r="U135" s="445"/>
      <c r="V135" s="445"/>
      <c r="W135" s="445"/>
      <c r="X135" s="445"/>
      <c r="Y135" s="445"/>
      <c r="Z135" s="445"/>
      <c r="AA135" s="446"/>
      <c r="AB135" s="24"/>
      <c r="AC135" s="24"/>
      <c r="AD135" s="444" t="s">
        <v>167</v>
      </c>
      <c r="AE135" s="445"/>
      <c r="AF135" s="445"/>
      <c r="AG135" s="445"/>
      <c r="AH135" s="445"/>
      <c r="AI135" s="445"/>
      <c r="AJ135" s="445"/>
      <c r="AK135" s="446"/>
      <c r="AL135" s="24"/>
      <c r="AM135" s="24"/>
      <c r="AN135" s="444" t="s">
        <v>168</v>
      </c>
      <c r="AO135" s="445"/>
      <c r="AP135" s="445"/>
      <c r="AQ135" s="445"/>
      <c r="AR135" s="445"/>
      <c r="AS135" s="445"/>
      <c r="AT135" s="445"/>
      <c r="AU135" s="446"/>
      <c r="AV135" s="23"/>
      <c r="AW135" s="23"/>
      <c r="AX135" s="15"/>
    </row>
    <row r="136" spans="1:50" s="16" customFormat="1" ht="35.25" customHeight="1" x14ac:dyDescent="0.15">
      <c r="A136" s="65"/>
      <c r="B136" s="66"/>
      <c r="C136" s="66"/>
      <c r="D136" s="66"/>
      <c r="E136" s="66"/>
      <c r="F136" s="67"/>
      <c r="G136" s="22"/>
      <c r="H136" s="23"/>
      <c r="I136" s="23"/>
      <c r="J136" s="447"/>
      <c r="K136" s="448"/>
      <c r="L136" s="448"/>
      <c r="M136" s="448"/>
      <c r="N136" s="448"/>
      <c r="O136" s="448"/>
      <c r="P136" s="448"/>
      <c r="Q136" s="449"/>
      <c r="R136" s="24"/>
      <c r="S136" s="24"/>
      <c r="T136" s="447"/>
      <c r="U136" s="448"/>
      <c r="V136" s="448"/>
      <c r="W136" s="448"/>
      <c r="X136" s="448"/>
      <c r="Y136" s="448"/>
      <c r="Z136" s="448"/>
      <c r="AA136" s="449"/>
      <c r="AB136" s="24"/>
      <c r="AC136" s="24"/>
      <c r="AD136" s="447"/>
      <c r="AE136" s="448"/>
      <c r="AF136" s="448"/>
      <c r="AG136" s="448"/>
      <c r="AH136" s="448"/>
      <c r="AI136" s="448"/>
      <c r="AJ136" s="448"/>
      <c r="AK136" s="449"/>
      <c r="AL136" s="24"/>
      <c r="AM136" s="24"/>
      <c r="AN136" s="447"/>
      <c r="AO136" s="448"/>
      <c r="AP136" s="448"/>
      <c r="AQ136" s="448"/>
      <c r="AR136" s="448"/>
      <c r="AS136" s="448"/>
      <c r="AT136" s="448"/>
      <c r="AU136" s="449"/>
      <c r="AV136" s="23"/>
      <c r="AW136" s="23"/>
      <c r="AX136" s="15"/>
    </row>
    <row r="137" spans="1:50" s="16" customFormat="1" ht="35.25" customHeight="1" thickBot="1" x14ac:dyDescent="0.2">
      <c r="A137" s="65"/>
      <c r="B137" s="66"/>
      <c r="C137" s="66"/>
      <c r="D137" s="66"/>
      <c r="E137" s="66"/>
      <c r="F137" s="67"/>
      <c r="G137" s="22"/>
      <c r="H137" s="23"/>
      <c r="I137" s="23"/>
      <c r="J137" s="450"/>
      <c r="K137" s="451"/>
      <c r="L137" s="451"/>
      <c r="M137" s="451"/>
      <c r="N137" s="451"/>
      <c r="O137" s="451"/>
      <c r="P137" s="451"/>
      <c r="Q137" s="452"/>
      <c r="R137" s="24"/>
      <c r="S137" s="24"/>
      <c r="T137" s="450"/>
      <c r="U137" s="451"/>
      <c r="V137" s="451"/>
      <c r="W137" s="451"/>
      <c r="X137" s="451"/>
      <c r="Y137" s="451"/>
      <c r="Z137" s="451"/>
      <c r="AA137" s="452"/>
      <c r="AB137" s="24"/>
      <c r="AC137" s="24"/>
      <c r="AD137" s="450"/>
      <c r="AE137" s="451"/>
      <c r="AF137" s="451"/>
      <c r="AG137" s="451"/>
      <c r="AH137" s="451"/>
      <c r="AI137" s="451"/>
      <c r="AJ137" s="451"/>
      <c r="AK137" s="452"/>
      <c r="AL137" s="24"/>
      <c r="AM137" s="24"/>
      <c r="AN137" s="450"/>
      <c r="AO137" s="451"/>
      <c r="AP137" s="451"/>
      <c r="AQ137" s="451"/>
      <c r="AR137" s="451"/>
      <c r="AS137" s="451"/>
      <c r="AT137" s="451"/>
      <c r="AU137" s="452"/>
      <c r="AV137" s="23"/>
      <c r="AW137" s="23"/>
      <c r="AX137" s="15"/>
    </row>
    <row r="138" spans="1:50" s="16" customFormat="1" x14ac:dyDescent="0.15">
      <c r="A138" s="65"/>
      <c r="B138" s="66"/>
      <c r="C138" s="66"/>
      <c r="D138" s="66"/>
      <c r="E138" s="66"/>
      <c r="F138" s="67"/>
      <c r="G138" s="22"/>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15"/>
    </row>
    <row r="139" spans="1:50" s="16" customFormat="1" ht="30" customHeight="1" thickBot="1" x14ac:dyDescent="0.2">
      <c r="A139" s="65"/>
      <c r="B139" s="66"/>
      <c r="C139" s="66"/>
      <c r="D139" s="66"/>
      <c r="E139" s="66"/>
      <c r="F139" s="67"/>
      <c r="G139" s="22"/>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15"/>
    </row>
    <row r="140" spans="1:50" s="16" customFormat="1" ht="31.5" customHeight="1" x14ac:dyDescent="0.15">
      <c r="A140" s="65"/>
      <c r="B140" s="66"/>
      <c r="C140" s="66"/>
      <c r="D140" s="66"/>
      <c r="E140" s="66"/>
      <c r="F140" s="67"/>
      <c r="G140" s="22"/>
      <c r="H140" s="23"/>
      <c r="I140" s="23"/>
      <c r="J140" s="444" t="s">
        <v>169</v>
      </c>
      <c r="K140" s="445"/>
      <c r="L140" s="445"/>
      <c r="M140" s="445"/>
      <c r="N140" s="445"/>
      <c r="O140" s="445"/>
      <c r="P140" s="445"/>
      <c r="Q140" s="446"/>
      <c r="R140" s="24"/>
      <c r="S140" s="24"/>
      <c r="T140" s="444" t="s">
        <v>170</v>
      </c>
      <c r="U140" s="445"/>
      <c r="V140" s="445"/>
      <c r="W140" s="445"/>
      <c r="X140" s="445"/>
      <c r="Y140" s="445"/>
      <c r="Z140" s="445"/>
      <c r="AA140" s="446"/>
      <c r="AB140" s="24"/>
      <c r="AC140" s="24"/>
      <c r="AD140" s="444" t="s">
        <v>171</v>
      </c>
      <c r="AE140" s="445"/>
      <c r="AF140" s="445"/>
      <c r="AG140" s="445"/>
      <c r="AH140" s="445"/>
      <c r="AI140" s="445"/>
      <c r="AJ140" s="445"/>
      <c r="AK140" s="446"/>
      <c r="AL140" s="24"/>
      <c r="AM140" s="24"/>
      <c r="AN140" s="448"/>
      <c r="AO140" s="448"/>
      <c r="AP140" s="448"/>
      <c r="AQ140" s="448"/>
      <c r="AR140" s="448"/>
      <c r="AS140" s="448"/>
      <c r="AT140" s="448"/>
      <c r="AU140" s="448"/>
      <c r="AV140" s="23"/>
      <c r="AW140" s="23"/>
      <c r="AX140" s="15"/>
    </row>
    <row r="141" spans="1:50" s="16" customFormat="1" ht="31.5" customHeight="1" x14ac:dyDescent="0.15">
      <c r="A141" s="65"/>
      <c r="B141" s="66"/>
      <c r="C141" s="66"/>
      <c r="D141" s="66"/>
      <c r="E141" s="66"/>
      <c r="F141" s="67"/>
      <c r="G141" s="22"/>
      <c r="H141" s="23"/>
      <c r="I141" s="23"/>
      <c r="J141" s="447"/>
      <c r="K141" s="448"/>
      <c r="L141" s="448"/>
      <c r="M141" s="448"/>
      <c r="N141" s="448"/>
      <c r="O141" s="448"/>
      <c r="P141" s="448"/>
      <c r="Q141" s="449"/>
      <c r="R141" s="24"/>
      <c r="S141" s="24"/>
      <c r="T141" s="447"/>
      <c r="U141" s="448"/>
      <c r="V141" s="448"/>
      <c r="W141" s="448"/>
      <c r="X141" s="448"/>
      <c r="Y141" s="448"/>
      <c r="Z141" s="448"/>
      <c r="AA141" s="449"/>
      <c r="AB141" s="24"/>
      <c r="AC141" s="24"/>
      <c r="AD141" s="447"/>
      <c r="AE141" s="448"/>
      <c r="AF141" s="448"/>
      <c r="AG141" s="448"/>
      <c r="AH141" s="448"/>
      <c r="AI141" s="448"/>
      <c r="AJ141" s="448"/>
      <c r="AK141" s="449"/>
      <c r="AL141" s="24"/>
      <c r="AM141" s="24"/>
      <c r="AN141" s="448"/>
      <c r="AO141" s="448"/>
      <c r="AP141" s="448"/>
      <c r="AQ141" s="448"/>
      <c r="AR141" s="448"/>
      <c r="AS141" s="448"/>
      <c r="AT141" s="448"/>
      <c r="AU141" s="448"/>
      <c r="AV141" s="23"/>
      <c r="AW141" s="23"/>
      <c r="AX141" s="15"/>
    </row>
    <row r="142" spans="1:50" s="16" customFormat="1" ht="31.5" customHeight="1" thickBot="1" x14ac:dyDescent="0.2">
      <c r="A142" s="65"/>
      <c r="B142" s="66"/>
      <c r="C142" s="66"/>
      <c r="D142" s="66"/>
      <c r="E142" s="66"/>
      <c r="F142" s="67"/>
      <c r="G142" s="22"/>
      <c r="H142" s="23"/>
      <c r="I142" s="23"/>
      <c r="J142" s="450"/>
      <c r="K142" s="451"/>
      <c r="L142" s="451"/>
      <c r="M142" s="451"/>
      <c r="N142" s="451"/>
      <c r="O142" s="451"/>
      <c r="P142" s="451"/>
      <c r="Q142" s="452"/>
      <c r="R142" s="24"/>
      <c r="S142" s="24"/>
      <c r="T142" s="450"/>
      <c r="U142" s="451"/>
      <c r="V142" s="451"/>
      <c r="W142" s="451"/>
      <c r="X142" s="451"/>
      <c r="Y142" s="451"/>
      <c r="Z142" s="451"/>
      <c r="AA142" s="452"/>
      <c r="AB142" s="24"/>
      <c r="AC142" s="24"/>
      <c r="AD142" s="450"/>
      <c r="AE142" s="451"/>
      <c r="AF142" s="451"/>
      <c r="AG142" s="451"/>
      <c r="AH142" s="451"/>
      <c r="AI142" s="451"/>
      <c r="AJ142" s="451"/>
      <c r="AK142" s="452"/>
      <c r="AL142" s="24"/>
      <c r="AM142" s="24"/>
      <c r="AN142" s="448"/>
      <c r="AO142" s="448"/>
      <c r="AP142" s="448"/>
      <c r="AQ142" s="448"/>
      <c r="AR142" s="448"/>
      <c r="AS142" s="448"/>
      <c r="AT142" s="448"/>
      <c r="AU142" s="448"/>
      <c r="AV142" s="23"/>
      <c r="AW142" s="23"/>
      <c r="AX142" s="15"/>
    </row>
    <row r="143" spans="1:50" s="16" customFormat="1" x14ac:dyDescent="0.15">
      <c r="A143" s="65"/>
      <c r="B143" s="66"/>
      <c r="C143" s="66"/>
      <c r="D143" s="66"/>
      <c r="E143" s="66"/>
      <c r="F143" s="67"/>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14.25" thickBot="1" x14ac:dyDescent="0.2">
      <c r="A144" s="394"/>
      <c r="B144" s="395"/>
      <c r="C144" s="395"/>
      <c r="D144" s="395"/>
      <c r="E144" s="395"/>
      <c r="F144" s="396"/>
      <c r="G144" s="18" t="s">
        <v>151</v>
      </c>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20"/>
    </row>
    <row r="145" spans="1:50" s="3" customFormat="1" x14ac:dyDescent="0.15">
      <c r="A145" s="25"/>
      <c r="B145" s="25"/>
      <c r="C145" s="25"/>
      <c r="D145" s="25"/>
      <c r="E145" s="25"/>
      <c r="F145" s="25"/>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s="3" customFormat="1" ht="14.25" thickBot="1" x14ac:dyDescent="0.2">
      <c r="A146" s="26"/>
      <c r="B146" s="26"/>
      <c r="C146" s="26"/>
      <c r="D146" s="26"/>
      <c r="E146" s="26"/>
      <c r="F146" s="26"/>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row>
    <row r="147" spans="1:50" ht="30" customHeight="1" x14ac:dyDescent="0.15">
      <c r="A147" s="434" t="s">
        <v>172</v>
      </c>
      <c r="B147" s="435"/>
      <c r="C147" s="435"/>
      <c r="D147" s="435"/>
      <c r="E147" s="435"/>
      <c r="F147" s="436"/>
      <c r="G147" s="440" t="s">
        <v>173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174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200"/>
      <c r="B148" s="201"/>
      <c r="C148" s="201"/>
      <c r="D148" s="201"/>
      <c r="E148" s="201"/>
      <c r="F148" s="202"/>
      <c r="G148" s="357" t="s">
        <v>76</v>
      </c>
      <c r="H148" s="174"/>
      <c r="I148" s="174"/>
      <c r="J148" s="174"/>
      <c r="K148" s="174"/>
      <c r="L148" s="208" t="s">
        <v>175</v>
      </c>
      <c r="M148" s="82"/>
      <c r="N148" s="82"/>
      <c r="O148" s="82"/>
      <c r="P148" s="82"/>
      <c r="Q148" s="82"/>
      <c r="R148" s="82"/>
      <c r="S148" s="82"/>
      <c r="T148" s="82"/>
      <c r="U148" s="82"/>
      <c r="V148" s="82"/>
      <c r="W148" s="82"/>
      <c r="X148" s="83"/>
      <c r="Y148" s="470" t="s">
        <v>176</v>
      </c>
      <c r="Z148" s="471"/>
      <c r="AA148" s="471"/>
      <c r="AB148" s="472"/>
      <c r="AC148" s="357" t="s">
        <v>76</v>
      </c>
      <c r="AD148" s="174"/>
      <c r="AE148" s="174"/>
      <c r="AF148" s="174"/>
      <c r="AG148" s="174"/>
      <c r="AH148" s="208" t="s">
        <v>175</v>
      </c>
      <c r="AI148" s="82"/>
      <c r="AJ148" s="82"/>
      <c r="AK148" s="82"/>
      <c r="AL148" s="82"/>
      <c r="AM148" s="82"/>
      <c r="AN148" s="82"/>
      <c r="AO148" s="82"/>
      <c r="AP148" s="82"/>
      <c r="AQ148" s="82"/>
      <c r="AR148" s="82"/>
      <c r="AS148" s="82"/>
      <c r="AT148" s="83"/>
      <c r="AU148" s="470" t="s">
        <v>176</v>
      </c>
      <c r="AV148" s="471"/>
      <c r="AW148" s="471"/>
      <c r="AX148" s="473"/>
    </row>
    <row r="149" spans="1:50" ht="24.75" customHeight="1" x14ac:dyDescent="0.15">
      <c r="A149" s="200"/>
      <c r="B149" s="201"/>
      <c r="C149" s="201"/>
      <c r="D149" s="201"/>
      <c r="E149" s="201"/>
      <c r="F149" s="202"/>
      <c r="G149" s="474" t="s">
        <v>177</v>
      </c>
      <c r="H149" s="317"/>
      <c r="I149" s="317"/>
      <c r="J149" s="317"/>
      <c r="K149" s="475"/>
      <c r="L149" s="476" t="s">
        <v>178</v>
      </c>
      <c r="M149" s="477"/>
      <c r="N149" s="477"/>
      <c r="O149" s="477"/>
      <c r="P149" s="477"/>
      <c r="Q149" s="477"/>
      <c r="R149" s="477"/>
      <c r="S149" s="477"/>
      <c r="T149" s="477"/>
      <c r="U149" s="477"/>
      <c r="V149" s="477"/>
      <c r="W149" s="477"/>
      <c r="X149" s="478"/>
      <c r="Y149" s="479">
        <v>2</v>
      </c>
      <c r="Z149" s="480"/>
      <c r="AA149" s="480"/>
      <c r="AB149" s="481"/>
      <c r="AC149" s="474" t="s">
        <v>177</v>
      </c>
      <c r="AD149" s="317"/>
      <c r="AE149" s="317"/>
      <c r="AF149" s="317"/>
      <c r="AG149" s="475"/>
      <c r="AH149" s="476" t="s">
        <v>179</v>
      </c>
      <c r="AI149" s="477"/>
      <c r="AJ149" s="477"/>
      <c r="AK149" s="477"/>
      <c r="AL149" s="477"/>
      <c r="AM149" s="477"/>
      <c r="AN149" s="477"/>
      <c r="AO149" s="477"/>
      <c r="AP149" s="477"/>
      <c r="AQ149" s="477"/>
      <c r="AR149" s="477"/>
      <c r="AS149" s="477"/>
      <c r="AT149" s="478"/>
      <c r="AU149" s="482">
        <v>0.04</v>
      </c>
      <c r="AV149" s="483"/>
      <c r="AW149" s="483"/>
      <c r="AX149" s="484"/>
    </row>
    <row r="150" spans="1:50" ht="24.75" customHeight="1" x14ac:dyDescent="0.15">
      <c r="A150" s="200"/>
      <c r="B150" s="201"/>
      <c r="C150" s="201"/>
      <c r="D150" s="201"/>
      <c r="E150" s="201"/>
      <c r="F150" s="202"/>
      <c r="G150" s="462" t="s">
        <v>40</v>
      </c>
      <c r="H150" s="82"/>
      <c r="I150" s="82"/>
      <c r="J150" s="82"/>
      <c r="K150" s="82"/>
      <c r="L150" s="463"/>
      <c r="M150" s="155"/>
      <c r="N150" s="155"/>
      <c r="O150" s="155"/>
      <c r="P150" s="155"/>
      <c r="Q150" s="155"/>
      <c r="R150" s="155"/>
      <c r="S150" s="155"/>
      <c r="T150" s="155"/>
      <c r="U150" s="155"/>
      <c r="V150" s="155"/>
      <c r="W150" s="155"/>
      <c r="X150" s="156"/>
      <c r="Y150" s="464">
        <f>Y149</f>
        <v>2</v>
      </c>
      <c r="Z150" s="465"/>
      <c r="AA150" s="465"/>
      <c r="AB150" s="466"/>
      <c r="AC150" s="462" t="s">
        <v>40</v>
      </c>
      <c r="AD150" s="82"/>
      <c r="AE150" s="82"/>
      <c r="AF150" s="82"/>
      <c r="AG150" s="82"/>
      <c r="AH150" s="463"/>
      <c r="AI150" s="155"/>
      <c r="AJ150" s="155"/>
      <c r="AK150" s="155"/>
      <c r="AL150" s="155"/>
      <c r="AM150" s="155"/>
      <c r="AN150" s="155"/>
      <c r="AO150" s="155"/>
      <c r="AP150" s="155"/>
      <c r="AQ150" s="155"/>
      <c r="AR150" s="155"/>
      <c r="AS150" s="155"/>
      <c r="AT150" s="156"/>
      <c r="AU150" s="467">
        <f>AU149</f>
        <v>0.04</v>
      </c>
      <c r="AV150" s="468"/>
      <c r="AW150" s="468"/>
      <c r="AX150" s="469"/>
    </row>
    <row r="151" spans="1:50" ht="24.75" customHeight="1" x14ac:dyDescent="0.15">
      <c r="A151" s="200"/>
      <c r="B151" s="201"/>
      <c r="C151" s="201"/>
      <c r="D151" s="201"/>
      <c r="E151" s="201"/>
      <c r="F151" s="202"/>
      <c r="G151" s="486" t="s">
        <v>180</v>
      </c>
      <c r="H151" s="487"/>
      <c r="I151" s="487"/>
      <c r="J151" s="487"/>
      <c r="K151" s="487"/>
      <c r="L151" s="487"/>
      <c r="M151" s="487"/>
      <c r="N151" s="487"/>
      <c r="O151" s="487"/>
      <c r="P151" s="487"/>
      <c r="Q151" s="487"/>
      <c r="R151" s="487"/>
      <c r="S151" s="487"/>
      <c r="T151" s="487"/>
      <c r="U151" s="487"/>
      <c r="V151" s="487"/>
      <c r="W151" s="487"/>
      <c r="X151" s="487"/>
      <c r="Y151" s="487"/>
      <c r="Z151" s="487"/>
      <c r="AA151" s="487"/>
      <c r="AB151" s="488"/>
      <c r="AC151" s="486" t="s">
        <v>181</v>
      </c>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9"/>
    </row>
    <row r="152" spans="1:50" ht="24.75" customHeight="1" x14ac:dyDescent="0.15">
      <c r="A152" s="200"/>
      <c r="B152" s="201"/>
      <c r="C152" s="201"/>
      <c r="D152" s="201"/>
      <c r="E152" s="201"/>
      <c r="F152" s="202"/>
      <c r="G152" s="357" t="s">
        <v>76</v>
      </c>
      <c r="H152" s="174"/>
      <c r="I152" s="174"/>
      <c r="J152" s="174"/>
      <c r="K152" s="174"/>
      <c r="L152" s="208" t="s">
        <v>175</v>
      </c>
      <c r="M152" s="82"/>
      <c r="N152" s="82"/>
      <c r="O152" s="82"/>
      <c r="P152" s="82"/>
      <c r="Q152" s="82"/>
      <c r="R152" s="82"/>
      <c r="S152" s="82"/>
      <c r="T152" s="82"/>
      <c r="U152" s="82"/>
      <c r="V152" s="82"/>
      <c r="W152" s="82"/>
      <c r="X152" s="83"/>
      <c r="Y152" s="470" t="s">
        <v>176</v>
      </c>
      <c r="Z152" s="471"/>
      <c r="AA152" s="471"/>
      <c r="AB152" s="472"/>
      <c r="AC152" s="357" t="s">
        <v>76</v>
      </c>
      <c r="AD152" s="174"/>
      <c r="AE152" s="174"/>
      <c r="AF152" s="174"/>
      <c r="AG152" s="174"/>
      <c r="AH152" s="208" t="s">
        <v>175</v>
      </c>
      <c r="AI152" s="82"/>
      <c r="AJ152" s="82"/>
      <c r="AK152" s="82"/>
      <c r="AL152" s="82"/>
      <c r="AM152" s="82"/>
      <c r="AN152" s="82"/>
      <c r="AO152" s="82"/>
      <c r="AP152" s="82"/>
      <c r="AQ152" s="82"/>
      <c r="AR152" s="82"/>
      <c r="AS152" s="82"/>
      <c r="AT152" s="83"/>
      <c r="AU152" s="470" t="s">
        <v>176</v>
      </c>
      <c r="AV152" s="471"/>
      <c r="AW152" s="471"/>
      <c r="AX152" s="473"/>
    </row>
    <row r="153" spans="1:50" ht="24.75" customHeight="1" x14ac:dyDescent="0.15">
      <c r="A153" s="200"/>
      <c r="B153" s="201"/>
      <c r="C153" s="201"/>
      <c r="D153" s="201"/>
      <c r="E153" s="201"/>
      <c r="F153" s="202"/>
      <c r="G153" s="474" t="s">
        <v>177</v>
      </c>
      <c r="H153" s="317"/>
      <c r="I153" s="317"/>
      <c r="J153" s="317"/>
      <c r="K153" s="475"/>
      <c r="L153" s="476" t="s">
        <v>182</v>
      </c>
      <c r="M153" s="477"/>
      <c r="N153" s="477"/>
      <c r="O153" s="477"/>
      <c r="P153" s="477"/>
      <c r="Q153" s="477"/>
      <c r="R153" s="477"/>
      <c r="S153" s="477"/>
      <c r="T153" s="477"/>
      <c r="U153" s="477"/>
      <c r="V153" s="477"/>
      <c r="W153" s="477"/>
      <c r="X153" s="478"/>
      <c r="Y153" s="479">
        <v>9</v>
      </c>
      <c r="Z153" s="480"/>
      <c r="AA153" s="480"/>
      <c r="AB153" s="481"/>
      <c r="AC153" s="474" t="s">
        <v>177</v>
      </c>
      <c r="AD153" s="317"/>
      <c r="AE153" s="317"/>
      <c r="AF153" s="317"/>
      <c r="AG153" s="475"/>
      <c r="AH153" s="476" t="s">
        <v>183</v>
      </c>
      <c r="AI153" s="477"/>
      <c r="AJ153" s="477"/>
      <c r="AK153" s="477"/>
      <c r="AL153" s="477"/>
      <c r="AM153" s="477"/>
      <c r="AN153" s="477"/>
      <c r="AO153" s="477"/>
      <c r="AP153" s="477"/>
      <c r="AQ153" s="477"/>
      <c r="AR153" s="477"/>
      <c r="AS153" s="477"/>
      <c r="AT153" s="478"/>
      <c r="AU153" s="482">
        <v>0.03</v>
      </c>
      <c r="AV153" s="483"/>
      <c r="AW153" s="483"/>
      <c r="AX153" s="484"/>
    </row>
    <row r="154" spans="1:50" ht="24.75" customHeight="1" x14ac:dyDescent="0.15">
      <c r="A154" s="200"/>
      <c r="B154" s="201"/>
      <c r="C154" s="201"/>
      <c r="D154" s="201"/>
      <c r="E154" s="201"/>
      <c r="F154" s="202"/>
      <c r="G154" s="462" t="s">
        <v>40</v>
      </c>
      <c r="H154" s="82"/>
      <c r="I154" s="82"/>
      <c r="J154" s="82"/>
      <c r="K154" s="82"/>
      <c r="L154" s="463"/>
      <c r="M154" s="155"/>
      <c r="N154" s="155"/>
      <c r="O154" s="155"/>
      <c r="P154" s="155"/>
      <c r="Q154" s="155"/>
      <c r="R154" s="155"/>
      <c r="S154" s="155"/>
      <c r="T154" s="155"/>
      <c r="U154" s="155"/>
      <c r="V154" s="155"/>
      <c r="W154" s="155"/>
      <c r="X154" s="156"/>
      <c r="Y154" s="464">
        <f>Y153</f>
        <v>9</v>
      </c>
      <c r="Z154" s="465"/>
      <c r="AA154" s="465"/>
      <c r="AB154" s="485"/>
      <c r="AC154" s="462" t="s">
        <v>40</v>
      </c>
      <c r="AD154" s="82"/>
      <c r="AE154" s="82"/>
      <c r="AF154" s="82"/>
      <c r="AG154" s="82"/>
      <c r="AH154" s="463"/>
      <c r="AI154" s="155"/>
      <c r="AJ154" s="155"/>
      <c r="AK154" s="155"/>
      <c r="AL154" s="155"/>
      <c r="AM154" s="155"/>
      <c r="AN154" s="155"/>
      <c r="AO154" s="155"/>
      <c r="AP154" s="155"/>
      <c r="AQ154" s="155"/>
      <c r="AR154" s="155"/>
      <c r="AS154" s="155"/>
      <c r="AT154" s="156"/>
      <c r="AU154" s="467">
        <f>AU153</f>
        <v>0.03</v>
      </c>
      <c r="AV154" s="468"/>
      <c r="AW154" s="468"/>
      <c r="AX154" s="469"/>
    </row>
    <row r="155" spans="1:50" ht="24.75" customHeight="1" x14ac:dyDescent="0.15">
      <c r="A155" s="200"/>
      <c r="B155" s="201"/>
      <c r="C155" s="201"/>
      <c r="D155" s="201"/>
      <c r="E155" s="201"/>
      <c r="F155" s="202"/>
      <c r="G155" s="486" t="s">
        <v>184</v>
      </c>
      <c r="H155" s="487"/>
      <c r="I155" s="487"/>
      <c r="J155" s="487"/>
      <c r="K155" s="487"/>
      <c r="L155" s="487"/>
      <c r="M155" s="487"/>
      <c r="N155" s="487"/>
      <c r="O155" s="487"/>
      <c r="P155" s="487"/>
      <c r="Q155" s="487"/>
      <c r="R155" s="487"/>
      <c r="S155" s="487"/>
      <c r="T155" s="487"/>
      <c r="U155" s="487"/>
      <c r="V155" s="487"/>
      <c r="W155" s="487"/>
      <c r="X155" s="487"/>
      <c r="Y155" s="487"/>
      <c r="Z155" s="487"/>
      <c r="AA155" s="487"/>
      <c r="AB155" s="488"/>
      <c r="AC155" s="486" t="s">
        <v>185</v>
      </c>
      <c r="AD155" s="487"/>
      <c r="AE155" s="487"/>
      <c r="AF155" s="487"/>
      <c r="AG155" s="487"/>
      <c r="AH155" s="487"/>
      <c r="AI155" s="487"/>
      <c r="AJ155" s="487"/>
      <c r="AK155" s="487"/>
      <c r="AL155" s="487"/>
      <c r="AM155" s="487"/>
      <c r="AN155" s="487"/>
      <c r="AO155" s="487"/>
      <c r="AP155" s="487"/>
      <c r="AQ155" s="487"/>
      <c r="AR155" s="487"/>
      <c r="AS155" s="487"/>
      <c r="AT155" s="487"/>
      <c r="AU155" s="487"/>
      <c r="AV155" s="487"/>
      <c r="AW155" s="487"/>
      <c r="AX155" s="489"/>
    </row>
    <row r="156" spans="1:50" ht="24.75" customHeight="1" x14ac:dyDescent="0.15">
      <c r="A156" s="200"/>
      <c r="B156" s="201"/>
      <c r="C156" s="201"/>
      <c r="D156" s="201"/>
      <c r="E156" s="201"/>
      <c r="F156" s="202"/>
      <c r="G156" s="357" t="s">
        <v>76</v>
      </c>
      <c r="H156" s="174"/>
      <c r="I156" s="174"/>
      <c r="J156" s="174"/>
      <c r="K156" s="174"/>
      <c r="L156" s="208" t="s">
        <v>175</v>
      </c>
      <c r="M156" s="82"/>
      <c r="N156" s="82"/>
      <c r="O156" s="82"/>
      <c r="P156" s="82"/>
      <c r="Q156" s="82"/>
      <c r="R156" s="82"/>
      <c r="S156" s="82"/>
      <c r="T156" s="82"/>
      <c r="U156" s="82"/>
      <c r="V156" s="82"/>
      <c r="W156" s="82"/>
      <c r="X156" s="83"/>
      <c r="Y156" s="470" t="s">
        <v>176</v>
      </c>
      <c r="Z156" s="471"/>
      <c r="AA156" s="471"/>
      <c r="AB156" s="472"/>
      <c r="AC156" s="357" t="s">
        <v>76</v>
      </c>
      <c r="AD156" s="174"/>
      <c r="AE156" s="174"/>
      <c r="AF156" s="174"/>
      <c r="AG156" s="174"/>
      <c r="AH156" s="208" t="s">
        <v>175</v>
      </c>
      <c r="AI156" s="82"/>
      <c r="AJ156" s="82"/>
      <c r="AK156" s="82"/>
      <c r="AL156" s="82"/>
      <c r="AM156" s="82"/>
      <c r="AN156" s="82"/>
      <c r="AO156" s="82"/>
      <c r="AP156" s="82"/>
      <c r="AQ156" s="82"/>
      <c r="AR156" s="82"/>
      <c r="AS156" s="82"/>
      <c r="AT156" s="83"/>
      <c r="AU156" s="470" t="s">
        <v>176</v>
      </c>
      <c r="AV156" s="471"/>
      <c r="AW156" s="471"/>
      <c r="AX156" s="473"/>
    </row>
    <row r="157" spans="1:50" ht="24.75" customHeight="1" x14ac:dyDescent="0.15">
      <c r="A157" s="200"/>
      <c r="B157" s="201"/>
      <c r="C157" s="201"/>
      <c r="D157" s="201"/>
      <c r="E157" s="201"/>
      <c r="F157" s="202"/>
      <c r="G157" s="474" t="s">
        <v>177</v>
      </c>
      <c r="H157" s="317"/>
      <c r="I157" s="317"/>
      <c r="J157" s="317"/>
      <c r="K157" s="475"/>
      <c r="L157" s="476" t="s">
        <v>186</v>
      </c>
      <c r="M157" s="477"/>
      <c r="N157" s="477"/>
      <c r="O157" s="477"/>
      <c r="P157" s="477"/>
      <c r="Q157" s="477"/>
      <c r="R157" s="477"/>
      <c r="S157" s="477"/>
      <c r="T157" s="477"/>
      <c r="U157" s="477"/>
      <c r="V157" s="477"/>
      <c r="W157" s="477"/>
      <c r="X157" s="478"/>
      <c r="Y157" s="479">
        <v>1</v>
      </c>
      <c r="Z157" s="480"/>
      <c r="AA157" s="480"/>
      <c r="AB157" s="481"/>
      <c r="AC157" s="474" t="s">
        <v>187</v>
      </c>
      <c r="AD157" s="317"/>
      <c r="AE157" s="317"/>
      <c r="AF157" s="317"/>
      <c r="AG157" s="475"/>
      <c r="AH157" s="476" t="s">
        <v>188</v>
      </c>
      <c r="AI157" s="477"/>
      <c r="AJ157" s="477"/>
      <c r="AK157" s="477"/>
      <c r="AL157" s="477"/>
      <c r="AM157" s="477"/>
      <c r="AN157" s="477"/>
      <c r="AO157" s="477"/>
      <c r="AP157" s="477"/>
      <c r="AQ157" s="477"/>
      <c r="AR157" s="477"/>
      <c r="AS157" s="477"/>
      <c r="AT157" s="478"/>
      <c r="AU157" s="482">
        <v>7.0000000000000007E-2</v>
      </c>
      <c r="AV157" s="483"/>
      <c r="AW157" s="483"/>
      <c r="AX157" s="484"/>
    </row>
    <row r="158" spans="1:50" ht="30" customHeight="1" x14ac:dyDescent="0.15">
      <c r="A158" s="200"/>
      <c r="B158" s="201"/>
      <c r="C158" s="201"/>
      <c r="D158" s="201"/>
      <c r="E158" s="201"/>
      <c r="F158" s="202"/>
      <c r="G158" s="462" t="s">
        <v>40</v>
      </c>
      <c r="H158" s="82"/>
      <c r="I158" s="82"/>
      <c r="J158" s="82"/>
      <c r="K158" s="82"/>
      <c r="L158" s="463"/>
      <c r="M158" s="155"/>
      <c r="N158" s="155"/>
      <c r="O158" s="155"/>
      <c r="P158" s="155"/>
      <c r="Q158" s="155"/>
      <c r="R158" s="155"/>
      <c r="S158" s="155"/>
      <c r="T158" s="155"/>
      <c r="U158" s="155"/>
      <c r="V158" s="155"/>
      <c r="W158" s="155"/>
      <c r="X158" s="156"/>
      <c r="Y158" s="464">
        <f>Y157</f>
        <v>1</v>
      </c>
      <c r="Z158" s="465"/>
      <c r="AA158" s="465"/>
      <c r="AB158" s="485"/>
      <c r="AC158" s="462" t="s">
        <v>40</v>
      </c>
      <c r="AD158" s="82"/>
      <c r="AE158" s="82"/>
      <c r="AF158" s="82"/>
      <c r="AG158" s="82"/>
      <c r="AH158" s="463"/>
      <c r="AI158" s="155"/>
      <c r="AJ158" s="155"/>
      <c r="AK158" s="155"/>
      <c r="AL158" s="155"/>
      <c r="AM158" s="155"/>
      <c r="AN158" s="155"/>
      <c r="AO158" s="155"/>
      <c r="AP158" s="155"/>
      <c r="AQ158" s="155"/>
      <c r="AR158" s="155"/>
      <c r="AS158" s="155"/>
      <c r="AT158" s="156"/>
      <c r="AU158" s="467">
        <f>AU157</f>
        <v>7.0000000000000007E-2</v>
      </c>
      <c r="AV158" s="468"/>
      <c r="AW158" s="468"/>
      <c r="AX158" s="469"/>
    </row>
    <row r="159" spans="1:50" ht="25.5" customHeight="1" x14ac:dyDescent="0.15">
      <c r="A159" s="200"/>
      <c r="B159" s="201"/>
      <c r="C159" s="201"/>
      <c r="D159" s="201"/>
      <c r="E159" s="201"/>
      <c r="F159" s="202"/>
      <c r="G159" s="486" t="s">
        <v>189</v>
      </c>
      <c r="H159" s="487"/>
      <c r="I159" s="487"/>
      <c r="J159" s="487"/>
      <c r="K159" s="487"/>
      <c r="L159" s="487"/>
      <c r="M159" s="487"/>
      <c r="N159" s="487"/>
      <c r="O159" s="487"/>
      <c r="P159" s="487"/>
      <c r="Q159" s="487"/>
      <c r="R159" s="487"/>
      <c r="S159" s="487"/>
      <c r="T159" s="487"/>
      <c r="U159" s="487"/>
      <c r="V159" s="487"/>
      <c r="W159" s="487"/>
      <c r="X159" s="487"/>
      <c r="Y159" s="487"/>
      <c r="Z159" s="487"/>
      <c r="AA159" s="487"/>
      <c r="AB159" s="488"/>
      <c r="AC159" s="486" t="s">
        <v>190</v>
      </c>
      <c r="AD159" s="487"/>
      <c r="AE159" s="487"/>
      <c r="AF159" s="487"/>
      <c r="AG159" s="487"/>
      <c r="AH159" s="487"/>
      <c r="AI159" s="487"/>
      <c r="AJ159" s="487"/>
      <c r="AK159" s="487"/>
      <c r="AL159" s="487"/>
      <c r="AM159" s="487"/>
      <c r="AN159" s="487"/>
      <c r="AO159" s="487"/>
      <c r="AP159" s="487"/>
      <c r="AQ159" s="487"/>
      <c r="AR159" s="487"/>
      <c r="AS159" s="487"/>
      <c r="AT159" s="487"/>
      <c r="AU159" s="487"/>
      <c r="AV159" s="487"/>
      <c r="AW159" s="487"/>
      <c r="AX159" s="489"/>
    </row>
    <row r="160" spans="1:50" ht="24.75" customHeight="1" x14ac:dyDescent="0.15">
      <c r="A160" s="200"/>
      <c r="B160" s="201"/>
      <c r="C160" s="201"/>
      <c r="D160" s="201"/>
      <c r="E160" s="201"/>
      <c r="F160" s="202"/>
      <c r="G160" s="357" t="s">
        <v>76</v>
      </c>
      <c r="H160" s="174"/>
      <c r="I160" s="174"/>
      <c r="J160" s="174"/>
      <c r="K160" s="174"/>
      <c r="L160" s="208" t="s">
        <v>175</v>
      </c>
      <c r="M160" s="82"/>
      <c r="N160" s="82"/>
      <c r="O160" s="82"/>
      <c r="P160" s="82"/>
      <c r="Q160" s="82"/>
      <c r="R160" s="82"/>
      <c r="S160" s="82"/>
      <c r="T160" s="82"/>
      <c r="U160" s="82"/>
      <c r="V160" s="82"/>
      <c r="W160" s="82"/>
      <c r="X160" s="83"/>
      <c r="Y160" s="470" t="s">
        <v>176</v>
      </c>
      <c r="Z160" s="471"/>
      <c r="AA160" s="471"/>
      <c r="AB160" s="472"/>
      <c r="AC160" s="357" t="s">
        <v>76</v>
      </c>
      <c r="AD160" s="174"/>
      <c r="AE160" s="174"/>
      <c r="AF160" s="174"/>
      <c r="AG160" s="174"/>
      <c r="AH160" s="208" t="s">
        <v>175</v>
      </c>
      <c r="AI160" s="82"/>
      <c r="AJ160" s="82"/>
      <c r="AK160" s="82"/>
      <c r="AL160" s="82"/>
      <c r="AM160" s="82"/>
      <c r="AN160" s="82"/>
      <c r="AO160" s="82"/>
      <c r="AP160" s="82"/>
      <c r="AQ160" s="82"/>
      <c r="AR160" s="82"/>
      <c r="AS160" s="82"/>
      <c r="AT160" s="83"/>
      <c r="AU160" s="470" t="s">
        <v>176</v>
      </c>
      <c r="AV160" s="471"/>
      <c r="AW160" s="471"/>
      <c r="AX160" s="473"/>
    </row>
    <row r="161" spans="1:50" ht="24.75" customHeight="1" x14ac:dyDescent="0.15">
      <c r="A161" s="200"/>
      <c r="B161" s="201"/>
      <c r="C161" s="201"/>
      <c r="D161" s="201"/>
      <c r="E161" s="201"/>
      <c r="F161" s="202"/>
      <c r="G161" s="474" t="s">
        <v>177</v>
      </c>
      <c r="H161" s="317"/>
      <c r="I161" s="317"/>
      <c r="J161" s="317"/>
      <c r="K161" s="475"/>
      <c r="L161" s="476" t="s">
        <v>191</v>
      </c>
      <c r="M161" s="477"/>
      <c r="N161" s="477"/>
      <c r="O161" s="477"/>
      <c r="P161" s="477"/>
      <c r="Q161" s="477"/>
      <c r="R161" s="477"/>
      <c r="S161" s="477"/>
      <c r="T161" s="477"/>
      <c r="U161" s="477"/>
      <c r="V161" s="477"/>
      <c r="W161" s="477"/>
      <c r="X161" s="478"/>
      <c r="Y161" s="482">
        <v>0.03</v>
      </c>
      <c r="Z161" s="483"/>
      <c r="AA161" s="483"/>
      <c r="AB161" s="492"/>
      <c r="AC161" s="474" t="s">
        <v>192</v>
      </c>
      <c r="AD161" s="317"/>
      <c r="AE161" s="317"/>
      <c r="AF161" s="317"/>
      <c r="AG161" s="475"/>
      <c r="AH161" s="476" t="s">
        <v>193</v>
      </c>
      <c r="AI161" s="477"/>
      <c r="AJ161" s="477"/>
      <c r="AK161" s="477"/>
      <c r="AL161" s="477"/>
      <c r="AM161" s="477"/>
      <c r="AN161" s="477"/>
      <c r="AO161" s="477"/>
      <c r="AP161" s="477"/>
      <c r="AQ161" s="477"/>
      <c r="AR161" s="477"/>
      <c r="AS161" s="477"/>
      <c r="AT161" s="478"/>
      <c r="AU161" s="479">
        <v>2</v>
      </c>
      <c r="AV161" s="480"/>
      <c r="AW161" s="480"/>
      <c r="AX161" s="493"/>
    </row>
    <row r="162" spans="1:50" ht="24.75" customHeight="1" x14ac:dyDescent="0.15">
      <c r="A162" s="200"/>
      <c r="B162" s="201"/>
      <c r="C162" s="201"/>
      <c r="D162" s="201"/>
      <c r="E162" s="201"/>
      <c r="F162" s="202"/>
      <c r="G162" s="462" t="s">
        <v>40</v>
      </c>
      <c r="H162" s="82"/>
      <c r="I162" s="82"/>
      <c r="J162" s="82"/>
      <c r="K162" s="82"/>
      <c r="L162" s="463"/>
      <c r="M162" s="155"/>
      <c r="N162" s="155"/>
      <c r="O162" s="155"/>
      <c r="P162" s="155"/>
      <c r="Q162" s="155"/>
      <c r="R162" s="155"/>
      <c r="S162" s="155"/>
      <c r="T162" s="155"/>
      <c r="U162" s="155"/>
      <c r="V162" s="155"/>
      <c r="W162" s="155"/>
      <c r="X162" s="156"/>
      <c r="Y162" s="467">
        <f>Y161</f>
        <v>0.03</v>
      </c>
      <c r="Z162" s="468"/>
      <c r="AA162" s="468"/>
      <c r="AB162" s="490"/>
      <c r="AC162" s="462" t="s">
        <v>40</v>
      </c>
      <c r="AD162" s="82"/>
      <c r="AE162" s="82"/>
      <c r="AF162" s="82"/>
      <c r="AG162" s="82"/>
      <c r="AH162" s="463"/>
      <c r="AI162" s="155"/>
      <c r="AJ162" s="155"/>
      <c r="AK162" s="155"/>
      <c r="AL162" s="155"/>
      <c r="AM162" s="155"/>
      <c r="AN162" s="155"/>
      <c r="AO162" s="155"/>
      <c r="AP162" s="155"/>
      <c r="AQ162" s="155"/>
      <c r="AR162" s="155"/>
      <c r="AS162" s="155"/>
      <c r="AT162" s="156"/>
      <c r="AU162" s="464">
        <f>AU161</f>
        <v>2</v>
      </c>
      <c r="AV162" s="465"/>
      <c r="AW162" s="465"/>
      <c r="AX162" s="491"/>
    </row>
    <row r="163" spans="1:50" ht="24.75" customHeight="1" x14ac:dyDescent="0.15">
      <c r="A163" s="200"/>
      <c r="B163" s="201"/>
      <c r="C163" s="201"/>
      <c r="D163" s="201"/>
      <c r="E163" s="201"/>
      <c r="F163" s="202"/>
      <c r="G163" s="486" t="s">
        <v>194</v>
      </c>
      <c r="H163" s="487"/>
      <c r="I163" s="487"/>
      <c r="J163" s="487"/>
      <c r="K163" s="487"/>
      <c r="L163" s="487"/>
      <c r="M163" s="487"/>
      <c r="N163" s="487"/>
      <c r="O163" s="487"/>
      <c r="P163" s="487"/>
      <c r="Q163" s="487"/>
      <c r="R163" s="487"/>
      <c r="S163" s="487"/>
      <c r="T163" s="487"/>
      <c r="U163" s="487"/>
      <c r="V163" s="487"/>
      <c r="W163" s="487"/>
      <c r="X163" s="487"/>
      <c r="Y163" s="487"/>
      <c r="Z163" s="487"/>
      <c r="AA163" s="487"/>
      <c r="AB163" s="488"/>
      <c r="AC163" s="486" t="s">
        <v>195</v>
      </c>
      <c r="AD163" s="487"/>
      <c r="AE163" s="487"/>
      <c r="AF163" s="487"/>
      <c r="AG163" s="487"/>
      <c r="AH163" s="487"/>
      <c r="AI163" s="487"/>
      <c r="AJ163" s="487"/>
      <c r="AK163" s="487"/>
      <c r="AL163" s="487"/>
      <c r="AM163" s="487"/>
      <c r="AN163" s="487"/>
      <c r="AO163" s="487"/>
      <c r="AP163" s="487"/>
      <c r="AQ163" s="487"/>
      <c r="AR163" s="487"/>
      <c r="AS163" s="487"/>
      <c r="AT163" s="487"/>
      <c r="AU163" s="487"/>
      <c r="AV163" s="487"/>
      <c r="AW163" s="487"/>
      <c r="AX163" s="489"/>
    </row>
    <row r="164" spans="1:50" ht="24.75" customHeight="1" x14ac:dyDescent="0.15">
      <c r="A164" s="200"/>
      <c r="B164" s="201"/>
      <c r="C164" s="201"/>
      <c r="D164" s="201"/>
      <c r="E164" s="201"/>
      <c r="F164" s="202"/>
      <c r="G164" s="357" t="s">
        <v>76</v>
      </c>
      <c r="H164" s="174"/>
      <c r="I164" s="174"/>
      <c r="J164" s="174"/>
      <c r="K164" s="174"/>
      <c r="L164" s="208" t="s">
        <v>175</v>
      </c>
      <c r="M164" s="82"/>
      <c r="N164" s="82"/>
      <c r="O164" s="82"/>
      <c r="P164" s="82"/>
      <c r="Q164" s="82"/>
      <c r="R164" s="82"/>
      <c r="S164" s="82"/>
      <c r="T164" s="82"/>
      <c r="U164" s="82"/>
      <c r="V164" s="82"/>
      <c r="W164" s="82"/>
      <c r="X164" s="83"/>
      <c r="Y164" s="470" t="s">
        <v>176</v>
      </c>
      <c r="Z164" s="471"/>
      <c r="AA164" s="471"/>
      <c r="AB164" s="472"/>
      <c r="AC164" s="357" t="s">
        <v>76</v>
      </c>
      <c r="AD164" s="174"/>
      <c r="AE164" s="174"/>
      <c r="AF164" s="174"/>
      <c r="AG164" s="174"/>
      <c r="AH164" s="208" t="s">
        <v>175</v>
      </c>
      <c r="AI164" s="82"/>
      <c r="AJ164" s="82"/>
      <c r="AK164" s="82"/>
      <c r="AL164" s="82"/>
      <c r="AM164" s="82"/>
      <c r="AN164" s="82"/>
      <c r="AO164" s="82"/>
      <c r="AP164" s="82"/>
      <c r="AQ164" s="82"/>
      <c r="AR164" s="82"/>
      <c r="AS164" s="82"/>
      <c r="AT164" s="83"/>
      <c r="AU164" s="470" t="s">
        <v>176</v>
      </c>
      <c r="AV164" s="471"/>
      <c r="AW164" s="471"/>
      <c r="AX164" s="473"/>
    </row>
    <row r="165" spans="1:50" ht="24.75" customHeight="1" x14ac:dyDescent="0.15">
      <c r="A165" s="200"/>
      <c r="B165" s="201"/>
      <c r="C165" s="201"/>
      <c r="D165" s="201"/>
      <c r="E165" s="201"/>
      <c r="F165" s="202"/>
      <c r="G165" s="474" t="s">
        <v>192</v>
      </c>
      <c r="H165" s="317"/>
      <c r="I165" s="317"/>
      <c r="J165" s="317"/>
      <c r="K165" s="475"/>
      <c r="L165" s="476" t="s">
        <v>196</v>
      </c>
      <c r="M165" s="477"/>
      <c r="N165" s="477"/>
      <c r="O165" s="477"/>
      <c r="P165" s="477"/>
      <c r="Q165" s="477"/>
      <c r="R165" s="477"/>
      <c r="S165" s="477"/>
      <c r="T165" s="477"/>
      <c r="U165" s="477"/>
      <c r="V165" s="477"/>
      <c r="W165" s="477"/>
      <c r="X165" s="478"/>
      <c r="Y165" s="497">
        <v>0.3</v>
      </c>
      <c r="Z165" s="498"/>
      <c r="AA165" s="498"/>
      <c r="AB165" s="499"/>
      <c r="AC165" s="474" t="s">
        <v>192</v>
      </c>
      <c r="AD165" s="317"/>
      <c r="AE165" s="317"/>
      <c r="AF165" s="317"/>
      <c r="AG165" s="475"/>
      <c r="AH165" s="476" t="s">
        <v>197</v>
      </c>
      <c r="AI165" s="477"/>
      <c r="AJ165" s="477"/>
      <c r="AK165" s="477"/>
      <c r="AL165" s="477"/>
      <c r="AM165" s="477"/>
      <c r="AN165" s="477"/>
      <c r="AO165" s="477"/>
      <c r="AP165" s="477"/>
      <c r="AQ165" s="477"/>
      <c r="AR165" s="477"/>
      <c r="AS165" s="477"/>
      <c r="AT165" s="478"/>
      <c r="AU165" s="479">
        <v>2</v>
      </c>
      <c r="AV165" s="480"/>
      <c r="AW165" s="480"/>
      <c r="AX165" s="493"/>
    </row>
    <row r="166" spans="1:50" ht="24.75" customHeight="1" x14ac:dyDescent="0.15">
      <c r="A166" s="200"/>
      <c r="B166" s="201"/>
      <c r="C166" s="201"/>
      <c r="D166" s="201"/>
      <c r="E166" s="201"/>
      <c r="F166" s="202"/>
      <c r="G166" s="462" t="s">
        <v>40</v>
      </c>
      <c r="H166" s="82"/>
      <c r="I166" s="82"/>
      <c r="J166" s="82"/>
      <c r="K166" s="82"/>
      <c r="L166" s="463"/>
      <c r="M166" s="155"/>
      <c r="N166" s="155"/>
      <c r="O166" s="155"/>
      <c r="P166" s="155"/>
      <c r="Q166" s="155"/>
      <c r="R166" s="155"/>
      <c r="S166" s="155"/>
      <c r="T166" s="155"/>
      <c r="U166" s="155"/>
      <c r="V166" s="155"/>
      <c r="W166" s="155"/>
      <c r="X166" s="156"/>
      <c r="Y166" s="494">
        <f>Y165</f>
        <v>0.3</v>
      </c>
      <c r="Z166" s="495"/>
      <c r="AA166" s="495"/>
      <c r="AB166" s="496"/>
      <c r="AC166" s="462" t="s">
        <v>40</v>
      </c>
      <c r="AD166" s="82"/>
      <c r="AE166" s="82"/>
      <c r="AF166" s="82"/>
      <c r="AG166" s="82"/>
      <c r="AH166" s="463"/>
      <c r="AI166" s="155"/>
      <c r="AJ166" s="155"/>
      <c r="AK166" s="155"/>
      <c r="AL166" s="155"/>
      <c r="AM166" s="155"/>
      <c r="AN166" s="155"/>
      <c r="AO166" s="155"/>
      <c r="AP166" s="155"/>
      <c r="AQ166" s="155"/>
      <c r="AR166" s="155"/>
      <c r="AS166" s="155"/>
      <c r="AT166" s="156"/>
      <c r="AU166" s="464">
        <f>AU165</f>
        <v>2</v>
      </c>
      <c r="AV166" s="465"/>
      <c r="AW166" s="465"/>
      <c r="AX166" s="491"/>
    </row>
    <row r="167" spans="1:50" ht="24.75" customHeight="1" x14ac:dyDescent="0.15">
      <c r="A167" s="200"/>
      <c r="B167" s="201"/>
      <c r="C167" s="201"/>
      <c r="D167" s="201"/>
      <c r="E167" s="201"/>
      <c r="F167" s="202"/>
      <c r="G167" s="486" t="s">
        <v>198</v>
      </c>
      <c r="H167" s="487"/>
      <c r="I167" s="487"/>
      <c r="J167" s="487"/>
      <c r="K167" s="487"/>
      <c r="L167" s="487"/>
      <c r="M167" s="487"/>
      <c r="N167" s="487"/>
      <c r="O167" s="487"/>
      <c r="P167" s="487"/>
      <c r="Q167" s="487"/>
      <c r="R167" s="487"/>
      <c r="S167" s="487"/>
      <c r="T167" s="487"/>
      <c r="U167" s="487"/>
      <c r="V167" s="487"/>
      <c r="W167" s="487"/>
      <c r="X167" s="487"/>
      <c r="Y167" s="487"/>
      <c r="Z167" s="487"/>
      <c r="AA167" s="487"/>
      <c r="AB167" s="488"/>
      <c r="AC167" s="486" t="s">
        <v>199</v>
      </c>
      <c r="AD167" s="487"/>
      <c r="AE167" s="487"/>
      <c r="AF167" s="487"/>
      <c r="AG167" s="487"/>
      <c r="AH167" s="487"/>
      <c r="AI167" s="487"/>
      <c r="AJ167" s="487"/>
      <c r="AK167" s="487"/>
      <c r="AL167" s="487"/>
      <c r="AM167" s="487"/>
      <c r="AN167" s="487"/>
      <c r="AO167" s="487"/>
      <c r="AP167" s="487"/>
      <c r="AQ167" s="487"/>
      <c r="AR167" s="487"/>
      <c r="AS167" s="487"/>
      <c r="AT167" s="487"/>
      <c r="AU167" s="487"/>
      <c r="AV167" s="487"/>
      <c r="AW167" s="487"/>
      <c r="AX167" s="489"/>
    </row>
    <row r="168" spans="1:50" ht="24.75" customHeight="1" x14ac:dyDescent="0.15">
      <c r="A168" s="200"/>
      <c r="B168" s="201"/>
      <c r="C168" s="201"/>
      <c r="D168" s="201"/>
      <c r="E168" s="201"/>
      <c r="F168" s="202"/>
      <c r="G168" s="357" t="s">
        <v>76</v>
      </c>
      <c r="H168" s="174"/>
      <c r="I168" s="174"/>
      <c r="J168" s="174"/>
      <c r="K168" s="174"/>
      <c r="L168" s="208" t="s">
        <v>175</v>
      </c>
      <c r="M168" s="82"/>
      <c r="N168" s="82"/>
      <c r="O168" s="82"/>
      <c r="P168" s="82"/>
      <c r="Q168" s="82"/>
      <c r="R168" s="82"/>
      <c r="S168" s="82"/>
      <c r="T168" s="82"/>
      <c r="U168" s="82"/>
      <c r="V168" s="82"/>
      <c r="W168" s="82"/>
      <c r="X168" s="83"/>
      <c r="Y168" s="470" t="s">
        <v>176</v>
      </c>
      <c r="Z168" s="471"/>
      <c r="AA168" s="471"/>
      <c r="AB168" s="472"/>
      <c r="AC168" s="357" t="s">
        <v>76</v>
      </c>
      <c r="AD168" s="174"/>
      <c r="AE168" s="174"/>
      <c r="AF168" s="174"/>
      <c r="AG168" s="174"/>
      <c r="AH168" s="208" t="s">
        <v>175</v>
      </c>
      <c r="AI168" s="82"/>
      <c r="AJ168" s="82"/>
      <c r="AK168" s="82"/>
      <c r="AL168" s="82"/>
      <c r="AM168" s="82"/>
      <c r="AN168" s="82"/>
      <c r="AO168" s="82"/>
      <c r="AP168" s="82"/>
      <c r="AQ168" s="82"/>
      <c r="AR168" s="82"/>
      <c r="AS168" s="82"/>
      <c r="AT168" s="83"/>
      <c r="AU168" s="470" t="s">
        <v>176</v>
      </c>
      <c r="AV168" s="471"/>
      <c r="AW168" s="471"/>
      <c r="AX168" s="473"/>
    </row>
    <row r="169" spans="1:50" ht="30" customHeight="1" x14ac:dyDescent="0.15">
      <c r="A169" s="200"/>
      <c r="B169" s="201"/>
      <c r="C169" s="201"/>
      <c r="D169" s="201"/>
      <c r="E169" s="201"/>
      <c r="F169" s="202"/>
      <c r="G169" s="474" t="s">
        <v>200</v>
      </c>
      <c r="H169" s="317"/>
      <c r="I169" s="317"/>
      <c r="J169" s="317"/>
      <c r="K169" s="475"/>
      <c r="L169" s="476" t="s">
        <v>201</v>
      </c>
      <c r="M169" s="477"/>
      <c r="N169" s="477"/>
      <c r="O169" s="477"/>
      <c r="P169" s="477"/>
      <c r="Q169" s="477"/>
      <c r="R169" s="477"/>
      <c r="S169" s="477"/>
      <c r="T169" s="477"/>
      <c r="U169" s="477"/>
      <c r="V169" s="477"/>
      <c r="W169" s="477"/>
      <c r="X169" s="478"/>
      <c r="Y169" s="479">
        <v>13</v>
      </c>
      <c r="Z169" s="480"/>
      <c r="AA169" s="480"/>
      <c r="AB169" s="481"/>
      <c r="AC169" s="474" t="s">
        <v>192</v>
      </c>
      <c r="AD169" s="317"/>
      <c r="AE169" s="317"/>
      <c r="AF169" s="317"/>
      <c r="AG169" s="475"/>
      <c r="AH169" s="476" t="s">
        <v>202</v>
      </c>
      <c r="AI169" s="477"/>
      <c r="AJ169" s="477"/>
      <c r="AK169" s="477"/>
      <c r="AL169" s="477"/>
      <c r="AM169" s="477"/>
      <c r="AN169" s="477"/>
      <c r="AO169" s="477"/>
      <c r="AP169" s="477"/>
      <c r="AQ169" s="477"/>
      <c r="AR169" s="477"/>
      <c r="AS169" s="477"/>
      <c r="AT169" s="478"/>
      <c r="AU169" s="479">
        <v>0.5</v>
      </c>
      <c r="AV169" s="480"/>
      <c r="AW169" s="480"/>
      <c r="AX169" s="493"/>
    </row>
    <row r="170" spans="1:50" ht="24.75" customHeight="1" x14ac:dyDescent="0.15">
      <c r="A170" s="200"/>
      <c r="B170" s="201"/>
      <c r="C170" s="201"/>
      <c r="D170" s="201"/>
      <c r="E170" s="201"/>
      <c r="F170" s="202"/>
      <c r="G170" s="462" t="s">
        <v>40</v>
      </c>
      <c r="H170" s="82"/>
      <c r="I170" s="82"/>
      <c r="J170" s="82"/>
      <c r="K170" s="82"/>
      <c r="L170" s="463"/>
      <c r="M170" s="155"/>
      <c r="N170" s="155"/>
      <c r="O170" s="155"/>
      <c r="P170" s="155"/>
      <c r="Q170" s="155"/>
      <c r="R170" s="155"/>
      <c r="S170" s="155"/>
      <c r="T170" s="155"/>
      <c r="U170" s="155"/>
      <c r="V170" s="155"/>
      <c r="W170" s="155"/>
      <c r="X170" s="156"/>
      <c r="Y170" s="464">
        <f>Y169</f>
        <v>13</v>
      </c>
      <c r="Z170" s="465"/>
      <c r="AA170" s="465"/>
      <c r="AB170" s="485"/>
      <c r="AC170" s="462" t="s">
        <v>40</v>
      </c>
      <c r="AD170" s="82"/>
      <c r="AE170" s="82"/>
      <c r="AF170" s="82"/>
      <c r="AG170" s="82"/>
      <c r="AH170" s="463"/>
      <c r="AI170" s="155"/>
      <c r="AJ170" s="155"/>
      <c r="AK170" s="155"/>
      <c r="AL170" s="155"/>
      <c r="AM170" s="155"/>
      <c r="AN170" s="155"/>
      <c r="AO170" s="155"/>
      <c r="AP170" s="155"/>
      <c r="AQ170" s="155"/>
      <c r="AR170" s="155"/>
      <c r="AS170" s="155"/>
      <c r="AT170" s="156"/>
      <c r="AU170" s="464">
        <f>AU169</f>
        <v>0.5</v>
      </c>
      <c r="AV170" s="465"/>
      <c r="AW170" s="465"/>
      <c r="AX170" s="491"/>
    </row>
    <row r="171" spans="1:50" ht="24.75" customHeight="1" x14ac:dyDescent="0.15">
      <c r="A171" s="200"/>
      <c r="B171" s="201"/>
      <c r="C171" s="201"/>
      <c r="D171" s="201"/>
      <c r="E171" s="201"/>
      <c r="F171" s="202"/>
      <c r="G171" s="486" t="s">
        <v>203</v>
      </c>
      <c r="H171" s="487"/>
      <c r="I171" s="487"/>
      <c r="J171" s="487"/>
      <c r="K171" s="487"/>
      <c r="L171" s="487"/>
      <c r="M171" s="487"/>
      <c r="N171" s="487"/>
      <c r="O171" s="487"/>
      <c r="P171" s="487"/>
      <c r="Q171" s="487"/>
      <c r="R171" s="487"/>
      <c r="S171" s="487"/>
      <c r="T171" s="487"/>
      <c r="U171" s="487"/>
      <c r="V171" s="487"/>
      <c r="W171" s="487"/>
      <c r="X171" s="487"/>
      <c r="Y171" s="487"/>
      <c r="Z171" s="487"/>
      <c r="AA171" s="487"/>
      <c r="AB171" s="488"/>
      <c r="AC171" s="486" t="s">
        <v>204</v>
      </c>
      <c r="AD171" s="487"/>
      <c r="AE171" s="487"/>
      <c r="AF171" s="487"/>
      <c r="AG171" s="487"/>
      <c r="AH171" s="487"/>
      <c r="AI171" s="487"/>
      <c r="AJ171" s="487"/>
      <c r="AK171" s="487"/>
      <c r="AL171" s="487"/>
      <c r="AM171" s="487"/>
      <c r="AN171" s="487"/>
      <c r="AO171" s="487"/>
      <c r="AP171" s="487"/>
      <c r="AQ171" s="487"/>
      <c r="AR171" s="487"/>
      <c r="AS171" s="487"/>
      <c r="AT171" s="487"/>
      <c r="AU171" s="487"/>
      <c r="AV171" s="487"/>
      <c r="AW171" s="487"/>
      <c r="AX171" s="489"/>
    </row>
    <row r="172" spans="1:50" ht="24.75" customHeight="1" x14ac:dyDescent="0.15">
      <c r="A172" s="200"/>
      <c r="B172" s="201"/>
      <c r="C172" s="201"/>
      <c r="D172" s="201"/>
      <c r="E172" s="201"/>
      <c r="F172" s="202"/>
      <c r="G172" s="357" t="s">
        <v>76</v>
      </c>
      <c r="H172" s="174"/>
      <c r="I172" s="174"/>
      <c r="J172" s="174"/>
      <c r="K172" s="174"/>
      <c r="L172" s="208" t="s">
        <v>175</v>
      </c>
      <c r="M172" s="82"/>
      <c r="N172" s="82"/>
      <c r="O172" s="82"/>
      <c r="P172" s="82"/>
      <c r="Q172" s="82"/>
      <c r="R172" s="82"/>
      <c r="S172" s="82"/>
      <c r="T172" s="82"/>
      <c r="U172" s="82"/>
      <c r="V172" s="82"/>
      <c r="W172" s="82"/>
      <c r="X172" s="83"/>
      <c r="Y172" s="470" t="s">
        <v>176</v>
      </c>
      <c r="Z172" s="471"/>
      <c r="AA172" s="471"/>
      <c r="AB172" s="472"/>
      <c r="AC172" s="357" t="s">
        <v>76</v>
      </c>
      <c r="AD172" s="174"/>
      <c r="AE172" s="174"/>
      <c r="AF172" s="174"/>
      <c r="AG172" s="174"/>
      <c r="AH172" s="208" t="s">
        <v>175</v>
      </c>
      <c r="AI172" s="82"/>
      <c r="AJ172" s="82"/>
      <c r="AK172" s="82"/>
      <c r="AL172" s="82"/>
      <c r="AM172" s="82"/>
      <c r="AN172" s="82"/>
      <c r="AO172" s="82"/>
      <c r="AP172" s="82"/>
      <c r="AQ172" s="82"/>
      <c r="AR172" s="82"/>
      <c r="AS172" s="82"/>
      <c r="AT172" s="83"/>
      <c r="AU172" s="470" t="s">
        <v>176</v>
      </c>
      <c r="AV172" s="471"/>
      <c r="AW172" s="471"/>
      <c r="AX172" s="473"/>
    </row>
    <row r="173" spans="1:50" ht="24.75" customHeight="1" x14ac:dyDescent="0.15">
      <c r="A173" s="200"/>
      <c r="B173" s="201"/>
      <c r="C173" s="201"/>
      <c r="D173" s="201"/>
      <c r="E173" s="201"/>
      <c r="F173" s="202"/>
      <c r="G173" s="474" t="s">
        <v>205</v>
      </c>
      <c r="H173" s="317"/>
      <c r="I173" s="317"/>
      <c r="J173" s="317"/>
      <c r="K173" s="475"/>
      <c r="L173" s="476" t="s">
        <v>206</v>
      </c>
      <c r="M173" s="477"/>
      <c r="N173" s="477"/>
      <c r="O173" s="477"/>
      <c r="P173" s="477"/>
      <c r="Q173" s="477"/>
      <c r="R173" s="477"/>
      <c r="S173" s="477"/>
      <c r="T173" s="477"/>
      <c r="U173" s="477"/>
      <c r="V173" s="477"/>
      <c r="W173" s="477"/>
      <c r="X173" s="478"/>
      <c r="Y173" s="479">
        <v>0.5</v>
      </c>
      <c r="Z173" s="480"/>
      <c r="AA173" s="480"/>
      <c r="AB173" s="481"/>
      <c r="AC173" s="474" t="s">
        <v>205</v>
      </c>
      <c r="AD173" s="317"/>
      <c r="AE173" s="317"/>
      <c r="AF173" s="317"/>
      <c r="AG173" s="475"/>
      <c r="AH173" s="476" t="s">
        <v>207</v>
      </c>
      <c r="AI173" s="477"/>
      <c r="AJ173" s="477"/>
      <c r="AK173" s="477"/>
      <c r="AL173" s="477"/>
      <c r="AM173" s="477"/>
      <c r="AN173" s="477"/>
      <c r="AO173" s="477"/>
      <c r="AP173" s="477"/>
      <c r="AQ173" s="477"/>
      <c r="AR173" s="477"/>
      <c r="AS173" s="477"/>
      <c r="AT173" s="478"/>
      <c r="AU173" s="479">
        <v>0.5</v>
      </c>
      <c r="AV173" s="480"/>
      <c r="AW173" s="480"/>
      <c r="AX173" s="493"/>
    </row>
    <row r="174" spans="1:50" ht="24.75" customHeight="1" x14ac:dyDescent="0.15">
      <c r="A174" s="200"/>
      <c r="B174" s="201"/>
      <c r="C174" s="201"/>
      <c r="D174" s="201"/>
      <c r="E174" s="201"/>
      <c r="F174" s="202"/>
      <c r="G174" s="462" t="s">
        <v>40</v>
      </c>
      <c r="H174" s="82"/>
      <c r="I174" s="82"/>
      <c r="J174" s="82"/>
      <c r="K174" s="82"/>
      <c r="L174" s="463"/>
      <c r="M174" s="155"/>
      <c r="N174" s="155"/>
      <c r="O174" s="155"/>
      <c r="P174" s="155"/>
      <c r="Q174" s="155"/>
      <c r="R174" s="155"/>
      <c r="S174" s="155"/>
      <c r="T174" s="155"/>
      <c r="U174" s="155"/>
      <c r="V174" s="155"/>
      <c r="W174" s="155"/>
      <c r="X174" s="156"/>
      <c r="Y174" s="464">
        <f>Y173</f>
        <v>0.5</v>
      </c>
      <c r="Z174" s="465"/>
      <c r="AA174" s="465"/>
      <c r="AB174" s="485"/>
      <c r="AC174" s="462" t="s">
        <v>40</v>
      </c>
      <c r="AD174" s="82"/>
      <c r="AE174" s="82"/>
      <c r="AF174" s="82"/>
      <c r="AG174" s="82"/>
      <c r="AH174" s="463"/>
      <c r="AI174" s="155"/>
      <c r="AJ174" s="155"/>
      <c r="AK174" s="155"/>
      <c r="AL174" s="155"/>
      <c r="AM174" s="155"/>
      <c r="AN174" s="155"/>
      <c r="AO174" s="155"/>
      <c r="AP174" s="155"/>
      <c r="AQ174" s="155"/>
      <c r="AR174" s="155"/>
      <c r="AS174" s="155"/>
      <c r="AT174" s="156"/>
      <c r="AU174" s="464">
        <f>AU173</f>
        <v>0.5</v>
      </c>
      <c r="AV174" s="465"/>
      <c r="AW174" s="465"/>
      <c r="AX174" s="491"/>
    </row>
    <row r="175" spans="1:50" ht="24.75" customHeight="1" x14ac:dyDescent="0.15">
      <c r="A175" s="200"/>
      <c r="B175" s="201"/>
      <c r="C175" s="201"/>
      <c r="D175" s="201"/>
      <c r="E175" s="201"/>
      <c r="F175" s="202"/>
      <c r="G175" s="486" t="s">
        <v>208</v>
      </c>
      <c r="H175" s="487"/>
      <c r="I175" s="487"/>
      <c r="J175" s="487"/>
      <c r="K175" s="487"/>
      <c r="L175" s="487"/>
      <c r="M175" s="487"/>
      <c r="N175" s="487"/>
      <c r="O175" s="487"/>
      <c r="P175" s="487"/>
      <c r="Q175" s="487"/>
      <c r="R175" s="487"/>
      <c r="S175" s="487"/>
      <c r="T175" s="487"/>
      <c r="U175" s="487"/>
      <c r="V175" s="487"/>
      <c r="W175" s="487"/>
      <c r="X175" s="487"/>
      <c r="Y175" s="487"/>
      <c r="Z175" s="487"/>
      <c r="AA175" s="487"/>
      <c r="AB175" s="488"/>
      <c r="AC175" s="486" t="s">
        <v>209</v>
      </c>
      <c r="AD175" s="487"/>
      <c r="AE175" s="487"/>
      <c r="AF175" s="487"/>
      <c r="AG175" s="487"/>
      <c r="AH175" s="487"/>
      <c r="AI175" s="487"/>
      <c r="AJ175" s="487"/>
      <c r="AK175" s="487"/>
      <c r="AL175" s="487"/>
      <c r="AM175" s="487"/>
      <c r="AN175" s="487"/>
      <c r="AO175" s="487"/>
      <c r="AP175" s="487"/>
      <c r="AQ175" s="487"/>
      <c r="AR175" s="487"/>
      <c r="AS175" s="487"/>
      <c r="AT175" s="487"/>
      <c r="AU175" s="487"/>
      <c r="AV175" s="487"/>
      <c r="AW175" s="487"/>
      <c r="AX175" s="489"/>
    </row>
    <row r="176" spans="1:50" ht="24.75" customHeight="1" x14ac:dyDescent="0.15">
      <c r="A176" s="200"/>
      <c r="B176" s="201"/>
      <c r="C176" s="201"/>
      <c r="D176" s="201"/>
      <c r="E176" s="201"/>
      <c r="F176" s="202"/>
      <c r="G176" s="357" t="s">
        <v>76</v>
      </c>
      <c r="H176" s="174"/>
      <c r="I176" s="174"/>
      <c r="J176" s="174"/>
      <c r="K176" s="174"/>
      <c r="L176" s="208" t="s">
        <v>175</v>
      </c>
      <c r="M176" s="82"/>
      <c r="N176" s="82"/>
      <c r="O176" s="82"/>
      <c r="P176" s="82"/>
      <c r="Q176" s="82"/>
      <c r="R176" s="82"/>
      <c r="S176" s="82"/>
      <c r="T176" s="82"/>
      <c r="U176" s="82"/>
      <c r="V176" s="82"/>
      <c r="W176" s="82"/>
      <c r="X176" s="83"/>
      <c r="Y176" s="470" t="s">
        <v>176</v>
      </c>
      <c r="Z176" s="471"/>
      <c r="AA176" s="471"/>
      <c r="AB176" s="472"/>
      <c r="AC176" s="357" t="s">
        <v>76</v>
      </c>
      <c r="AD176" s="174"/>
      <c r="AE176" s="174"/>
      <c r="AF176" s="174"/>
      <c r="AG176" s="174"/>
      <c r="AH176" s="208" t="s">
        <v>175</v>
      </c>
      <c r="AI176" s="82"/>
      <c r="AJ176" s="82"/>
      <c r="AK176" s="82"/>
      <c r="AL176" s="82"/>
      <c r="AM176" s="82"/>
      <c r="AN176" s="82"/>
      <c r="AO176" s="82"/>
      <c r="AP176" s="82"/>
      <c r="AQ176" s="82"/>
      <c r="AR176" s="82"/>
      <c r="AS176" s="82"/>
      <c r="AT176" s="83"/>
      <c r="AU176" s="470" t="s">
        <v>176</v>
      </c>
      <c r="AV176" s="471"/>
      <c r="AW176" s="471"/>
      <c r="AX176" s="473"/>
    </row>
    <row r="177" spans="1:50" ht="24.75" customHeight="1" x14ac:dyDescent="0.15">
      <c r="A177" s="200"/>
      <c r="B177" s="201"/>
      <c r="C177" s="201"/>
      <c r="D177" s="201"/>
      <c r="E177" s="201"/>
      <c r="F177" s="202"/>
      <c r="G177" s="474" t="s">
        <v>177</v>
      </c>
      <c r="H177" s="317"/>
      <c r="I177" s="317"/>
      <c r="J177" s="317"/>
      <c r="K177" s="475"/>
      <c r="L177" s="476" t="s">
        <v>210</v>
      </c>
      <c r="M177" s="477"/>
      <c r="N177" s="477"/>
      <c r="O177" s="477"/>
      <c r="P177" s="477"/>
      <c r="Q177" s="477"/>
      <c r="R177" s="477"/>
      <c r="S177" s="477"/>
      <c r="T177" s="477"/>
      <c r="U177" s="477"/>
      <c r="V177" s="477"/>
      <c r="W177" s="477"/>
      <c r="X177" s="478"/>
      <c r="Y177" s="497">
        <v>0.1</v>
      </c>
      <c r="Z177" s="498"/>
      <c r="AA177" s="498"/>
      <c r="AB177" s="499"/>
      <c r="AC177" s="474" t="s">
        <v>177</v>
      </c>
      <c r="AD177" s="317"/>
      <c r="AE177" s="317"/>
      <c r="AF177" s="317"/>
      <c r="AG177" s="475"/>
      <c r="AH177" s="476" t="s">
        <v>211</v>
      </c>
      <c r="AI177" s="477"/>
      <c r="AJ177" s="477"/>
      <c r="AK177" s="477"/>
      <c r="AL177" s="477"/>
      <c r="AM177" s="477"/>
      <c r="AN177" s="477"/>
      <c r="AO177" s="477"/>
      <c r="AP177" s="477"/>
      <c r="AQ177" s="477"/>
      <c r="AR177" s="477"/>
      <c r="AS177" s="477"/>
      <c r="AT177" s="478"/>
      <c r="AU177" s="482">
        <v>0.08</v>
      </c>
      <c r="AV177" s="483"/>
      <c r="AW177" s="483"/>
      <c r="AX177" s="484"/>
    </row>
    <row r="178" spans="1:50" ht="24.75" customHeight="1" x14ac:dyDescent="0.15">
      <c r="A178" s="200"/>
      <c r="B178" s="201"/>
      <c r="C178" s="201"/>
      <c r="D178" s="201"/>
      <c r="E178" s="201"/>
      <c r="F178" s="202"/>
      <c r="G178" s="462" t="s">
        <v>40</v>
      </c>
      <c r="H178" s="82"/>
      <c r="I178" s="82"/>
      <c r="J178" s="82"/>
      <c r="K178" s="82"/>
      <c r="L178" s="463"/>
      <c r="M178" s="155"/>
      <c r="N178" s="155"/>
      <c r="O178" s="155"/>
      <c r="P178" s="155"/>
      <c r="Q178" s="155"/>
      <c r="R178" s="155"/>
      <c r="S178" s="155"/>
      <c r="T178" s="155"/>
      <c r="U178" s="155"/>
      <c r="V178" s="155"/>
      <c r="W178" s="155"/>
      <c r="X178" s="156"/>
      <c r="Y178" s="494">
        <f>Y177</f>
        <v>0.1</v>
      </c>
      <c r="Z178" s="495"/>
      <c r="AA178" s="495"/>
      <c r="AB178" s="496"/>
      <c r="AC178" s="462" t="s">
        <v>40</v>
      </c>
      <c r="AD178" s="82"/>
      <c r="AE178" s="82"/>
      <c r="AF178" s="82"/>
      <c r="AG178" s="82"/>
      <c r="AH178" s="463"/>
      <c r="AI178" s="155"/>
      <c r="AJ178" s="155"/>
      <c r="AK178" s="155"/>
      <c r="AL178" s="155"/>
      <c r="AM178" s="155"/>
      <c r="AN178" s="155"/>
      <c r="AO178" s="155"/>
      <c r="AP178" s="155"/>
      <c r="AQ178" s="155"/>
      <c r="AR178" s="155"/>
      <c r="AS178" s="155"/>
      <c r="AT178" s="156"/>
      <c r="AU178" s="467">
        <f>AU177</f>
        <v>0.08</v>
      </c>
      <c r="AV178" s="468"/>
      <c r="AW178" s="468"/>
      <c r="AX178" s="469"/>
    </row>
    <row r="179" spans="1:50" ht="24.75" customHeight="1" x14ac:dyDescent="0.15">
      <c r="A179" s="200"/>
      <c r="B179" s="201"/>
      <c r="C179" s="201"/>
      <c r="D179" s="201"/>
      <c r="E179" s="201"/>
      <c r="F179" s="202"/>
      <c r="G179" s="486" t="s">
        <v>212</v>
      </c>
      <c r="H179" s="487"/>
      <c r="I179" s="487"/>
      <c r="J179" s="487"/>
      <c r="K179" s="487"/>
      <c r="L179" s="487"/>
      <c r="M179" s="487"/>
      <c r="N179" s="487"/>
      <c r="O179" s="487"/>
      <c r="P179" s="487"/>
      <c r="Q179" s="487"/>
      <c r="R179" s="487"/>
      <c r="S179" s="487"/>
      <c r="T179" s="487"/>
      <c r="U179" s="487"/>
      <c r="V179" s="487"/>
      <c r="W179" s="487"/>
      <c r="X179" s="487"/>
      <c r="Y179" s="487"/>
      <c r="Z179" s="487"/>
      <c r="AA179" s="487"/>
      <c r="AB179" s="488"/>
      <c r="AC179" s="486" t="s">
        <v>213</v>
      </c>
      <c r="AD179" s="487"/>
      <c r="AE179" s="487"/>
      <c r="AF179" s="487"/>
      <c r="AG179" s="487"/>
      <c r="AH179" s="487"/>
      <c r="AI179" s="487"/>
      <c r="AJ179" s="487"/>
      <c r="AK179" s="487"/>
      <c r="AL179" s="487"/>
      <c r="AM179" s="487"/>
      <c r="AN179" s="487"/>
      <c r="AO179" s="487"/>
      <c r="AP179" s="487"/>
      <c r="AQ179" s="487"/>
      <c r="AR179" s="487"/>
      <c r="AS179" s="487"/>
      <c r="AT179" s="487"/>
      <c r="AU179" s="487"/>
      <c r="AV179" s="487"/>
      <c r="AW179" s="487"/>
      <c r="AX179" s="489"/>
    </row>
    <row r="180" spans="1:50" ht="30" customHeight="1" x14ac:dyDescent="0.15">
      <c r="A180" s="200"/>
      <c r="B180" s="201"/>
      <c r="C180" s="201"/>
      <c r="D180" s="201"/>
      <c r="E180" s="201"/>
      <c r="F180" s="202"/>
      <c r="G180" s="357" t="s">
        <v>76</v>
      </c>
      <c r="H180" s="174"/>
      <c r="I180" s="174"/>
      <c r="J180" s="174"/>
      <c r="K180" s="174"/>
      <c r="L180" s="208" t="s">
        <v>175</v>
      </c>
      <c r="M180" s="82"/>
      <c r="N180" s="82"/>
      <c r="O180" s="82"/>
      <c r="P180" s="82"/>
      <c r="Q180" s="82"/>
      <c r="R180" s="82"/>
      <c r="S180" s="82"/>
      <c r="T180" s="82"/>
      <c r="U180" s="82"/>
      <c r="V180" s="82"/>
      <c r="W180" s="82"/>
      <c r="X180" s="83"/>
      <c r="Y180" s="470" t="s">
        <v>176</v>
      </c>
      <c r="Z180" s="471"/>
      <c r="AA180" s="471"/>
      <c r="AB180" s="472"/>
      <c r="AC180" s="357" t="s">
        <v>76</v>
      </c>
      <c r="AD180" s="174"/>
      <c r="AE180" s="174"/>
      <c r="AF180" s="174"/>
      <c r="AG180" s="174"/>
      <c r="AH180" s="208" t="s">
        <v>175</v>
      </c>
      <c r="AI180" s="82"/>
      <c r="AJ180" s="82"/>
      <c r="AK180" s="82"/>
      <c r="AL180" s="82"/>
      <c r="AM180" s="82"/>
      <c r="AN180" s="82"/>
      <c r="AO180" s="82"/>
      <c r="AP180" s="82"/>
      <c r="AQ180" s="82"/>
      <c r="AR180" s="82"/>
      <c r="AS180" s="82"/>
      <c r="AT180" s="83"/>
      <c r="AU180" s="470" t="s">
        <v>176</v>
      </c>
      <c r="AV180" s="471"/>
      <c r="AW180" s="471"/>
      <c r="AX180" s="473"/>
    </row>
    <row r="181" spans="1:50" ht="24.75" customHeight="1" x14ac:dyDescent="0.15">
      <c r="A181" s="200"/>
      <c r="B181" s="201"/>
      <c r="C181" s="201"/>
      <c r="D181" s="201"/>
      <c r="E181" s="201"/>
      <c r="F181" s="202"/>
      <c r="G181" s="474" t="s">
        <v>177</v>
      </c>
      <c r="H181" s="317"/>
      <c r="I181" s="317"/>
      <c r="J181" s="317"/>
      <c r="K181" s="475"/>
      <c r="L181" s="476" t="s">
        <v>214</v>
      </c>
      <c r="M181" s="477"/>
      <c r="N181" s="477"/>
      <c r="O181" s="477"/>
      <c r="P181" s="477"/>
      <c r="Q181" s="477"/>
      <c r="R181" s="477"/>
      <c r="S181" s="477"/>
      <c r="T181" s="477"/>
      <c r="U181" s="477"/>
      <c r="V181" s="477"/>
      <c r="W181" s="477"/>
      <c r="X181" s="478"/>
      <c r="Y181" s="497">
        <v>0.1</v>
      </c>
      <c r="Z181" s="498"/>
      <c r="AA181" s="498"/>
      <c r="AB181" s="499"/>
      <c r="AC181" s="474" t="s">
        <v>177</v>
      </c>
      <c r="AD181" s="317"/>
      <c r="AE181" s="317"/>
      <c r="AF181" s="317"/>
      <c r="AG181" s="475"/>
      <c r="AH181" s="476" t="s">
        <v>215</v>
      </c>
      <c r="AI181" s="477"/>
      <c r="AJ181" s="477"/>
      <c r="AK181" s="477"/>
      <c r="AL181" s="477"/>
      <c r="AM181" s="477"/>
      <c r="AN181" s="477"/>
      <c r="AO181" s="477"/>
      <c r="AP181" s="477"/>
      <c r="AQ181" s="477"/>
      <c r="AR181" s="477"/>
      <c r="AS181" s="477"/>
      <c r="AT181" s="478"/>
      <c r="AU181" s="482">
        <v>0.08</v>
      </c>
      <c r="AV181" s="483"/>
      <c r="AW181" s="483"/>
      <c r="AX181" s="484"/>
    </row>
    <row r="182" spans="1:50" ht="24.75" customHeight="1" x14ac:dyDescent="0.15">
      <c r="A182" s="200"/>
      <c r="B182" s="201"/>
      <c r="C182" s="201"/>
      <c r="D182" s="201"/>
      <c r="E182" s="201"/>
      <c r="F182" s="202"/>
      <c r="G182" s="462" t="s">
        <v>40</v>
      </c>
      <c r="H182" s="82"/>
      <c r="I182" s="82"/>
      <c r="J182" s="82"/>
      <c r="K182" s="82"/>
      <c r="L182" s="463"/>
      <c r="M182" s="155"/>
      <c r="N182" s="155"/>
      <c r="O182" s="155"/>
      <c r="P182" s="155"/>
      <c r="Q182" s="155"/>
      <c r="R182" s="155"/>
      <c r="S182" s="155"/>
      <c r="T182" s="155"/>
      <c r="U182" s="155"/>
      <c r="V182" s="155"/>
      <c r="W182" s="155"/>
      <c r="X182" s="156"/>
      <c r="Y182" s="494">
        <f>Y181</f>
        <v>0.1</v>
      </c>
      <c r="Z182" s="495"/>
      <c r="AA182" s="495"/>
      <c r="AB182" s="496"/>
      <c r="AC182" s="462" t="s">
        <v>40</v>
      </c>
      <c r="AD182" s="82"/>
      <c r="AE182" s="82"/>
      <c r="AF182" s="82"/>
      <c r="AG182" s="82"/>
      <c r="AH182" s="463"/>
      <c r="AI182" s="155"/>
      <c r="AJ182" s="155"/>
      <c r="AK182" s="155"/>
      <c r="AL182" s="155"/>
      <c r="AM182" s="155"/>
      <c r="AN182" s="155"/>
      <c r="AO182" s="155"/>
      <c r="AP182" s="155"/>
      <c r="AQ182" s="155"/>
      <c r="AR182" s="155"/>
      <c r="AS182" s="155"/>
      <c r="AT182" s="156"/>
      <c r="AU182" s="467">
        <f>AU181</f>
        <v>0.08</v>
      </c>
      <c r="AV182" s="468"/>
      <c r="AW182" s="468"/>
      <c r="AX182" s="469"/>
    </row>
    <row r="183" spans="1:50" ht="24.75" customHeight="1" x14ac:dyDescent="0.15">
      <c r="A183" s="200"/>
      <c r="B183" s="201"/>
      <c r="C183" s="201"/>
      <c r="D183" s="201"/>
      <c r="E183" s="201"/>
      <c r="F183" s="202"/>
      <c r="G183" s="486" t="s">
        <v>216</v>
      </c>
      <c r="H183" s="487"/>
      <c r="I183" s="487"/>
      <c r="J183" s="487"/>
      <c r="K183" s="487"/>
      <c r="L183" s="487"/>
      <c r="M183" s="487"/>
      <c r="N183" s="487"/>
      <c r="O183" s="487"/>
      <c r="P183" s="487"/>
      <c r="Q183" s="487"/>
      <c r="R183" s="487"/>
      <c r="S183" s="487"/>
      <c r="T183" s="487"/>
      <c r="U183" s="487"/>
      <c r="V183" s="487"/>
      <c r="W183" s="487"/>
      <c r="X183" s="487"/>
      <c r="Y183" s="487"/>
      <c r="Z183" s="487"/>
      <c r="AA183" s="487"/>
      <c r="AB183" s="488"/>
      <c r="AC183" s="486" t="s">
        <v>217</v>
      </c>
      <c r="AD183" s="487"/>
      <c r="AE183" s="487"/>
      <c r="AF183" s="487"/>
      <c r="AG183" s="487"/>
      <c r="AH183" s="487"/>
      <c r="AI183" s="487"/>
      <c r="AJ183" s="487"/>
      <c r="AK183" s="487"/>
      <c r="AL183" s="487"/>
      <c r="AM183" s="487"/>
      <c r="AN183" s="487"/>
      <c r="AO183" s="487"/>
      <c r="AP183" s="487"/>
      <c r="AQ183" s="487"/>
      <c r="AR183" s="487"/>
      <c r="AS183" s="487"/>
      <c r="AT183" s="487"/>
      <c r="AU183" s="487"/>
      <c r="AV183" s="487"/>
      <c r="AW183" s="487"/>
      <c r="AX183" s="489"/>
    </row>
    <row r="184" spans="1:50" ht="24.75" customHeight="1" x14ac:dyDescent="0.15">
      <c r="A184" s="200"/>
      <c r="B184" s="201"/>
      <c r="C184" s="201"/>
      <c r="D184" s="201"/>
      <c r="E184" s="201"/>
      <c r="F184" s="202"/>
      <c r="G184" s="357" t="s">
        <v>76</v>
      </c>
      <c r="H184" s="174"/>
      <c r="I184" s="174"/>
      <c r="J184" s="174"/>
      <c r="K184" s="174"/>
      <c r="L184" s="208" t="s">
        <v>175</v>
      </c>
      <c r="M184" s="82"/>
      <c r="N184" s="82"/>
      <c r="O184" s="82"/>
      <c r="P184" s="82"/>
      <c r="Q184" s="82"/>
      <c r="R184" s="82"/>
      <c r="S184" s="82"/>
      <c r="T184" s="82"/>
      <c r="U184" s="82"/>
      <c r="V184" s="82"/>
      <c r="W184" s="82"/>
      <c r="X184" s="83"/>
      <c r="Y184" s="470" t="s">
        <v>176</v>
      </c>
      <c r="Z184" s="471"/>
      <c r="AA184" s="471"/>
      <c r="AB184" s="472"/>
      <c r="AC184" s="357" t="s">
        <v>76</v>
      </c>
      <c r="AD184" s="174"/>
      <c r="AE184" s="174"/>
      <c r="AF184" s="174"/>
      <c r="AG184" s="174"/>
      <c r="AH184" s="208" t="s">
        <v>175</v>
      </c>
      <c r="AI184" s="82"/>
      <c r="AJ184" s="82"/>
      <c r="AK184" s="82"/>
      <c r="AL184" s="82"/>
      <c r="AM184" s="82"/>
      <c r="AN184" s="82"/>
      <c r="AO184" s="82"/>
      <c r="AP184" s="82"/>
      <c r="AQ184" s="82"/>
      <c r="AR184" s="82"/>
      <c r="AS184" s="82"/>
      <c r="AT184" s="83"/>
      <c r="AU184" s="470" t="s">
        <v>176</v>
      </c>
      <c r="AV184" s="471"/>
      <c r="AW184" s="471"/>
      <c r="AX184" s="473"/>
    </row>
    <row r="185" spans="1:50" ht="24.75" customHeight="1" x14ac:dyDescent="0.15">
      <c r="A185" s="200"/>
      <c r="B185" s="201"/>
      <c r="C185" s="201"/>
      <c r="D185" s="201"/>
      <c r="E185" s="201"/>
      <c r="F185" s="202"/>
      <c r="G185" s="474" t="s">
        <v>177</v>
      </c>
      <c r="H185" s="317"/>
      <c r="I185" s="317"/>
      <c r="J185" s="317"/>
      <c r="K185" s="475"/>
      <c r="L185" s="476" t="s">
        <v>218</v>
      </c>
      <c r="M185" s="477"/>
      <c r="N185" s="477"/>
      <c r="O185" s="477"/>
      <c r="P185" s="477"/>
      <c r="Q185" s="477"/>
      <c r="R185" s="477"/>
      <c r="S185" s="477"/>
      <c r="T185" s="477"/>
      <c r="U185" s="477"/>
      <c r="V185" s="477"/>
      <c r="W185" s="477"/>
      <c r="X185" s="478"/>
      <c r="Y185" s="482">
        <v>0.02</v>
      </c>
      <c r="Z185" s="483"/>
      <c r="AA185" s="483"/>
      <c r="AB185" s="492"/>
      <c r="AC185" s="474" t="s">
        <v>205</v>
      </c>
      <c r="AD185" s="317"/>
      <c r="AE185" s="317"/>
      <c r="AF185" s="317"/>
      <c r="AG185" s="475"/>
      <c r="AH185" s="476" t="s">
        <v>206</v>
      </c>
      <c r="AI185" s="477"/>
      <c r="AJ185" s="477"/>
      <c r="AK185" s="477"/>
      <c r="AL185" s="477"/>
      <c r="AM185" s="477"/>
      <c r="AN185" s="477"/>
      <c r="AO185" s="477"/>
      <c r="AP185" s="477"/>
      <c r="AQ185" s="477"/>
      <c r="AR185" s="477"/>
      <c r="AS185" s="477"/>
      <c r="AT185" s="478"/>
      <c r="AU185" s="482">
        <v>0.08</v>
      </c>
      <c r="AV185" s="483"/>
      <c r="AW185" s="483"/>
      <c r="AX185" s="484"/>
    </row>
    <row r="186" spans="1:50" ht="24.75" customHeight="1" x14ac:dyDescent="0.15">
      <c r="A186" s="200"/>
      <c r="B186" s="201"/>
      <c r="C186" s="201"/>
      <c r="D186" s="201"/>
      <c r="E186" s="201"/>
      <c r="F186" s="202"/>
      <c r="G186" s="462" t="s">
        <v>40</v>
      </c>
      <c r="H186" s="82"/>
      <c r="I186" s="82"/>
      <c r="J186" s="82"/>
      <c r="K186" s="82"/>
      <c r="L186" s="463"/>
      <c r="M186" s="155"/>
      <c r="N186" s="155"/>
      <c r="O186" s="155"/>
      <c r="P186" s="155"/>
      <c r="Q186" s="155"/>
      <c r="R186" s="155"/>
      <c r="S186" s="155"/>
      <c r="T186" s="155"/>
      <c r="U186" s="155"/>
      <c r="V186" s="155"/>
      <c r="W186" s="155"/>
      <c r="X186" s="156"/>
      <c r="Y186" s="467">
        <f>Y185</f>
        <v>0.02</v>
      </c>
      <c r="Z186" s="468"/>
      <c r="AA186" s="468"/>
      <c r="AB186" s="490"/>
      <c r="AC186" s="462" t="s">
        <v>40</v>
      </c>
      <c r="AD186" s="82"/>
      <c r="AE186" s="82"/>
      <c r="AF186" s="82"/>
      <c r="AG186" s="82"/>
      <c r="AH186" s="463"/>
      <c r="AI186" s="155"/>
      <c r="AJ186" s="155"/>
      <c r="AK186" s="155"/>
      <c r="AL186" s="155"/>
      <c r="AM186" s="155"/>
      <c r="AN186" s="155"/>
      <c r="AO186" s="155"/>
      <c r="AP186" s="155"/>
      <c r="AQ186" s="155"/>
      <c r="AR186" s="155"/>
      <c r="AS186" s="155"/>
      <c r="AT186" s="156"/>
      <c r="AU186" s="467">
        <f>AU185</f>
        <v>0.08</v>
      </c>
      <c r="AV186" s="468"/>
      <c r="AW186" s="468"/>
      <c r="AX186" s="469"/>
    </row>
    <row r="187" spans="1:50" ht="24.75" customHeight="1" x14ac:dyDescent="0.15">
      <c r="A187" s="200"/>
      <c r="B187" s="201"/>
      <c r="C187" s="201"/>
      <c r="D187" s="201"/>
      <c r="E187" s="201"/>
      <c r="F187" s="202"/>
      <c r="G187" s="486" t="s">
        <v>219</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220</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customHeight="1" x14ac:dyDescent="0.15">
      <c r="A188" s="200"/>
      <c r="B188" s="201"/>
      <c r="C188" s="201"/>
      <c r="D188" s="201"/>
      <c r="E188" s="201"/>
      <c r="F188" s="202"/>
      <c r="G188" s="357" t="s">
        <v>76</v>
      </c>
      <c r="H188" s="174"/>
      <c r="I188" s="174"/>
      <c r="J188" s="174"/>
      <c r="K188" s="174"/>
      <c r="L188" s="208" t="s">
        <v>175</v>
      </c>
      <c r="M188" s="82"/>
      <c r="N188" s="82"/>
      <c r="O188" s="82"/>
      <c r="P188" s="82"/>
      <c r="Q188" s="82"/>
      <c r="R188" s="82"/>
      <c r="S188" s="82"/>
      <c r="T188" s="82"/>
      <c r="U188" s="82"/>
      <c r="V188" s="82"/>
      <c r="W188" s="82"/>
      <c r="X188" s="83"/>
      <c r="Y188" s="470" t="s">
        <v>176</v>
      </c>
      <c r="Z188" s="471"/>
      <c r="AA188" s="471"/>
      <c r="AB188" s="472"/>
      <c r="AC188" s="357" t="s">
        <v>76</v>
      </c>
      <c r="AD188" s="174"/>
      <c r="AE188" s="174"/>
      <c r="AF188" s="174"/>
      <c r="AG188" s="174"/>
      <c r="AH188" s="208" t="s">
        <v>175</v>
      </c>
      <c r="AI188" s="82"/>
      <c r="AJ188" s="82"/>
      <c r="AK188" s="82"/>
      <c r="AL188" s="82"/>
      <c r="AM188" s="82"/>
      <c r="AN188" s="82"/>
      <c r="AO188" s="82"/>
      <c r="AP188" s="82"/>
      <c r="AQ188" s="82"/>
      <c r="AR188" s="82"/>
      <c r="AS188" s="82"/>
      <c r="AT188" s="83"/>
      <c r="AU188" s="470" t="s">
        <v>176</v>
      </c>
      <c r="AV188" s="471"/>
      <c r="AW188" s="471"/>
      <c r="AX188" s="473"/>
    </row>
    <row r="189" spans="1:50" ht="24.75" customHeight="1" x14ac:dyDescent="0.15">
      <c r="A189" s="200"/>
      <c r="B189" s="201"/>
      <c r="C189" s="201"/>
      <c r="D189" s="201"/>
      <c r="E189" s="201"/>
      <c r="F189" s="202"/>
      <c r="G189" s="474" t="s">
        <v>177</v>
      </c>
      <c r="H189" s="317"/>
      <c r="I189" s="317"/>
      <c r="J189" s="317"/>
      <c r="K189" s="475"/>
      <c r="L189" s="476" t="s">
        <v>221</v>
      </c>
      <c r="M189" s="477"/>
      <c r="N189" s="477"/>
      <c r="O189" s="477"/>
      <c r="P189" s="477"/>
      <c r="Q189" s="477"/>
      <c r="R189" s="477"/>
      <c r="S189" s="477"/>
      <c r="T189" s="477"/>
      <c r="U189" s="477"/>
      <c r="V189" s="477"/>
      <c r="W189" s="477"/>
      <c r="X189" s="478"/>
      <c r="Y189" s="482">
        <v>0.02</v>
      </c>
      <c r="Z189" s="483"/>
      <c r="AA189" s="483"/>
      <c r="AB189" s="492"/>
      <c r="AC189" s="474" t="s">
        <v>177</v>
      </c>
      <c r="AD189" s="317"/>
      <c r="AE189" s="317"/>
      <c r="AF189" s="317"/>
      <c r="AG189" s="475"/>
      <c r="AH189" s="476" t="s">
        <v>222</v>
      </c>
      <c r="AI189" s="477"/>
      <c r="AJ189" s="477"/>
      <c r="AK189" s="477"/>
      <c r="AL189" s="477"/>
      <c r="AM189" s="477"/>
      <c r="AN189" s="477"/>
      <c r="AO189" s="477"/>
      <c r="AP189" s="477"/>
      <c r="AQ189" s="477"/>
      <c r="AR189" s="477"/>
      <c r="AS189" s="477"/>
      <c r="AT189" s="478"/>
      <c r="AU189" s="497">
        <v>0.4</v>
      </c>
      <c r="AV189" s="498"/>
      <c r="AW189" s="498"/>
      <c r="AX189" s="510"/>
    </row>
    <row r="190" spans="1:50" ht="24.75" customHeight="1" thickBot="1" x14ac:dyDescent="0.2">
      <c r="A190" s="437"/>
      <c r="B190" s="438"/>
      <c r="C190" s="438"/>
      <c r="D190" s="438"/>
      <c r="E190" s="438"/>
      <c r="F190" s="439"/>
      <c r="G190" s="500" t="s">
        <v>40</v>
      </c>
      <c r="H190" s="429"/>
      <c r="I190" s="429"/>
      <c r="J190" s="429"/>
      <c r="K190" s="429"/>
      <c r="L190" s="501"/>
      <c r="M190" s="502"/>
      <c r="N190" s="502"/>
      <c r="O190" s="502"/>
      <c r="P190" s="502"/>
      <c r="Q190" s="502"/>
      <c r="R190" s="502"/>
      <c r="S190" s="502"/>
      <c r="T190" s="502"/>
      <c r="U190" s="502"/>
      <c r="V190" s="502"/>
      <c r="W190" s="502"/>
      <c r="X190" s="503"/>
      <c r="Y190" s="504">
        <f>Y189</f>
        <v>0.02</v>
      </c>
      <c r="Z190" s="505"/>
      <c r="AA190" s="505"/>
      <c r="AB190" s="506"/>
      <c r="AC190" s="500" t="s">
        <v>40</v>
      </c>
      <c r="AD190" s="429"/>
      <c r="AE190" s="429"/>
      <c r="AF190" s="429"/>
      <c r="AG190" s="429"/>
      <c r="AH190" s="501"/>
      <c r="AI190" s="502"/>
      <c r="AJ190" s="502"/>
      <c r="AK190" s="502"/>
      <c r="AL190" s="502"/>
      <c r="AM190" s="502"/>
      <c r="AN190" s="502"/>
      <c r="AO190" s="502"/>
      <c r="AP190" s="502"/>
      <c r="AQ190" s="502"/>
      <c r="AR190" s="502"/>
      <c r="AS190" s="502"/>
      <c r="AT190" s="503"/>
      <c r="AU190" s="507">
        <f>AU189</f>
        <v>0.4</v>
      </c>
      <c r="AV190" s="508"/>
      <c r="AW190" s="508"/>
      <c r="AX190" s="509"/>
    </row>
    <row r="191" spans="1:50" x14ac:dyDescent="0.15">
      <c r="A191" s="4"/>
      <c r="B191" s="4"/>
      <c r="C191" s="4"/>
      <c r="D191" s="4"/>
      <c r="E191" s="4"/>
      <c r="F191" s="4"/>
      <c r="G191" s="27"/>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s="3" customFormat="1" ht="14.25" thickBot="1" x14ac:dyDescent="0.2">
      <c r="A192" s="26"/>
      <c r="B192" s="26"/>
      <c r="C192" s="26"/>
      <c r="D192" s="26"/>
      <c r="E192" s="26"/>
      <c r="F192" s="2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row>
    <row r="193" spans="1:50" ht="30" customHeight="1" x14ac:dyDescent="0.15">
      <c r="A193" s="434" t="s">
        <v>172</v>
      </c>
      <c r="B193" s="435"/>
      <c r="C193" s="435"/>
      <c r="D193" s="435"/>
      <c r="E193" s="435"/>
      <c r="F193" s="436"/>
      <c r="G193" s="440" t="s">
        <v>223</v>
      </c>
      <c r="H193" s="441"/>
      <c r="I193" s="441"/>
      <c r="J193" s="441"/>
      <c r="K193" s="441"/>
      <c r="L193" s="441"/>
      <c r="M193" s="441"/>
      <c r="N193" s="441"/>
      <c r="O193" s="441"/>
      <c r="P193" s="441"/>
      <c r="Q193" s="441"/>
      <c r="R193" s="441"/>
      <c r="S193" s="441"/>
      <c r="T193" s="441"/>
      <c r="U193" s="441"/>
      <c r="V193" s="441"/>
      <c r="W193" s="441"/>
      <c r="X193" s="441"/>
      <c r="Y193" s="441"/>
      <c r="Z193" s="441"/>
      <c r="AA193" s="441"/>
      <c r="AB193" s="442"/>
      <c r="AC193" s="440" t="s">
        <v>224</v>
      </c>
      <c r="AD193" s="441"/>
      <c r="AE193" s="441"/>
      <c r="AF193" s="441"/>
      <c r="AG193" s="441"/>
      <c r="AH193" s="441"/>
      <c r="AI193" s="441"/>
      <c r="AJ193" s="441"/>
      <c r="AK193" s="441"/>
      <c r="AL193" s="441"/>
      <c r="AM193" s="441"/>
      <c r="AN193" s="441"/>
      <c r="AO193" s="441"/>
      <c r="AP193" s="441"/>
      <c r="AQ193" s="441"/>
      <c r="AR193" s="441"/>
      <c r="AS193" s="441"/>
      <c r="AT193" s="441"/>
      <c r="AU193" s="441"/>
      <c r="AV193" s="441"/>
      <c r="AW193" s="441"/>
      <c r="AX193" s="443"/>
    </row>
    <row r="194" spans="1:50" ht="24.75" customHeight="1" x14ac:dyDescent="0.15">
      <c r="A194" s="200"/>
      <c r="B194" s="201"/>
      <c r="C194" s="201"/>
      <c r="D194" s="201"/>
      <c r="E194" s="201"/>
      <c r="F194" s="202"/>
      <c r="G194" s="357" t="s">
        <v>76</v>
      </c>
      <c r="H194" s="174"/>
      <c r="I194" s="174"/>
      <c r="J194" s="174"/>
      <c r="K194" s="174"/>
      <c r="L194" s="208" t="s">
        <v>175</v>
      </c>
      <c r="M194" s="82"/>
      <c r="N194" s="82"/>
      <c r="O194" s="82"/>
      <c r="P194" s="82"/>
      <c r="Q194" s="82"/>
      <c r="R194" s="82"/>
      <c r="S194" s="82"/>
      <c r="T194" s="82"/>
      <c r="U194" s="82"/>
      <c r="V194" s="82"/>
      <c r="W194" s="82"/>
      <c r="X194" s="83"/>
      <c r="Y194" s="470" t="s">
        <v>176</v>
      </c>
      <c r="Z194" s="471"/>
      <c r="AA194" s="471"/>
      <c r="AB194" s="472"/>
      <c r="AC194" s="357" t="s">
        <v>76</v>
      </c>
      <c r="AD194" s="174"/>
      <c r="AE194" s="174"/>
      <c r="AF194" s="174"/>
      <c r="AG194" s="174"/>
      <c r="AH194" s="208" t="s">
        <v>175</v>
      </c>
      <c r="AI194" s="82"/>
      <c r="AJ194" s="82"/>
      <c r="AK194" s="82"/>
      <c r="AL194" s="82"/>
      <c r="AM194" s="82"/>
      <c r="AN194" s="82"/>
      <c r="AO194" s="82"/>
      <c r="AP194" s="82"/>
      <c r="AQ194" s="82"/>
      <c r="AR194" s="82"/>
      <c r="AS194" s="82"/>
      <c r="AT194" s="83"/>
      <c r="AU194" s="470" t="s">
        <v>176</v>
      </c>
      <c r="AV194" s="471"/>
      <c r="AW194" s="471"/>
      <c r="AX194" s="473"/>
    </row>
    <row r="195" spans="1:50" ht="24.75" customHeight="1" x14ac:dyDescent="0.15">
      <c r="A195" s="200"/>
      <c r="B195" s="201"/>
      <c r="C195" s="201"/>
      <c r="D195" s="201"/>
      <c r="E195" s="201"/>
      <c r="F195" s="202"/>
      <c r="G195" s="474" t="s">
        <v>177</v>
      </c>
      <c r="H195" s="317"/>
      <c r="I195" s="317"/>
      <c r="J195" s="317"/>
      <c r="K195" s="475"/>
      <c r="L195" s="476" t="s">
        <v>225</v>
      </c>
      <c r="M195" s="477"/>
      <c r="N195" s="477"/>
      <c r="O195" s="477"/>
      <c r="P195" s="477"/>
      <c r="Q195" s="477"/>
      <c r="R195" s="477"/>
      <c r="S195" s="477"/>
      <c r="T195" s="477"/>
      <c r="U195" s="477"/>
      <c r="V195" s="477"/>
      <c r="W195" s="477"/>
      <c r="X195" s="478"/>
      <c r="Y195" s="511">
        <v>6.0000000000000001E-3</v>
      </c>
      <c r="Z195" s="512"/>
      <c r="AA195" s="512"/>
      <c r="AB195" s="513"/>
      <c r="AC195" s="474"/>
      <c r="AD195" s="317"/>
      <c r="AE195" s="317"/>
      <c r="AF195" s="317"/>
      <c r="AG195" s="475"/>
      <c r="AH195" s="476"/>
      <c r="AI195" s="477"/>
      <c r="AJ195" s="477"/>
      <c r="AK195" s="477"/>
      <c r="AL195" s="477"/>
      <c r="AM195" s="477"/>
      <c r="AN195" s="477"/>
      <c r="AO195" s="477"/>
      <c r="AP195" s="477"/>
      <c r="AQ195" s="477"/>
      <c r="AR195" s="477"/>
      <c r="AS195" s="477"/>
      <c r="AT195" s="478"/>
      <c r="AU195" s="482"/>
      <c r="AV195" s="483"/>
      <c r="AW195" s="483"/>
      <c r="AX195" s="484"/>
    </row>
    <row r="196" spans="1:50" ht="24.75" customHeight="1" x14ac:dyDescent="0.15">
      <c r="A196" s="200"/>
      <c r="B196" s="201"/>
      <c r="C196" s="201"/>
      <c r="D196" s="201"/>
      <c r="E196" s="201"/>
      <c r="F196" s="202"/>
      <c r="G196" s="462" t="s">
        <v>40</v>
      </c>
      <c r="H196" s="82"/>
      <c r="I196" s="82"/>
      <c r="J196" s="82"/>
      <c r="K196" s="82"/>
      <c r="L196" s="463"/>
      <c r="M196" s="155"/>
      <c r="N196" s="155"/>
      <c r="O196" s="155"/>
      <c r="P196" s="155"/>
      <c r="Q196" s="155"/>
      <c r="R196" s="155"/>
      <c r="S196" s="155"/>
      <c r="T196" s="155"/>
      <c r="U196" s="155"/>
      <c r="V196" s="155"/>
      <c r="W196" s="155"/>
      <c r="X196" s="156"/>
      <c r="Y196" s="514">
        <f>Y195</f>
        <v>6.0000000000000001E-3</v>
      </c>
      <c r="Z196" s="515"/>
      <c r="AA196" s="515"/>
      <c r="AB196" s="516"/>
      <c r="AC196" s="462" t="s">
        <v>40</v>
      </c>
      <c r="AD196" s="82"/>
      <c r="AE196" s="82"/>
      <c r="AF196" s="82"/>
      <c r="AG196" s="82"/>
      <c r="AH196" s="463"/>
      <c r="AI196" s="155"/>
      <c r="AJ196" s="155"/>
      <c r="AK196" s="155"/>
      <c r="AL196" s="155"/>
      <c r="AM196" s="155"/>
      <c r="AN196" s="155"/>
      <c r="AO196" s="155"/>
      <c r="AP196" s="155"/>
      <c r="AQ196" s="155"/>
      <c r="AR196" s="155"/>
      <c r="AS196" s="155"/>
      <c r="AT196" s="156"/>
      <c r="AU196" s="467">
        <f>AU195</f>
        <v>0</v>
      </c>
      <c r="AV196" s="468"/>
      <c r="AW196" s="468"/>
      <c r="AX196" s="469"/>
    </row>
    <row r="197" spans="1:50" ht="24.75" customHeight="1" x14ac:dyDescent="0.15">
      <c r="A197" s="200"/>
      <c r="B197" s="201"/>
      <c r="C197" s="201"/>
      <c r="D197" s="201"/>
      <c r="E197" s="201"/>
      <c r="F197" s="202"/>
      <c r="G197" s="486" t="s">
        <v>226</v>
      </c>
      <c r="H197" s="487"/>
      <c r="I197" s="487"/>
      <c r="J197" s="487"/>
      <c r="K197" s="487"/>
      <c r="L197" s="487"/>
      <c r="M197" s="487"/>
      <c r="N197" s="487"/>
      <c r="O197" s="487"/>
      <c r="P197" s="487"/>
      <c r="Q197" s="487"/>
      <c r="R197" s="487"/>
      <c r="S197" s="487"/>
      <c r="T197" s="487"/>
      <c r="U197" s="487"/>
      <c r="V197" s="487"/>
      <c r="W197" s="487"/>
      <c r="X197" s="487"/>
      <c r="Y197" s="487"/>
      <c r="Z197" s="487"/>
      <c r="AA197" s="487"/>
      <c r="AB197" s="488"/>
      <c r="AC197" s="486" t="s">
        <v>227</v>
      </c>
      <c r="AD197" s="487"/>
      <c r="AE197" s="487"/>
      <c r="AF197" s="487"/>
      <c r="AG197" s="487"/>
      <c r="AH197" s="487"/>
      <c r="AI197" s="487"/>
      <c r="AJ197" s="487"/>
      <c r="AK197" s="487"/>
      <c r="AL197" s="487"/>
      <c r="AM197" s="487"/>
      <c r="AN197" s="487"/>
      <c r="AO197" s="487"/>
      <c r="AP197" s="487"/>
      <c r="AQ197" s="487"/>
      <c r="AR197" s="487"/>
      <c r="AS197" s="487"/>
      <c r="AT197" s="487"/>
      <c r="AU197" s="487"/>
      <c r="AV197" s="487"/>
      <c r="AW197" s="487"/>
      <c r="AX197" s="489"/>
    </row>
    <row r="198" spans="1:50" ht="24.75" customHeight="1" x14ac:dyDescent="0.15">
      <c r="A198" s="200"/>
      <c r="B198" s="201"/>
      <c r="C198" s="201"/>
      <c r="D198" s="201"/>
      <c r="E198" s="201"/>
      <c r="F198" s="202"/>
      <c r="G198" s="357" t="s">
        <v>76</v>
      </c>
      <c r="H198" s="174"/>
      <c r="I198" s="174"/>
      <c r="J198" s="174"/>
      <c r="K198" s="174"/>
      <c r="L198" s="208" t="s">
        <v>175</v>
      </c>
      <c r="M198" s="82"/>
      <c r="N198" s="82"/>
      <c r="O198" s="82"/>
      <c r="P198" s="82"/>
      <c r="Q198" s="82"/>
      <c r="R198" s="82"/>
      <c r="S198" s="82"/>
      <c r="T198" s="82"/>
      <c r="U198" s="82"/>
      <c r="V198" s="82"/>
      <c r="W198" s="82"/>
      <c r="X198" s="83"/>
      <c r="Y198" s="470" t="s">
        <v>176</v>
      </c>
      <c r="Z198" s="471"/>
      <c r="AA198" s="471"/>
      <c r="AB198" s="472"/>
      <c r="AC198" s="357" t="s">
        <v>76</v>
      </c>
      <c r="AD198" s="174"/>
      <c r="AE198" s="174"/>
      <c r="AF198" s="174"/>
      <c r="AG198" s="174"/>
      <c r="AH198" s="208" t="s">
        <v>175</v>
      </c>
      <c r="AI198" s="82"/>
      <c r="AJ198" s="82"/>
      <c r="AK198" s="82"/>
      <c r="AL198" s="82"/>
      <c r="AM198" s="82"/>
      <c r="AN198" s="82"/>
      <c r="AO198" s="82"/>
      <c r="AP198" s="82"/>
      <c r="AQ198" s="82"/>
      <c r="AR198" s="82"/>
      <c r="AS198" s="82"/>
      <c r="AT198" s="83"/>
      <c r="AU198" s="470" t="s">
        <v>176</v>
      </c>
      <c r="AV198" s="471"/>
      <c r="AW198" s="471"/>
      <c r="AX198" s="473"/>
    </row>
    <row r="199" spans="1:50" ht="24.75" customHeight="1" x14ac:dyDescent="0.15">
      <c r="A199" s="200"/>
      <c r="B199" s="201"/>
      <c r="C199" s="201"/>
      <c r="D199" s="201"/>
      <c r="E199" s="201"/>
      <c r="F199" s="202"/>
      <c r="G199" s="474" t="s">
        <v>187</v>
      </c>
      <c r="H199" s="317"/>
      <c r="I199" s="317"/>
      <c r="J199" s="317"/>
      <c r="K199" s="475"/>
      <c r="L199" s="476" t="s">
        <v>228</v>
      </c>
      <c r="M199" s="477"/>
      <c r="N199" s="477"/>
      <c r="O199" s="477"/>
      <c r="P199" s="477"/>
      <c r="Q199" s="477"/>
      <c r="R199" s="477"/>
      <c r="S199" s="477"/>
      <c r="T199" s="477"/>
      <c r="U199" s="477"/>
      <c r="V199" s="477"/>
      <c r="W199" s="477"/>
      <c r="X199" s="478"/>
      <c r="Y199" s="497">
        <v>0.1</v>
      </c>
      <c r="Z199" s="498"/>
      <c r="AA199" s="498"/>
      <c r="AB199" s="499"/>
      <c r="AC199" s="474"/>
      <c r="AD199" s="317"/>
      <c r="AE199" s="317"/>
      <c r="AF199" s="317"/>
      <c r="AG199" s="475"/>
      <c r="AH199" s="476"/>
      <c r="AI199" s="477"/>
      <c r="AJ199" s="477"/>
      <c r="AK199" s="477"/>
      <c r="AL199" s="477"/>
      <c r="AM199" s="477"/>
      <c r="AN199" s="477"/>
      <c r="AO199" s="477"/>
      <c r="AP199" s="477"/>
      <c r="AQ199" s="477"/>
      <c r="AR199" s="477"/>
      <c r="AS199" s="477"/>
      <c r="AT199" s="478"/>
      <c r="AU199" s="482"/>
      <c r="AV199" s="483"/>
      <c r="AW199" s="483"/>
      <c r="AX199" s="484"/>
    </row>
    <row r="200" spans="1:50" ht="24.75" customHeight="1" x14ac:dyDescent="0.15">
      <c r="A200" s="200"/>
      <c r="B200" s="201"/>
      <c r="C200" s="201"/>
      <c r="D200" s="201"/>
      <c r="E200" s="201"/>
      <c r="F200" s="202"/>
      <c r="G200" s="462" t="s">
        <v>40</v>
      </c>
      <c r="H200" s="82"/>
      <c r="I200" s="82"/>
      <c r="J200" s="82"/>
      <c r="K200" s="82"/>
      <c r="L200" s="463"/>
      <c r="M200" s="155"/>
      <c r="N200" s="155"/>
      <c r="O200" s="155"/>
      <c r="P200" s="155"/>
      <c r="Q200" s="155"/>
      <c r="R200" s="155"/>
      <c r="S200" s="155"/>
      <c r="T200" s="155"/>
      <c r="U200" s="155"/>
      <c r="V200" s="155"/>
      <c r="W200" s="155"/>
      <c r="X200" s="156"/>
      <c r="Y200" s="494">
        <f>Y199</f>
        <v>0.1</v>
      </c>
      <c r="Z200" s="495"/>
      <c r="AA200" s="495"/>
      <c r="AB200" s="496"/>
      <c r="AC200" s="462" t="s">
        <v>40</v>
      </c>
      <c r="AD200" s="82"/>
      <c r="AE200" s="82"/>
      <c r="AF200" s="82"/>
      <c r="AG200" s="82"/>
      <c r="AH200" s="463"/>
      <c r="AI200" s="155"/>
      <c r="AJ200" s="155"/>
      <c r="AK200" s="155"/>
      <c r="AL200" s="155"/>
      <c r="AM200" s="155"/>
      <c r="AN200" s="155"/>
      <c r="AO200" s="155"/>
      <c r="AP200" s="155"/>
      <c r="AQ200" s="155"/>
      <c r="AR200" s="155"/>
      <c r="AS200" s="155"/>
      <c r="AT200" s="156"/>
      <c r="AU200" s="467">
        <f>AU199</f>
        <v>0</v>
      </c>
      <c r="AV200" s="468"/>
      <c r="AW200" s="468"/>
      <c r="AX200" s="469"/>
    </row>
    <row r="201" spans="1:50" ht="24.75" customHeight="1" x14ac:dyDescent="0.15">
      <c r="A201" s="200"/>
      <c r="B201" s="201"/>
      <c r="C201" s="201"/>
      <c r="D201" s="201"/>
      <c r="E201" s="201"/>
      <c r="F201" s="202"/>
      <c r="G201" s="486" t="s">
        <v>229</v>
      </c>
      <c r="H201" s="487"/>
      <c r="I201" s="487"/>
      <c r="J201" s="487"/>
      <c r="K201" s="487"/>
      <c r="L201" s="487"/>
      <c r="M201" s="487"/>
      <c r="N201" s="487"/>
      <c r="O201" s="487"/>
      <c r="P201" s="487"/>
      <c r="Q201" s="487"/>
      <c r="R201" s="487"/>
      <c r="S201" s="487"/>
      <c r="T201" s="487"/>
      <c r="U201" s="487"/>
      <c r="V201" s="487"/>
      <c r="W201" s="487"/>
      <c r="X201" s="487"/>
      <c r="Y201" s="487"/>
      <c r="Z201" s="487"/>
      <c r="AA201" s="487"/>
      <c r="AB201" s="488"/>
      <c r="AC201" s="486" t="s">
        <v>230</v>
      </c>
      <c r="AD201" s="487"/>
      <c r="AE201" s="487"/>
      <c r="AF201" s="487"/>
      <c r="AG201" s="487"/>
      <c r="AH201" s="487"/>
      <c r="AI201" s="487"/>
      <c r="AJ201" s="487"/>
      <c r="AK201" s="487"/>
      <c r="AL201" s="487"/>
      <c r="AM201" s="487"/>
      <c r="AN201" s="487"/>
      <c r="AO201" s="487"/>
      <c r="AP201" s="487"/>
      <c r="AQ201" s="487"/>
      <c r="AR201" s="487"/>
      <c r="AS201" s="487"/>
      <c r="AT201" s="487"/>
      <c r="AU201" s="487"/>
      <c r="AV201" s="487"/>
      <c r="AW201" s="487"/>
      <c r="AX201" s="489"/>
    </row>
    <row r="202" spans="1:50" ht="24.75" customHeight="1" x14ac:dyDescent="0.15">
      <c r="A202" s="200"/>
      <c r="B202" s="201"/>
      <c r="C202" s="201"/>
      <c r="D202" s="201"/>
      <c r="E202" s="201"/>
      <c r="F202" s="202"/>
      <c r="G202" s="357" t="s">
        <v>76</v>
      </c>
      <c r="H202" s="174"/>
      <c r="I202" s="174"/>
      <c r="J202" s="174"/>
      <c r="K202" s="174"/>
      <c r="L202" s="208" t="s">
        <v>175</v>
      </c>
      <c r="M202" s="82"/>
      <c r="N202" s="82"/>
      <c r="O202" s="82"/>
      <c r="P202" s="82"/>
      <c r="Q202" s="82"/>
      <c r="R202" s="82"/>
      <c r="S202" s="82"/>
      <c r="T202" s="82"/>
      <c r="U202" s="82"/>
      <c r="V202" s="82"/>
      <c r="W202" s="82"/>
      <c r="X202" s="83"/>
      <c r="Y202" s="470" t="s">
        <v>176</v>
      </c>
      <c r="Z202" s="471"/>
      <c r="AA202" s="471"/>
      <c r="AB202" s="472"/>
      <c r="AC202" s="357" t="s">
        <v>76</v>
      </c>
      <c r="AD202" s="174"/>
      <c r="AE202" s="174"/>
      <c r="AF202" s="174"/>
      <c r="AG202" s="174"/>
      <c r="AH202" s="208" t="s">
        <v>175</v>
      </c>
      <c r="AI202" s="82"/>
      <c r="AJ202" s="82"/>
      <c r="AK202" s="82"/>
      <c r="AL202" s="82"/>
      <c r="AM202" s="82"/>
      <c r="AN202" s="82"/>
      <c r="AO202" s="82"/>
      <c r="AP202" s="82"/>
      <c r="AQ202" s="82"/>
      <c r="AR202" s="82"/>
      <c r="AS202" s="82"/>
      <c r="AT202" s="83"/>
      <c r="AU202" s="470" t="s">
        <v>176</v>
      </c>
      <c r="AV202" s="471"/>
      <c r="AW202" s="471"/>
      <c r="AX202" s="473"/>
    </row>
    <row r="203" spans="1:50" ht="24.75" customHeight="1" x14ac:dyDescent="0.15">
      <c r="A203" s="200"/>
      <c r="B203" s="201"/>
      <c r="C203" s="201"/>
      <c r="D203" s="201"/>
      <c r="E203" s="201"/>
      <c r="F203" s="202"/>
      <c r="G203" s="474" t="s">
        <v>192</v>
      </c>
      <c r="H203" s="317"/>
      <c r="I203" s="317"/>
      <c r="J203" s="317"/>
      <c r="K203" s="475"/>
      <c r="L203" s="476" t="s">
        <v>231</v>
      </c>
      <c r="M203" s="477"/>
      <c r="N203" s="477"/>
      <c r="O203" s="477"/>
      <c r="P203" s="477"/>
      <c r="Q203" s="477"/>
      <c r="R203" s="477"/>
      <c r="S203" s="477"/>
      <c r="T203" s="477"/>
      <c r="U203" s="477"/>
      <c r="V203" s="477"/>
      <c r="W203" s="477"/>
      <c r="X203" s="478"/>
      <c r="Y203" s="479">
        <v>1</v>
      </c>
      <c r="Z203" s="480"/>
      <c r="AA203" s="480"/>
      <c r="AB203" s="481"/>
      <c r="AC203" s="474"/>
      <c r="AD203" s="317"/>
      <c r="AE203" s="317"/>
      <c r="AF203" s="317"/>
      <c r="AG203" s="475"/>
      <c r="AH203" s="476"/>
      <c r="AI203" s="477"/>
      <c r="AJ203" s="477"/>
      <c r="AK203" s="477"/>
      <c r="AL203" s="477"/>
      <c r="AM203" s="477"/>
      <c r="AN203" s="477"/>
      <c r="AO203" s="477"/>
      <c r="AP203" s="477"/>
      <c r="AQ203" s="477"/>
      <c r="AR203" s="477"/>
      <c r="AS203" s="477"/>
      <c r="AT203" s="478"/>
      <c r="AU203" s="482"/>
      <c r="AV203" s="483"/>
      <c r="AW203" s="483"/>
      <c r="AX203" s="484"/>
    </row>
    <row r="204" spans="1:50" ht="30" customHeight="1" x14ac:dyDescent="0.15">
      <c r="A204" s="200"/>
      <c r="B204" s="201"/>
      <c r="C204" s="201"/>
      <c r="D204" s="201"/>
      <c r="E204" s="201"/>
      <c r="F204" s="202"/>
      <c r="G204" s="462" t="s">
        <v>40</v>
      </c>
      <c r="H204" s="82"/>
      <c r="I204" s="82"/>
      <c r="J204" s="82"/>
      <c r="K204" s="82"/>
      <c r="L204" s="463"/>
      <c r="M204" s="155"/>
      <c r="N204" s="155"/>
      <c r="O204" s="155"/>
      <c r="P204" s="155"/>
      <c r="Q204" s="155"/>
      <c r="R204" s="155"/>
      <c r="S204" s="155"/>
      <c r="T204" s="155"/>
      <c r="U204" s="155"/>
      <c r="V204" s="155"/>
      <c r="W204" s="155"/>
      <c r="X204" s="156"/>
      <c r="Y204" s="464">
        <f>Y203</f>
        <v>1</v>
      </c>
      <c r="Z204" s="465"/>
      <c r="AA204" s="465"/>
      <c r="AB204" s="485"/>
      <c r="AC204" s="462" t="s">
        <v>40</v>
      </c>
      <c r="AD204" s="82"/>
      <c r="AE204" s="82"/>
      <c r="AF204" s="82"/>
      <c r="AG204" s="82"/>
      <c r="AH204" s="463"/>
      <c r="AI204" s="155"/>
      <c r="AJ204" s="155"/>
      <c r="AK204" s="155"/>
      <c r="AL204" s="155"/>
      <c r="AM204" s="155"/>
      <c r="AN204" s="155"/>
      <c r="AO204" s="155"/>
      <c r="AP204" s="155"/>
      <c r="AQ204" s="155"/>
      <c r="AR204" s="155"/>
      <c r="AS204" s="155"/>
      <c r="AT204" s="156"/>
      <c r="AU204" s="467">
        <f>AU203</f>
        <v>0</v>
      </c>
      <c r="AV204" s="468"/>
      <c r="AW204" s="468"/>
      <c r="AX204" s="469"/>
    </row>
    <row r="205" spans="1:50" ht="25.5" customHeight="1" x14ac:dyDescent="0.15">
      <c r="A205" s="200"/>
      <c r="B205" s="201"/>
      <c r="C205" s="201"/>
      <c r="D205" s="201"/>
      <c r="E205" s="201"/>
      <c r="F205" s="202"/>
      <c r="G205" s="486" t="s">
        <v>232</v>
      </c>
      <c r="H205" s="487"/>
      <c r="I205" s="487"/>
      <c r="J205" s="487"/>
      <c r="K205" s="487"/>
      <c r="L205" s="487"/>
      <c r="M205" s="487"/>
      <c r="N205" s="487"/>
      <c r="O205" s="487"/>
      <c r="P205" s="487"/>
      <c r="Q205" s="487"/>
      <c r="R205" s="487"/>
      <c r="S205" s="487"/>
      <c r="T205" s="487"/>
      <c r="U205" s="487"/>
      <c r="V205" s="487"/>
      <c r="W205" s="487"/>
      <c r="X205" s="487"/>
      <c r="Y205" s="487"/>
      <c r="Z205" s="487"/>
      <c r="AA205" s="487"/>
      <c r="AB205" s="488"/>
      <c r="AC205" s="486" t="s">
        <v>233</v>
      </c>
      <c r="AD205" s="487"/>
      <c r="AE205" s="487"/>
      <c r="AF205" s="487"/>
      <c r="AG205" s="487"/>
      <c r="AH205" s="487"/>
      <c r="AI205" s="487"/>
      <c r="AJ205" s="487"/>
      <c r="AK205" s="487"/>
      <c r="AL205" s="487"/>
      <c r="AM205" s="487"/>
      <c r="AN205" s="487"/>
      <c r="AO205" s="487"/>
      <c r="AP205" s="487"/>
      <c r="AQ205" s="487"/>
      <c r="AR205" s="487"/>
      <c r="AS205" s="487"/>
      <c r="AT205" s="487"/>
      <c r="AU205" s="487"/>
      <c r="AV205" s="487"/>
      <c r="AW205" s="487"/>
      <c r="AX205" s="489"/>
    </row>
    <row r="206" spans="1:50" ht="24.75" customHeight="1" x14ac:dyDescent="0.15">
      <c r="A206" s="200"/>
      <c r="B206" s="201"/>
      <c r="C206" s="201"/>
      <c r="D206" s="201"/>
      <c r="E206" s="201"/>
      <c r="F206" s="202"/>
      <c r="G206" s="357" t="s">
        <v>76</v>
      </c>
      <c r="H206" s="174"/>
      <c r="I206" s="174"/>
      <c r="J206" s="174"/>
      <c r="K206" s="174"/>
      <c r="L206" s="208" t="s">
        <v>175</v>
      </c>
      <c r="M206" s="82"/>
      <c r="N206" s="82"/>
      <c r="O206" s="82"/>
      <c r="P206" s="82"/>
      <c r="Q206" s="82"/>
      <c r="R206" s="82"/>
      <c r="S206" s="82"/>
      <c r="T206" s="82"/>
      <c r="U206" s="82"/>
      <c r="V206" s="82"/>
      <c r="W206" s="82"/>
      <c r="X206" s="83"/>
      <c r="Y206" s="470" t="s">
        <v>176</v>
      </c>
      <c r="Z206" s="471"/>
      <c r="AA206" s="471"/>
      <c r="AB206" s="472"/>
      <c r="AC206" s="357" t="s">
        <v>76</v>
      </c>
      <c r="AD206" s="174"/>
      <c r="AE206" s="174"/>
      <c r="AF206" s="174"/>
      <c r="AG206" s="174"/>
      <c r="AH206" s="208" t="s">
        <v>175</v>
      </c>
      <c r="AI206" s="82"/>
      <c r="AJ206" s="82"/>
      <c r="AK206" s="82"/>
      <c r="AL206" s="82"/>
      <c r="AM206" s="82"/>
      <c r="AN206" s="82"/>
      <c r="AO206" s="82"/>
      <c r="AP206" s="82"/>
      <c r="AQ206" s="82"/>
      <c r="AR206" s="82"/>
      <c r="AS206" s="82"/>
      <c r="AT206" s="83"/>
      <c r="AU206" s="470" t="s">
        <v>176</v>
      </c>
      <c r="AV206" s="471"/>
      <c r="AW206" s="471"/>
      <c r="AX206" s="473"/>
    </row>
    <row r="207" spans="1:50" ht="24.75" customHeight="1" x14ac:dyDescent="0.15">
      <c r="A207" s="200"/>
      <c r="B207" s="201"/>
      <c r="C207" s="201"/>
      <c r="D207" s="201"/>
      <c r="E207" s="201"/>
      <c r="F207" s="202"/>
      <c r="G207" s="474" t="s">
        <v>177</v>
      </c>
      <c r="H207" s="317"/>
      <c r="I207" s="317"/>
      <c r="J207" s="317"/>
      <c r="K207" s="475"/>
      <c r="L207" s="476" t="s">
        <v>234</v>
      </c>
      <c r="M207" s="477"/>
      <c r="N207" s="477"/>
      <c r="O207" s="477"/>
      <c r="P207" s="477"/>
      <c r="Q207" s="477"/>
      <c r="R207" s="477"/>
      <c r="S207" s="477"/>
      <c r="T207" s="477"/>
      <c r="U207" s="477"/>
      <c r="V207" s="477"/>
      <c r="W207" s="477"/>
      <c r="X207" s="478"/>
      <c r="Y207" s="511">
        <v>6.0000000000000001E-3</v>
      </c>
      <c r="Z207" s="512"/>
      <c r="AA207" s="512"/>
      <c r="AB207" s="513"/>
      <c r="AC207" s="474"/>
      <c r="AD207" s="317"/>
      <c r="AE207" s="317"/>
      <c r="AF207" s="317"/>
      <c r="AG207" s="475"/>
      <c r="AH207" s="476"/>
      <c r="AI207" s="477"/>
      <c r="AJ207" s="477"/>
      <c r="AK207" s="477"/>
      <c r="AL207" s="477"/>
      <c r="AM207" s="477"/>
      <c r="AN207" s="477"/>
      <c r="AO207" s="477"/>
      <c r="AP207" s="477"/>
      <c r="AQ207" s="477"/>
      <c r="AR207" s="477"/>
      <c r="AS207" s="477"/>
      <c r="AT207" s="478"/>
      <c r="AU207" s="482"/>
      <c r="AV207" s="483"/>
      <c r="AW207" s="483"/>
      <c r="AX207" s="484"/>
    </row>
    <row r="208" spans="1:50" ht="24.75" customHeight="1" x14ac:dyDescent="0.15">
      <c r="A208" s="200"/>
      <c r="B208" s="201"/>
      <c r="C208" s="201"/>
      <c r="D208" s="201"/>
      <c r="E208" s="201"/>
      <c r="F208" s="202"/>
      <c r="G208" s="462" t="s">
        <v>40</v>
      </c>
      <c r="H208" s="82"/>
      <c r="I208" s="82"/>
      <c r="J208" s="82"/>
      <c r="K208" s="82"/>
      <c r="L208" s="463"/>
      <c r="M208" s="155"/>
      <c r="N208" s="155"/>
      <c r="O208" s="155"/>
      <c r="P208" s="155"/>
      <c r="Q208" s="155"/>
      <c r="R208" s="155"/>
      <c r="S208" s="155"/>
      <c r="T208" s="155"/>
      <c r="U208" s="155"/>
      <c r="V208" s="155"/>
      <c r="W208" s="155"/>
      <c r="X208" s="156"/>
      <c r="Y208" s="514">
        <f>Y207</f>
        <v>6.0000000000000001E-3</v>
      </c>
      <c r="Z208" s="515"/>
      <c r="AA208" s="515"/>
      <c r="AB208" s="517"/>
      <c r="AC208" s="462" t="s">
        <v>40</v>
      </c>
      <c r="AD208" s="82"/>
      <c r="AE208" s="82"/>
      <c r="AF208" s="82"/>
      <c r="AG208" s="82"/>
      <c r="AH208" s="463"/>
      <c r="AI208" s="155"/>
      <c r="AJ208" s="155"/>
      <c r="AK208" s="155"/>
      <c r="AL208" s="155"/>
      <c r="AM208" s="155"/>
      <c r="AN208" s="155"/>
      <c r="AO208" s="155"/>
      <c r="AP208" s="155"/>
      <c r="AQ208" s="155"/>
      <c r="AR208" s="155"/>
      <c r="AS208" s="155"/>
      <c r="AT208" s="156"/>
      <c r="AU208" s="467">
        <f>AU207</f>
        <v>0</v>
      </c>
      <c r="AV208" s="468"/>
      <c r="AW208" s="468"/>
      <c r="AX208" s="469"/>
    </row>
    <row r="209" spans="1:50" ht="24.75" customHeight="1" x14ac:dyDescent="0.15">
      <c r="A209" s="200"/>
      <c r="B209" s="201"/>
      <c r="C209" s="201"/>
      <c r="D209" s="201"/>
      <c r="E209" s="201"/>
      <c r="F209" s="202"/>
      <c r="G209" s="486" t="s">
        <v>235</v>
      </c>
      <c r="H209" s="487"/>
      <c r="I209" s="487"/>
      <c r="J209" s="487"/>
      <c r="K209" s="487"/>
      <c r="L209" s="487"/>
      <c r="M209" s="487"/>
      <c r="N209" s="487"/>
      <c r="O209" s="487"/>
      <c r="P209" s="487"/>
      <c r="Q209" s="487"/>
      <c r="R209" s="487"/>
      <c r="S209" s="487"/>
      <c r="T209" s="487"/>
      <c r="U209" s="487"/>
      <c r="V209" s="487"/>
      <c r="W209" s="487"/>
      <c r="X209" s="487"/>
      <c r="Y209" s="487"/>
      <c r="Z209" s="487"/>
      <c r="AA209" s="487"/>
      <c r="AB209" s="488"/>
      <c r="AC209" s="486" t="s">
        <v>236</v>
      </c>
      <c r="AD209" s="487"/>
      <c r="AE209" s="487"/>
      <c r="AF209" s="487"/>
      <c r="AG209" s="487"/>
      <c r="AH209" s="487"/>
      <c r="AI209" s="487"/>
      <c r="AJ209" s="487"/>
      <c r="AK209" s="487"/>
      <c r="AL209" s="487"/>
      <c r="AM209" s="487"/>
      <c r="AN209" s="487"/>
      <c r="AO209" s="487"/>
      <c r="AP209" s="487"/>
      <c r="AQ209" s="487"/>
      <c r="AR209" s="487"/>
      <c r="AS209" s="487"/>
      <c r="AT209" s="487"/>
      <c r="AU209" s="487"/>
      <c r="AV209" s="487"/>
      <c r="AW209" s="487"/>
      <c r="AX209" s="489"/>
    </row>
    <row r="210" spans="1:50" ht="24.75" customHeight="1" x14ac:dyDescent="0.15">
      <c r="A210" s="200"/>
      <c r="B210" s="201"/>
      <c r="C210" s="201"/>
      <c r="D210" s="201"/>
      <c r="E210" s="201"/>
      <c r="F210" s="202"/>
      <c r="G210" s="357" t="s">
        <v>76</v>
      </c>
      <c r="H210" s="174"/>
      <c r="I210" s="174"/>
      <c r="J210" s="174"/>
      <c r="K210" s="174"/>
      <c r="L210" s="208" t="s">
        <v>175</v>
      </c>
      <c r="M210" s="82"/>
      <c r="N210" s="82"/>
      <c r="O210" s="82"/>
      <c r="P210" s="82"/>
      <c r="Q210" s="82"/>
      <c r="R210" s="82"/>
      <c r="S210" s="82"/>
      <c r="T210" s="82"/>
      <c r="U210" s="82"/>
      <c r="V210" s="82"/>
      <c r="W210" s="82"/>
      <c r="X210" s="83"/>
      <c r="Y210" s="470" t="s">
        <v>176</v>
      </c>
      <c r="Z210" s="471"/>
      <c r="AA210" s="471"/>
      <c r="AB210" s="472"/>
      <c r="AC210" s="357" t="s">
        <v>76</v>
      </c>
      <c r="AD210" s="174"/>
      <c r="AE210" s="174"/>
      <c r="AF210" s="174"/>
      <c r="AG210" s="174"/>
      <c r="AH210" s="208" t="s">
        <v>175</v>
      </c>
      <c r="AI210" s="82"/>
      <c r="AJ210" s="82"/>
      <c r="AK210" s="82"/>
      <c r="AL210" s="82"/>
      <c r="AM210" s="82"/>
      <c r="AN210" s="82"/>
      <c r="AO210" s="82"/>
      <c r="AP210" s="82"/>
      <c r="AQ210" s="82"/>
      <c r="AR210" s="82"/>
      <c r="AS210" s="82"/>
      <c r="AT210" s="83"/>
      <c r="AU210" s="470" t="s">
        <v>176</v>
      </c>
      <c r="AV210" s="471"/>
      <c r="AW210" s="471"/>
      <c r="AX210" s="473"/>
    </row>
    <row r="211" spans="1:50" ht="24.75" customHeight="1" x14ac:dyDescent="0.15">
      <c r="A211" s="200"/>
      <c r="B211" s="201"/>
      <c r="C211" s="201"/>
      <c r="D211" s="201"/>
      <c r="E211" s="201"/>
      <c r="F211" s="202"/>
      <c r="G211" s="474" t="s">
        <v>177</v>
      </c>
      <c r="H211" s="317"/>
      <c r="I211" s="317"/>
      <c r="J211" s="317"/>
      <c r="K211" s="475"/>
      <c r="L211" s="476" t="s">
        <v>237</v>
      </c>
      <c r="M211" s="477"/>
      <c r="N211" s="477"/>
      <c r="O211" s="477"/>
      <c r="P211" s="477"/>
      <c r="Q211" s="477"/>
      <c r="R211" s="477"/>
      <c r="S211" s="477"/>
      <c r="T211" s="477"/>
      <c r="U211" s="477"/>
      <c r="V211" s="477"/>
      <c r="W211" s="477"/>
      <c r="X211" s="478"/>
      <c r="Y211" s="482">
        <v>0.03</v>
      </c>
      <c r="Z211" s="483"/>
      <c r="AA211" s="483"/>
      <c r="AB211" s="492"/>
      <c r="AC211" s="474"/>
      <c r="AD211" s="317"/>
      <c r="AE211" s="317"/>
      <c r="AF211" s="317"/>
      <c r="AG211" s="475"/>
      <c r="AH211" s="476"/>
      <c r="AI211" s="477"/>
      <c r="AJ211" s="477"/>
      <c r="AK211" s="477"/>
      <c r="AL211" s="477"/>
      <c r="AM211" s="477"/>
      <c r="AN211" s="477"/>
      <c r="AO211" s="477"/>
      <c r="AP211" s="477"/>
      <c r="AQ211" s="477"/>
      <c r="AR211" s="477"/>
      <c r="AS211" s="477"/>
      <c r="AT211" s="478"/>
      <c r="AU211" s="482"/>
      <c r="AV211" s="483"/>
      <c r="AW211" s="483"/>
      <c r="AX211" s="484"/>
    </row>
    <row r="212" spans="1:50" ht="24.75" customHeight="1" x14ac:dyDescent="0.15">
      <c r="A212" s="200"/>
      <c r="B212" s="201"/>
      <c r="C212" s="201"/>
      <c r="D212" s="201"/>
      <c r="E212" s="201"/>
      <c r="F212" s="202"/>
      <c r="G212" s="462" t="s">
        <v>40</v>
      </c>
      <c r="H212" s="82"/>
      <c r="I212" s="82"/>
      <c r="J212" s="82"/>
      <c r="K212" s="82"/>
      <c r="L212" s="463"/>
      <c r="M212" s="155"/>
      <c r="N212" s="155"/>
      <c r="O212" s="155"/>
      <c r="P212" s="155"/>
      <c r="Q212" s="155"/>
      <c r="R212" s="155"/>
      <c r="S212" s="155"/>
      <c r="T212" s="155"/>
      <c r="U212" s="155"/>
      <c r="V212" s="155"/>
      <c r="W212" s="155"/>
      <c r="X212" s="156"/>
      <c r="Y212" s="467">
        <f>Y211</f>
        <v>0.03</v>
      </c>
      <c r="Z212" s="468"/>
      <c r="AA212" s="468"/>
      <c r="AB212" s="490"/>
      <c r="AC212" s="462" t="s">
        <v>40</v>
      </c>
      <c r="AD212" s="82"/>
      <c r="AE212" s="82"/>
      <c r="AF212" s="82"/>
      <c r="AG212" s="82"/>
      <c r="AH212" s="463"/>
      <c r="AI212" s="155"/>
      <c r="AJ212" s="155"/>
      <c r="AK212" s="155"/>
      <c r="AL212" s="155"/>
      <c r="AM212" s="155"/>
      <c r="AN212" s="155"/>
      <c r="AO212" s="155"/>
      <c r="AP212" s="155"/>
      <c r="AQ212" s="155"/>
      <c r="AR212" s="155"/>
      <c r="AS212" s="155"/>
      <c r="AT212" s="156"/>
      <c r="AU212" s="467">
        <f>AU211</f>
        <v>0</v>
      </c>
      <c r="AV212" s="468"/>
      <c r="AW212" s="468"/>
      <c r="AX212" s="469"/>
    </row>
    <row r="213" spans="1:50" ht="24.75" customHeight="1" x14ac:dyDescent="0.15">
      <c r="A213" s="200"/>
      <c r="B213" s="201"/>
      <c r="C213" s="201"/>
      <c r="D213" s="201"/>
      <c r="E213" s="201"/>
      <c r="F213" s="202"/>
      <c r="G213" s="486" t="s">
        <v>238</v>
      </c>
      <c r="H213" s="487"/>
      <c r="I213" s="487"/>
      <c r="J213" s="487"/>
      <c r="K213" s="487"/>
      <c r="L213" s="487"/>
      <c r="M213" s="487"/>
      <c r="N213" s="487"/>
      <c r="O213" s="487"/>
      <c r="P213" s="487"/>
      <c r="Q213" s="487"/>
      <c r="R213" s="487"/>
      <c r="S213" s="487"/>
      <c r="T213" s="487"/>
      <c r="U213" s="487"/>
      <c r="V213" s="487"/>
      <c r="W213" s="487"/>
      <c r="X213" s="487"/>
      <c r="Y213" s="487"/>
      <c r="Z213" s="487"/>
      <c r="AA213" s="487"/>
      <c r="AB213" s="488"/>
      <c r="AC213" s="486" t="s">
        <v>239</v>
      </c>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9"/>
    </row>
    <row r="214" spans="1:50" ht="24.75" customHeight="1" x14ac:dyDescent="0.15">
      <c r="A214" s="200"/>
      <c r="B214" s="201"/>
      <c r="C214" s="201"/>
      <c r="D214" s="201"/>
      <c r="E214" s="201"/>
      <c r="F214" s="202"/>
      <c r="G214" s="357" t="s">
        <v>76</v>
      </c>
      <c r="H214" s="174"/>
      <c r="I214" s="174"/>
      <c r="J214" s="174"/>
      <c r="K214" s="174"/>
      <c r="L214" s="208" t="s">
        <v>175</v>
      </c>
      <c r="M214" s="82"/>
      <c r="N214" s="82"/>
      <c r="O214" s="82"/>
      <c r="P214" s="82"/>
      <c r="Q214" s="82"/>
      <c r="R214" s="82"/>
      <c r="S214" s="82"/>
      <c r="T214" s="82"/>
      <c r="U214" s="82"/>
      <c r="V214" s="82"/>
      <c r="W214" s="82"/>
      <c r="X214" s="83"/>
      <c r="Y214" s="470" t="s">
        <v>176</v>
      </c>
      <c r="Z214" s="471"/>
      <c r="AA214" s="471"/>
      <c r="AB214" s="472"/>
      <c r="AC214" s="357" t="s">
        <v>76</v>
      </c>
      <c r="AD214" s="174"/>
      <c r="AE214" s="174"/>
      <c r="AF214" s="174"/>
      <c r="AG214" s="174"/>
      <c r="AH214" s="208" t="s">
        <v>175</v>
      </c>
      <c r="AI214" s="82"/>
      <c r="AJ214" s="82"/>
      <c r="AK214" s="82"/>
      <c r="AL214" s="82"/>
      <c r="AM214" s="82"/>
      <c r="AN214" s="82"/>
      <c r="AO214" s="82"/>
      <c r="AP214" s="82"/>
      <c r="AQ214" s="82"/>
      <c r="AR214" s="82"/>
      <c r="AS214" s="82"/>
      <c r="AT214" s="83"/>
      <c r="AU214" s="470" t="s">
        <v>176</v>
      </c>
      <c r="AV214" s="471"/>
      <c r="AW214" s="471"/>
      <c r="AX214" s="473"/>
    </row>
    <row r="215" spans="1:50" ht="30" customHeight="1" x14ac:dyDescent="0.15">
      <c r="A215" s="200"/>
      <c r="B215" s="201"/>
      <c r="C215" s="201"/>
      <c r="D215" s="201"/>
      <c r="E215" s="201"/>
      <c r="F215" s="202"/>
      <c r="G215" s="474" t="s">
        <v>177</v>
      </c>
      <c r="H215" s="317"/>
      <c r="I215" s="317"/>
      <c r="J215" s="317"/>
      <c r="K215" s="475"/>
      <c r="L215" s="476" t="s">
        <v>234</v>
      </c>
      <c r="M215" s="477"/>
      <c r="N215" s="477"/>
      <c r="O215" s="477"/>
      <c r="P215" s="477"/>
      <c r="Q215" s="477"/>
      <c r="R215" s="477"/>
      <c r="S215" s="477"/>
      <c r="T215" s="477"/>
      <c r="U215" s="477"/>
      <c r="V215" s="477"/>
      <c r="W215" s="477"/>
      <c r="X215" s="478"/>
      <c r="Y215" s="482">
        <v>0.01</v>
      </c>
      <c r="Z215" s="483"/>
      <c r="AA215" s="483"/>
      <c r="AB215" s="492"/>
      <c r="AC215" s="474"/>
      <c r="AD215" s="317"/>
      <c r="AE215" s="317"/>
      <c r="AF215" s="317"/>
      <c r="AG215" s="475"/>
      <c r="AH215" s="476"/>
      <c r="AI215" s="477"/>
      <c r="AJ215" s="477"/>
      <c r="AK215" s="477"/>
      <c r="AL215" s="477"/>
      <c r="AM215" s="477"/>
      <c r="AN215" s="477"/>
      <c r="AO215" s="477"/>
      <c r="AP215" s="477"/>
      <c r="AQ215" s="477"/>
      <c r="AR215" s="477"/>
      <c r="AS215" s="477"/>
      <c r="AT215" s="478"/>
      <c r="AU215" s="482"/>
      <c r="AV215" s="483"/>
      <c r="AW215" s="483"/>
      <c r="AX215" s="484"/>
    </row>
    <row r="216" spans="1:50" ht="24.75" customHeight="1" x14ac:dyDescent="0.15">
      <c r="A216" s="200"/>
      <c r="B216" s="201"/>
      <c r="C216" s="201"/>
      <c r="D216" s="201"/>
      <c r="E216" s="201"/>
      <c r="F216" s="202"/>
      <c r="G216" s="462" t="s">
        <v>40</v>
      </c>
      <c r="H216" s="82"/>
      <c r="I216" s="82"/>
      <c r="J216" s="82"/>
      <c r="K216" s="82"/>
      <c r="L216" s="463"/>
      <c r="M216" s="155"/>
      <c r="N216" s="155"/>
      <c r="O216" s="155"/>
      <c r="P216" s="155"/>
      <c r="Q216" s="155"/>
      <c r="R216" s="155"/>
      <c r="S216" s="155"/>
      <c r="T216" s="155"/>
      <c r="U216" s="155"/>
      <c r="V216" s="155"/>
      <c r="W216" s="155"/>
      <c r="X216" s="156"/>
      <c r="Y216" s="467">
        <f>Y215</f>
        <v>0.01</v>
      </c>
      <c r="Z216" s="468"/>
      <c r="AA216" s="468"/>
      <c r="AB216" s="490"/>
      <c r="AC216" s="462" t="s">
        <v>40</v>
      </c>
      <c r="AD216" s="82"/>
      <c r="AE216" s="82"/>
      <c r="AF216" s="82"/>
      <c r="AG216" s="82"/>
      <c r="AH216" s="463"/>
      <c r="AI216" s="155"/>
      <c r="AJ216" s="155"/>
      <c r="AK216" s="155"/>
      <c r="AL216" s="155"/>
      <c r="AM216" s="155"/>
      <c r="AN216" s="155"/>
      <c r="AO216" s="155"/>
      <c r="AP216" s="155"/>
      <c r="AQ216" s="155"/>
      <c r="AR216" s="155"/>
      <c r="AS216" s="155"/>
      <c r="AT216" s="156"/>
      <c r="AU216" s="467">
        <f>AU215</f>
        <v>0</v>
      </c>
      <c r="AV216" s="468"/>
      <c r="AW216" s="468"/>
      <c r="AX216" s="469"/>
    </row>
    <row r="217" spans="1:50" ht="24.75" customHeight="1" x14ac:dyDescent="0.15">
      <c r="A217" s="200"/>
      <c r="B217" s="201"/>
      <c r="C217" s="201"/>
      <c r="D217" s="201"/>
      <c r="E217" s="201"/>
      <c r="F217" s="202"/>
      <c r="G217" s="486" t="s">
        <v>240</v>
      </c>
      <c r="H217" s="487"/>
      <c r="I217" s="487"/>
      <c r="J217" s="487"/>
      <c r="K217" s="487"/>
      <c r="L217" s="487"/>
      <c r="M217" s="487"/>
      <c r="N217" s="487"/>
      <c r="O217" s="487"/>
      <c r="P217" s="487"/>
      <c r="Q217" s="487"/>
      <c r="R217" s="487"/>
      <c r="S217" s="487"/>
      <c r="T217" s="487"/>
      <c r="U217" s="487"/>
      <c r="V217" s="487"/>
      <c r="W217" s="487"/>
      <c r="X217" s="487"/>
      <c r="Y217" s="487"/>
      <c r="Z217" s="487"/>
      <c r="AA217" s="487"/>
      <c r="AB217" s="488"/>
      <c r="AC217" s="486" t="s">
        <v>241</v>
      </c>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9"/>
    </row>
    <row r="218" spans="1:50" ht="24.75" customHeight="1" x14ac:dyDescent="0.15">
      <c r="A218" s="200"/>
      <c r="B218" s="201"/>
      <c r="C218" s="201"/>
      <c r="D218" s="201"/>
      <c r="E218" s="201"/>
      <c r="F218" s="202"/>
      <c r="G218" s="357" t="s">
        <v>76</v>
      </c>
      <c r="H218" s="174"/>
      <c r="I218" s="174"/>
      <c r="J218" s="174"/>
      <c r="K218" s="174"/>
      <c r="L218" s="208" t="s">
        <v>175</v>
      </c>
      <c r="M218" s="82"/>
      <c r="N218" s="82"/>
      <c r="O218" s="82"/>
      <c r="P218" s="82"/>
      <c r="Q218" s="82"/>
      <c r="R218" s="82"/>
      <c r="S218" s="82"/>
      <c r="T218" s="82"/>
      <c r="U218" s="82"/>
      <c r="V218" s="82"/>
      <c r="W218" s="82"/>
      <c r="X218" s="83"/>
      <c r="Y218" s="470" t="s">
        <v>176</v>
      </c>
      <c r="Z218" s="471"/>
      <c r="AA218" s="471"/>
      <c r="AB218" s="472"/>
      <c r="AC218" s="357" t="s">
        <v>76</v>
      </c>
      <c r="AD218" s="174"/>
      <c r="AE218" s="174"/>
      <c r="AF218" s="174"/>
      <c r="AG218" s="174"/>
      <c r="AH218" s="208" t="s">
        <v>175</v>
      </c>
      <c r="AI218" s="82"/>
      <c r="AJ218" s="82"/>
      <c r="AK218" s="82"/>
      <c r="AL218" s="82"/>
      <c r="AM218" s="82"/>
      <c r="AN218" s="82"/>
      <c r="AO218" s="82"/>
      <c r="AP218" s="82"/>
      <c r="AQ218" s="82"/>
      <c r="AR218" s="82"/>
      <c r="AS218" s="82"/>
      <c r="AT218" s="83"/>
      <c r="AU218" s="470" t="s">
        <v>176</v>
      </c>
      <c r="AV218" s="471"/>
      <c r="AW218" s="471"/>
      <c r="AX218" s="473"/>
    </row>
    <row r="219" spans="1:50" ht="24.75" customHeight="1" x14ac:dyDescent="0.15">
      <c r="A219" s="200"/>
      <c r="B219" s="201"/>
      <c r="C219" s="201"/>
      <c r="D219" s="201"/>
      <c r="E219" s="201"/>
      <c r="F219" s="202"/>
      <c r="G219" s="474" t="s">
        <v>177</v>
      </c>
      <c r="H219" s="317"/>
      <c r="I219" s="317"/>
      <c r="J219" s="317"/>
      <c r="K219" s="475"/>
      <c r="L219" s="476" t="s">
        <v>234</v>
      </c>
      <c r="M219" s="477"/>
      <c r="N219" s="477"/>
      <c r="O219" s="477"/>
      <c r="P219" s="477"/>
      <c r="Q219" s="477"/>
      <c r="R219" s="477"/>
      <c r="S219" s="477"/>
      <c r="T219" s="477"/>
      <c r="U219" s="477"/>
      <c r="V219" s="477"/>
      <c r="W219" s="477"/>
      <c r="X219" s="478"/>
      <c r="Y219" s="482">
        <v>0.01</v>
      </c>
      <c r="Z219" s="483"/>
      <c r="AA219" s="483"/>
      <c r="AB219" s="492"/>
      <c r="AC219" s="474"/>
      <c r="AD219" s="317"/>
      <c r="AE219" s="317"/>
      <c r="AF219" s="317"/>
      <c r="AG219" s="475"/>
      <c r="AH219" s="476"/>
      <c r="AI219" s="477"/>
      <c r="AJ219" s="477"/>
      <c r="AK219" s="477"/>
      <c r="AL219" s="477"/>
      <c r="AM219" s="477"/>
      <c r="AN219" s="477"/>
      <c r="AO219" s="477"/>
      <c r="AP219" s="477"/>
      <c r="AQ219" s="477"/>
      <c r="AR219" s="477"/>
      <c r="AS219" s="477"/>
      <c r="AT219" s="478"/>
      <c r="AU219" s="482"/>
      <c r="AV219" s="483"/>
      <c r="AW219" s="483"/>
      <c r="AX219" s="484"/>
    </row>
    <row r="220" spans="1:50" ht="24.75" customHeight="1" x14ac:dyDescent="0.15">
      <c r="A220" s="200"/>
      <c r="B220" s="201"/>
      <c r="C220" s="201"/>
      <c r="D220" s="201"/>
      <c r="E220" s="201"/>
      <c r="F220" s="202"/>
      <c r="G220" s="462" t="s">
        <v>40</v>
      </c>
      <c r="H220" s="82"/>
      <c r="I220" s="82"/>
      <c r="J220" s="82"/>
      <c r="K220" s="82"/>
      <c r="L220" s="463"/>
      <c r="M220" s="155"/>
      <c r="N220" s="155"/>
      <c r="O220" s="155"/>
      <c r="P220" s="155"/>
      <c r="Q220" s="155"/>
      <c r="R220" s="155"/>
      <c r="S220" s="155"/>
      <c r="T220" s="155"/>
      <c r="U220" s="155"/>
      <c r="V220" s="155"/>
      <c r="W220" s="155"/>
      <c r="X220" s="156"/>
      <c r="Y220" s="467">
        <f>Y219</f>
        <v>0.01</v>
      </c>
      <c r="Z220" s="468"/>
      <c r="AA220" s="468"/>
      <c r="AB220" s="490"/>
      <c r="AC220" s="462" t="s">
        <v>40</v>
      </c>
      <c r="AD220" s="82"/>
      <c r="AE220" s="82"/>
      <c r="AF220" s="82"/>
      <c r="AG220" s="82"/>
      <c r="AH220" s="463"/>
      <c r="AI220" s="155"/>
      <c r="AJ220" s="155"/>
      <c r="AK220" s="155"/>
      <c r="AL220" s="155"/>
      <c r="AM220" s="155"/>
      <c r="AN220" s="155"/>
      <c r="AO220" s="155"/>
      <c r="AP220" s="155"/>
      <c r="AQ220" s="155"/>
      <c r="AR220" s="155"/>
      <c r="AS220" s="155"/>
      <c r="AT220" s="156"/>
      <c r="AU220" s="467">
        <f>AU219</f>
        <v>0</v>
      </c>
      <c r="AV220" s="468"/>
      <c r="AW220" s="468"/>
      <c r="AX220" s="469"/>
    </row>
    <row r="221" spans="1:50" ht="24.75" customHeight="1" x14ac:dyDescent="0.15">
      <c r="A221" s="200"/>
      <c r="B221" s="201"/>
      <c r="C221" s="201"/>
      <c r="D221" s="201"/>
      <c r="E221" s="201"/>
      <c r="F221" s="202"/>
      <c r="G221" s="486" t="s">
        <v>242</v>
      </c>
      <c r="H221" s="487"/>
      <c r="I221" s="487"/>
      <c r="J221" s="487"/>
      <c r="K221" s="487"/>
      <c r="L221" s="487"/>
      <c r="M221" s="487"/>
      <c r="N221" s="487"/>
      <c r="O221" s="487"/>
      <c r="P221" s="487"/>
      <c r="Q221" s="487"/>
      <c r="R221" s="487"/>
      <c r="S221" s="487"/>
      <c r="T221" s="487"/>
      <c r="U221" s="487"/>
      <c r="V221" s="487"/>
      <c r="W221" s="487"/>
      <c r="X221" s="487"/>
      <c r="Y221" s="487"/>
      <c r="Z221" s="487"/>
      <c r="AA221" s="487"/>
      <c r="AB221" s="488"/>
      <c r="AC221" s="486" t="s">
        <v>243</v>
      </c>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9"/>
    </row>
    <row r="222" spans="1:50" ht="24.75" customHeight="1" x14ac:dyDescent="0.15">
      <c r="A222" s="200"/>
      <c r="B222" s="201"/>
      <c r="C222" s="201"/>
      <c r="D222" s="201"/>
      <c r="E222" s="201"/>
      <c r="F222" s="202"/>
      <c r="G222" s="357" t="s">
        <v>76</v>
      </c>
      <c r="H222" s="174"/>
      <c r="I222" s="174"/>
      <c r="J222" s="174"/>
      <c r="K222" s="174"/>
      <c r="L222" s="208" t="s">
        <v>175</v>
      </c>
      <c r="M222" s="82"/>
      <c r="N222" s="82"/>
      <c r="O222" s="82"/>
      <c r="P222" s="82"/>
      <c r="Q222" s="82"/>
      <c r="R222" s="82"/>
      <c r="S222" s="82"/>
      <c r="T222" s="82"/>
      <c r="U222" s="82"/>
      <c r="V222" s="82"/>
      <c r="W222" s="82"/>
      <c r="X222" s="83"/>
      <c r="Y222" s="470" t="s">
        <v>176</v>
      </c>
      <c r="Z222" s="471"/>
      <c r="AA222" s="471"/>
      <c r="AB222" s="472"/>
      <c r="AC222" s="357" t="s">
        <v>76</v>
      </c>
      <c r="AD222" s="174"/>
      <c r="AE222" s="174"/>
      <c r="AF222" s="174"/>
      <c r="AG222" s="174"/>
      <c r="AH222" s="208" t="s">
        <v>175</v>
      </c>
      <c r="AI222" s="82"/>
      <c r="AJ222" s="82"/>
      <c r="AK222" s="82"/>
      <c r="AL222" s="82"/>
      <c r="AM222" s="82"/>
      <c r="AN222" s="82"/>
      <c r="AO222" s="82"/>
      <c r="AP222" s="82"/>
      <c r="AQ222" s="82"/>
      <c r="AR222" s="82"/>
      <c r="AS222" s="82"/>
      <c r="AT222" s="83"/>
      <c r="AU222" s="470" t="s">
        <v>176</v>
      </c>
      <c r="AV222" s="471"/>
      <c r="AW222" s="471"/>
      <c r="AX222" s="473"/>
    </row>
    <row r="223" spans="1:50" ht="24.75" customHeight="1" x14ac:dyDescent="0.15">
      <c r="A223" s="200"/>
      <c r="B223" s="201"/>
      <c r="C223" s="201"/>
      <c r="D223" s="201"/>
      <c r="E223" s="201"/>
      <c r="F223" s="202"/>
      <c r="G223" s="474" t="s">
        <v>177</v>
      </c>
      <c r="H223" s="317"/>
      <c r="I223" s="317"/>
      <c r="J223" s="317"/>
      <c r="K223" s="475"/>
      <c r="L223" s="476" t="s">
        <v>234</v>
      </c>
      <c r="M223" s="477"/>
      <c r="N223" s="477"/>
      <c r="O223" s="477"/>
      <c r="P223" s="477"/>
      <c r="Q223" s="477"/>
      <c r="R223" s="477"/>
      <c r="S223" s="477"/>
      <c r="T223" s="477"/>
      <c r="U223" s="477"/>
      <c r="V223" s="477"/>
      <c r="W223" s="477"/>
      <c r="X223" s="478"/>
      <c r="Y223" s="511">
        <v>2E-3</v>
      </c>
      <c r="Z223" s="512"/>
      <c r="AA223" s="512"/>
      <c r="AB223" s="513"/>
      <c r="AC223" s="474"/>
      <c r="AD223" s="317"/>
      <c r="AE223" s="317"/>
      <c r="AF223" s="317"/>
      <c r="AG223" s="475"/>
      <c r="AH223" s="476"/>
      <c r="AI223" s="477"/>
      <c r="AJ223" s="477"/>
      <c r="AK223" s="477"/>
      <c r="AL223" s="477"/>
      <c r="AM223" s="477"/>
      <c r="AN223" s="477"/>
      <c r="AO223" s="477"/>
      <c r="AP223" s="477"/>
      <c r="AQ223" s="477"/>
      <c r="AR223" s="477"/>
      <c r="AS223" s="477"/>
      <c r="AT223" s="478"/>
      <c r="AU223" s="482"/>
      <c r="AV223" s="483"/>
      <c r="AW223" s="483"/>
      <c r="AX223" s="484"/>
    </row>
    <row r="224" spans="1:50" ht="24.75" customHeight="1" x14ac:dyDescent="0.15">
      <c r="A224" s="200"/>
      <c r="B224" s="201"/>
      <c r="C224" s="201"/>
      <c r="D224" s="201"/>
      <c r="E224" s="201"/>
      <c r="F224" s="202"/>
      <c r="G224" s="462" t="s">
        <v>40</v>
      </c>
      <c r="H224" s="82"/>
      <c r="I224" s="82"/>
      <c r="J224" s="82"/>
      <c r="K224" s="82"/>
      <c r="L224" s="463"/>
      <c r="M224" s="155"/>
      <c r="N224" s="155"/>
      <c r="O224" s="155"/>
      <c r="P224" s="155"/>
      <c r="Q224" s="155"/>
      <c r="R224" s="155"/>
      <c r="S224" s="155"/>
      <c r="T224" s="155"/>
      <c r="U224" s="155"/>
      <c r="V224" s="155"/>
      <c r="W224" s="155"/>
      <c r="X224" s="156"/>
      <c r="Y224" s="514">
        <f>Y223</f>
        <v>2E-3</v>
      </c>
      <c r="Z224" s="515"/>
      <c r="AA224" s="515"/>
      <c r="AB224" s="517"/>
      <c r="AC224" s="462" t="s">
        <v>40</v>
      </c>
      <c r="AD224" s="82"/>
      <c r="AE224" s="82"/>
      <c r="AF224" s="82"/>
      <c r="AG224" s="82"/>
      <c r="AH224" s="463"/>
      <c r="AI224" s="155"/>
      <c r="AJ224" s="155"/>
      <c r="AK224" s="155"/>
      <c r="AL224" s="155"/>
      <c r="AM224" s="155"/>
      <c r="AN224" s="155"/>
      <c r="AO224" s="155"/>
      <c r="AP224" s="155"/>
      <c r="AQ224" s="155"/>
      <c r="AR224" s="155"/>
      <c r="AS224" s="155"/>
      <c r="AT224" s="156"/>
      <c r="AU224" s="467">
        <f>AU223</f>
        <v>0</v>
      </c>
      <c r="AV224" s="468"/>
      <c r="AW224" s="468"/>
      <c r="AX224" s="469"/>
    </row>
    <row r="225" spans="1:50" ht="24.75" customHeight="1" x14ac:dyDescent="0.15">
      <c r="A225" s="200"/>
      <c r="B225" s="201"/>
      <c r="C225" s="201"/>
      <c r="D225" s="201"/>
      <c r="E225" s="201"/>
      <c r="F225" s="202"/>
      <c r="G225" s="486" t="s">
        <v>244</v>
      </c>
      <c r="H225" s="487"/>
      <c r="I225" s="487"/>
      <c r="J225" s="487"/>
      <c r="K225" s="487"/>
      <c r="L225" s="487"/>
      <c r="M225" s="487"/>
      <c r="N225" s="487"/>
      <c r="O225" s="487"/>
      <c r="P225" s="487"/>
      <c r="Q225" s="487"/>
      <c r="R225" s="487"/>
      <c r="S225" s="487"/>
      <c r="T225" s="487"/>
      <c r="U225" s="487"/>
      <c r="V225" s="487"/>
      <c r="W225" s="487"/>
      <c r="X225" s="487"/>
      <c r="Y225" s="487"/>
      <c r="Z225" s="487"/>
      <c r="AA225" s="487"/>
      <c r="AB225" s="488"/>
      <c r="AC225" s="486" t="s">
        <v>245</v>
      </c>
      <c r="AD225" s="487"/>
      <c r="AE225" s="487"/>
      <c r="AF225" s="487"/>
      <c r="AG225" s="487"/>
      <c r="AH225" s="487"/>
      <c r="AI225" s="487"/>
      <c r="AJ225" s="487"/>
      <c r="AK225" s="487"/>
      <c r="AL225" s="487"/>
      <c r="AM225" s="487"/>
      <c r="AN225" s="487"/>
      <c r="AO225" s="487"/>
      <c r="AP225" s="487"/>
      <c r="AQ225" s="487"/>
      <c r="AR225" s="487"/>
      <c r="AS225" s="487"/>
      <c r="AT225" s="487"/>
      <c r="AU225" s="487"/>
      <c r="AV225" s="487"/>
      <c r="AW225" s="487"/>
      <c r="AX225" s="489"/>
    </row>
    <row r="226" spans="1:50" ht="30" customHeight="1" x14ac:dyDescent="0.15">
      <c r="A226" s="200"/>
      <c r="B226" s="201"/>
      <c r="C226" s="201"/>
      <c r="D226" s="201"/>
      <c r="E226" s="201"/>
      <c r="F226" s="202"/>
      <c r="G226" s="357" t="s">
        <v>76</v>
      </c>
      <c r="H226" s="174"/>
      <c r="I226" s="174"/>
      <c r="J226" s="174"/>
      <c r="K226" s="174"/>
      <c r="L226" s="208" t="s">
        <v>175</v>
      </c>
      <c r="M226" s="82"/>
      <c r="N226" s="82"/>
      <c r="O226" s="82"/>
      <c r="P226" s="82"/>
      <c r="Q226" s="82"/>
      <c r="R226" s="82"/>
      <c r="S226" s="82"/>
      <c r="T226" s="82"/>
      <c r="U226" s="82"/>
      <c r="V226" s="82"/>
      <c r="W226" s="82"/>
      <c r="X226" s="83"/>
      <c r="Y226" s="470" t="s">
        <v>176</v>
      </c>
      <c r="Z226" s="471"/>
      <c r="AA226" s="471"/>
      <c r="AB226" s="472"/>
      <c r="AC226" s="357" t="s">
        <v>76</v>
      </c>
      <c r="AD226" s="174"/>
      <c r="AE226" s="174"/>
      <c r="AF226" s="174"/>
      <c r="AG226" s="174"/>
      <c r="AH226" s="208" t="s">
        <v>175</v>
      </c>
      <c r="AI226" s="82"/>
      <c r="AJ226" s="82"/>
      <c r="AK226" s="82"/>
      <c r="AL226" s="82"/>
      <c r="AM226" s="82"/>
      <c r="AN226" s="82"/>
      <c r="AO226" s="82"/>
      <c r="AP226" s="82"/>
      <c r="AQ226" s="82"/>
      <c r="AR226" s="82"/>
      <c r="AS226" s="82"/>
      <c r="AT226" s="83"/>
      <c r="AU226" s="470" t="s">
        <v>176</v>
      </c>
      <c r="AV226" s="471"/>
      <c r="AW226" s="471"/>
      <c r="AX226" s="473"/>
    </row>
    <row r="227" spans="1:50" ht="24.75" customHeight="1" x14ac:dyDescent="0.15">
      <c r="A227" s="200"/>
      <c r="B227" s="201"/>
      <c r="C227" s="201"/>
      <c r="D227" s="201"/>
      <c r="E227" s="201"/>
      <c r="F227" s="202"/>
      <c r="G227" s="474" t="s">
        <v>177</v>
      </c>
      <c r="H227" s="317"/>
      <c r="I227" s="317"/>
      <c r="J227" s="317"/>
      <c r="K227" s="475"/>
      <c r="L227" s="476" t="s">
        <v>246</v>
      </c>
      <c r="M227" s="477"/>
      <c r="N227" s="477"/>
      <c r="O227" s="477"/>
      <c r="P227" s="477"/>
      <c r="Q227" s="477"/>
      <c r="R227" s="477"/>
      <c r="S227" s="477"/>
      <c r="T227" s="477"/>
      <c r="U227" s="477"/>
      <c r="V227" s="477"/>
      <c r="W227" s="477"/>
      <c r="X227" s="478"/>
      <c r="Y227" s="482">
        <v>0.02</v>
      </c>
      <c r="Z227" s="483"/>
      <c r="AA227" s="483"/>
      <c r="AB227" s="492"/>
      <c r="AC227" s="474"/>
      <c r="AD227" s="317"/>
      <c r="AE227" s="317"/>
      <c r="AF227" s="317"/>
      <c r="AG227" s="475"/>
      <c r="AH227" s="476"/>
      <c r="AI227" s="477"/>
      <c r="AJ227" s="477"/>
      <c r="AK227" s="477"/>
      <c r="AL227" s="477"/>
      <c r="AM227" s="477"/>
      <c r="AN227" s="477"/>
      <c r="AO227" s="477"/>
      <c r="AP227" s="477"/>
      <c r="AQ227" s="477"/>
      <c r="AR227" s="477"/>
      <c r="AS227" s="477"/>
      <c r="AT227" s="478"/>
      <c r="AU227" s="482"/>
      <c r="AV227" s="483"/>
      <c r="AW227" s="483"/>
      <c r="AX227" s="484"/>
    </row>
    <row r="228" spans="1:50" ht="24.75" customHeight="1" x14ac:dyDescent="0.15">
      <c r="A228" s="200"/>
      <c r="B228" s="201"/>
      <c r="C228" s="201"/>
      <c r="D228" s="201"/>
      <c r="E228" s="201"/>
      <c r="F228" s="202"/>
      <c r="G228" s="462" t="s">
        <v>40</v>
      </c>
      <c r="H228" s="82"/>
      <c r="I228" s="82"/>
      <c r="J228" s="82"/>
      <c r="K228" s="82"/>
      <c r="L228" s="463"/>
      <c r="M228" s="155"/>
      <c r="N228" s="155"/>
      <c r="O228" s="155"/>
      <c r="P228" s="155"/>
      <c r="Q228" s="155"/>
      <c r="R228" s="155"/>
      <c r="S228" s="155"/>
      <c r="T228" s="155"/>
      <c r="U228" s="155"/>
      <c r="V228" s="155"/>
      <c r="W228" s="155"/>
      <c r="X228" s="156"/>
      <c r="Y228" s="467">
        <f>Y227</f>
        <v>0.02</v>
      </c>
      <c r="Z228" s="468"/>
      <c r="AA228" s="468"/>
      <c r="AB228" s="490"/>
      <c r="AC228" s="462" t="s">
        <v>40</v>
      </c>
      <c r="AD228" s="82"/>
      <c r="AE228" s="82"/>
      <c r="AF228" s="82"/>
      <c r="AG228" s="82"/>
      <c r="AH228" s="463"/>
      <c r="AI228" s="155"/>
      <c r="AJ228" s="155"/>
      <c r="AK228" s="155"/>
      <c r="AL228" s="155"/>
      <c r="AM228" s="155"/>
      <c r="AN228" s="155"/>
      <c r="AO228" s="155"/>
      <c r="AP228" s="155"/>
      <c r="AQ228" s="155"/>
      <c r="AR228" s="155"/>
      <c r="AS228" s="155"/>
      <c r="AT228" s="156"/>
      <c r="AU228" s="467">
        <f>AU227</f>
        <v>0</v>
      </c>
      <c r="AV228" s="468"/>
      <c r="AW228" s="468"/>
      <c r="AX228" s="469"/>
    </row>
    <row r="229" spans="1:50" ht="24.75" customHeight="1" x14ac:dyDescent="0.15">
      <c r="A229" s="200"/>
      <c r="B229" s="201"/>
      <c r="C229" s="201"/>
      <c r="D229" s="201"/>
      <c r="E229" s="201"/>
      <c r="F229" s="202"/>
      <c r="G229" s="486" t="s">
        <v>247</v>
      </c>
      <c r="H229" s="487"/>
      <c r="I229" s="487"/>
      <c r="J229" s="487"/>
      <c r="K229" s="487"/>
      <c r="L229" s="487"/>
      <c r="M229" s="487"/>
      <c r="N229" s="487"/>
      <c r="O229" s="487"/>
      <c r="P229" s="487"/>
      <c r="Q229" s="487"/>
      <c r="R229" s="487"/>
      <c r="S229" s="487"/>
      <c r="T229" s="487"/>
      <c r="U229" s="487"/>
      <c r="V229" s="487"/>
      <c r="W229" s="487"/>
      <c r="X229" s="487"/>
      <c r="Y229" s="487"/>
      <c r="Z229" s="487"/>
      <c r="AA229" s="487"/>
      <c r="AB229" s="488"/>
      <c r="AC229" s="486" t="s">
        <v>248</v>
      </c>
      <c r="AD229" s="487"/>
      <c r="AE229" s="487"/>
      <c r="AF229" s="487"/>
      <c r="AG229" s="487"/>
      <c r="AH229" s="487"/>
      <c r="AI229" s="487"/>
      <c r="AJ229" s="487"/>
      <c r="AK229" s="487"/>
      <c r="AL229" s="487"/>
      <c r="AM229" s="487"/>
      <c r="AN229" s="487"/>
      <c r="AO229" s="487"/>
      <c r="AP229" s="487"/>
      <c r="AQ229" s="487"/>
      <c r="AR229" s="487"/>
      <c r="AS229" s="487"/>
      <c r="AT229" s="487"/>
      <c r="AU229" s="487"/>
      <c r="AV229" s="487"/>
      <c r="AW229" s="487"/>
      <c r="AX229" s="489"/>
    </row>
    <row r="230" spans="1:50" ht="24.75" customHeight="1" x14ac:dyDescent="0.15">
      <c r="A230" s="200"/>
      <c r="B230" s="201"/>
      <c r="C230" s="201"/>
      <c r="D230" s="201"/>
      <c r="E230" s="201"/>
      <c r="F230" s="202"/>
      <c r="G230" s="357" t="s">
        <v>76</v>
      </c>
      <c r="H230" s="174"/>
      <c r="I230" s="174"/>
      <c r="J230" s="174"/>
      <c r="K230" s="174"/>
      <c r="L230" s="208" t="s">
        <v>175</v>
      </c>
      <c r="M230" s="82"/>
      <c r="N230" s="82"/>
      <c r="O230" s="82"/>
      <c r="P230" s="82"/>
      <c r="Q230" s="82"/>
      <c r="R230" s="82"/>
      <c r="S230" s="82"/>
      <c r="T230" s="82"/>
      <c r="U230" s="82"/>
      <c r="V230" s="82"/>
      <c r="W230" s="82"/>
      <c r="X230" s="83"/>
      <c r="Y230" s="470" t="s">
        <v>176</v>
      </c>
      <c r="Z230" s="471"/>
      <c r="AA230" s="471"/>
      <c r="AB230" s="472"/>
      <c r="AC230" s="357" t="s">
        <v>76</v>
      </c>
      <c r="AD230" s="174"/>
      <c r="AE230" s="174"/>
      <c r="AF230" s="174"/>
      <c r="AG230" s="174"/>
      <c r="AH230" s="208" t="s">
        <v>175</v>
      </c>
      <c r="AI230" s="82"/>
      <c r="AJ230" s="82"/>
      <c r="AK230" s="82"/>
      <c r="AL230" s="82"/>
      <c r="AM230" s="82"/>
      <c r="AN230" s="82"/>
      <c r="AO230" s="82"/>
      <c r="AP230" s="82"/>
      <c r="AQ230" s="82"/>
      <c r="AR230" s="82"/>
      <c r="AS230" s="82"/>
      <c r="AT230" s="83"/>
      <c r="AU230" s="470" t="s">
        <v>176</v>
      </c>
      <c r="AV230" s="471"/>
      <c r="AW230" s="471"/>
      <c r="AX230" s="473"/>
    </row>
    <row r="231" spans="1:50" ht="24.75" customHeight="1" x14ac:dyDescent="0.15">
      <c r="A231" s="200"/>
      <c r="B231" s="201"/>
      <c r="C231" s="201"/>
      <c r="D231" s="201"/>
      <c r="E231" s="201"/>
      <c r="F231" s="202"/>
      <c r="G231" s="474" t="s">
        <v>192</v>
      </c>
      <c r="H231" s="317"/>
      <c r="I231" s="317"/>
      <c r="J231" s="317"/>
      <c r="K231" s="475"/>
      <c r="L231" s="476" t="s">
        <v>249</v>
      </c>
      <c r="M231" s="477"/>
      <c r="N231" s="477"/>
      <c r="O231" s="477"/>
      <c r="P231" s="477"/>
      <c r="Q231" s="477"/>
      <c r="R231" s="477"/>
      <c r="S231" s="477"/>
      <c r="T231" s="477"/>
      <c r="U231" s="477"/>
      <c r="V231" s="477"/>
      <c r="W231" s="477"/>
      <c r="X231" s="478"/>
      <c r="Y231" s="479">
        <v>5</v>
      </c>
      <c r="Z231" s="480"/>
      <c r="AA231" s="480"/>
      <c r="AB231" s="481"/>
      <c r="AC231" s="474"/>
      <c r="AD231" s="317"/>
      <c r="AE231" s="317"/>
      <c r="AF231" s="317"/>
      <c r="AG231" s="475"/>
      <c r="AH231" s="476"/>
      <c r="AI231" s="477"/>
      <c r="AJ231" s="477"/>
      <c r="AK231" s="477"/>
      <c r="AL231" s="477"/>
      <c r="AM231" s="477"/>
      <c r="AN231" s="477"/>
      <c r="AO231" s="477"/>
      <c r="AP231" s="477"/>
      <c r="AQ231" s="477"/>
      <c r="AR231" s="477"/>
      <c r="AS231" s="477"/>
      <c r="AT231" s="478"/>
      <c r="AU231" s="482"/>
      <c r="AV231" s="483"/>
      <c r="AW231" s="483"/>
      <c r="AX231" s="484"/>
    </row>
    <row r="232" spans="1:50" ht="24.75" customHeight="1" x14ac:dyDescent="0.15">
      <c r="A232" s="200"/>
      <c r="B232" s="201"/>
      <c r="C232" s="201"/>
      <c r="D232" s="201"/>
      <c r="E232" s="201"/>
      <c r="F232" s="202"/>
      <c r="G232" s="462" t="s">
        <v>40</v>
      </c>
      <c r="H232" s="82"/>
      <c r="I232" s="82"/>
      <c r="J232" s="82"/>
      <c r="K232" s="82"/>
      <c r="L232" s="463"/>
      <c r="M232" s="155"/>
      <c r="N232" s="155"/>
      <c r="O232" s="155"/>
      <c r="P232" s="155"/>
      <c r="Q232" s="155"/>
      <c r="R232" s="155"/>
      <c r="S232" s="155"/>
      <c r="T232" s="155"/>
      <c r="U232" s="155"/>
      <c r="V232" s="155"/>
      <c r="W232" s="155"/>
      <c r="X232" s="156"/>
      <c r="Y232" s="464">
        <f>Y231</f>
        <v>5</v>
      </c>
      <c r="Z232" s="465"/>
      <c r="AA232" s="465"/>
      <c r="AB232" s="485"/>
      <c r="AC232" s="462" t="s">
        <v>40</v>
      </c>
      <c r="AD232" s="82"/>
      <c r="AE232" s="82"/>
      <c r="AF232" s="82"/>
      <c r="AG232" s="82"/>
      <c r="AH232" s="463"/>
      <c r="AI232" s="155"/>
      <c r="AJ232" s="155"/>
      <c r="AK232" s="155"/>
      <c r="AL232" s="155"/>
      <c r="AM232" s="155"/>
      <c r="AN232" s="155"/>
      <c r="AO232" s="155"/>
      <c r="AP232" s="155"/>
      <c r="AQ232" s="155"/>
      <c r="AR232" s="155"/>
      <c r="AS232" s="155"/>
      <c r="AT232" s="156"/>
      <c r="AU232" s="467">
        <f>AU231</f>
        <v>0</v>
      </c>
      <c r="AV232" s="468"/>
      <c r="AW232" s="468"/>
      <c r="AX232" s="469"/>
    </row>
    <row r="233" spans="1:50" ht="24.75" customHeight="1" x14ac:dyDescent="0.15">
      <c r="A233" s="200"/>
      <c r="B233" s="201"/>
      <c r="C233" s="201"/>
      <c r="D233" s="201"/>
      <c r="E233" s="201"/>
      <c r="F233" s="202"/>
      <c r="G233" s="486" t="s">
        <v>250</v>
      </c>
      <c r="H233" s="487"/>
      <c r="I233" s="487"/>
      <c r="J233" s="487"/>
      <c r="K233" s="487"/>
      <c r="L233" s="487"/>
      <c r="M233" s="487"/>
      <c r="N233" s="487"/>
      <c r="O233" s="487"/>
      <c r="P233" s="487"/>
      <c r="Q233" s="487"/>
      <c r="R233" s="487"/>
      <c r="S233" s="487"/>
      <c r="T233" s="487"/>
      <c r="U233" s="487"/>
      <c r="V233" s="487"/>
      <c r="W233" s="487"/>
      <c r="X233" s="487"/>
      <c r="Y233" s="487"/>
      <c r="Z233" s="487"/>
      <c r="AA233" s="487"/>
      <c r="AB233" s="488"/>
      <c r="AC233" s="486" t="s">
        <v>251</v>
      </c>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9"/>
    </row>
    <row r="234" spans="1:50" ht="24.75" customHeight="1" x14ac:dyDescent="0.15">
      <c r="A234" s="200"/>
      <c r="B234" s="201"/>
      <c r="C234" s="201"/>
      <c r="D234" s="201"/>
      <c r="E234" s="201"/>
      <c r="F234" s="202"/>
      <c r="G234" s="357" t="s">
        <v>76</v>
      </c>
      <c r="H234" s="174"/>
      <c r="I234" s="174"/>
      <c r="J234" s="174"/>
      <c r="K234" s="174"/>
      <c r="L234" s="208" t="s">
        <v>175</v>
      </c>
      <c r="M234" s="82"/>
      <c r="N234" s="82"/>
      <c r="O234" s="82"/>
      <c r="P234" s="82"/>
      <c r="Q234" s="82"/>
      <c r="R234" s="82"/>
      <c r="S234" s="82"/>
      <c r="T234" s="82"/>
      <c r="U234" s="82"/>
      <c r="V234" s="82"/>
      <c r="W234" s="82"/>
      <c r="X234" s="83"/>
      <c r="Y234" s="470" t="s">
        <v>176</v>
      </c>
      <c r="Z234" s="471"/>
      <c r="AA234" s="471"/>
      <c r="AB234" s="472"/>
      <c r="AC234" s="357" t="s">
        <v>76</v>
      </c>
      <c r="AD234" s="174"/>
      <c r="AE234" s="174"/>
      <c r="AF234" s="174"/>
      <c r="AG234" s="174"/>
      <c r="AH234" s="208" t="s">
        <v>175</v>
      </c>
      <c r="AI234" s="82"/>
      <c r="AJ234" s="82"/>
      <c r="AK234" s="82"/>
      <c r="AL234" s="82"/>
      <c r="AM234" s="82"/>
      <c r="AN234" s="82"/>
      <c r="AO234" s="82"/>
      <c r="AP234" s="82"/>
      <c r="AQ234" s="82"/>
      <c r="AR234" s="82"/>
      <c r="AS234" s="82"/>
      <c r="AT234" s="83"/>
      <c r="AU234" s="470" t="s">
        <v>176</v>
      </c>
      <c r="AV234" s="471"/>
      <c r="AW234" s="471"/>
      <c r="AX234" s="473"/>
    </row>
    <row r="235" spans="1:50" ht="24.75" customHeight="1" x14ac:dyDescent="0.15">
      <c r="A235" s="200"/>
      <c r="B235" s="201"/>
      <c r="C235" s="201"/>
      <c r="D235" s="201"/>
      <c r="E235" s="201"/>
      <c r="F235" s="202"/>
      <c r="G235" s="474"/>
      <c r="H235" s="317"/>
      <c r="I235" s="317"/>
      <c r="J235" s="317"/>
      <c r="K235" s="475"/>
      <c r="L235" s="476"/>
      <c r="M235" s="477"/>
      <c r="N235" s="477"/>
      <c r="O235" s="477"/>
      <c r="P235" s="477"/>
      <c r="Q235" s="477"/>
      <c r="R235" s="477"/>
      <c r="S235" s="477"/>
      <c r="T235" s="477"/>
      <c r="U235" s="477"/>
      <c r="V235" s="477"/>
      <c r="W235" s="477"/>
      <c r="X235" s="478"/>
      <c r="Y235" s="482"/>
      <c r="Z235" s="483"/>
      <c r="AA235" s="483"/>
      <c r="AB235" s="492"/>
      <c r="AC235" s="474"/>
      <c r="AD235" s="317"/>
      <c r="AE235" s="317"/>
      <c r="AF235" s="317"/>
      <c r="AG235" s="475"/>
      <c r="AH235" s="476"/>
      <c r="AI235" s="477"/>
      <c r="AJ235" s="477"/>
      <c r="AK235" s="477"/>
      <c r="AL235" s="477"/>
      <c r="AM235" s="477"/>
      <c r="AN235" s="477"/>
      <c r="AO235" s="477"/>
      <c r="AP235" s="477"/>
      <c r="AQ235" s="477"/>
      <c r="AR235" s="477"/>
      <c r="AS235" s="477"/>
      <c r="AT235" s="478"/>
      <c r="AU235" s="482"/>
      <c r="AV235" s="483"/>
      <c r="AW235" s="483"/>
      <c r="AX235" s="484"/>
    </row>
    <row r="236" spans="1:50" ht="24.75" customHeight="1" thickBot="1" x14ac:dyDescent="0.2">
      <c r="A236" s="437"/>
      <c r="B236" s="438"/>
      <c r="C236" s="438"/>
      <c r="D236" s="438"/>
      <c r="E236" s="438"/>
      <c r="F236" s="439"/>
      <c r="G236" s="500" t="s">
        <v>40</v>
      </c>
      <c r="H236" s="429"/>
      <c r="I236" s="429"/>
      <c r="J236" s="429"/>
      <c r="K236" s="429"/>
      <c r="L236" s="501"/>
      <c r="M236" s="502"/>
      <c r="N236" s="502"/>
      <c r="O236" s="502"/>
      <c r="P236" s="502"/>
      <c r="Q236" s="502"/>
      <c r="R236" s="502"/>
      <c r="S236" s="502"/>
      <c r="T236" s="502"/>
      <c r="U236" s="502"/>
      <c r="V236" s="502"/>
      <c r="W236" s="502"/>
      <c r="X236" s="503"/>
      <c r="Y236" s="504">
        <f>Y235</f>
        <v>0</v>
      </c>
      <c r="Z236" s="505"/>
      <c r="AA236" s="505"/>
      <c r="AB236" s="506"/>
      <c r="AC236" s="500" t="s">
        <v>40</v>
      </c>
      <c r="AD236" s="429"/>
      <c r="AE236" s="429"/>
      <c r="AF236" s="429"/>
      <c r="AG236" s="429"/>
      <c r="AH236" s="501"/>
      <c r="AI236" s="502"/>
      <c r="AJ236" s="502"/>
      <c r="AK236" s="502"/>
      <c r="AL236" s="502"/>
      <c r="AM236" s="502"/>
      <c r="AN236" s="502"/>
      <c r="AO236" s="502"/>
      <c r="AP236" s="502"/>
      <c r="AQ236" s="502"/>
      <c r="AR236" s="502"/>
      <c r="AS236" s="502"/>
      <c r="AT236" s="503"/>
      <c r="AU236" s="504">
        <f>AU235</f>
        <v>0</v>
      </c>
      <c r="AV236" s="505"/>
      <c r="AW236" s="505"/>
      <c r="AX236" s="520"/>
    </row>
    <row r="237" spans="1:50" x14ac:dyDescent="0.15">
      <c r="A237" s="4"/>
      <c r="B237" s="4"/>
      <c r="C237" s="4"/>
      <c r="D237" s="4"/>
      <c r="E237" s="4"/>
      <c r="F237" s="4"/>
      <c r="G237" s="27"/>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14.25" x14ac:dyDescent="0.15">
      <c r="B238" s="28" t="s">
        <v>252</v>
      </c>
    </row>
    <row r="239" spans="1:50" ht="14.25" x14ac:dyDescent="0.15">
      <c r="B239" s="29" t="s">
        <v>253</v>
      </c>
    </row>
    <row r="240" spans="1:50" ht="23.25" customHeight="1" x14ac:dyDescent="0.15">
      <c r="A240" s="518"/>
      <c r="B240" s="518"/>
      <c r="C240" s="157" t="s">
        <v>254</v>
      </c>
      <c r="D240" s="157"/>
      <c r="E240" s="157"/>
      <c r="F240" s="157"/>
      <c r="G240" s="157"/>
      <c r="H240" s="157"/>
      <c r="I240" s="157"/>
      <c r="J240" s="157"/>
      <c r="K240" s="157"/>
      <c r="L240" s="157"/>
      <c r="M240" s="157" t="s">
        <v>255</v>
      </c>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71" t="s">
        <v>256</v>
      </c>
      <c r="AL240" s="157"/>
      <c r="AM240" s="157"/>
      <c r="AN240" s="157"/>
      <c r="AO240" s="157"/>
      <c r="AP240" s="157"/>
      <c r="AQ240" s="157" t="s">
        <v>257</v>
      </c>
      <c r="AR240" s="157"/>
      <c r="AS240" s="157"/>
      <c r="AT240" s="157"/>
      <c r="AU240" s="73" t="s">
        <v>258</v>
      </c>
      <c r="AV240" s="74"/>
      <c r="AW240" s="74"/>
      <c r="AX240" s="519"/>
    </row>
    <row r="241" spans="1:50" ht="23.25" customHeight="1" x14ac:dyDescent="0.15">
      <c r="A241" s="518">
        <v>1</v>
      </c>
      <c r="B241" s="518">
        <v>1</v>
      </c>
      <c r="C241" s="521" t="s">
        <v>259</v>
      </c>
      <c r="D241" s="521"/>
      <c r="E241" s="521"/>
      <c r="F241" s="521"/>
      <c r="G241" s="521"/>
      <c r="H241" s="521"/>
      <c r="I241" s="521"/>
      <c r="J241" s="521"/>
      <c r="K241" s="521"/>
      <c r="L241" s="521"/>
      <c r="M241" s="521" t="s">
        <v>260</v>
      </c>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2">
        <v>2</v>
      </c>
      <c r="AL241" s="521"/>
      <c r="AM241" s="521"/>
      <c r="AN241" s="521"/>
      <c r="AO241" s="521"/>
      <c r="AP241" s="521"/>
      <c r="AQ241" s="521">
        <v>1</v>
      </c>
      <c r="AR241" s="521"/>
      <c r="AS241" s="521"/>
      <c r="AT241" s="521"/>
      <c r="AU241" s="523">
        <v>0.90480000000000005</v>
      </c>
      <c r="AV241" s="106"/>
      <c r="AW241" s="106"/>
      <c r="AX241" s="519"/>
    </row>
    <row r="243" spans="1:50" ht="14.25" x14ac:dyDescent="0.15">
      <c r="B243" s="29" t="s">
        <v>261</v>
      </c>
    </row>
    <row r="244" spans="1:50" ht="23.25" customHeight="1" x14ac:dyDescent="0.15">
      <c r="A244" s="518"/>
      <c r="B244" s="518"/>
      <c r="C244" s="157" t="s">
        <v>254</v>
      </c>
      <c r="D244" s="157"/>
      <c r="E244" s="157"/>
      <c r="F244" s="157"/>
      <c r="G244" s="157"/>
      <c r="H244" s="157"/>
      <c r="I244" s="157"/>
      <c r="J244" s="157"/>
      <c r="K244" s="157"/>
      <c r="L244" s="157"/>
      <c r="M244" s="157" t="s">
        <v>255</v>
      </c>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71" t="s">
        <v>256</v>
      </c>
      <c r="AL244" s="157"/>
      <c r="AM244" s="157"/>
      <c r="AN244" s="157"/>
      <c r="AO244" s="157"/>
      <c r="AP244" s="157"/>
      <c r="AQ244" s="157" t="s">
        <v>257</v>
      </c>
      <c r="AR244" s="157"/>
      <c r="AS244" s="157"/>
      <c r="AT244" s="157"/>
      <c r="AU244" s="73" t="s">
        <v>258</v>
      </c>
      <c r="AV244" s="74"/>
      <c r="AW244" s="74"/>
      <c r="AX244" s="519"/>
    </row>
    <row r="245" spans="1:50" ht="23.25" customHeight="1" x14ac:dyDescent="0.15">
      <c r="A245" s="518">
        <v>1</v>
      </c>
      <c r="B245" s="518">
        <v>1</v>
      </c>
      <c r="C245" s="521" t="s">
        <v>262</v>
      </c>
      <c r="D245" s="521"/>
      <c r="E245" s="521"/>
      <c r="F245" s="521"/>
      <c r="G245" s="521"/>
      <c r="H245" s="521"/>
      <c r="I245" s="521"/>
      <c r="J245" s="521"/>
      <c r="K245" s="521"/>
      <c r="L245" s="521"/>
      <c r="M245" s="521" t="s">
        <v>263</v>
      </c>
      <c r="N245" s="521"/>
      <c r="O245" s="521"/>
      <c r="P245" s="521"/>
      <c r="Q245" s="521"/>
      <c r="R245" s="521"/>
      <c r="S245" s="521"/>
      <c r="T245" s="521"/>
      <c r="U245" s="521"/>
      <c r="V245" s="521"/>
      <c r="W245" s="521"/>
      <c r="X245" s="521"/>
      <c r="Y245" s="521"/>
      <c r="Z245" s="521"/>
      <c r="AA245" s="521"/>
      <c r="AB245" s="521"/>
      <c r="AC245" s="521"/>
      <c r="AD245" s="521"/>
      <c r="AE245" s="521"/>
      <c r="AF245" s="521"/>
      <c r="AG245" s="521"/>
      <c r="AH245" s="521"/>
      <c r="AI245" s="521"/>
      <c r="AJ245" s="521"/>
      <c r="AK245" s="522">
        <v>9</v>
      </c>
      <c r="AL245" s="521"/>
      <c r="AM245" s="521"/>
      <c r="AN245" s="521"/>
      <c r="AO245" s="521"/>
      <c r="AP245" s="521"/>
      <c r="AQ245" s="521">
        <v>3</v>
      </c>
      <c r="AR245" s="521"/>
      <c r="AS245" s="521"/>
      <c r="AT245" s="521"/>
      <c r="AU245" s="523">
        <v>0.89500000000000002</v>
      </c>
      <c r="AV245" s="106"/>
      <c r="AW245" s="106"/>
      <c r="AX245" s="519"/>
    </row>
    <row r="247" spans="1:50" ht="14.25" x14ac:dyDescent="0.15">
      <c r="B247" s="29" t="s">
        <v>264</v>
      </c>
    </row>
    <row r="248" spans="1:50" ht="23.25" customHeight="1" x14ac:dyDescent="0.15">
      <c r="A248" s="518"/>
      <c r="B248" s="518"/>
      <c r="C248" s="157" t="s">
        <v>254</v>
      </c>
      <c r="D248" s="157"/>
      <c r="E248" s="157"/>
      <c r="F248" s="157"/>
      <c r="G248" s="157"/>
      <c r="H248" s="157"/>
      <c r="I248" s="157"/>
      <c r="J248" s="157"/>
      <c r="K248" s="157"/>
      <c r="L248" s="157"/>
      <c r="M248" s="157" t="s">
        <v>255</v>
      </c>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71" t="s">
        <v>256</v>
      </c>
      <c r="AL248" s="157"/>
      <c r="AM248" s="157"/>
      <c r="AN248" s="157"/>
      <c r="AO248" s="157"/>
      <c r="AP248" s="157"/>
      <c r="AQ248" s="157" t="s">
        <v>257</v>
      </c>
      <c r="AR248" s="157"/>
      <c r="AS248" s="157"/>
      <c r="AT248" s="157"/>
      <c r="AU248" s="73" t="s">
        <v>258</v>
      </c>
      <c r="AV248" s="74"/>
      <c r="AW248" s="74"/>
      <c r="AX248" s="519"/>
    </row>
    <row r="249" spans="1:50" ht="23.25" customHeight="1" x14ac:dyDescent="0.15">
      <c r="A249" s="518">
        <v>1</v>
      </c>
      <c r="B249" s="518">
        <v>1</v>
      </c>
      <c r="C249" s="521" t="s">
        <v>265</v>
      </c>
      <c r="D249" s="521"/>
      <c r="E249" s="521"/>
      <c r="F249" s="521"/>
      <c r="G249" s="521"/>
      <c r="H249" s="521"/>
      <c r="I249" s="521"/>
      <c r="J249" s="521"/>
      <c r="K249" s="521"/>
      <c r="L249" s="521"/>
      <c r="M249" s="521" t="s">
        <v>266</v>
      </c>
      <c r="N249" s="521"/>
      <c r="O249" s="521"/>
      <c r="P249" s="521"/>
      <c r="Q249" s="521"/>
      <c r="R249" s="521"/>
      <c r="S249" s="521"/>
      <c r="T249" s="521"/>
      <c r="U249" s="521"/>
      <c r="V249" s="521"/>
      <c r="W249" s="521"/>
      <c r="X249" s="521"/>
      <c r="Y249" s="521"/>
      <c r="Z249" s="521"/>
      <c r="AA249" s="521"/>
      <c r="AB249" s="521"/>
      <c r="AC249" s="521"/>
      <c r="AD249" s="521"/>
      <c r="AE249" s="521"/>
      <c r="AF249" s="521"/>
      <c r="AG249" s="521"/>
      <c r="AH249" s="521"/>
      <c r="AI249" s="521"/>
      <c r="AJ249" s="521"/>
      <c r="AK249" s="522">
        <v>1</v>
      </c>
      <c r="AL249" s="521"/>
      <c r="AM249" s="521"/>
      <c r="AN249" s="521"/>
      <c r="AO249" s="521"/>
      <c r="AP249" s="521"/>
      <c r="AQ249" s="521">
        <v>3</v>
      </c>
      <c r="AR249" s="521"/>
      <c r="AS249" s="521"/>
      <c r="AT249" s="521"/>
      <c r="AU249" s="523">
        <v>0.97560000000000002</v>
      </c>
      <c r="AV249" s="106"/>
      <c r="AW249" s="106"/>
      <c r="AX249" s="519"/>
    </row>
    <row r="251" spans="1:50" ht="14.25" x14ac:dyDescent="0.15">
      <c r="B251" s="29" t="s">
        <v>267</v>
      </c>
    </row>
    <row r="252" spans="1:50" ht="23.25" customHeight="1" x14ac:dyDescent="0.15">
      <c r="A252" s="518"/>
      <c r="B252" s="518"/>
      <c r="C252" s="157" t="s">
        <v>254</v>
      </c>
      <c r="D252" s="157"/>
      <c r="E252" s="157"/>
      <c r="F252" s="157"/>
      <c r="G252" s="157"/>
      <c r="H252" s="157"/>
      <c r="I252" s="157"/>
      <c r="J252" s="157"/>
      <c r="K252" s="157"/>
      <c r="L252" s="157"/>
      <c r="M252" s="157" t="s">
        <v>255</v>
      </c>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71" t="s">
        <v>256</v>
      </c>
      <c r="AL252" s="157"/>
      <c r="AM252" s="157"/>
      <c r="AN252" s="157"/>
      <c r="AO252" s="157"/>
      <c r="AP252" s="157"/>
      <c r="AQ252" s="157" t="s">
        <v>257</v>
      </c>
      <c r="AR252" s="157"/>
      <c r="AS252" s="157"/>
      <c r="AT252" s="157"/>
      <c r="AU252" s="73" t="s">
        <v>258</v>
      </c>
      <c r="AV252" s="74"/>
      <c r="AW252" s="74"/>
      <c r="AX252" s="519"/>
    </row>
    <row r="253" spans="1:50" ht="23.25" customHeight="1" x14ac:dyDescent="0.15">
      <c r="A253" s="518">
        <v>1</v>
      </c>
      <c r="B253" s="518">
        <v>1</v>
      </c>
      <c r="C253" s="521" t="s">
        <v>268</v>
      </c>
      <c r="D253" s="521"/>
      <c r="E253" s="521"/>
      <c r="F253" s="521"/>
      <c r="G253" s="521"/>
      <c r="H253" s="521"/>
      <c r="I253" s="521"/>
      <c r="J253" s="521"/>
      <c r="K253" s="521"/>
      <c r="L253" s="521"/>
      <c r="M253" s="521" t="s">
        <v>269</v>
      </c>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2">
        <v>0.03</v>
      </c>
      <c r="AL253" s="521"/>
      <c r="AM253" s="521"/>
      <c r="AN253" s="521"/>
      <c r="AO253" s="521"/>
      <c r="AP253" s="521"/>
      <c r="AQ253" s="521" t="s">
        <v>270</v>
      </c>
      <c r="AR253" s="521"/>
      <c r="AS253" s="521"/>
      <c r="AT253" s="521"/>
      <c r="AU253" s="525" t="s">
        <v>271</v>
      </c>
      <c r="AV253" s="82"/>
      <c r="AW253" s="82"/>
      <c r="AX253" s="83"/>
    </row>
    <row r="255" spans="1:50" ht="14.25" x14ac:dyDescent="0.15">
      <c r="B255" s="29" t="s">
        <v>272</v>
      </c>
    </row>
    <row r="256" spans="1:50" ht="23.25" customHeight="1" x14ac:dyDescent="0.15">
      <c r="A256" s="518"/>
      <c r="B256" s="518"/>
      <c r="C256" s="157" t="s">
        <v>254</v>
      </c>
      <c r="D256" s="157"/>
      <c r="E256" s="157"/>
      <c r="F256" s="157"/>
      <c r="G256" s="157"/>
      <c r="H256" s="157"/>
      <c r="I256" s="157"/>
      <c r="J256" s="157"/>
      <c r="K256" s="157"/>
      <c r="L256" s="157"/>
      <c r="M256" s="157" t="s">
        <v>255</v>
      </c>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71" t="s">
        <v>256</v>
      </c>
      <c r="AL256" s="157"/>
      <c r="AM256" s="157"/>
      <c r="AN256" s="157"/>
      <c r="AO256" s="157"/>
      <c r="AP256" s="157"/>
      <c r="AQ256" s="157" t="s">
        <v>257</v>
      </c>
      <c r="AR256" s="157"/>
      <c r="AS256" s="157"/>
      <c r="AT256" s="157"/>
      <c r="AU256" s="73" t="s">
        <v>258</v>
      </c>
      <c r="AV256" s="74"/>
      <c r="AW256" s="74"/>
      <c r="AX256" s="519"/>
    </row>
    <row r="257" spans="1:50" ht="23.25" customHeight="1" x14ac:dyDescent="0.15">
      <c r="A257" s="518">
        <v>1</v>
      </c>
      <c r="B257" s="518">
        <v>1</v>
      </c>
      <c r="C257" s="521" t="s">
        <v>273</v>
      </c>
      <c r="D257" s="521"/>
      <c r="E257" s="521"/>
      <c r="F257" s="521"/>
      <c r="G257" s="521"/>
      <c r="H257" s="521"/>
      <c r="I257" s="521"/>
      <c r="J257" s="521"/>
      <c r="K257" s="521"/>
      <c r="L257" s="521"/>
      <c r="M257" s="521" t="s">
        <v>274</v>
      </c>
      <c r="N257" s="521"/>
      <c r="O257" s="521"/>
      <c r="P257" s="521"/>
      <c r="Q257" s="521"/>
      <c r="R257" s="521"/>
      <c r="S257" s="521"/>
      <c r="T257" s="521"/>
      <c r="U257" s="521"/>
      <c r="V257" s="521"/>
      <c r="W257" s="521"/>
      <c r="X257" s="521"/>
      <c r="Y257" s="521"/>
      <c r="Z257" s="521"/>
      <c r="AA257" s="521"/>
      <c r="AB257" s="521"/>
      <c r="AC257" s="521"/>
      <c r="AD257" s="521"/>
      <c r="AE257" s="521"/>
      <c r="AF257" s="521"/>
      <c r="AG257" s="521"/>
      <c r="AH257" s="521"/>
      <c r="AI257" s="521"/>
      <c r="AJ257" s="521"/>
      <c r="AK257" s="522">
        <v>0.04</v>
      </c>
      <c r="AL257" s="521"/>
      <c r="AM257" s="521"/>
      <c r="AN257" s="521"/>
      <c r="AO257" s="521"/>
      <c r="AP257" s="521"/>
      <c r="AQ257" s="521"/>
      <c r="AR257" s="521"/>
      <c r="AS257" s="521"/>
      <c r="AT257" s="521"/>
      <c r="AU257" s="524"/>
      <c r="AV257" s="106"/>
      <c r="AW257" s="106"/>
      <c r="AX257" s="519"/>
    </row>
    <row r="258" spans="1:50" ht="23.25" customHeight="1" x14ac:dyDescent="0.15">
      <c r="A258" s="518">
        <v>2</v>
      </c>
      <c r="B258" s="518">
        <v>1</v>
      </c>
      <c r="C258" s="521" t="s">
        <v>275</v>
      </c>
      <c r="D258" s="521"/>
      <c r="E258" s="521"/>
      <c r="F258" s="521"/>
      <c r="G258" s="521"/>
      <c r="H258" s="521"/>
      <c r="I258" s="521"/>
      <c r="J258" s="521"/>
      <c r="K258" s="521"/>
      <c r="L258" s="521"/>
      <c r="M258" s="521" t="s">
        <v>274</v>
      </c>
      <c r="N258" s="521"/>
      <c r="O258" s="521"/>
      <c r="P258" s="521"/>
      <c r="Q258" s="521"/>
      <c r="R258" s="521"/>
      <c r="S258" s="521"/>
      <c r="T258" s="521"/>
      <c r="U258" s="521"/>
      <c r="V258" s="521"/>
      <c r="W258" s="521"/>
      <c r="X258" s="521"/>
      <c r="Y258" s="521"/>
      <c r="Z258" s="521"/>
      <c r="AA258" s="521"/>
      <c r="AB258" s="521"/>
      <c r="AC258" s="521"/>
      <c r="AD258" s="521"/>
      <c r="AE258" s="521"/>
      <c r="AF258" s="521"/>
      <c r="AG258" s="521"/>
      <c r="AH258" s="521"/>
      <c r="AI258" s="521"/>
      <c r="AJ258" s="521"/>
      <c r="AK258" s="522">
        <v>0.04</v>
      </c>
      <c r="AL258" s="521"/>
      <c r="AM258" s="521"/>
      <c r="AN258" s="521"/>
      <c r="AO258" s="521"/>
      <c r="AP258" s="521"/>
      <c r="AQ258" s="521"/>
      <c r="AR258" s="521"/>
      <c r="AS258" s="521"/>
      <c r="AT258" s="521"/>
      <c r="AU258" s="524"/>
      <c r="AV258" s="106"/>
      <c r="AW258" s="106"/>
      <c r="AX258" s="519"/>
    </row>
    <row r="259" spans="1:50" ht="23.25" customHeight="1" x14ac:dyDescent="0.15">
      <c r="A259" s="518">
        <v>3</v>
      </c>
      <c r="B259" s="518">
        <v>1</v>
      </c>
      <c r="C259" s="521" t="s">
        <v>276</v>
      </c>
      <c r="D259" s="521"/>
      <c r="E259" s="521"/>
      <c r="F259" s="521"/>
      <c r="G259" s="521"/>
      <c r="H259" s="521"/>
      <c r="I259" s="521"/>
      <c r="J259" s="521"/>
      <c r="K259" s="521"/>
      <c r="L259" s="521"/>
      <c r="M259" s="521" t="s">
        <v>274</v>
      </c>
      <c r="N259" s="521"/>
      <c r="O259" s="521"/>
      <c r="P259" s="521"/>
      <c r="Q259" s="521"/>
      <c r="R259" s="521"/>
      <c r="S259" s="521"/>
      <c r="T259" s="521"/>
      <c r="U259" s="521"/>
      <c r="V259" s="521"/>
      <c r="W259" s="521"/>
      <c r="X259" s="521"/>
      <c r="Y259" s="521"/>
      <c r="Z259" s="521"/>
      <c r="AA259" s="521"/>
      <c r="AB259" s="521"/>
      <c r="AC259" s="521"/>
      <c r="AD259" s="521"/>
      <c r="AE259" s="521"/>
      <c r="AF259" s="521"/>
      <c r="AG259" s="521"/>
      <c r="AH259" s="521"/>
      <c r="AI259" s="521"/>
      <c r="AJ259" s="521"/>
      <c r="AK259" s="522">
        <v>0.04</v>
      </c>
      <c r="AL259" s="521"/>
      <c r="AM259" s="521"/>
      <c r="AN259" s="521"/>
      <c r="AO259" s="521"/>
      <c r="AP259" s="521"/>
      <c r="AQ259" s="521"/>
      <c r="AR259" s="521"/>
      <c r="AS259" s="521"/>
      <c r="AT259" s="521"/>
      <c r="AU259" s="524"/>
      <c r="AV259" s="106"/>
      <c r="AW259" s="106"/>
      <c r="AX259" s="519"/>
    </row>
    <row r="260" spans="1:50" ht="23.25" customHeight="1" x14ac:dyDescent="0.15">
      <c r="A260" s="518">
        <v>4</v>
      </c>
      <c r="B260" s="518">
        <v>1</v>
      </c>
      <c r="C260" s="521" t="s">
        <v>277</v>
      </c>
      <c r="D260" s="521"/>
      <c r="E260" s="521"/>
      <c r="F260" s="521"/>
      <c r="G260" s="521"/>
      <c r="H260" s="521"/>
      <c r="I260" s="521"/>
      <c r="J260" s="521"/>
      <c r="K260" s="521"/>
      <c r="L260" s="521"/>
      <c r="M260" s="521" t="s">
        <v>274</v>
      </c>
      <c r="N260" s="521"/>
      <c r="O260" s="521"/>
      <c r="P260" s="521"/>
      <c r="Q260" s="521"/>
      <c r="R260" s="521"/>
      <c r="S260" s="521"/>
      <c r="T260" s="521"/>
      <c r="U260" s="521"/>
      <c r="V260" s="521"/>
      <c r="W260" s="521"/>
      <c r="X260" s="521"/>
      <c r="Y260" s="521"/>
      <c r="Z260" s="521"/>
      <c r="AA260" s="521"/>
      <c r="AB260" s="521"/>
      <c r="AC260" s="521"/>
      <c r="AD260" s="521"/>
      <c r="AE260" s="521"/>
      <c r="AF260" s="521"/>
      <c r="AG260" s="521"/>
      <c r="AH260" s="521"/>
      <c r="AI260" s="521"/>
      <c r="AJ260" s="521"/>
      <c r="AK260" s="522">
        <v>0.04</v>
      </c>
      <c r="AL260" s="521"/>
      <c r="AM260" s="521"/>
      <c r="AN260" s="521"/>
      <c r="AO260" s="521"/>
      <c r="AP260" s="521"/>
      <c r="AQ260" s="521"/>
      <c r="AR260" s="521"/>
      <c r="AS260" s="521"/>
      <c r="AT260" s="521"/>
      <c r="AU260" s="524"/>
      <c r="AV260" s="106"/>
      <c r="AW260" s="106"/>
      <c r="AX260" s="519"/>
    </row>
    <row r="261" spans="1:50" ht="23.25" customHeight="1" x14ac:dyDescent="0.15">
      <c r="A261" s="518">
        <v>5</v>
      </c>
      <c r="B261" s="518">
        <v>1</v>
      </c>
      <c r="C261" s="521" t="s">
        <v>278</v>
      </c>
      <c r="D261" s="521"/>
      <c r="E261" s="521"/>
      <c r="F261" s="521"/>
      <c r="G261" s="521"/>
      <c r="H261" s="521"/>
      <c r="I261" s="521"/>
      <c r="J261" s="521"/>
      <c r="K261" s="521"/>
      <c r="L261" s="521"/>
      <c r="M261" s="521" t="s">
        <v>274</v>
      </c>
      <c r="N261" s="521"/>
      <c r="O261" s="521"/>
      <c r="P261" s="521"/>
      <c r="Q261" s="521"/>
      <c r="R261" s="521"/>
      <c r="S261" s="521"/>
      <c r="T261" s="521"/>
      <c r="U261" s="521"/>
      <c r="V261" s="521"/>
      <c r="W261" s="521"/>
      <c r="X261" s="521"/>
      <c r="Y261" s="521"/>
      <c r="Z261" s="521"/>
      <c r="AA261" s="521"/>
      <c r="AB261" s="521"/>
      <c r="AC261" s="521"/>
      <c r="AD261" s="521"/>
      <c r="AE261" s="521"/>
      <c r="AF261" s="521"/>
      <c r="AG261" s="521"/>
      <c r="AH261" s="521"/>
      <c r="AI261" s="521"/>
      <c r="AJ261" s="521"/>
      <c r="AK261" s="522">
        <v>0.03</v>
      </c>
      <c r="AL261" s="521"/>
      <c r="AM261" s="521"/>
      <c r="AN261" s="521"/>
      <c r="AO261" s="521"/>
      <c r="AP261" s="521"/>
      <c r="AQ261" s="521"/>
      <c r="AR261" s="521"/>
      <c r="AS261" s="521"/>
      <c r="AT261" s="521"/>
      <c r="AU261" s="524"/>
      <c r="AV261" s="106"/>
      <c r="AW261" s="106"/>
      <c r="AX261" s="519"/>
    </row>
    <row r="262" spans="1:50" ht="23.25" customHeight="1" x14ac:dyDescent="0.15">
      <c r="A262" s="518">
        <v>6</v>
      </c>
      <c r="B262" s="518">
        <v>1</v>
      </c>
      <c r="C262" s="521" t="s">
        <v>279</v>
      </c>
      <c r="D262" s="521"/>
      <c r="E262" s="521"/>
      <c r="F262" s="521"/>
      <c r="G262" s="521"/>
      <c r="H262" s="521"/>
      <c r="I262" s="521"/>
      <c r="J262" s="521"/>
      <c r="K262" s="521"/>
      <c r="L262" s="521"/>
      <c r="M262" s="521" t="s">
        <v>274</v>
      </c>
      <c r="N262" s="521"/>
      <c r="O262" s="521"/>
      <c r="P262" s="521"/>
      <c r="Q262" s="521"/>
      <c r="R262" s="521"/>
      <c r="S262" s="521"/>
      <c r="T262" s="521"/>
      <c r="U262" s="521"/>
      <c r="V262" s="521"/>
      <c r="W262" s="521"/>
      <c r="X262" s="521"/>
      <c r="Y262" s="521"/>
      <c r="Z262" s="521"/>
      <c r="AA262" s="521"/>
      <c r="AB262" s="521"/>
      <c r="AC262" s="521"/>
      <c r="AD262" s="521"/>
      <c r="AE262" s="521"/>
      <c r="AF262" s="521"/>
      <c r="AG262" s="521"/>
      <c r="AH262" s="521"/>
      <c r="AI262" s="521"/>
      <c r="AJ262" s="521"/>
      <c r="AK262" s="522">
        <v>0.03</v>
      </c>
      <c r="AL262" s="521"/>
      <c r="AM262" s="521"/>
      <c r="AN262" s="521"/>
      <c r="AO262" s="521"/>
      <c r="AP262" s="521"/>
      <c r="AQ262" s="521"/>
      <c r="AR262" s="521"/>
      <c r="AS262" s="521"/>
      <c r="AT262" s="521"/>
      <c r="AU262" s="524"/>
      <c r="AV262" s="106"/>
      <c r="AW262" s="106"/>
      <c r="AX262" s="519"/>
    </row>
    <row r="263" spans="1:50" ht="23.25" customHeight="1" x14ac:dyDescent="0.15">
      <c r="A263" s="518">
        <v>7</v>
      </c>
      <c r="B263" s="518">
        <v>1</v>
      </c>
      <c r="C263" s="521" t="s">
        <v>280</v>
      </c>
      <c r="D263" s="521"/>
      <c r="E263" s="521"/>
      <c r="F263" s="521"/>
      <c r="G263" s="521"/>
      <c r="H263" s="521"/>
      <c r="I263" s="521"/>
      <c r="J263" s="521"/>
      <c r="K263" s="521"/>
      <c r="L263" s="521"/>
      <c r="M263" s="521" t="s">
        <v>274</v>
      </c>
      <c r="N263" s="521"/>
      <c r="O263" s="521"/>
      <c r="P263" s="521"/>
      <c r="Q263" s="521"/>
      <c r="R263" s="521"/>
      <c r="S263" s="521"/>
      <c r="T263" s="521"/>
      <c r="U263" s="521"/>
      <c r="V263" s="521"/>
      <c r="W263" s="521"/>
      <c r="X263" s="521"/>
      <c r="Y263" s="521"/>
      <c r="Z263" s="521"/>
      <c r="AA263" s="521"/>
      <c r="AB263" s="521"/>
      <c r="AC263" s="521"/>
      <c r="AD263" s="521"/>
      <c r="AE263" s="521"/>
      <c r="AF263" s="521"/>
      <c r="AG263" s="521"/>
      <c r="AH263" s="521"/>
      <c r="AI263" s="521"/>
      <c r="AJ263" s="521"/>
      <c r="AK263" s="522">
        <v>0.03</v>
      </c>
      <c r="AL263" s="521"/>
      <c r="AM263" s="521"/>
      <c r="AN263" s="521"/>
      <c r="AO263" s="521"/>
      <c r="AP263" s="521"/>
      <c r="AQ263" s="521"/>
      <c r="AR263" s="521"/>
      <c r="AS263" s="521"/>
      <c r="AT263" s="521"/>
      <c r="AU263" s="524"/>
      <c r="AV263" s="106"/>
      <c r="AW263" s="106"/>
      <c r="AX263" s="519"/>
    </row>
    <row r="264" spans="1:50" ht="23.25" customHeight="1" x14ac:dyDescent="0.15">
      <c r="A264" s="518">
        <v>8</v>
      </c>
      <c r="B264" s="518">
        <v>1</v>
      </c>
      <c r="C264" s="521" t="s">
        <v>281</v>
      </c>
      <c r="D264" s="521"/>
      <c r="E264" s="521"/>
      <c r="F264" s="521"/>
      <c r="G264" s="521"/>
      <c r="H264" s="521"/>
      <c r="I264" s="521"/>
      <c r="J264" s="521"/>
      <c r="K264" s="521"/>
      <c r="L264" s="521"/>
      <c r="M264" s="521" t="s">
        <v>274</v>
      </c>
      <c r="N264" s="521"/>
      <c r="O264" s="521"/>
      <c r="P264" s="521"/>
      <c r="Q264" s="521"/>
      <c r="R264" s="521"/>
      <c r="S264" s="521"/>
      <c r="T264" s="521"/>
      <c r="U264" s="521"/>
      <c r="V264" s="521"/>
      <c r="W264" s="521"/>
      <c r="X264" s="521"/>
      <c r="Y264" s="521"/>
      <c r="Z264" s="521"/>
      <c r="AA264" s="521"/>
      <c r="AB264" s="521"/>
      <c r="AC264" s="521"/>
      <c r="AD264" s="521"/>
      <c r="AE264" s="521"/>
      <c r="AF264" s="521"/>
      <c r="AG264" s="521"/>
      <c r="AH264" s="521"/>
      <c r="AI264" s="521"/>
      <c r="AJ264" s="521"/>
      <c r="AK264" s="522">
        <v>0.03</v>
      </c>
      <c r="AL264" s="521"/>
      <c r="AM264" s="521"/>
      <c r="AN264" s="521"/>
      <c r="AO264" s="521"/>
      <c r="AP264" s="521"/>
      <c r="AQ264" s="521"/>
      <c r="AR264" s="521"/>
      <c r="AS264" s="521"/>
      <c r="AT264" s="521"/>
      <c r="AU264" s="524"/>
      <c r="AV264" s="106"/>
      <c r="AW264" s="106"/>
      <c r="AX264" s="519"/>
    </row>
    <row r="265" spans="1:50" ht="23.25" customHeight="1" x14ac:dyDescent="0.15">
      <c r="A265" s="518">
        <v>9</v>
      </c>
      <c r="B265" s="518">
        <v>1</v>
      </c>
      <c r="C265" s="521" t="s">
        <v>282</v>
      </c>
      <c r="D265" s="521"/>
      <c r="E265" s="521"/>
      <c r="F265" s="521"/>
      <c r="G265" s="521"/>
      <c r="H265" s="521"/>
      <c r="I265" s="521"/>
      <c r="J265" s="521"/>
      <c r="K265" s="521"/>
      <c r="L265" s="521"/>
      <c r="M265" s="521" t="s">
        <v>274</v>
      </c>
      <c r="N265" s="521"/>
      <c r="O265" s="521"/>
      <c r="P265" s="521"/>
      <c r="Q265" s="521"/>
      <c r="R265" s="521"/>
      <c r="S265" s="521"/>
      <c r="T265" s="521"/>
      <c r="U265" s="521"/>
      <c r="V265" s="521"/>
      <c r="W265" s="521"/>
      <c r="X265" s="521"/>
      <c r="Y265" s="521"/>
      <c r="Z265" s="521"/>
      <c r="AA265" s="521"/>
      <c r="AB265" s="521"/>
      <c r="AC265" s="521"/>
      <c r="AD265" s="521"/>
      <c r="AE265" s="521"/>
      <c r="AF265" s="521"/>
      <c r="AG265" s="521"/>
      <c r="AH265" s="521"/>
      <c r="AI265" s="521"/>
      <c r="AJ265" s="521"/>
      <c r="AK265" s="522">
        <v>0.02</v>
      </c>
      <c r="AL265" s="521"/>
      <c r="AM265" s="521"/>
      <c r="AN265" s="521"/>
      <c r="AO265" s="521"/>
      <c r="AP265" s="521"/>
      <c r="AQ265" s="521"/>
      <c r="AR265" s="521"/>
      <c r="AS265" s="521"/>
      <c r="AT265" s="521"/>
      <c r="AU265" s="524"/>
      <c r="AV265" s="106"/>
      <c r="AW265" s="106"/>
      <c r="AX265" s="519"/>
    </row>
    <row r="267" spans="1:50" ht="14.25" x14ac:dyDescent="0.15">
      <c r="B267" s="29" t="s">
        <v>198</v>
      </c>
    </row>
    <row r="268" spans="1:50" ht="23.25" customHeight="1" x14ac:dyDescent="0.15">
      <c r="A268" s="518"/>
      <c r="B268" s="518"/>
      <c r="C268" s="157" t="s">
        <v>254</v>
      </c>
      <c r="D268" s="157"/>
      <c r="E268" s="157"/>
      <c r="F268" s="157"/>
      <c r="G268" s="157"/>
      <c r="H268" s="157"/>
      <c r="I268" s="157"/>
      <c r="J268" s="157"/>
      <c r="K268" s="157"/>
      <c r="L268" s="157"/>
      <c r="M268" s="157" t="s">
        <v>255</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71" t="s">
        <v>256</v>
      </c>
      <c r="AL268" s="157"/>
      <c r="AM268" s="157"/>
      <c r="AN268" s="157"/>
      <c r="AO268" s="157"/>
      <c r="AP268" s="157"/>
      <c r="AQ268" s="157" t="s">
        <v>257</v>
      </c>
      <c r="AR268" s="157"/>
      <c r="AS268" s="157"/>
      <c r="AT268" s="157"/>
      <c r="AU268" s="73" t="s">
        <v>258</v>
      </c>
      <c r="AV268" s="74"/>
      <c r="AW268" s="74"/>
      <c r="AX268" s="519"/>
    </row>
    <row r="269" spans="1:50" ht="23.25" customHeight="1" x14ac:dyDescent="0.15">
      <c r="A269" s="518">
        <v>1</v>
      </c>
      <c r="B269" s="518">
        <v>1</v>
      </c>
      <c r="C269" s="521" t="s">
        <v>283</v>
      </c>
      <c r="D269" s="521"/>
      <c r="E269" s="521"/>
      <c r="F269" s="521"/>
      <c r="G269" s="521"/>
      <c r="H269" s="521"/>
      <c r="I269" s="521"/>
      <c r="J269" s="521"/>
      <c r="K269" s="521"/>
      <c r="L269" s="521"/>
      <c r="M269" s="521" t="s">
        <v>201</v>
      </c>
      <c r="N269" s="521"/>
      <c r="O269" s="521"/>
      <c r="P269" s="521"/>
      <c r="Q269" s="521"/>
      <c r="R269" s="521"/>
      <c r="S269" s="521"/>
      <c r="T269" s="521"/>
      <c r="U269" s="521"/>
      <c r="V269" s="521"/>
      <c r="W269" s="521"/>
      <c r="X269" s="521"/>
      <c r="Y269" s="521"/>
      <c r="Z269" s="521"/>
      <c r="AA269" s="521"/>
      <c r="AB269" s="521"/>
      <c r="AC269" s="521"/>
      <c r="AD269" s="521"/>
      <c r="AE269" s="521"/>
      <c r="AF269" s="521"/>
      <c r="AG269" s="521"/>
      <c r="AH269" s="521"/>
      <c r="AI269" s="521"/>
      <c r="AJ269" s="521"/>
      <c r="AK269" s="522">
        <v>2</v>
      </c>
      <c r="AL269" s="521"/>
      <c r="AM269" s="521"/>
      <c r="AN269" s="521"/>
      <c r="AO269" s="521"/>
      <c r="AP269" s="521"/>
      <c r="AQ269" s="521"/>
      <c r="AR269" s="521"/>
      <c r="AS269" s="521"/>
      <c r="AT269" s="521"/>
      <c r="AU269" s="524"/>
      <c r="AV269" s="106"/>
      <c r="AW269" s="106"/>
      <c r="AX269" s="519"/>
    </row>
    <row r="270" spans="1:50" ht="23.25" customHeight="1" x14ac:dyDescent="0.15">
      <c r="A270" s="518">
        <v>2</v>
      </c>
      <c r="B270" s="518">
        <v>1</v>
      </c>
      <c r="C270" s="521" t="s">
        <v>284</v>
      </c>
      <c r="D270" s="521"/>
      <c r="E270" s="521"/>
      <c r="F270" s="521"/>
      <c r="G270" s="521"/>
      <c r="H270" s="521"/>
      <c r="I270" s="521"/>
      <c r="J270" s="521"/>
      <c r="K270" s="521"/>
      <c r="L270" s="521"/>
      <c r="M270" s="521" t="s">
        <v>201</v>
      </c>
      <c r="N270" s="521"/>
      <c r="O270" s="521"/>
      <c r="P270" s="521"/>
      <c r="Q270" s="521"/>
      <c r="R270" s="521"/>
      <c r="S270" s="521"/>
      <c r="T270" s="521"/>
      <c r="U270" s="521"/>
      <c r="V270" s="521"/>
      <c r="W270" s="521"/>
      <c r="X270" s="521"/>
      <c r="Y270" s="521"/>
      <c r="Z270" s="521"/>
      <c r="AA270" s="521"/>
      <c r="AB270" s="521"/>
      <c r="AC270" s="521"/>
      <c r="AD270" s="521"/>
      <c r="AE270" s="521"/>
      <c r="AF270" s="521"/>
      <c r="AG270" s="521"/>
      <c r="AH270" s="521"/>
      <c r="AI270" s="521"/>
      <c r="AJ270" s="521"/>
      <c r="AK270" s="522">
        <v>1</v>
      </c>
      <c r="AL270" s="521"/>
      <c r="AM270" s="521"/>
      <c r="AN270" s="521"/>
      <c r="AO270" s="521"/>
      <c r="AP270" s="521"/>
      <c r="AQ270" s="521"/>
      <c r="AR270" s="521"/>
      <c r="AS270" s="521"/>
      <c r="AT270" s="521"/>
      <c r="AU270" s="524"/>
      <c r="AV270" s="106"/>
      <c r="AW270" s="106"/>
      <c r="AX270" s="519"/>
    </row>
    <row r="271" spans="1:50" ht="23.25" customHeight="1" x14ac:dyDescent="0.15">
      <c r="A271" s="518">
        <v>3</v>
      </c>
      <c r="B271" s="518">
        <v>1</v>
      </c>
      <c r="C271" s="521" t="s">
        <v>285</v>
      </c>
      <c r="D271" s="521"/>
      <c r="E271" s="521"/>
      <c r="F271" s="521"/>
      <c r="G271" s="521"/>
      <c r="H271" s="521"/>
      <c r="I271" s="521"/>
      <c r="J271" s="521"/>
      <c r="K271" s="521"/>
      <c r="L271" s="521"/>
      <c r="M271" s="521" t="s">
        <v>201</v>
      </c>
      <c r="N271" s="521"/>
      <c r="O271" s="521"/>
      <c r="P271" s="521"/>
      <c r="Q271" s="521"/>
      <c r="R271" s="521"/>
      <c r="S271" s="521"/>
      <c r="T271" s="521"/>
      <c r="U271" s="521"/>
      <c r="V271" s="521"/>
      <c r="W271" s="521"/>
      <c r="X271" s="521"/>
      <c r="Y271" s="521"/>
      <c r="Z271" s="521"/>
      <c r="AA271" s="521"/>
      <c r="AB271" s="521"/>
      <c r="AC271" s="521"/>
      <c r="AD271" s="521"/>
      <c r="AE271" s="521"/>
      <c r="AF271" s="521"/>
      <c r="AG271" s="521"/>
      <c r="AH271" s="521"/>
      <c r="AI271" s="521"/>
      <c r="AJ271" s="521"/>
      <c r="AK271" s="522">
        <v>1</v>
      </c>
      <c r="AL271" s="521"/>
      <c r="AM271" s="521"/>
      <c r="AN271" s="521"/>
      <c r="AO271" s="521"/>
      <c r="AP271" s="521"/>
      <c r="AQ271" s="521"/>
      <c r="AR271" s="521"/>
      <c r="AS271" s="521"/>
      <c r="AT271" s="521"/>
      <c r="AU271" s="524"/>
      <c r="AV271" s="106"/>
      <c r="AW271" s="106"/>
      <c r="AX271" s="519"/>
    </row>
    <row r="272" spans="1:50" ht="23.25" customHeight="1" x14ac:dyDescent="0.15">
      <c r="A272" s="518">
        <v>4</v>
      </c>
      <c r="B272" s="518">
        <v>1</v>
      </c>
      <c r="C272" s="521" t="s">
        <v>286</v>
      </c>
      <c r="D272" s="521"/>
      <c r="E272" s="521"/>
      <c r="F272" s="521"/>
      <c r="G272" s="521"/>
      <c r="H272" s="521"/>
      <c r="I272" s="521"/>
      <c r="J272" s="521"/>
      <c r="K272" s="521"/>
      <c r="L272" s="521"/>
      <c r="M272" s="521" t="s">
        <v>201</v>
      </c>
      <c r="N272" s="521"/>
      <c r="O272" s="521"/>
      <c r="P272" s="521"/>
      <c r="Q272" s="521"/>
      <c r="R272" s="521"/>
      <c r="S272" s="521"/>
      <c r="T272" s="521"/>
      <c r="U272" s="521"/>
      <c r="V272" s="521"/>
      <c r="W272" s="521"/>
      <c r="X272" s="521"/>
      <c r="Y272" s="521"/>
      <c r="Z272" s="521"/>
      <c r="AA272" s="521"/>
      <c r="AB272" s="521"/>
      <c r="AC272" s="521"/>
      <c r="AD272" s="521"/>
      <c r="AE272" s="521"/>
      <c r="AF272" s="521"/>
      <c r="AG272" s="521"/>
      <c r="AH272" s="521"/>
      <c r="AI272" s="521"/>
      <c r="AJ272" s="521"/>
      <c r="AK272" s="522">
        <v>1</v>
      </c>
      <c r="AL272" s="521"/>
      <c r="AM272" s="521"/>
      <c r="AN272" s="521"/>
      <c r="AO272" s="521"/>
      <c r="AP272" s="521"/>
      <c r="AQ272" s="521"/>
      <c r="AR272" s="521"/>
      <c r="AS272" s="521"/>
      <c r="AT272" s="521"/>
      <c r="AU272" s="524"/>
      <c r="AV272" s="106"/>
      <c r="AW272" s="106"/>
      <c r="AX272" s="519"/>
    </row>
    <row r="273" spans="1:50" ht="23.25" customHeight="1" x14ac:dyDescent="0.15">
      <c r="A273" s="518">
        <v>5</v>
      </c>
      <c r="B273" s="518">
        <v>1</v>
      </c>
      <c r="C273" s="521" t="s">
        <v>287</v>
      </c>
      <c r="D273" s="521"/>
      <c r="E273" s="521"/>
      <c r="F273" s="521"/>
      <c r="G273" s="521"/>
      <c r="H273" s="521"/>
      <c r="I273" s="521"/>
      <c r="J273" s="521"/>
      <c r="K273" s="521"/>
      <c r="L273" s="521"/>
      <c r="M273" s="521" t="s">
        <v>201</v>
      </c>
      <c r="N273" s="521"/>
      <c r="O273" s="521"/>
      <c r="P273" s="521"/>
      <c r="Q273" s="521"/>
      <c r="R273" s="521"/>
      <c r="S273" s="521"/>
      <c r="T273" s="521"/>
      <c r="U273" s="521"/>
      <c r="V273" s="521"/>
      <c r="W273" s="521"/>
      <c r="X273" s="521"/>
      <c r="Y273" s="521"/>
      <c r="Z273" s="521"/>
      <c r="AA273" s="521"/>
      <c r="AB273" s="521"/>
      <c r="AC273" s="521"/>
      <c r="AD273" s="521"/>
      <c r="AE273" s="521"/>
      <c r="AF273" s="521"/>
      <c r="AG273" s="521"/>
      <c r="AH273" s="521"/>
      <c r="AI273" s="521"/>
      <c r="AJ273" s="521"/>
      <c r="AK273" s="522">
        <v>1</v>
      </c>
      <c r="AL273" s="521"/>
      <c r="AM273" s="521"/>
      <c r="AN273" s="521"/>
      <c r="AO273" s="521"/>
      <c r="AP273" s="521"/>
      <c r="AQ273" s="521"/>
      <c r="AR273" s="521"/>
      <c r="AS273" s="521"/>
      <c r="AT273" s="521"/>
      <c r="AU273" s="524"/>
      <c r="AV273" s="106"/>
      <c r="AW273" s="106"/>
      <c r="AX273" s="519"/>
    </row>
    <row r="274" spans="1:50" ht="23.25" customHeight="1" x14ac:dyDescent="0.15">
      <c r="A274" s="518">
        <v>6</v>
      </c>
      <c r="B274" s="518">
        <v>1</v>
      </c>
      <c r="C274" s="521" t="s">
        <v>288</v>
      </c>
      <c r="D274" s="521"/>
      <c r="E274" s="521"/>
      <c r="F274" s="521"/>
      <c r="G274" s="521"/>
      <c r="H274" s="521"/>
      <c r="I274" s="521"/>
      <c r="J274" s="521"/>
      <c r="K274" s="521"/>
      <c r="L274" s="521"/>
      <c r="M274" s="521" t="s">
        <v>201</v>
      </c>
      <c r="N274" s="521"/>
      <c r="O274" s="521"/>
      <c r="P274" s="521"/>
      <c r="Q274" s="521"/>
      <c r="R274" s="521"/>
      <c r="S274" s="521"/>
      <c r="T274" s="521"/>
      <c r="U274" s="521"/>
      <c r="V274" s="521"/>
      <c r="W274" s="521"/>
      <c r="X274" s="521"/>
      <c r="Y274" s="521"/>
      <c r="Z274" s="521"/>
      <c r="AA274" s="521"/>
      <c r="AB274" s="521"/>
      <c r="AC274" s="521"/>
      <c r="AD274" s="521"/>
      <c r="AE274" s="521"/>
      <c r="AF274" s="521"/>
      <c r="AG274" s="521"/>
      <c r="AH274" s="521"/>
      <c r="AI274" s="521"/>
      <c r="AJ274" s="521"/>
      <c r="AK274" s="522">
        <v>1</v>
      </c>
      <c r="AL274" s="521"/>
      <c r="AM274" s="521"/>
      <c r="AN274" s="521"/>
      <c r="AO274" s="521"/>
      <c r="AP274" s="521"/>
      <c r="AQ274" s="521"/>
      <c r="AR274" s="521"/>
      <c r="AS274" s="521"/>
      <c r="AT274" s="521"/>
      <c r="AU274" s="524"/>
      <c r="AV274" s="106"/>
      <c r="AW274" s="106"/>
      <c r="AX274" s="519"/>
    </row>
    <row r="275" spans="1:50" ht="23.25" customHeight="1" x14ac:dyDescent="0.15">
      <c r="A275" s="518">
        <v>7</v>
      </c>
      <c r="B275" s="518">
        <v>1</v>
      </c>
      <c r="C275" s="521" t="s">
        <v>289</v>
      </c>
      <c r="D275" s="521"/>
      <c r="E275" s="521"/>
      <c r="F275" s="521"/>
      <c r="G275" s="521"/>
      <c r="H275" s="521"/>
      <c r="I275" s="521"/>
      <c r="J275" s="521"/>
      <c r="K275" s="521"/>
      <c r="L275" s="521"/>
      <c r="M275" s="521" t="s">
        <v>201</v>
      </c>
      <c r="N275" s="521"/>
      <c r="O275" s="521"/>
      <c r="P275" s="521"/>
      <c r="Q275" s="521"/>
      <c r="R275" s="521"/>
      <c r="S275" s="521"/>
      <c r="T275" s="521"/>
      <c r="U275" s="521"/>
      <c r="V275" s="521"/>
      <c r="W275" s="521"/>
      <c r="X275" s="521"/>
      <c r="Y275" s="521"/>
      <c r="Z275" s="521"/>
      <c r="AA275" s="521"/>
      <c r="AB275" s="521"/>
      <c r="AC275" s="521"/>
      <c r="AD275" s="521"/>
      <c r="AE275" s="521"/>
      <c r="AF275" s="521"/>
      <c r="AG275" s="521"/>
      <c r="AH275" s="521"/>
      <c r="AI275" s="521"/>
      <c r="AJ275" s="521"/>
      <c r="AK275" s="522">
        <v>0.9</v>
      </c>
      <c r="AL275" s="521"/>
      <c r="AM275" s="521"/>
      <c r="AN275" s="521"/>
      <c r="AO275" s="521"/>
      <c r="AP275" s="521"/>
      <c r="AQ275" s="521"/>
      <c r="AR275" s="521"/>
      <c r="AS275" s="521"/>
      <c r="AT275" s="521"/>
      <c r="AU275" s="524"/>
      <c r="AV275" s="106"/>
      <c r="AW275" s="106"/>
      <c r="AX275" s="519"/>
    </row>
    <row r="276" spans="1:50" ht="23.25" customHeight="1" x14ac:dyDescent="0.15">
      <c r="A276" s="518">
        <v>8</v>
      </c>
      <c r="B276" s="518">
        <v>1</v>
      </c>
      <c r="C276" s="521" t="s">
        <v>290</v>
      </c>
      <c r="D276" s="521"/>
      <c r="E276" s="521"/>
      <c r="F276" s="521"/>
      <c r="G276" s="521"/>
      <c r="H276" s="521"/>
      <c r="I276" s="521"/>
      <c r="J276" s="521"/>
      <c r="K276" s="521"/>
      <c r="L276" s="521"/>
      <c r="M276" s="521" t="s">
        <v>201</v>
      </c>
      <c r="N276" s="521"/>
      <c r="O276" s="521"/>
      <c r="P276" s="521"/>
      <c r="Q276" s="521"/>
      <c r="R276" s="521"/>
      <c r="S276" s="521"/>
      <c r="T276" s="521"/>
      <c r="U276" s="521"/>
      <c r="V276" s="521"/>
      <c r="W276" s="521"/>
      <c r="X276" s="521"/>
      <c r="Y276" s="521"/>
      <c r="Z276" s="521"/>
      <c r="AA276" s="521"/>
      <c r="AB276" s="521"/>
      <c r="AC276" s="521"/>
      <c r="AD276" s="521"/>
      <c r="AE276" s="521"/>
      <c r="AF276" s="521"/>
      <c r="AG276" s="521"/>
      <c r="AH276" s="521"/>
      <c r="AI276" s="521"/>
      <c r="AJ276" s="521"/>
      <c r="AK276" s="522">
        <v>0.9</v>
      </c>
      <c r="AL276" s="521"/>
      <c r="AM276" s="521"/>
      <c r="AN276" s="521"/>
      <c r="AO276" s="521"/>
      <c r="AP276" s="521"/>
      <c r="AQ276" s="521"/>
      <c r="AR276" s="521"/>
      <c r="AS276" s="521"/>
      <c r="AT276" s="521"/>
      <c r="AU276" s="524"/>
      <c r="AV276" s="106"/>
      <c r="AW276" s="106"/>
      <c r="AX276" s="519"/>
    </row>
    <row r="277" spans="1:50" ht="23.25" customHeight="1" x14ac:dyDescent="0.15">
      <c r="A277" s="518">
        <v>9</v>
      </c>
      <c r="B277" s="518">
        <v>1</v>
      </c>
      <c r="C277" s="521" t="s">
        <v>291</v>
      </c>
      <c r="D277" s="521"/>
      <c r="E277" s="521"/>
      <c r="F277" s="521"/>
      <c r="G277" s="521"/>
      <c r="H277" s="521"/>
      <c r="I277" s="521"/>
      <c r="J277" s="521"/>
      <c r="K277" s="521"/>
      <c r="L277" s="521"/>
      <c r="M277" s="521" t="s">
        <v>201</v>
      </c>
      <c r="N277" s="521"/>
      <c r="O277" s="521"/>
      <c r="P277" s="521"/>
      <c r="Q277" s="521"/>
      <c r="R277" s="521"/>
      <c r="S277" s="521"/>
      <c r="T277" s="521"/>
      <c r="U277" s="521"/>
      <c r="V277" s="521"/>
      <c r="W277" s="521"/>
      <c r="X277" s="521"/>
      <c r="Y277" s="521"/>
      <c r="Z277" s="521"/>
      <c r="AA277" s="521"/>
      <c r="AB277" s="521"/>
      <c r="AC277" s="521"/>
      <c r="AD277" s="521"/>
      <c r="AE277" s="521"/>
      <c r="AF277" s="521"/>
      <c r="AG277" s="521"/>
      <c r="AH277" s="521"/>
      <c r="AI277" s="521"/>
      <c r="AJ277" s="521"/>
      <c r="AK277" s="522">
        <v>0.8</v>
      </c>
      <c r="AL277" s="521"/>
      <c r="AM277" s="521"/>
      <c r="AN277" s="521"/>
      <c r="AO277" s="521"/>
      <c r="AP277" s="521"/>
      <c r="AQ277" s="521"/>
      <c r="AR277" s="521"/>
      <c r="AS277" s="521"/>
      <c r="AT277" s="521"/>
      <c r="AU277" s="524"/>
      <c r="AV277" s="106"/>
      <c r="AW277" s="106"/>
      <c r="AX277" s="519"/>
    </row>
    <row r="278" spans="1:50" ht="23.25" customHeight="1" x14ac:dyDescent="0.15">
      <c r="A278" s="518">
        <v>10</v>
      </c>
      <c r="B278" s="518">
        <v>1</v>
      </c>
      <c r="C278" s="521" t="s">
        <v>292</v>
      </c>
      <c r="D278" s="521"/>
      <c r="E278" s="521"/>
      <c r="F278" s="521"/>
      <c r="G278" s="521"/>
      <c r="H278" s="521"/>
      <c r="I278" s="521"/>
      <c r="J278" s="521"/>
      <c r="K278" s="521"/>
      <c r="L278" s="521"/>
      <c r="M278" s="521" t="s">
        <v>201</v>
      </c>
      <c r="N278" s="521"/>
      <c r="O278" s="521"/>
      <c r="P278" s="521"/>
      <c r="Q278" s="521"/>
      <c r="R278" s="521"/>
      <c r="S278" s="521"/>
      <c r="T278" s="521"/>
      <c r="U278" s="521"/>
      <c r="V278" s="521"/>
      <c r="W278" s="521"/>
      <c r="X278" s="521"/>
      <c r="Y278" s="521"/>
      <c r="Z278" s="521"/>
      <c r="AA278" s="521"/>
      <c r="AB278" s="521"/>
      <c r="AC278" s="521"/>
      <c r="AD278" s="521"/>
      <c r="AE278" s="521"/>
      <c r="AF278" s="521"/>
      <c r="AG278" s="521"/>
      <c r="AH278" s="521"/>
      <c r="AI278" s="521"/>
      <c r="AJ278" s="521"/>
      <c r="AK278" s="522">
        <v>0.7</v>
      </c>
      <c r="AL278" s="521"/>
      <c r="AM278" s="521"/>
      <c r="AN278" s="521"/>
      <c r="AO278" s="521"/>
      <c r="AP278" s="521"/>
      <c r="AQ278" s="521"/>
      <c r="AR278" s="521"/>
      <c r="AS278" s="521"/>
      <c r="AT278" s="521"/>
      <c r="AU278" s="524"/>
      <c r="AV278" s="106"/>
      <c r="AW278" s="106"/>
      <c r="AX278" s="519"/>
    </row>
    <row r="280" spans="1:50" ht="14.25" x14ac:dyDescent="0.15">
      <c r="B280" s="29" t="s">
        <v>293</v>
      </c>
    </row>
    <row r="281" spans="1:50" ht="23.25" customHeight="1" x14ac:dyDescent="0.15">
      <c r="A281" s="518"/>
      <c r="B281" s="518"/>
      <c r="C281" s="157" t="s">
        <v>254</v>
      </c>
      <c r="D281" s="157"/>
      <c r="E281" s="157"/>
      <c r="F281" s="157"/>
      <c r="G281" s="157"/>
      <c r="H281" s="157"/>
      <c r="I281" s="157"/>
      <c r="J281" s="157"/>
      <c r="K281" s="157"/>
      <c r="L281" s="157"/>
      <c r="M281" s="157" t="s">
        <v>255</v>
      </c>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71" t="s">
        <v>256</v>
      </c>
      <c r="AL281" s="157"/>
      <c r="AM281" s="157"/>
      <c r="AN281" s="157"/>
      <c r="AO281" s="157"/>
      <c r="AP281" s="157"/>
      <c r="AQ281" s="157" t="s">
        <v>257</v>
      </c>
      <c r="AR281" s="157"/>
      <c r="AS281" s="157"/>
      <c r="AT281" s="157"/>
      <c r="AU281" s="73" t="s">
        <v>258</v>
      </c>
      <c r="AV281" s="74"/>
      <c r="AW281" s="74"/>
      <c r="AX281" s="519"/>
    </row>
    <row r="282" spans="1:50" ht="23.25" customHeight="1" x14ac:dyDescent="0.15">
      <c r="A282" s="518">
        <v>1</v>
      </c>
      <c r="B282" s="518">
        <v>1</v>
      </c>
      <c r="C282" s="521" t="s">
        <v>262</v>
      </c>
      <c r="D282" s="521"/>
      <c r="E282" s="521"/>
      <c r="F282" s="521"/>
      <c r="G282" s="521"/>
      <c r="H282" s="521"/>
      <c r="I282" s="521"/>
      <c r="J282" s="521"/>
      <c r="K282" s="521"/>
      <c r="L282" s="521"/>
      <c r="M282" s="521" t="s">
        <v>294</v>
      </c>
      <c r="N282" s="521"/>
      <c r="O282" s="521"/>
      <c r="P282" s="521"/>
      <c r="Q282" s="521"/>
      <c r="R282" s="521"/>
      <c r="S282" s="521"/>
      <c r="T282" s="521"/>
      <c r="U282" s="521"/>
      <c r="V282" s="521"/>
      <c r="W282" s="521"/>
      <c r="X282" s="521"/>
      <c r="Y282" s="521"/>
      <c r="Z282" s="521"/>
      <c r="AA282" s="521"/>
      <c r="AB282" s="521"/>
      <c r="AC282" s="521"/>
      <c r="AD282" s="521"/>
      <c r="AE282" s="521"/>
      <c r="AF282" s="521"/>
      <c r="AG282" s="521"/>
      <c r="AH282" s="521"/>
      <c r="AI282" s="521"/>
      <c r="AJ282" s="521"/>
      <c r="AK282" s="522">
        <v>0.5</v>
      </c>
      <c r="AL282" s="521"/>
      <c r="AM282" s="521"/>
      <c r="AN282" s="521"/>
      <c r="AO282" s="521"/>
      <c r="AP282" s="521"/>
      <c r="AQ282" s="521" t="s">
        <v>270</v>
      </c>
      <c r="AR282" s="521"/>
      <c r="AS282" s="521"/>
      <c r="AT282" s="521"/>
      <c r="AU282" s="525" t="s">
        <v>271</v>
      </c>
      <c r="AV282" s="82"/>
      <c r="AW282" s="82"/>
      <c r="AX282" s="83"/>
    </row>
    <row r="284" spans="1:50" ht="14.25" x14ac:dyDescent="0.15">
      <c r="B284" s="29" t="s">
        <v>208</v>
      </c>
    </row>
    <row r="285" spans="1:50" ht="23.25" customHeight="1" x14ac:dyDescent="0.15">
      <c r="A285" s="518"/>
      <c r="B285" s="518"/>
      <c r="C285" s="157" t="s">
        <v>254</v>
      </c>
      <c r="D285" s="157"/>
      <c r="E285" s="157"/>
      <c r="F285" s="157"/>
      <c r="G285" s="157"/>
      <c r="H285" s="157"/>
      <c r="I285" s="157"/>
      <c r="J285" s="157"/>
      <c r="K285" s="157"/>
      <c r="L285" s="157"/>
      <c r="M285" s="157" t="s">
        <v>255</v>
      </c>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71" t="s">
        <v>256</v>
      </c>
      <c r="AL285" s="157"/>
      <c r="AM285" s="157"/>
      <c r="AN285" s="157"/>
      <c r="AO285" s="157"/>
      <c r="AP285" s="157"/>
      <c r="AQ285" s="157" t="s">
        <v>257</v>
      </c>
      <c r="AR285" s="157"/>
      <c r="AS285" s="157"/>
      <c r="AT285" s="157"/>
      <c r="AU285" s="73" t="s">
        <v>258</v>
      </c>
      <c r="AV285" s="74"/>
      <c r="AW285" s="74"/>
      <c r="AX285" s="519"/>
    </row>
    <row r="286" spans="1:50" ht="23.25" customHeight="1" x14ac:dyDescent="0.15">
      <c r="A286" s="518">
        <v>1</v>
      </c>
      <c r="B286" s="518">
        <v>1</v>
      </c>
      <c r="C286" s="521" t="s">
        <v>295</v>
      </c>
      <c r="D286" s="521"/>
      <c r="E286" s="521"/>
      <c r="F286" s="521"/>
      <c r="G286" s="521"/>
      <c r="H286" s="521"/>
      <c r="I286" s="521"/>
      <c r="J286" s="521"/>
      <c r="K286" s="521"/>
      <c r="L286" s="521"/>
      <c r="M286" s="521" t="s">
        <v>296</v>
      </c>
      <c r="N286" s="521"/>
      <c r="O286" s="521"/>
      <c r="P286" s="521"/>
      <c r="Q286" s="521"/>
      <c r="R286" s="521"/>
      <c r="S286" s="521"/>
      <c r="T286" s="521"/>
      <c r="U286" s="521"/>
      <c r="V286" s="521"/>
      <c r="W286" s="521"/>
      <c r="X286" s="521"/>
      <c r="Y286" s="521"/>
      <c r="Z286" s="521"/>
      <c r="AA286" s="521"/>
      <c r="AB286" s="521"/>
      <c r="AC286" s="521"/>
      <c r="AD286" s="521"/>
      <c r="AE286" s="521"/>
      <c r="AF286" s="521"/>
      <c r="AG286" s="521"/>
      <c r="AH286" s="521"/>
      <c r="AI286" s="521"/>
      <c r="AJ286" s="521"/>
      <c r="AK286" s="522">
        <v>0.1</v>
      </c>
      <c r="AL286" s="521"/>
      <c r="AM286" s="521"/>
      <c r="AN286" s="521"/>
      <c r="AO286" s="521"/>
      <c r="AP286" s="521"/>
      <c r="AQ286" s="521" t="s">
        <v>270</v>
      </c>
      <c r="AR286" s="521"/>
      <c r="AS286" s="521"/>
      <c r="AT286" s="521"/>
      <c r="AU286" s="525" t="s">
        <v>271</v>
      </c>
      <c r="AV286" s="82"/>
      <c r="AW286" s="82"/>
      <c r="AX286" s="83"/>
    </row>
    <row r="288" spans="1:50" ht="14.25" x14ac:dyDescent="0.15">
      <c r="B288" s="29" t="s">
        <v>297</v>
      </c>
    </row>
    <row r="289" spans="1:50" ht="23.25" customHeight="1" x14ac:dyDescent="0.15">
      <c r="A289" s="518"/>
      <c r="B289" s="518"/>
      <c r="C289" s="157" t="s">
        <v>254</v>
      </c>
      <c r="D289" s="157"/>
      <c r="E289" s="157"/>
      <c r="F289" s="157"/>
      <c r="G289" s="157"/>
      <c r="H289" s="157"/>
      <c r="I289" s="157"/>
      <c r="J289" s="157"/>
      <c r="K289" s="157"/>
      <c r="L289" s="157"/>
      <c r="M289" s="157" t="s">
        <v>255</v>
      </c>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71" t="s">
        <v>256</v>
      </c>
      <c r="AL289" s="157"/>
      <c r="AM289" s="157"/>
      <c r="AN289" s="157"/>
      <c r="AO289" s="157"/>
      <c r="AP289" s="157"/>
      <c r="AQ289" s="157" t="s">
        <v>257</v>
      </c>
      <c r="AR289" s="157"/>
      <c r="AS289" s="157"/>
      <c r="AT289" s="157"/>
      <c r="AU289" s="73" t="s">
        <v>258</v>
      </c>
      <c r="AV289" s="74"/>
      <c r="AW289" s="74"/>
      <c r="AX289" s="519"/>
    </row>
    <row r="290" spans="1:50" ht="23.25" customHeight="1" x14ac:dyDescent="0.15">
      <c r="A290" s="518">
        <v>1</v>
      </c>
      <c r="B290" s="518">
        <v>1</v>
      </c>
      <c r="C290" s="521" t="s">
        <v>298</v>
      </c>
      <c r="D290" s="521"/>
      <c r="E290" s="521"/>
      <c r="F290" s="521"/>
      <c r="G290" s="521"/>
      <c r="H290" s="521"/>
      <c r="I290" s="521"/>
      <c r="J290" s="521"/>
      <c r="K290" s="521"/>
      <c r="L290" s="521"/>
      <c r="M290" s="521" t="s">
        <v>299</v>
      </c>
      <c r="N290" s="521"/>
      <c r="O290" s="521"/>
      <c r="P290" s="521"/>
      <c r="Q290" s="521"/>
      <c r="R290" s="521"/>
      <c r="S290" s="521"/>
      <c r="T290" s="521"/>
      <c r="U290" s="521"/>
      <c r="V290" s="521"/>
      <c r="W290" s="521"/>
      <c r="X290" s="521"/>
      <c r="Y290" s="521"/>
      <c r="Z290" s="521"/>
      <c r="AA290" s="521"/>
      <c r="AB290" s="521"/>
      <c r="AC290" s="521"/>
      <c r="AD290" s="521"/>
      <c r="AE290" s="521"/>
      <c r="AF290" s="521"/>
      <c r="AG290" s="521"/>
      <c r="AH290" s="521"/>
      <c r="AI290" s="521"/>
      <c r="AJ290" s="521"/>
      <c r="AK290" s="522">
        <v>0.1</v>
      </c>
      <c r="AL290" s="521"/>
      <c r="AM290" s="521"/>
      <c r="AN290" s="521"/>
      <c r="AO290" s="521"/>
      <c r="AP290" s="521"/>
      <c r="AQ290" s="521" t="s">
        <v>270</v>
      </c>
      <c r="AR290" s="521"/>
      <c r="AS290" s="521"/>
      <c r="AT290" s="521"/>
      <c r="AU290" s="525" t="s">
        <v>271</v>
      </c>
      <c r="AV290" s="82"/>
      <c r="AW290" s="82"/>
      <c r="AX290" s="83"/>
    </row>
    <row r="292" spans="1:50" ht="14.25" x14ac:dyDescent="0.15">
      <c r="B292" s="29" t="s">
        <v>216</v>
      </c>
    </row>
    <row r="293" spans="1:50" ht="23.25" customHeight="1" x14ac:dyDescent="0.15">
      <c r="A293" s="518"/>
      <c r="B293" s="518"/>
      <c r="C293" s="157" t="s">
        <v>254</v>
      </c>
      <c r="D293" s="157"/>
      <c r="E293" s="157"/>
      <c r="F293" s="157"/>
      <c r="G293" s="157"/>
      <c r="H293" s="157"/>
      <c r="I293" s="157"/>
      <c r="J293" s="157"/>
      <c r="K293" s="157"/>
      <c r="L293" s="157"/>
      <c r="M293" s="157" t="s">
        <v>255</v>
      </c>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71" t="s">
        <v>256</v>
      </c>
      <c r="AL293" s="157"/>
      <c r="AM293" s="157"/>
      <c r="AN293" s="157"/>
      <c r="AO293" s="157"/>
      <c r="AP293" s="157"/>
      <c r="AQ293" s="157" t="s">
        <v>257</v>
      </c>
      <c r="AR293" s="157"/>
      <c r="AS293" s="157"/>
      <c r="AT293" s="157"/>
      <c r="AU293" s="73" t="s">
        <v>258</v>
      </c>
      <c r="AV293" s="74"/>
      <c r="AW293" s="74"/>
      <c r="AX293" s="519"/>
    </row>
    <row r="294" spans="1:50" ht="23.25" customHeight="1" x14ac:dyDescent="0.15">
      <c r="A294" s="518">
        <v>1</v>
      </c>
      <c r="B294" s="518">
        <v>1</v>
      </c>
      <c r="C294" s="521" t="s">
        <v>300</v>
      </c>
      <c r="D294" s="521"/>
      <c r="E294" s="521"/>
      <c r="F294" s="521"/>
      <c r="G294" s="521"/>
      <c r="H294" s="521"/>
      <c r="I294" s="521"/>
      <c r="J294" s="521"/>
      <c r="K294" s="521"/>
      <c r="L294" s="521"/>
      <c r="M294" s="521" t="s">
        <v>301</v>
      </c>
      <c r="N294" s="521"/>
      <c r="O294" s="521"/>
      <c r="P294" s="521"/>
      <c r="Q294" s="521"/>
      <c r="R294" s="521"/>
      <c r="S294" s="521"/>
      <c r="T294" s="521"/>
      <c r="U294" s="521"/>
      <c r="V294" s="521"/>
      <c r="W294" s="521"/>
      <c r="X294" s="521"/>
      <c r="Y294" s="521"/>
      <c r="Z294" s="521"/>
      <c r="AA294" s="521"/>
      <c r="AB294" s="521"/>
      <c r="AC294" s="521"/>
      <c r="AD294" s="521"/>
      <c r="AE294" s="521"/>
      <c r="AF294" s="521"/>
      <c r="AG294" s="521"/>
      <c r="AH294" s="521"/>
      <c r="AI294" s="521"/>
      <c r="AJ294" s="521"/>
      <c r="AK294" s="522">
        <v>0.02</v>
      </c>
      <c r="AL294" s="521"/>
      <c r="AM294" s="521"/>
      <c r="AN294" s="521"/>
      <c r="AO294" s="521"/>
      <c r="AP294" s="521"/>
      <c r="AQ294" s="521" t="s">
        <v>270</v>
      </c>
      <c r="AR294" s="521"/>
      <c r="AS294" s="521"/>
      <c r="AT294" s="521"/>
      <c r="AU294" s="525" t="s">
        <v>271</v>
      </c>
      <c r="AV294" s="82"/>
      <c r="AW294" s="82"/>
      <c r="AX294" s="83"/>
    </row>
    <row r="296" spans="1:50" ht="14.25" x14ac:dyDescent="0.15">
      <c r="B296" s="29" t="s">
        <v>302</v>
      </c>
    </row>
    <row r="297" spans="1:50" ht="23.25" customHeight="1" x14ac:dyDescent="0.15">
      <c r="A297" s="518"/>
      <c r="B297" s="518"/>
      <c r="C297" s="157" t="s">
        <v>254</v>
      </c>
      <c r="D297" s="157"/>
      <c r="E297" s="157"/>
      <c r="F297" s="157"/>
      <c r="G297" s="157"/>
      <c r="H297" s="157"/>
      <c r="I297" s="157"/>
      <c r="J297" s="157"/>
      <c r="K297" s="157"/>
      <c r="L297" s="157"/>
      <c r="M297" s="157" t="s">
        <v>255</v>
      </c>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71" t="s">
        <v>256</v>
      </c>
      <c r="AL297" s="157"/>
      <c r="AM297" s="157"/>
      <c r="AN297" s="157"/>
      <c r="AO297" s="157"/>
      <c r="AP297" s="157"/>
      <c r="AQ297" s="157" t="s">
        <v>257</v>
      </c>
      <c r="AR297" s="157"/>
      <c r="AS297" s="157"/>
      <c r="AT297" s="157"/>
      <c r="AU297" s="73" t="s">
        <v>258</v>
      </c>
      <c r="AV297" s="74"/>
      <c r="AW297" s="74"/>
      <c r="AX297" s="519"/>
    </row>
    <row r="298" spans="1:50" ht="23.25" customHeight="1" x14ac:dyDescent="0.15">
      <c r="A298" s="518">
        <v>1</v>
      </c>
      <c r="B298" s="518">
        <v>1</v>
      </c>
      <c r="C298" s="521" t="s">
        <v>303</v>
      </c>
      <c r="D298" s="521"/>
      <c r="E298" s="521"/>
      <c r="F298" s="521"/>
      <c r="G298" s="521"/>
      <c r="H298" s="521"/>
      <c r="I298" s="521"/>
      <c r="J298" s="521"/>
      <c r="K298" s="521"/>
      <c r="L298" s="521"/>
      <c r="M298" s="521" t="s">
        <v>304</v>
      </c>
      <c r="N298" s="521"/>
      <c r="O298" s="521"/>
      <c r="P298" s="521"/>
      <c r="Q298" s="521"/>
      <c r="R298" s="521"/>
      <c r="S298" s="521"/>
      <c r="T298" s="521"/>
      <c r="U298" s="521"/>
      <c r="V298" s="521"/>
      <c r="W298" s="521"/>
      <c r="X298" s="521"/>
      <c r="Y298" s="521"/>
      <c r="Z298" s="521"/>
      <c r="AA298" s="521"/>
      <c r="AB298" s="521"/>
      <c r="AC298" s="521"/>
      <c r="AD298" s="521"/>
      <c r="AE298" s="521"/>
      <c r="AF298" s="521"/>
      <c r="AG298" s="521"/>
      <c r="AH298" s="521"/>
      <c r="AI298" s="521"/>
      <c r="AJ298" s="521"/>
      <c r="AK298" s="522">
        <v>0.09</v>
      </c>
      <c r="AL298" s="521"/>
      <c r="AM298" s="521"/>
      <c r="AN298" s="521"/>
      <c r="AO298" s="521"/>
      <c r="AP298" s="521"/>
      <c r="AQ298" s="521" t="s">
        <v>270</v>
      </c>
      <c r="AR298" s="521"/>
      <c r="AS298" s="521"/>
      <c r="AT298" s="521"/>
      <c r="AU298" s="525" t="s">
        <v>271</v>
      </c>
      <c r="AV298" s="82"/>
      <c r="AW298" s="82"/>
      <c r="AX298" s="83"/>
    </row>
    <row r="300" spans="1:50" ht="14.25" x14ac:dyDescent="0.15">
      <c r="B300" s="29" t="s">
        <v>305</v>
      </c>
    </row>
    <row r="301" spans="1:50" ht="23.25" customHeight="1" x14ac:dyDescent="0.15">
      <c r="A301" s="518"/>
      <c r="B301" s="518"/>
      <c r="C301" s="157" t="s">
        <v>254</v>
      </c>
      <c r="D301" s="157"/>
      <c r="E301" s="157"/>
      <c r="F301" s="157"/>
      <c r="G301" s="157"/>
      <c r="H301" s="157"/>
      <c r="I301" s="157"/>
      <c r="J301" s="157"/>
      <c r="K301" s="157"/>
      <c r="L301" s="157"/>
      <c r="M301" s="157" t="s">
        <v>255</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71" t="s">
        <v>256</v>
      </c>
      <c r="AL301" s="157"/>
      <c r="AM301" s="157"/>
      <c r="AN301" s="157"/>
      <c r="AO301" s="157"/>
      <c r="AP301" s="157"/>
      <c r="AQ301" s="157" t="s">
        <v>257</v>
      </c>
      <c r="AR301" s="157"/>
      <c r="AS301" s="157"/>
      <c r="AT301" s="157"/>
      <c r="AU301" s="73" t="s">
        <v>258</v>
      </c>
      <c r="AV301" s="74"/>
      <c r="AW301" s="74"/>
      <c r="AX301" s="519"/>
    </row>
    <row r="302" spans="1:50" ht="23.25" customHeight="1" x14ac:dyDescent="0.15">
      <c r="A302" s="518">
        <v>1</v>
      </c>
      <c r="B302" s="518">
        <v>1</v>
      </c>
      <c r="C302" s="521" t="s">
        <v>306</v>
      </c>
      <c r="D302" s="521"/>
      <c r="E302" s="521"/>
      <c r="F302" s="521"/>
      <c r="G302" s="521"/>
      <c r="H302" s="521"/>
      <c r="I302" s="521"/>
      <c r="J302" s="521"/>
      <c r="K302" s="521"/>
      <c r="L302" s="521"/>
      <c r="M302" s="521" t="s">
        <v>307</v>
      </c>
      <c r="N302" s="521"/>
      <c r="O302" s="521"/>
      <c r="P302" s="521"/>
      <c r="Q302" s="521"/>
      <c r="R302" s="521"/>
      <c r="S302" s="521"/>
      <c r="T302" s="521"/>
      <c r="U302" s="521"/>
      <c r="V302" s="521"/>
      <c r="W302" s="521"/>
      <c r="X302" s="521"/>
      <c r="Y302" s="521"/>
      <c r="Z302" s="521"/>
      <c r="AA302" s="521"/>
      <c r="AB302" s="521"/>
      <c r="AC302" s="521"/>
      <c r="AD302" s="521"/>
      <c r="AE302" s="521"/>
      <c r="AF302" s="521"/>
      <c r="AG302" s="521"/>
      <c r="AH302" s="521"/>
      <c r="AI302" s="521"/>
      <c r="AJ302" s="521"/>
      <c r="AK302" s="522">
        <v>0.04</v>
      </c>
      <c r="AL302" s="521"/>
      <c r="AM302" s="521"/>
      <c r="AN302" s="521"/>
      <c r="AO302" s="521"/>
      <c r="AP302" s="521"/>
      <c r="AQ302" s="521" t="s">
        <v>270</v>
      </c>
      <c r="AR302" s="521"/>
      <c r="AS302" s="521"/>
      <c r="AT302" s="521"/>
      <c r="AU302" s="525" t="s">
        <v>271</v>
      </c>
      <c r="AV302" s="82"/>
      <c r="AW302" s="82"/>
      <c r="AX302" s="83"/>
    </row>
    <row r="304" spans="1:50" ht="14.25" x14ac:dyDescent="0.15">
      <c r="B304" s="29" t="s">
        <v>308</v>
      </c>
    </row>
    <row r="305" spans="1:50" ht="23.25" customHeight="1" x14ac:dyDescent="0.15">
      <c r="A305" s="518"/>
      <c r="B305" s="518"/>
      <c r="C305" s="157" t="s">
        <v>254</v>
      </c>
      <c r="D305" s="157"/>
      <c r="E305" s="157"/>
      <c r="F305" s="157"/>
      <c r="G305" s="157"/>
      <c r="H305" s="157"/>
      <c r="I305" s="157"/>
      <c r="J305" s="157"/>
      <c r="K305" s="157"/>
      <c r="L305" s="157"/>
      <c r="M305" s="157" t="s">
        <v>255</v>
      </c>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71" t="s">
        <v>256</v>
      </c>
      <c r="AL305" s="157"/>
      <c r="AM305" s="157"/>
      <c r="AN305" s="157"/>
      <c r="AO305" s="157"/>
      <c r="AP305" s="157"/>
      <c r="AQ305" s="157" t="s">
        <v>257</v>
      </c>
      <c r="AR305" s="157"/>
      <c r="AS305" s="157"/>
      <c r="AT305" s="157"/>
      <c r="AU305" s="73" t="s">
        <v>258</v>
      </c>
      <c r="AV305" s="74"/>
      <c r="AW305" s="74"/>
      <c r="AX305" s="519"/>
    </row>
    <row r="306" spans="1:50" ht="23.25" customHeight="1" x14ac:dyDescent="0.15">
      <c r="A306" s="518">
        <v>1</v>
      </c>
      <c r="B306" s="518">
        <v>1</v>
      </c>
      <c r="C306" s="521" t="s">
        <v>309</v>
      </c>
      <c r="D306" s="521"/>
      <c r="E306" s="521"/>
      <c r="F306" s="521"/>
      <c r="G306" s="521"/>
      <c r="H306" s="521"/>
      <c r="I306" s="521"/>
      <c r="J306" s="521"/>
      <c r="K306" s="521"/>
      <c r="L306" s="521"/>
      <c r="M306" s="521" t="s">
        <v>310</v>
      </c>
      <c r="N306" s="521"/>
      <c r="O306" s="521"/>
      <c r="P306" s="521"/>
      <c r="Q306" s="521"/>
      <c r="R306" s="521"/>
      <c r="S306" s="521"/>
      <c r="T306" s="521"/>
      <c r="U306" s="521"/>
      <c r="V306" s="521"/>
      <c r="W306" s="521"/>
      <c r="X306" s="521"/>
      <c r="Y306" s="521"/>
      <c r="Z306" s="521"/>
      <c r="AA306" s="521"/>
      <c r="AB306" s="521"/>
      <c r="AC306" s="521"/>
      <c r="AD306" s="521"/>
      <c r="AE306" s="521"/>
      <c r="AF306" s="521"/>
      <c r="AG306" s="521"/>
      <c r="AH306" s="521"/>
      <c r="AI306" s="521"/>
      <c r="AJ306" s="521"/>
      <c r="AK306" s="522">
        <v>0.03</v>
      </c>
      <c r="AL306" s="521"/>
      <c r="AM306" s="521"/>
      <c r="AN306" s="521"/>
      <c r="AO306" s="521"/>
      <c r="AP306" s="521"/>
      <c r="AQ306" s="521" t="s">
        <v>270</v>
      </c>
      <c r="AR306" s="521"/>
      <c r="AS306" s="521"/>
      <c r="AT306" s="521"/>
      <c r="AU306" s="525" t="s">
        <v>271</v>
      </c>
      <c r="AV306" s="82"/>
      <c r="AW306" s="82"/>
      <c r="AX306" s="83"/>
    </row>
    <row r="308" spans="1:50" ht="14.25" x14ac:dyDescent="0.15">
      <c r="B308" s="29" t="s">
        <v>311</v>
      </c>
    </row>
    <row r="309" spans="1:50" ht="23.25" customHeight="1" x14ac:dyDescent="0.15">
      <c r="A309" s="518"/>
      <c r="B309" s="518"/>
      <c r="C309" s="157" t="s">
        <v>254</v>
      </c>
      <c r="D309" s="157"/>
      <c r="E309" s="157"/>
      <c r="F309" s="157"/>
      <c r="G309" s="157"/>
      <c r="H309" s="157"/>
      <c r="I309" s="157"/>
      <c r="J309" s="157"/>
      <c r="K309" s="157"/>
      <c r="L309" s="157"/>
      <c r="M309" s="157" t="s">
        <v>255</v>
      </c>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71" t="s">
        <v>256</v>
      </c>
      <c r="AL309" s="157"/>
      <c r="AM309" s="157"/>
      <c r="AN309" s="157"/>
      <c r="AO309" s="157"/>
      <c r="AP309" s="157"/>
      <c r="AQ309" s="157" t="s">
        <v>257</v>
      </c>
      <c r="AR309" s="157"/>
      <c r="AS309" s="157"/>
      <c r="AT309" s="157"/>
      <c r="AU309" s="73" t="s">
        <v>258</v>
      </c>
      <c r="AV309" s="74"/>
      <c r="AW309" s="74"/>
      <c r="AX309" s="519"/>
    </row>
    <row r="310" spans="1:50" ht="23.25" customHeight="1" x14ac:dyDescent="0.15">
      <c r="A310" s="518">
        <v>1</v>
      </c>
      <c r="B310" s="518">
        <v>1</v>
      </c>
      <c r="C310" s="521" t="s">
        <v>312</v>
      </c>
      <c r="D310" s="521"/>
      <c r="E310" s="521"/>
      <c r="F310" s="521"/>
      <c r="G310" s="521"/>
      <c r="H310" s="521"/>
      <c r="I310" s="521"/>
      <c r="J310" s="521"/>
      <c r="K310" s="521"/>
      <c r="L310" s="521"/>
      <c r="M310" s="521" t="s">
        <v>313</v>
      </c>
      <c r="N310" s="521"/>
      <c r="O310" s="521"/>
      <c r="P310" s="521"/>
      <c r="Q310" s="521"/>
      <c r="R310" s="521"/>
      <c r="S310" s="521"/>
      <c r="T310" s="521"/>
      <c r="U310" s="521"/>
      <c r="V310" s="521"/>
      <c r="W310" s="521"/>
      <c r="X310" s="521"/>
      <c r="Y310" s="521"/>
      <c r="Z310" s="521"/>
      <c r="AA310" s="521"/>
      <c r="AB310" s="521"/>
      <c r="AC310" s="521"/>
      <c r="AD310" s="521"/>
      <c r="AE310" s="521"/>
      <c r="AF310" s="521"/>
      <c r="AG310" s="521"/>
      <c r="AH310" s="521"/>
      <c r="AI310" s="521"/>
      <c r="AJ310" s="521"/>
      <c r="AK310" s="522">
        <v>7.0000000000000007E-2</v>
      </c>
      <c r="AL310" s="521"/>
      <c r="AM310" s="521"/>
      <c r="AN310" s="521"/>
      <c r="AO310" s="521"/>
      <c r="AP310" s="521"/>
      <c r="AQ310" s="521" t="s">
        <v>270</v>
      </c>
      <c r="AR310" s="521"/>
      <c r="AS310" s="521"/>
      <c r="AT310" s="521"/>
      <c r="AU310" s="525" t="s">
        <v>271</v>
      </c>
      <c r="AV310" s="82"/>
      <c r="AW310" s="82"/>
      <c r="AX310" s="83"/>
    </row>
    <row r="312" spans="1:50" ht="14.25" x14ac:dyDescent="0.15">
      <c r="B312" s="29" t="s">
        <v>314</v>
      </c>
    </row>
    <row r="313" spans="1:50" ht="23.25" customHeight="1" x14ac:dyDescent="0.15">
      <c r="A313" s="518"/>
      <c r="B313" s="518"/>
      <c r="C313" s="157" t="s">
        <v>254</v>
      </c>
      <c r="D313" s="157"/>
      <c r="E313" s="157"/>
      <c r="F313" s="157"/>
      <c r="G313" s="157"/>
      <c r="H313" s="157"/>
      <c r="I313" s="157"/>
      <c r="J313" s="157"/>
      <c r="K313" s="157"/>
      <c r="L313" s="157"/>
      <c r="M313" s="157" t="s">
        <v>255</v>
      </c>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71" t="s">
        <v>256</v>
      </c>
      <c r="AL313" s="157"/>
      <c r="AM313" s="157"/>
      <c r="AN313" s="157"/>
      <c r="AO313" s="157"/>
      <c r="AP313" s="157"/>
      <c r="AQ313" s="157" t="s">
        <v>257</v>
      </c>
      <c r="AR313" s="157"/>
      <c r="AS313" s="157"/>
      <c r="AT313" s="157"/>
      <c r="AU313" s="73" t="s">
        <v>258</v>
      </c>
      <c r="AV313" s="74"/>
      <c r="AW313" s="74"/>
      <c r="AX313" s="519"/>
    </row>
    <row r="314" spans="1:50" ht="23.25" customHeight="1" x14ac:dyDescent="0.15">
      <c r="A314" s="518">
        <v>1</v>
      </c>
      <c r="B314" s="518">
        <v>1</v>
      </c>
      <c r="C314" s="521" t="s">
        <v>273</v>
      </c>
      <c r="D314" s="521"/>
      <c r="E314" s="521"/>
      <c r="F314" s="521"/>
      <c r="G314" s="521"/>
      <c r="H314" s="521"/>
      <c r="I314" s="521"/>
      <c r="J314" s="521"/>
      <c r="K314" s="521"/>
      <c r="L314" s="521"/>
      <c r="M314" s="521" t="s">
        <v>274</v>
      </c>
      <c r="N314" s="521"/>
      <c r="O314" s="521"/>
      <c r="P314" s="521"/>
      <c r="Q314" s="521"/>
      <c r="R314" s="521"/>
      <c r="S314" s="521"/>
      <c r="T314" s="521"/>
      <c r="U314" s="521"/>
      <c r="V314" s="521"/>
      <c r="W314" s="521"/>
      <c r="X314" s="521"/>
      <c r="Y314" s="521"/>
      <c r="Z314" s="521"/>
      <c r="AA314" s="521"/>
      <c r="AB314" s="521"/>
      <c r="AC314" s="521"/>
      <c r="AD314" s="521"/>
      <c r="AE314" s="521"/>
      <c r="AF314" s="521"/>
      <c r="AG314" s="521"/>
      <c r="AH314" s="521"/>
      <c r="AI314" s="521"/>
      <c r="AJ314" s="521"/>
      <c r="AK314" s="522">
        <v>1</v>
      </c>
      <c r="AL314" s="521"/>
      <c r="AM314" s="521"/>
      <c r="AN314" s="521"/>
      <c r="AO314" s="521"/>
      <c r="AP314" s="521"/>
      <c r="AQ314" s="521"/>
      <c r="AR314" s="521"/>
      <c r="AS314" s="521"/>
      <c r="AT314" s="521"/>
      <c r="AU314" s="524"/>
      <c r="AV314" s="106"/>
      <c r="AW314" s="106"/>
      <c r="AX314" s="519"/>
    </row>
    <row r="315" spans="1:50" ht="23.25" customHeight="1" x14ac:dyDescent="0.15">
      <c r="A315" s="518">
        <v>2</v>
      </c>
      <c r="B315" s="518">
        <v>1</v>
      </c>
      <c r="C315" s="521" t="s">
        <v>275</v>
      </c>
      <c r="D315" s="521"/>
      <c r="E315" s="521"/>
      <c r="F315" s="521"/>
      <c r="G315" s="521"/>
      <c r="H315" s="521"/>
      <c r="I315" s="521"/>
      <c r="J315" s="521"/>
      <c r="K315" s="521"/>
      <c r="L315" s="521"/>
      <c r="M315" s="521" t="s">
        <v>274</v>
      </c>
      <c r="N315" s="521"/>
      <c r="O315" s="521"/>
      <c r="P315" s="521"/>
      <c r="Q315" s="521"/>
      <c r="R315" s="521"/>
      <c r="S315" s="521"/>
      <c r="T315" s="521"/>
      <c r="U315" s="521"/>
      <c r="V315" s="521"/>
      <c r="W315" s="521"/>
      <c r="X315" s="521"/>
      <c r="Y315" s="521"/>
      <c r="Z315" s="521"/>
      <c r="AA315" s="521"/>
      <c r="AB315" s="521"/>
      <c r="AC315" s="521"/>
      <c r="AD315" s="521"/>
      <c r="AE315" s="521"/>
      <c r="AF315" s="521"/>
      <c r="AG315" s="521"/>
      <c r="AH315" s="521"/>
      <c r="AI315" s="521"/>
      <c r="AJ315" s="521"/>
      <c r="AK315" s="522">
        <v>0.8</v>
      </c>
      <c r="AL315" s="521"/>
      <c r="AM315" s="521"/>
      <c r="AN315" s="521"/>
      <c r="AO315" s="521"/>
      <c r="AP315" s="521"/>
      <c r="AQ315" s="521"/>
      <c r="AR315" s="521"/>
      <c r="AS315" s="521"/>
      <c r="AT315" s="521"/>
      <c r="AU315" s="524"/>
      <c r="AV315" s="106"/>
      <c r="AW315" s="106"/>
      <c r="AX315" s="519"/>
    </row>
    <row r="316" spans="1:50" ht="23.25" customHeight="1" x14ac:dyDescent="0.15">
      <c r="A316" s="518">
        <v>3</v>
      </c>
      <c r="B316" s="518">
        <v>1</v>
      </c>
      <c r="C316" s="521" t="s">
        <v>276</v>
      </c>
      <c r="D316" s="521"/>
      <c r="E316" s="521"/>
      <c r="F316" s="521"/>
      <c r="G316" s="521"/>
      <c r="H316" s="521"/>
      <c r="I316" s="521"/>
      <c r="J316" s="521"/>
      <c r="K316" s="521"/>
      <c r="L316" s="521"/>
      <c r="M316" s="521" t="s">
        <v>274</v>
      </c>
      <c r="N316" s="521"/>
      <c r="O316" s="521"/>
      <c r="P316" s="521"/>
      <c r="Q316" s="521"/>
      <c r="R316" s="521"/>
      <c r="S316" s="521"/>
      <c r="T316" s="521"/>
      <c r="U316" s="521"/>
      <c r="V316" s="521"/>
      <c r="W316" s="521"/>
      <c r="X316" s="521"/>
      <c r="Y316" s="521"/>
      <c r="Z316" s="521"/>
      <c r="AA316" s="521"/>
      <c r="AB316" s="521"/>
      <c r="AC316" s="521"/>
      <c r="AD316" s="521"/>
      <c r="AE316" s="521"/>
      <c r="AF316" s="521"/>
      <c r="AG316" s="521"/>
      <c r="AH316" s="521"/>
      <c r="AI316" s="521"/>
      <c r="AJ316" s="521"/>
      <c r="AK316" s="522">
        <v>0.4</v>
      </c>
      <c r="AL316" s="521"/>
      <c r="AM316" s="521"/>
      <c r="AN316" s="521"/>
      <c r="AO316" s="521"/>
      <c r="AP316" s="521"/>
      <c r="AQ316" s="521"/>
      <c r="AR316" s="521"/>
      <c r="AS316" s="521"/>
      <c r="AT316" s="521"/>
      <c r="AU316" s="524"/>
      <c r="AV316" s="106"/>
      <c r="AW316" s="106"/>
      <c r="AX316" s="519"/>
    </row>
    <row r="318" spans="1:50" ht="14.25" x14ac:dyDescent="0.15">
      <c r="B318" s="29" t="s">
        <v>315</v>
      </c>
    </row>
    <row r="319" spans="1:50" ht="23.25" customHeight="1" x14ac:dyDescent="0.15">
      <c r="A319" s="518"/>
      <c r="B319" s="518"/>
      <c r="C319" s="157" t="s">
        <v>254</v>
      </c>
      <c r="D319" s="157"/>
      <c r="E319" s="157"/>
      <c r="F319" s="157"/>
      <c r="G319" s="157"/>
      <c r="H319" s="157"/>
      <c r="I319" s="157"/>
      <c r="J319" s="157"/>
      <c r="K319" s="157"/>
      <c r="L319" s="157"/>
      <c r="M319" s="157" t="s">
        <v>255</v>
      </c>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71" t="s">
        <v>256</v>
      </c>
      <c r="AL319" s="157"/>
      <c r="AM319" s="157"/>
      <c r="AN319" s="157"/>
      <c r="AO319" s="157"/>
      <c r="AP319" s="157"/>
      <c r="AQ319" s="157" t="s">
        <v>257</v>
      </c>
      <c r="AR319" s="157"/>
      <c r="AS319" s="157"/>
      <c r="AT319" s="157"/>
      <c r="AU319" s="73" t="s">
        <v>258</v>
      </c>
      <c r="AV319" s="74"/>
      <c r="AW319" s="74"/>
      <c r="AX319" s="519"/>
    </row>
    <row r="320" spans="1:50" ht="23.25" customHeight="1" x14ac:dyDescent="0.15">
      <c r="A320" s="518">
        <v>1</v>
      </c>
      <c r="B320" s="518">
        <v>1</v>
      </c>
      <c r="C320" s="521" t="s">
        <v>316</v>
      </c>
      <c r="D320" s="521"/>
      <c r="E320" s="521"/>
      <c r="F320" s="521"/>
      <c r="G320" s="521"/>
      <c r="H320" s="521"/>
      <c r="I320" s="521"/>
      <c r="J320" s="521"/>
      <c r="K320" s="521"/>
      <c r="L320" s="521"/>
      <c r="M320" s="521" t="s">
        <v>274</v>
      </c>
      <c r="N320" s="521"/>
      <c r="O320" s="521"/>
      <c r="P320" s="521"/>
      <c r="Q320" s="521"/>
      <c r="R320" s="521"/>
      <c r="S320" s="521"/>
      <c r="T320" s="521"/>
      <c r="U320" s="521"/>
      <c r="V320" s="521"/>
      <c r="W320" s="521"/>
      <c r="X320" s="521"/>
      <c r="Y320" s="521"/>
      <c r="Z320" s="521"/>
      <c r="AA320" s="521"/>
      <c r="AB320" s="521"/>
      <c r="AC320" s="521"/>
      <c r="AD320" s="521"/>
      <c r="AE320" s="521"/>
      <c r="AF320" s="521"/>
      <c r="AG320" s="521"/>
      <c r="AH320" s="521"/>
      <c r="AI320" s="521"/>
      <c r="AJ320" s="521"/>
      <c r="AK320" s="522">
        <v>0.9</v>
      </c>
      <c r="AL320" s="521"/>
      <c r="AM320" s="521"/>
      <c r="AN320" s="521"/>
      <c r="AO320" s="521"/>
      <c r="AP320" s="521"/>
      <c r="AQ320" s="521"/>
      <c r="AR320" s="521"/>
      <c r="AS320" s="521"/>
      <c r="AT320" s="521"/>
      <c r="AU320" s="524"/>
      <c r="AV320" s="106"/>
      <c r="AW320" s="106"/>
      <c r="AX320" s="519"/>
    </row>
    <row r="321" spans="1:50" ht="23.25" customHeight="1" x14ac:dyDescent="0.15">
      <c r="A321" s="518">
        <v>2</v>
      </c>
      <c r="B321" s="518">
        <v>1</v>
      </c>
      <c r="C321" s="521" t="s">
        <v>317</v>
      </c>
      <c r="D321" s="521"/>
      <c r="E321" s="521"/>
      <c r="F321" s="521"/>
      <c r="G321" s="521"/>
      <c r="H321" s="521"/>
      <c r="I321" s="521"/>
      <c r="J321" s="521"/>
      <c r="K321" s="521"/>
      <c r="L321" s="521"/>
      <c r="M321" s="521" t="s">
        <v>274</v>
      </c>
      <c r="N321" s="521"/>
      <c r="O321" s="521"/>
      <c r="P321" s="521"/>
      <c r="Q321" s="521"/>
      <c r="R321" s="521"/>
      <c r="S321" s="521"/>
      <c r="T321" s="521"/>
      <c r="U321" s="521"/>
      <c r="V321" s="521"/>
      <c r="W321" s="521"/>
      <c r="X321" s="521"/>
      <c r="Y321" s="521"/>
      <c r="Z321" s="521"/>
      <c r="AA321" s="521"/>
      <c r="AB321" s="521"/>
      <c r="AC321" s="521"/>
      <c r="AD321" s="521"/>
      <c r="AE321" s="521"/>
      <c r="AF321" s="521"/>
      <c r="AG321" s="521"/>
      <c r="AH321" s="521"/>
      <c r="AI321" s="521"/>
      <c r="AJ321" s="521"/>
      <c r="AK321" s="522">
        <v>0.9</v>
      </c>
      <c r="AL321" s="521"/>
      <c r="AM321" s="521"/>
      <c r="AN321" s="521"/>
      <c r="AO321" s="521"/>
      <c r="AP321" s="521"/>
      <c r="AQ321" s="521"/>
      <c r="AR321" s="521"/>
      <c r="AS321" s="521"/>
      <c r="AT321" s="521"/>
      <c r="AU321" s="524"/>
      <c r="AV321" s="106"/>
      <c r="AW321" s="106"/>
      <c r="AX321" s="519"/>
    </row>
    <row r="322" spans="1:50" ht="23.25" customHeight="1" x14ac:dyDescent="0.15">
      <c r="A322" s="518">
        <v>3</v>
      </c>
      <c r="B322" s="518">
        <v>1</v>
      </c>
      <c r="C322" s="521" t="s">
        <v>318</v>
      </c>
      <c r="D322" s="521"/>
      <c r="E322" s="521"/>
      <c r="F322" s="521"/>
      <c r="G322" s="521"/>
      <c r="H322" s="521"/>
      <c r="I322" s="521"/>
      <c r="J322" s="521"/>
      <c r="K322" s="521"/>
      <c r="L322" s="521"/>
      <c r="M322" s="521" t="s">
        <v>274</v>
      </c>
      <c r="N322" s="521"/>
      <c r="O322" s="521"/>
      <c r="P322" s="521"/>
      <c r="Q322" s="521"/>
      <c r="R322" s="521"/>
      <c r="S322" s="521"/>
      <c r="T322" s="521"/>
      <c r="U322" s="521"/>
      <c r="V322" s="521"/>
      <c r="W322" s="521"/>
      <c r="X322" s="521"/>
      <c r="Y322" s="521"/>
      <c r="Z322" s="521"/>
      <c r="AA322" s="521"/>
      <c r="AB322" s="521"/>
      <c r="AC322" s="521"/>
      <c r="AD322" s="521"/>
      <c r="AE322" s="521"/>
      <c r="AF322" s="521"/>
      <c r="AG322" s="521"/>
      <c r="AH322" s="521"/>
      <c r="AI322" s="521"/>
      <c r="AJ322" s="521"/>
      <c r="AK322" s="522">
        <v>0.4</v>
      </c>
      <c r="AL322" s="521"/>
      <c r="AM322" s="521"/>
      <c r="AN322" s="521"/>
      <c r="AO322" s="521"/>
      <c r="AP322" s="521"/>
      <c r="AQ322" s="521"/>
      <c r="AR322" s="521"/>
      <c r="AS322" s="521"/>
      <c r="AT322" s="521"/>
      <c r="AU322" s="524"/>
      <c r="AV322" s="106"/>
      <c r="AW322" s="106"/>
      <c r="AX322" s="519"/>
    </row>
    <row r="324" spans="1:50" ht="14.25" x14ac:dyDescent="0.15">
      <c r="B324" s="29" t="s">
        <v>199</v>
      </c>
    </row>
    <row r="325" spans="1:50" ht="23.25" customHeight="1" x14ac:dyDescent="0.15">
      <c r="A325" s="518"/>
      <c r="B325" s="518"/>
      <c r="C325" s="157" t="s">
        <v>254</v>
      </c>
      <c r="D325" s="157"/>
      <c r="E325" s="157"/>
      <c r="F325" s="157"/>
      <c r="G325" s="157"/>
      <c r="H325" s="157"/>
      <c r="I325" s="157"/>
      <c r="J325" s="157"/>
      <c r="K325" s="157"/>
      <c r="L325" s="157"/>
      <c r="M325" s="157" t="s">
        <v>255</v>
      </c>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71" t="s">
        <v>256</v>
      </c>
      <c r="AL325" s="157"/>
      <c r="AM325" s="157"/>
      <c r="AN325" s="157"/>
      <c r="AO325" s="157"/>
      <c r="AP325" s="157"/>
      <c r="AQ325" s="157" t="s">
        <v>257</v>
      </c>
      <c r="AR325" s="157"/>
      <c r="AS325" s="157"/>
      <c r="AT325" s="157"/>
      <c r="AU325" s="73" t="s">
        <v>258</v>
      </c>
      <c r="AV325" s="74"/>
      <c r="AW325" s="74"/>
      <c r="AX325" s="519"/>
    </row>
    <row r="326" spans="1:50" ht="23.25" customHeight="1" x14ac:dyDescent="0.15">
      <c r="A326" s="518">
        <v>1</v>
      </c>
      <c r="B326" s="518">
        <v>1</v>
      </c>
      <c r="C326" s="521" t="s">
        <v>273</v>
      </c>
      <c r="D326" s="521"/>
      <c r="E326" s="521"/>
      <c r="F326" s="521"/>
      <c r="G326" s="521"/>
      <c r="H326" s="521"/>
      <c r="I326" s="521"/>
      <c r="J326" s="521"/>
      <c r="K326" s="521"/>
      <c r="L326" s="521"/>
      <c r="M326" s="521" t="s">
        <v>274</v>
      </c>
      <c r="N326" s="521"/>
      <c r="O326" s="521"/>
      <c r="P326" s="521"/>
      <c r="Q326" s="521"/>
      <c r="R326" s="521"/>
      <c r="S326" s="521"/>
      <c r="T326" s="521"/>
      <c r="U326" s="521"/>
      <c r="V326" s="521"/>
      <c r="W326" s="521"/>
      <c r="X326" s="521"/>
      <c r="Y326" s="521"/>
      <c r="Z326" s="521"/>
      <c r="AA326" s="521"/>
      <c r="AB326" s="521"/>
      <c r="AC326" s="521"/>
      <c r="AD326" s="521"/>
      <c r="AE326" s="521"/>
      <c r="AF326" s="521"/>
      <c r="AG326" s="521"/>
      <c r="AH326" s="521"/>
      <c r="AI326" s="521"/>
      <c r="AJ326" s="521"/>
      <c r="AK326" s="522">
        <v>0.1</v>
      </c>
      <c r="AL326" s="521"/>
      <c r="AM326" s="521"/>
      <c r="AN326" s="521"/>
      <c r="AO326" s="521"/>
      <c r="AP326" s="521"/>
      <c r="AQ326" s="521"/>
      <c r="AR326" s="521"/>
      <c r="AS326" s="521"/>
      <c r="AT326" s="521"/>
      <c r="AU326" s="524"/>
      <c r="AV326" s="106"/>
      <c r="AW326" s="106"/>
      <c r="AX326" s="519"/>
    </row>
    <row r="327" spans="1:50" ht="23.25" customHeight="1" x14ac:dyDescent="0.15">
      <c r="A327" s="518">
        <v>2</v>
      </c>
      <c r="B327" s="518">
        <v>1</v>
      </c>
      <c r="C327" s="521" t="s">
        <v>275</v>
      </c>
      <c r="D327" s="521"/>
      <c r="E327" s="521"/>
      <c r="F327" s="521"/>
      <c r="G327" s="521"/>
      <c r="H327" s="521"/>
      <c r="I327" s="521"/>
      <c r="J327" s="521"/>
      <c r="K327" s="521"/>
      <c r="L327" s="521"/>
      <c r="M327" s="521" t="s">
        <v>274</v>
      </c>
      <c r="N327" s="521"/>
      <c r="O327" s="521"/>
      <c r="P327" s="521"/>
      <c r="Q327" s="521"/>
      <c r="R327" s="521"/>
      <c r="S327" s="521"/>
      <c r="T327" s="521"/>
      <c r="U327" s="521"/>
      <c r="V327" s="521"/>
      <c r="W327" s="521"/>
      <c r="X327" s="521"/>
      <c r="Y327" s="521"/>
      <c r="Z327" s="521"/>
      <c r="AA327" s="521"/>
      <c r="AB327" s="521"/>
      <c r="AC327" s="521"/>
      <c r="AD327" s="521"/>
      <c r="AE327" s="521"/>
      <c r="AF327" s="521"/>
      <c r="AG327" s="521"/>
      <c r="AH327" s="521"/>
      <c r="AI327" s="521"/>
      <c r="AJ327" s="521"/>
      <c r="AK327" s="522">
        <v>0.1</v>
      </c>
      <c r="AL327" s="521"/>
      <c r="AM327" s="521"/>
      <c r="AN327" s="521"/>
      <c r="AO327" s="521"/>
      <c r="AP327" s="521"/>
      <c r="AQ327" s="521"/>
      <c r="AR327" s="521"/>
      <c r="AS327" s="521"/>
      <c r="AT327" s="521"/>
      <c r="AU327" s="524"/>
      <c r="AV327" s="106"/>
      <c r="AW327" s="106"/>
      <c r="AX327" s="519"/>
    </row>
    <row r="328" spans="1:50" ht="23.25" customHeight="1" x14ac:dyDescent="0.15">
      <c r="A328" s="518">
        <v>3</v>
      </c>
      <c r="B328" s="518">
        <v>1</v>
      </c>
      <c r="C328" s="521" t="s">
        <v>276</v>
      </c>
      <c r="D328" s="521"/>
      <c r="E328" s="521"/>
      <c r="F328" s="521"/>
      <c r="G328" s="521"/>
      <c r="H328" s="521"/>
      <c r="I328" s="521"/>
      <c r="J328" s="521"/>
      <c r="K328" s="521"/>
      <c r="L328" s="521"/>
      <c r="M328" s="521" t="s">
        <v>274</v>
      </c>
      <c r="N328" s="521"/>
      <c r="O328" s="521"/>
      <c r="P328" s="521"/>
      <c r="Q328" s="521"/>
      <c r="R328" s="521"/>
      <c r="S328" s="521"/>
      <c r="T328" s="521"/>
      <c r="U328" s="521"/>
      <c r="V328" s="521"/>
      <c r="W328" s="521"/>
      <c r="X328" s="521"/>
      <c r="Y328" s="521"/>
      <c r="Z328" s="521"/>
      <c r="AA328" s="521"/>
      <c r="AB328" s="521"/>
      <c r="AC328" s="521"/>
      <c r="AD328" s="521"/>
      <c r="AE328" s="521"/>
      <c r="AF328" s="521"/>
      <c r="AG328" s="521"/>
      <c r="AH328" s="521"/>
      <c r="AI328" s="521"/>
      <c r="AJ328" s="521"/>
      <c r="AK328" s="522">
        <v>0.1</v>
      </c>
      <c r="AL328" s="521"/>
      <c r="AM328" s="521"/>
      <c r="AN328" s="521"/>
      <c r="AO328" s="521"/>
      <c r="AP328" s="521"/>
      <c r="AQ328" s="521"/>
      <c r="AR328" s="521"/>
      <c r="AS328" s="521"/>
      <c r="AT328" s="521"/>
      <c r="AU328" s="524"/>
      <c r="AV328" s="106"/>
      <c r="AW328" s="106"/>
      <c r="AX328" s="519"/>
    </row>
    <row r="329" spans="1:50" ht="23.25" customHeight="1" x14ac:dyDescent="0.15">
      <c r="A329" s="518">
        <v>4</v>
      </c>
      <c r="B329" s="518">
        <v>1</v>
      </c>
      <c r="C329" s="521" t="s">
        <v>277</v>
      </c>
      <c r="D329" s="521"/>
      <c r="E329" s="521"/>
      <c r="F329" s="521"/>
      <c r="G329" s="521"/>
      <c r="H329" s="521"/>
      <c r="I329" s="521"/>
      <c r="J329" s="521"/>
      <c r="K329" s="521"/>
      <c r="L329" s="521"/>
      <c r="M329" s="521" t="s">
        <v>274</v>
      </c>
      <c r="N329" s="521"/>
      <c r="O329" s="521"/>
      <c r="P329" s="521"/>
      <c r="Q329" s="521"/>
      <c r="R329" s="521"/>
      <c r="S329" s="521"/>
      <c r="T329" s="521"/>
      <c r="U329" s="521"/>
      <c r="V329" s="521"/>
      <c r="W329" s="521"/>
      <c r="X329" s="521"/>
      <c r="Y329" s="521"/>
      <c r="Z329" s="521"/>
      <c r="AA329" s="521"/>
      <c r="AB329" s="521"/>
      <c r="AC329" s="521"/>
      <c r="AD329" s="521"/>
      <c r="AE329" s="521"/>
      <c r="AF329" s="521"/>
      <c r="AG329" s="521"/>
      <c r="AH329" s="521"/>
      <c r="AI329" s="521"/>
      <c r="AJ329" s="521"/>
      <c r="AK329" s="522">
        <v>0.1</v>
      </c>
      <c r="AL329" s="521"/>
      <c r="AM329" s="521"/>
      <c r="AN329" s="521"/>
      <c r="AO329" s="521"/>
      <c r="AP329" s="521"/>
      <c r="AQ329" s="521"/>
      <c r="AR329" s="521"/>
      <c r="AS329" s="521"/>
      <c r="AT329" s="521"/>
      <c r="AU329" s="524"/>
      <c r="AV329" s="106"/>
      <c r="AW329" s="106"/>
      <c r="AX329" s="519"/>
    </row>
    <row r="330" spans="1:50" ht="23.25" customHeight="1" x14ac:dyDescent="0.15">
      <c r="A330" s="518">
        <v>5</v>
      </c>
      <c r="B330" s="518">
        <v>1</v>
      </c>
      <c r="C330" s="521" t="s">
        <v>278</v>
      </c>
      <c r="D330" s="521"/>
      <c r="E330" s="521"/>
      <c r="F330" s="521"/>
      <c r="G330" s="521"/>
      <c r="H330" s="521"/>
      <c r="I330" s="521"/>
      <c r="J330" s="521"/>
      <c r="K330" s="521"/>
      <c r="L330" s="521"/>
      <c r="M330" s="521" t="s">
        <v>274</v>
      </c>
      <c r="N330" s="521"/>
      <c r="O330" s="521"/>
      <c r="P330" s="521"/>
      <c r="Q330" s="521"/>
      <c r="R330" s="521"/>
      <c r="S330" s="521"/>
      <c r="T330" s="521"/>
      <c r="U330" s="521"/>
      <c r="V330" s="521"/>
      <c r="W330" s="521"/>
      <c r="X330" s="521"/>
      <c r="Y330" s="521"/>
      <c r="Z330" s="521"/>
      <c r="AA330" s="521"/>
      <c r="AB330" s="521"/>
      <c r="AC330" s="521"/>
      <c r="AD330" s="521"/>
      <c r="AE330" s="521"/>
      <c r="AF330" s="521"/>
      <c r="AG330" s="521"/>
      <c r="AH330" s="521"/>
      <c r="AI330" s="521"/>
      <c r="AJ330" s="521"/>
      <c r="AK330" s="522">
        <v>0.1</v>
      </c>
      <c r="AL330" s="521"/>
      <c r="AM330" s="521"/>
      <c r="AN330" s="521"/>
      <c r="AO330" s="521"/>
      <c r="AP330" s="521"/>
      <c r="AQ330" s="521"/>
      <c r="AR330" s="521"/>
      <c r="AS330" s="521"/>
      <c r="AT330" s="521"/>
      <c r="AU330" s="524"/>
      <c r="AV330" s="106"/>
      <c r="AW330" s="106"/>
      <c r="AX330" s="519"/>
    </row>
    <row r="331" spans="1:50" ht="23.25" customHeight="1" x14ac:dyDescent="0.15">
      <c r="A331" s="518">
        <v>6</v>
      </c>
      <c r="B331" s="518">
        <v>1</v>
      </c>
      <c r="C331" s="521" t="s">
        <v>279</v>
      </c>
      <c r="D331" s="521"/>
      <c r="E331" s="521"/>
      <c r="F331" s="521"/>
      <c r="G331" s="521"/>
      <c r="H331" s="521"/>
      <c r="I331" s="521"/>
      <c r="J331" s="521"/>
      <c r="K331" s="521"/>
      <c r="L331" s="521"/>
      <c r="M331" s="521" t="s">
        <v>274</v>
      </c>
      <c r="N331" s="521"/>
      <c r="O331" s="521"/>
      <c r="P331" s="521"/>
      <c r="Q331" s="521"/>
      <c r="R331" s="521"/>
      <c r="S331" s="521"/>
      <c r="T331" s="521"/>
      <c r="U331" s="521"/>
      <c r="V331" s="521"/>
      <c r="W331" s="521"/>
      <c r="X331" s="521"/>
      <c r="Y331" s="521"/>
      <c r="Z331" s="521"/>
      <c r="AA331" s="521"/>
      <c r="AB331" s="521"/>
      <c r="AC331" s="521"/>
      <c r="AD331" s="521"/>
      <c r="AE331" s="521"/>
      <c r="AF331" s="521"/>
      <c r="AG331" s="521"/>
      <c r="AH331" s="521"/>
      <c r="AI331" s="521"/>
      <c r="AJ331" s="521"/>
      <c r="AK331" s="522">
        <v>0.04</v>
      </c>
      <c r="AL331" s="521"/>
      <c r="AM331" s="521"/>
      <c r="AN331" s="521"/>
      <c r="AO331" s="521"/>
      <c r="AP331" s="521"/>
      <c r="AQ331" s="521"/>
      <c r="AR331" s="521"/>
      <c r="AS331" s="521"/>
      <c r="AT331" s="521"/>
      <c r="AU331" s="524"/>
      <c r="AV331" s="106"/>
      <c r="AW331" s="106"/>
      <c r="AX331" s="519"/>
    </row>
    <row r="332" spans="1:50" ht="23.25" customHeight="1" x14ac:dyDescent="0.15">
      <c r="A332" s="518">
        <v>7</v>
      </c>
      <c r="B332" s="518">
        <v>1</v>
      </c>
      <c r="C332" s="521" t="s">
        <v>280</v>
      </c>
      <c r="D332" s="521"/>
      <c r="E332" s="521"/>
      <c r="F332" s="521"/>
      <c r="G332" s="521"/>
      <c r="H332" s="521"/>
      <c r="I332" s="521"/>
      <c r="J332" s="521"/>
      <c r="K332" s="521"/>
      <c r="L332" s="521"/>
      <c r="M332" s="521" t="s">
        <v>274</v>
      </c>
      <c r="N332" s="521"/>
      <c r="O332" s="521"/>
      <c r="P332" s="521"/>
      <c r="Q332" s="521"/>
      <c r="R332" s="521"/>
      <c r="S332" s="521"/>
      <c r="T332" s="521"/>
      <c r="U332" s="521"/>
      <c r="V332" s="521"/>
      <c r="W332" s="521"/>
      <c r="X332" s="521"/>
      <c r="Y332" s="521"/>
      <c r="Z332" s="521"/>
      <c r="AA332" s="521"/>
      <c r="AB332" s="521"/>
      <c r="AC332" s="521"/>
      <c r="AD332" s="521"/>
      <c r="AE332" s="521"/>
      <c r="AF332" s="521"/>
      <c r="AG332" s="521"/>
      <c r="AH332" s="521"/>
      <c r="AI332" s="521"/>
      <c r="AJ332" s="521"/>
      <c r="AK332" s="522">
        <v>0.02</v>
      </c>
      <c r="AL332" s="521"/>
      <c r="AM332" s="521"/>
      <c r="AN332" s="521"/>
      <c r="AO332" s="521"/>
      <c r="AP332" s="521"/>
      <c r="AQ332" s="521"/>
      <c r="AR332" s="521"/>
      <c r="AS332" s="521"/>
      <c r="AT332" s="521"/>
      <c r="AU332" s="524"/>
      <c r="AV332" s="106"/>
      <c r="AW332" s="106"/>
      <c r="AX332" s="519"/>
    </row>
    <row r="333" spans="1:50" ht="23.25" customHeight="1" x14ac:dyDescent="0.15">
      <c r="A333" s="518">
        <v>8</v>
      </c>
      <c r="B333" s="518">
        <v>1</v>
      </c>
      <c r="C333" s="521" t="s">
        <v>281</v>
      </c>
      <c r="D333" s="521"/>
      <c r="E333" s="521"/>
      <c r="F333" s="521"/>
      <c r="G333" s="521"/>
      <c r="H333" s="521"/>
      <c r="I333" s="521"/>
      <c r="J333" s="521"/>
      <c r="K333" s="521"/>
      <c r="L333" s="521"/>
      <c r="M333" s="521" t="s">
        <v>274</v>
      </c>
      <c r="N333" s="521"/>
      <c r="O333" s="521"/>
      <c r="P333" s="521"/>
      <c r="Q333" s="521"/>
      <c r="R333" s="521"/>
      <c r="S333" s="521"/>
      <c r="T333" s="521"/>
      <c r="U333" s="521"/>
      <c r="V333" s="521"/>
      <c r="W333" s="521"/>
      <c r="X333" s="521"/>
      <c r="Y333" s="521"/>
      <c r="Z333" s="521"/>
      <c r="AA333" s="521"/>
      <c r="AB333" s="521"/>
      <c r="AC333" s="521"/>
      <c r="AD333" s="521"/>
      <c r="AE333" s="521"/>
      <c r="AF333" s="521"/>
      <c r="AG333" s="521"/>
      <c r="AH333" s="521"/>
      <c r="AI333" s="521"/>
      <c r="AJ333" s="521"/>
      <c r="AK333" s="522">
        <v>0.01</v>
      </c>
      <c r="AL333" s="521"/>
      <c r="AM333" s="521"/>
      <c r="AN333" s="521"/>
      <c r="AO333" s="521"/>
      <c r="AP333" s="521"/>
      <c r="AQ333" s="521"/>
      <c r="AR333" s="521"/>
      <c r="AS333" s="521"/>
      <c r="AT333" s="521"/>
      <c r="AU333" s="524"/>
      <c r="AV333" s="106"/>
      <c r="AW333" s="106"/>
      <c r="AX333" s="519"/>
    </row>
    <row r="334" spans="1:50" ht="23.25" customHeight="1" x14ac:dyDescent="0.15">
      <c r="A334" s="518">
        <v>9</v>
      </c>
      <c r="B334" s="518">
        <v>1</v>
      </c>
      <c r="C334" s="521" t="s">
        <v>282</v>
      </c>
      <c r="D334" s="521"/>
      <c r="E334" s="521"/>
      <c r="F334" s="521"/>
      <c r="G334" s="521"/>
      <c r="H334" s="521"/>
      <c r="I334" s="521"/>
      <c r="J334" s="521"/>
      <c r="K334" s="521"/>
      <c r="L334" s="521"/>
      <c r="M334" s="521" t="s">
        <v>274</v>
      </c>
      <c r="N334" s="521"/>
      <c r="O334" s="521"/>
      <c r="P334" s="521"/>
      <c r="Q334" s="521"/>
      <c r="R334" s="521"/>
      <c r="S334" s="521"/>
      <c r="T334" s="521"/>
      <c r="U334" s="521"/>
      <c r="V334" s="521"/>
      <c r="W334" s="521"/>
      <c r="X334" s="521"/>
      <c r="Y334" s="521"/>
      <c r="Z334" s="521"/>
      <c r="AA334" s="521"/>
      <c r="AB334" s="521"/>
      <c r="AC334" s="521"/>
      <c r="AD334" s="521"/>
      <c r="AE334" s="521"/>
      <c r="AF334" s="521"/>
      <c r="AG334" s="521"/>
      <c r="AH334" s="521"/>
      <c r="AI334" s="521"/>
      <c r="AJ334" s="521"/>
      <c r="AK334" s="522">
        <v>4.0000000000000001E-3</v>
      </c>
      <c r="AL334" s="521"/>
      <c r="AM334" s="521"/>
      <c r="AN334" s="521"/>
      <c r="AO334" s="521"/>
      <c r="AP334" s="521"/>
      <c r="AQ334" s="521"/>
      <c r="AR334" s="521"/>
      <c r="AS334" s="521"/>
      <c r="AT334" s="521"/>
      <c r="AU334" s="524"/>
      <c r="AV334" s="106"/>
      <c r="AW334" s="106"/>
      <c r="AX334" s="519"/>
    </row>
    <row r="335" spans="1:50" ht="23.25" customHeight="1" x14ac:dyDescent="0.15">
      <c r="A335" s="518">
        <v>10</v>
      </c>
      <c r="B335" s="518">
        <v>1</v>
      </c>
      <c r="C335" s="521" t="s">
        <v>319</v>
      </c>
      <c r="D335" s="521"/>
      <c r="E335" s="521"/>
      <c r="F335" s="521"/>
      <c r="G335" s="521"/>
      <c r="H335" s="521"/>
      <c r="I335" s="521"/>
      <c r="J335" s="521"/>
      <c r="K335" s="521"/>
      <c r="L335" s="521"/>
      <c r="M335" s="521" t="s">
        <v>274</v>
      </c>
      <c r="N335" s="521"/>
      <c r="O335" s="521"/>
      <c r="P335" s="521"/>
      <c r="Q335" s="521"/>
      <c r="R335" s="521"/>
      <c r="S335" s="521"/>
      <c r="T335" s="521"/>
      <c r="U335" s="521"/>
      <c r="V335" s="521"/>
      <c r="W335" s="521"/>
      <c r="X335" s="521"/>
      <c r="Y335" s="521"/>
      <c r="Z335" s="521"/>
      <c r="AA335" s="521"/>
      <c r="AB335" s="521"/>
      <c r="AC335" s="521"/>
      <c r="AD335" s="521"/>
      <c r="AE335" s="521"/>
      <c r="AF335" s="521"/>
      <c r="AG335" s="521"/>
      <c r="AH335" s="521"/>
      <c r="AI335" s="521"/>
      <c r="AJ335" s="521"/>
      <c r="AK335" s="522">
        <v>1E-3</v>
      </c>
      <c r="AL335" s="521"/>
      <c r="AM335" s="521"/>
      <c r="AN335" s="521"/>
      <c r="AO335" s="521"/>
      <c r="AP335" s="521"/>
      <c r="AQ335" s="521"/>
      <c r="AR335" s="521"/>
      <c r="AS335" s="521"/>
      <c r="AT335" s="521"/>
      <c r="AU335" s="524"/>
      <c r="AV335" s="106"/>
      <c r="AW335" s="106"/>
      <c r="AX335" s="519"/>
    </row>
    <row r="337" spans="1:50" ht="14.25" x14ac:dyDescent="0.15">
      <c r="B337" s="29" t="s">
        <v>320</v>
      </c>
    </row>
    <row r="338" spans="1:50" ht="23.25" customHeight="1" x14ac:dyDescent="0.15">
      <c r="A338" s="518"/>
      <c r="B338" s="518"/>
      <c r="C338" s="157" t="s">
        <v>254</v>
      </c>
      <c r="D338" s="157"/>
      <c r="E338" s="157"/>
      <c r="F338" s="157"/>
      <c r="G338" s="157"/>
      <c r="H338" s="157"/>
      <c r="I338" s="157"/>
      <c r="J338" s="157"/>
      <c r="K338" s="157"/>
      <c r="L338" s="157"/>
      <c r="M338" s="157" t="s">
        <v>255</v>
      </c>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71" t="s">
        <v>256</v>
      </c>
      <c r="AL338" s="157"/>
      <c r="AM338" s="157"/>
      <c r="AN338" s="157"/>
      <c r="AO338" s="157"/>
      <c r="AP338" s="157"/>
      <c r="AQ338" s="157" t="s">
        <v>257</v>
      </c>
      <c r="AR338" s="157"/>
      <c r="AS338" s="157"/>
      <c r="AT338" s="157"/>
      <c r="AU338" s="73" t="s">
        <v>258</v>
      </c>
      <c r="AV338" s="74"/>
      <c r="AW338" s="74"/>
      <c r="AX338" s="519"/>
    </row>
    <row r="339" spans="1:50" ht="23.25" customHeight="1" x14ac:dyDescent="0.15">
      <c r="A339" s="518">
        <v>1</v>
      </c>
      <c r="B339" s="518">
        <v>1</v>
      </c>
      <c r="C339" s="526" t="s">
        <v>321</v>
      </c>
      <c r="D339" s="527"/>
      <c r="E339" s="527"/>
      <c r="F339" s="527"/>
      <c r="G339" s="527"/>
      <c r="H339" s="527"/>
      <c r="I339" s="527"/>
      <c r="J339" s="527"/>
      <c r="K339" s="527"/>
      <c r="L339" s="528"/>
      <c r="M339" s="521" t="s">
        <v>322</v>
      </c>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2">
        <v>1</v>
      </c>
      <c r="AL339" s="521"/>
      <c r="AM339" s="521"/>
      <c r="AN339" s="521"/>
      <c r="AO339" s="521"/>
      <c r="AP339" s="521"/>
      <c r="AQ339" s="522" t="s">
        <v>323</v>
      </c>
      <c r="AR339" s="521"/>
      <c r="AS339" s="521"/>
      <c r="AT339" s="521"/>
      <c r="AU339" s="523">
        <v>0.9909</v>
      </c>
      <c r="AV339" s="106"/>
      <c r="AW339" s="106"/>
      <c r="AX339" s="519"/>
    </row>
    <row r="341" spans="1:50" ht="14.25" x14ac:dyDescent="0.15">
      <c r="B341" s="29" t="s">
        <v>209</v>
      </c>
    </row>
    <row r="342" spans="1:50" ht="23.25" customHeight="1" x14ac:dyDescent="0.15">
      <c r="A342" s="518"/>
      <c r="B342" s="518"/>
      <c r="C342" s="157" t="s">
        <v>254</v>
      </c>
      <c r="D342" s="157"/>
      <c r="E342" s="157"/>
      <c r="F342" s="157"/>
      <c r="G342" s="157"/>
      <c r="H342" s="157"/>
      <c r="I342" s="157"/>
      <c r="J342" s="157"/>
      <c r="K342" s="157"/>
      <c r="L342" s="157"/>
      <c r="M342" s="157" t="s">
        <v>255</v>
      </c>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71" t="s">
        <v>256</v>
      </c>
      <c r="AL342" s="157"/>
      <c r="AM342" s="157"/>
      <c r="AN342" s="157"/>
      <c r="AO342" s="157"/>
      <c r="AP342" s="157"/>
      <c r="AQ342" s="157" t="s">
        <v>257</v>
      </c>
      <c r="AR342" s="157"/>
      <c r="AS342" s="157"/>
      <c r="AT342" s="157"/>
      <c r="AU342" s="73" t="s">
        <v>258</v>
      </c>
      <c r="AV342" s="74"/>
      <c r="AW342" s="74"/>
      <c r="AX342" s="519"/>
    </row>
    <row r="343" spans="1:50" ht="23.25" customHeight="1" x14ac:dyDescent="0.15">
      <c r="A343" s="518">
        <v>1</v>
      </c>
      <c r="B343" s="518">
        <v>1</v>
      </c>
      <c r="C343" s="521" t="s">
        <v>324</v>
      </c>
      <c r="D343" s="521"/>
      <c r="E343" s="521"/>
      <c r="F343" s="521"/>
      <c r="G343" s="521"/>
      <c r="H343" s="521"/>
      <c r="I343" s="521"/>
      <c r="J343" s="521"/>
      <c r="K343" s="521"/>
      <c r="L343" s="521"/>
      <c r="M343" s="521" t="s">
        <v>325</v>
      </c>
      <c r="N343" s="521"/>
      <c r="O343" s="521"/>
      <c r="P343" s="521"/>
      <c r="Q343" s="521"/>
      <c r="R343" s="521"/>
      <c r="S343" s="521"/>
      <c r="T343" s="521"/>
      <c r="U343" s="521"/>
      <c r="V343" s="521"/>
      <c r="W343" s="521"/>
      <c r="X343" s="521"/>
      <c r="Y343" s="521"/>
      <c r="Z343" s="521"/>
      <c r="AA343" s="521"/>
      <c r="AB343" s="521"/>
      <c r="AC343" s="521"/>
      <c r="AD343" s="521"/>
      <c r="AE343" s="521"/>
      <c r="AF343" s="521"/>
      <c r="AG343" s="521"/>
      <c r="AH343" s="521"/>
      <c r="AI343" s="521"/>
      <c r="AJ343" s="521"/>
      <c r="AK343" s="522">
        <v>0.08</v>
      </c>
      <c r="AL343" s="521"/>
      <c r="AM343" s="521"/>
      <c r="AN343" s="521"/>
      <c r="AO343" s="521"/>
      <c r="AP343" s="521"/>
      <c r="AQ343" s="521" t="s">
        <v>270</v>
      </c>
      <c r="AR343" s="521"/>
      <c r="AS343" s="521"/>
      <c r="AT343" s="521"/>
      <c r="AU343" s="525" t="s">
        <v>271</v>
      </c>
      <c r="AV343" s="82"/>
      <c r="AW343" s="82"/>
      <c r="AX343" s="83"/>
    </row>
    <row r="345" spans="1:50" ht="14.25" x14ac:dyDescent="0.15">
      <c r="B345" s="29" t="s">
        <v>326</v>
      </c>
    </row>
    <row r="346" spans="1:50" ht="23.25" customHeight="1" x14ac:dyDescent="0.15">
      <c r="A346" s="518"/>
      <c r="B346" s="518"/>
      <c r="C346" s="157" t="s">
        <v>254</v>
      </c>
      <c r="D346" s="157"/>
      <c r="E346" s="157"/>
      <c r="F346" s="157"/>
      <c r="G346" s="157"/>
      <c r="H346" s="157"/>
      <c r="I346" s="157"/>
      <c r="J346" s="157"/>
      <c r="K346" s="157"/>
      <c r="L346" s="157"/>
      <c r="M346" s="157" t="s">
        <v>255</v>
      </c>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71" t="s">
        <v>256</v>
      </c>
      <c r="AL346" s="157"/>
      <c r="AM346" s="157"/>
      <c r="AN346" s="157"/>
      <c r="AO346" s="157"/>
      <c r="AP346" s="157"/>
      <c r="AQ346" s="157" t="s">
        <v>257</v>
      </c>
      <c r="AR346" s="157"/>
      <c r="AS346" s="157"/>
      <c r="AT346" s="157"/>
      <c r="AU346" s="73" t="s">
        <v>258</v>
      </c>
      <c r="AV346" s="74"/>
      <c r="AW346" s="74"/>
      <c r="AX346" s="519"/>
    </row>
    <row r="347" spans="1:50" ht="23.25" customHeight="1" x14ac:dyDescent="0.15">
      <c r="A347" s="518">
        <v>1</v>
      </c>
      <c r="B347" s="518">
        <v>1</v>
      </c>
      <c r="C347" s="521" t="s">
        <v>327</v>
      </c>
      <c r="D347" s="521"/>
      <c r="E347" s="521"/>
      <c r="F347" s="521"/>
      <c r="G347" s="521"/>
      <c r="H347" s="521"/>
      <c r="I347" s="521"/>
      <c r="J347" s="521"/>
      <c r="K347" s="521"/>
      <c r="L347" s="521"/>
      <c r="M347" s="521" t="s">
        <v>328</v>
      </c>
      <c r="N347" s="521"/>
      <c r="O347" s="521"/>
      <c r="P347" s="521"/>
      <c r="Q347" s="521"/>
      <c r="R347" s="521"/>
      <c r="S347" s="521"/>
      <c r="T347" s="521"/>
      <c r="U347" s="521"/>
      <c r="V347" s="521"/>
      <c r="W347" s="521"/>
      <c r="X347" s="521"/>
      <c r="Y347" s="521"/>
      <c r="Z347" s="521"/>
      <c r="AA347" s="521"/>
      <c r="AB347" s="521"/>
      <c r="AC347" s="521"/>
      <c r="AD347" s="521"/>
      <c r="AE347" s="521"/>
      <c r="AF347" s="521"/>
      <c r="AG347" s="521"/>
      <c r="AH347" s="521"/>
      <c r="AI347" s="521"/>
      <c r="AJ347" s="521"/>
      <c r="AK347" s="522">
        <v>0.08</v>
      </c>
      <c r="AL347" s="521"/>
      <c r="AM347" s="521"/>
      <c r="AN347" s="521"/>
      <c r="AO347" s="521"/>
      <c r="AP347" s="521"/>
      <c r="AQ347" s="521" t="s">
        <v>270</v>
      </c>
      <c r="AR347" s="521"/>
      <c r="AS347" s="521"/>
      <c r="AT347" s="521"/>
      <c r="AU347" s="525" t="s">
        <v>271</v>
      </c>
      <c r="AV347" s="82"/>
      <c r="AW347" s="82"/>
      <c r="AX347" s="83"/>
    </row>
    <row r="349" spans="1:50" ht="14.25" x14ac:dyDescent="0.15">
      <c r="B349" s="29" t="s">
        <v>217</v>
      </c>
    </row>
    <row r="350" spans="1:50" ht="23.25" customHeight="1" x14ac:dyDescent="0.15">
      <c r="A350" s="518"/>
      <c r="B350" s="518"/>
      <c r="C350" s="157" t="s">
        <v>254</v>
      </c>
      <c r="D350" s="157"/>
      <c r="E350" s="157"/>
      <c r="F350" s="157"/>
      <c r="G350" s="157"/>
      <c r="H350" s="157"/>
      <c r="I350" s="157"/>
      <c r="J350" s="157"/>
      <c r="K350" s="157"/>
      <c r="L350" s="157"/>
      <c r="M350" s="157" t="s">
        <v>255</v>
      </c>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71" t="s">
        <v>256</v>
      </c>
      <c r="AL350" s="157"/>
      <c r="AM350" s="157"/>
      <c r="AN350" s="157"/>
      <c r="AO350" s="157"/>
      <c r="AP350" s="157"/>
      <c r="AQ350" s="157" t="s">
        <v>257</v>
      </c>
      <c r="AR350" s="157"/>
      <c r="AS350" s="157"/>
      <c r="AT350" s="157"/>
      <c r="AU350" s="73" t="s">
        <v>258</v>
      </c>
      <c r="AV350" s="74"/>
      <c r="AW350" s="74"/>
      <c r="AX350" s="519"/>
    </row>
    <row r="351" spans="1:50" ht="23.25" customHeight="1" x14ac:dyDescent="0.15">
      <c r="A351" s="518">
        <v>1</v>
      </c>
      <c r="B351" s="518">
        <v>1</v>
      </c>
      <c r="C351" s="521" t="s">
        <v>329</v>
      </c>
      <c r="D351" s="521"/>
      <c r="E351" s="521"/>
      <c r="F351" s="521"/>
      <c r="G351" s="521"/>
      <c r="H351" s="521"/>
      <c r="I351" s="521"/>
      <c r="J351" s="521"/>
      <c r="K351" s="521"/>
      <c r="L351" s="521"/>
      <c r="M351" s="521" t="s">
        <v>330</v>
      </c>
      <c r="N351" s="521"/>
      <c r="O351" s="521"/>
      <c r="P351" s="521"/>
      <c r="Q351" s="521"/>
      <c r="R351" s="521"/>
      <c r="S351" s="521"/>
      <c r="T351" s="521"/>
      <c r="U351" s="521"/>
      <c r="V351" s="521"/>
      <c r="W351" s="521"/>
      <c r="X351" s="521"/>
      <c r="Y351" s="521"/>
      <c r="Z351" s="521"/>
      <c r="AA351" s="521"/>
      <c r="AB351" s="521"/>
      <c r="AC351" s="521"/>
      <c r="AD351" s="521"/>
      <c r="AE351" s="521"/>
      <c r="AF351" s="521"/>
      <c r="AG351" s="521"/>
      <c r="AH351" s="521"/>
      <c r="AI351" s="521"/>
      <c r="AJ351" s="521"/>
      <c r="AK351" s="522">
        <v>0.08</v>
      </c>
      <c r="AL351" s="521"/>
      <c r="AM351" s="521"/>
      <c r="AN351" s="521"/>
      <c r="AO351" s="521"/>
      <c r="AP351" s="521"/>
      <c r="AQ351" s="521" t="s">
        <v>270</v>
      </c>
      <c r="AR351" s="521"/>
      <c r="AS351" s="521"/>
      <c r="AT351" s="521"/>
      <c r="AU351" s="525" t="s">
        <v>271</v>
      </c>
      <c r="AV351" s="82"/>
      <c r="AW351" s="82"/>
      <c r="AX351" s="83"/>
    </row>
    <row r="353" spans="1:50" ht="14.25" x14ac:dyDescent="0.15">
      <c r="B353" s="29" t="s">
        <v>331</v>
      </c>
    </row>
    <row r="354" spans="1:50" ht="23.25" customHeight="1" x14ac:dyDescent="0.15">
      <c r="A354" s="518"/>
      <c r="B354" s="518"/>
      <c r="C354" s="157" t="s">
        <v>254</v>
      </c>
      <c r="D354" s="157"/>
      <c r="E354" s="157"/>
      <c r="F354" s="157"/>
      <c r="G354" s="157"/>
      <c r="H354" s="157"/>
      <c r="I354" s="157"/>
      <c r="J354" s="157"/>
      <c r="K354" s="157"/>
      <c r="L354" s="157"/>
      <c r="M354" s="157" t="s">
        <v>255</v>
      </c>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71" t="s">
        <v>256</v>
      </c>
      <c r="AL354" s="157"/>
      <c r="AM354" s="157"/>
      <c r="AN354" s="157"/>
      <c r="AO354" s="157"/>
      <c r="AP354" s="157"/>
      <c r="AQ354" s="157" t="s">
        <v>257</v>
      </c>
      <c r="AR354" s="157"/>
      <c r="AS354" s="157"/>
      <c r="AT354" s="157"/>
      <c r="AU354" s="73" t="s">
        <v>258</v>
      </c>
      <c r="AV354" s="74"/>
      <c r="AW354" s="74"/>
      <c r="AX354" s="519"/>
    </row>
    <row r="355" spans="1:50" ht="23.25" customHeight="1" x14ac:dyDescent="0.15">
      <c r="A355" s="518">
        <v>1</v>
      </c>
      <c r="B355" s="518">
        <v>1</v>
      </c>
      <c r="C355" s="521" t="s">
        <v>332</v>
      </c>
      <c r="D355" s="521"/>
      <c r="E355" s="521"/>
      <c r="F355" s="521"/>
      <c r="G355" s="521"/>
      <c r="H355" s="521"/>
      <c r="I355" s="521"/>
      <c r="J355" s="521"/>
      <c r="K355" s="521"/>
      <c r="L355" s="521"/>
      <c r="M355" s="521" t="s">
        <v>333</v>
      </c>
      <c r="N355" s="521"/>
      <c r="O355" s="521"/>
      <c r="P355" s="521"/>
      <c r="Q355" s="521"/>
      <c r="R355" s="521"/>
      <c r="S355" s="521"/>
      <c r="T355" s="521"/>
      <c r="U355" s="521"/>
      <c r="V355" s="521"/>
      <c r="W355" s="521"/>
      <c r="X355" s="521"/>
      <c r="Y355" s="521"/>
      <c r="Z355" s="521"/>
      <c r="AA355" s="521"/>
      <c r="AB355" s="521"/>
      <c r="AC355" s="521"/>
      <c r="AD355" s="521"/>
      <c r="AE355" s="521"/>
      <c r="AF355" s="521"/>
      <c r="AG355" s="521"/>
      <c r="AH355" s="521"/>
      <c r="AI355" s="521"/>
      <c r="AJ355" s="521"/>
      <c r="AK355" s="522">
        <v>0.4</v>
      </c>
      <c r="AL355" s="521"/>
      <c r="AM355" s="521"/>
      <c r="AN355" s="521"/>
      <c r="AO355" s="521"/>
      <c r="AP355" s="521"/>
      <c r="AQ355" s="521" t="s">
        <v>270</v>
      </c>
      <c r="AR355" s="521"/>
      <c r="AS355" s="521"/>
      <c r="AT355" s="521"/>
      <c r="AU355" s="525" t="s">
        <v>271</v>
      </c>
      <c r="AV355" s="82"/>
      <c r="AW355" s="82"/>
      <c r="AX355" s="83"/>
    </row>
    <row r="357" spans="1:50" ht="14.25" x14ac:dyDescent="0.15">
      <c r="B357" s="29" t="s">
        <v>334</v>
      </c>
    </row>
    <row r="358" spans="1:50" ht="23.25" customHeight="1" x14ac:dyDescent="0.15">
      <c r="A358" s="518"/>
      <c r="B358" s="518"/>
      <c r="C358" s="157" t="s">
        <v>254</v>
      </c>
      <c r="D358" s="157"/>
      <c r="E358" s="157"/>
      <c r="F358" s="157"/>
      <c r="G358" s="157"/>
      <c r="H358" s="157"/>
      <c r="I358" s="157"/>
      <c r="J358" s="157"/>
      <c r="K358" s="157"/>
      <c r="L358" s="157"/>
      <c r="M358" s="157" t="s">
        <v>255</v>
      </c>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71" t="s">
        <v>256</v>
      </c>
      <c r="AL358" s="157"/>
      <c r="AM358" s="157"/>
      <c r="AN358" s="157"/>
      <c r="AO358" s="157"/>
      <c r="AP358" s="157"/>
      <c r="AQ358" s="157" t="s">
        <v>257</v>
      </c>
      <c r="AR358" s="157"/>
      <c r="AS358" s="157"/>
      <c r="AT358" s="157"/>
      <c r="AU358" s="73" t="s">
        <v>258</v>
      </c>
      <c r="AV358" s="74"/>
      <c r="AW358" s="74"/>
      <c r="AX358" s="519"/>
    </row>
    <row r="359" spans="1:50" ht="23.25" customHeight="1" x14ac:dyDescent="0.15">
      <c r="A359" s="518">
        <v>1</v>
      </c>
      <c r="B359" s="518">
        <v>1</v>
      </c>
      <c r="C359" s="521" t="s">
        <v>268</v>
      </c>
      <c r="D359" s="521"/>
      <c r="E359" s="521"/>
      <c r="F359" s="521"/>
      <c r="G359" s="521"/>
      <c r="H359" s="521"/>
      <c r="I359" s="521"/>
      <c r="J359" s="521"/>
      <c r="K359" s="521"/>
      <c r="L359" s="521"/>
      <c r="M359" s="521" t="s">
        <v>335</v>
      </c>
      <c r="N359" s="521"/>
      <c r="O359" s="521"/>
      <c r="P359" s="521"/>
      <c r="Q359" s="521"/>
      <c r="R359" s="521"/>
      <c r="S359" s="521"/>
      <c r="T359" s="521"/>
      <c r="U359" s="521"/>
      <c r="V359" s="521"/>
      <c r="W359" s="521"/>
      <c r="X359" s="521"/>
      <c r="Y359" s="521"/>
      <c r="Z359" s="521"/>
      <c r="AA359" s="521"/>
      <c r="AB359" s="521"/>
      <c r="AC359" s="521"/>
      <c r="AD359" s="521"/>
      <c r="AE359" s="521"/>
      <c r="AF359" s="521"/>
      <c r="AG359" s="521"/>
      <c r="AH359" s="521"/>
      <c r="AI359" s="521"/>
      <c r="AJ359" s="521"/>
      <c r="AK359" s="522">
        <v>6.0000000000000001E-3</v>
      </c>
      <c r="AL359" s="521"/>
      <c r="AM359" s="521"/>
      <c r="AN359" s="521"/>
      <c r="AO359" s="521"/>
      <c r="AP359" s="521"/>
      <c r="AQ359" s="521" t="s">
        <v>270</v>
      </c>
      <c r="AR359" s="521"/>
      <c r="AS359" s="521"/>
      <c r="AT359" s="521"/>
      <c r="AU359" s="525" t="s">
        <v>271</v>
      </c>
      <c r="AV359" s="82"/>
      <c r="AW359" s="82"/>
      <c r="AX359" s="83"/>
    </row>
    <row r="361" spans="1:50" ht="14.25" x14ac:dyDescent="0.15">
      <c r="B361" s="29" t="s">
        <v>336</v>
      </c>
    </row>
    <row r="362" spans="1:50" ht="23.25" customHeight="1" x14ac:dyDescent="0.15">
      <c r="A362" s="518"/>
      <c r="B362" s="518"/>
      <c r="C362" s="157" t="s">
        <v>254</v>
      </c>
      <c r="D362" s="157"/>
      <c r="E362" s="157"/>
      <c r="F362" s="157"/>
      <c r="G362" s="157"/>
      <c r="H362" s="157"/>
      <c r="I362" s="157"/>
      <c r="J362" s="157"/>
      <c r="K362" s="157"/>
      <c r="L362" s="157"/>
      <c r="M362" s="157" t="s">
        <v>255</v>
      </c>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71" t="s">
        <v>256</v>
      </c>
      <c r="AL362" s="157"/>
      <c r="AM362" s="157"/>
      <c r="AN362" s="157"/>
      <c r="AO362" s="157"/>
      <c r="AP362" s="157"/>
      <c r="AQ362" s="157" t="s">
        <v>257</v>
      </c>
      <c r="AR362" s="157"/>
      <c r="AS362" s="157"/>
      <c r="AT362" s="157"/>
      <c r="AU362" s="73" t="s">
        <v>258</v>
      </c>
      <c r="AV362" s="74"/>
      <c r="AW362" s="74"/>
      <c r="AX362" s="519"/>
    </row>
    <row r="363" spans="1:50" ht="23.25" customHeight="1" x14ac:dyDescent="0.15">
      <c r="A363" s="518">
        <v>1</v>
      </c>
      <c r="B363" s="518">
        <v>1</v>
      </c>
      <c r="C363" s="521" t="s">
        <v>337</v>
      </c>
      <c r="D363" s="521"/>
      <c r="E363" s="521"/>
      <c r="F363" s="521"/>
      <c r="G363" s="521"/>
      <c r="H363" s="521"/>
      <c r="I363" s="521"/>
      <c r="J363" s="521"/>
      <c r="K363" s="521"/>
      <c r="L363" s="521"/>
      <c r="M363" s="521" t="s">
        <v>338</v>
      </c>
      <c r="N363" s="521"/>
      <c r="O363" s="521"/>
      <c r="P363" s="521"/>
      <c r="Q363" s="521"/>
      <c r="R363" s="521"/>
      <c r="S363" s="521"/>
      <c r="T363" s="521"/>
      <c r="U363" s="521"/>
      <c r="V363" s="521"/>
      <c r="W363" s="521"/>
      <c r="X363" s="521"/>
      <c r="Y363" s="521"/>
      <c r="Z363" s="521"/>
      <c r="AA363" s="521"/>
      <c r="AB363" s="521"/>
      <c r="AC363" s="521"/>
      <c r="AD363" s="521"/>
      <c r="AE363" s="521"/>
      <c r="AF363" s="521"/>
      <c r="AG363" s="521"/>
      <c r="AH363" s="521"/>
      <c r="AI363" s="521"/>
      <c r="AJ363" s="521"/>
      <c r="AK363" s="522">
        <v>0.1</v>
      </c>
      <c r="AL363" s="521"/>
      <c r="AM363" s="521"/>
      <c r="AN363" s="521"/>
      <c r="AO363" s="521"/>
      <c r="AP363" s="521"/>
      <c r="AQ363" s="521" t="s">
        <v>270</v>
      </c>
      <c r="AR363" s="521"/>
      <c r="AS363" s="521"/>
      <c r="AT363" s="521"/>
      <c r="AU363" s="525" t="s">
        <v>271</v>
      </c>
      <c r="AV363" s="82"/>
      <c r="AW363" s="82"/>
      <c r="AX363" s="83"/>
    </row>
    <row r="365" spans="1:50" ht="14.25" x14ac:dyDescent="0.15">
      <c r="B365" s="29" t="s">
        <v>229</v>
      </c>
    </row>
    <row r="366" spans="1:50" ht="23.25" customHeight="1" x14ac:dyDescent="0.15">
      <c r="A366" s="518"/>
      <c r="B366" s="518"/>
      <c r="C366" s="157" t="s">
        <v>254</v>
      </c>
      <c r="D366" s="157"/>
      <c r="E366" s="157"/>
      <c r="F366" s="157"/>
      <c r="G366" s="157"/>
      <c r="H366" s="157"/>
      <c r="I366" s="157"/>
      <c r="J366" s="157"/>
      <c r="K366" s="157"/>
      <c r="L366" s="157"/>
      <c r="M366" s="157" t="s">
        <v>255</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71" t="s">
        <v>256</v>
      </c>
      <c r="AL366" s="157"/>
      <c r="AM366" s="157"/>
      <c r="AN366" s="157"/>
      <c r="AO366" s="157"/>
      <c r="AP366" s="157"/>
      <c r="AQ366" s="157" t="s">
        <v>257</v>
      </c>
      <c r="AR366" s="157"/>
      <c r="AS366" s="157"/>
      <c r="AT366" s="157"/>
      <c r="AU366" s="73" t="s">
        <v>258</v>
      </c>
      <c r="AV366" s="74"/>
      <c r="AW366" s="74"/>
      <c r="AX366" s="519"/>
    </row>
    <row r="367" spans="1:50" ht="23.25" customHeight="1" x14ac:dyDescent="0.15">
      <c r="A367" s="518">
        <v>1</v>
      </c>
      <c r="B367" s="518">
        <v>1</v>
      </c>
      <c r="C367" s="521" t="s">
        <v>316</v>
      </c>
      <c r="D367" s="521"/>
      <c r="E367" s="521"/>
      <c r="F367" s="521"/>
      <c r="G367" s="521"/>
      <c r="H367" s="521"/>
      <c r="I367" s="521"/>
      <c r="J367" s="521"/>
      <c r="K367" s="521"/>
      <c r="L367" s="521"/>
      <c r="M367" s="521" t="s">
        <v>274</v>
      </c>
      <c r="N367" s="521"/>
      <c r="O367" s="521"/>
      <c r="P367" s="521"/>
      <c r="Q367" s="521"/>
      <c r="R367" s="521"/>
      <c r="S367" s="521"/>
      <c r="T367" s="521"/>
      <c r="U367" s="521"/>
      <c r="V367" s="521"/>
      <c r="W367" s="521"/>
      <c r="X367" s="521"/>
      <c r="Y367" s="521"/>
      <c r="Z367" s="521"/>
      <c r="AA367" s="521"/>
      <c r="AB367" s="521"/>
      <c r="AC367" s="521"/>
      <c r="AD367" s="521"/>
      <c r="AE367" s="521"/>
      <c r="AF367" s="521"/>
      <c r="AG367" s="521"/>
      <c r="AH367" s="521"/>
      <c r="AI367" s="521"/>
      <c r="AJ367" s="521"/>
      <c r="AK367" s="522">
        <v>1</v>
      </c>
      <c r="AL367" s="521"/>
      <c r="AM367" s="521"/>
      <c r="AN367" s="521"/>
      <c r="AO367" s="521"/>
      <c r="AP367" s="521"/>
      <c r="AQ367" s="521"/>
      <c r="AR367" s="521"/>
      <c r="AS367" s="521"/>
      <c r="AT367" s="521"/>
      <c r="AU367" s="524"/>
      <c r="AV367" s="106"/>
      <c r="AW367" s="106"/>
      <c r="AX367" s="519"/>
    </row>
    <row r="368" spans="1:50" ht="23.25" customHeight="1" x14ac:dyDescent="0.15">
      <c r="A368" s="518">
        <v>2</v>
      </c>
      <c r="B368" s="518">
        <v>1</v>
      </c>
      <c r="C368" s="521" t="s">
        <v>317</v>
      </c>
      <c r="D368" s="521"/>
      <c r="E368" s="521"/>
      <c r="F368" s="521"/>
      <c r="G368" s="521"/>
      <c r="H368" s="521"/>
      <c r="I368" s="521"/>
      <c r="J368" s="521"/>
      <c r="K368" s="521"/>
      <c r="L368" s="521"/>
      <c r="M368" s="521" t="s">
        <v>274</v>
      </c>
      <c r="N368" s="521"/>
      <c r="O368" s="521"/>
      <c r="P368" s="521"/>
      <c r="Q368" s="521"/>
      <c r="R368" s="521"/>
      <c r="S368" s="521"/>
      <c r="T368" s="521"/>
      <c r="U368" s="521"/>
      <c r="V368" s="521"/>
      <c r="W368" s="521"/>
      <c r="X368" s="521"/>
      <c r="Y368" s="521"/>
      <c r="Z368" s="521"/>
      <c r="AA368" s="521"/>
      <c r="AB368" s="521"/>
      <c r="AC368" s="521"/>
      <c r="AD368" s="521"/>
      <c r="AE368" s="521"/>
      <c r="AF368" s="521"/>
      <c r="AG368" s="521"/>
      <c r="AH368" s="521"/>
      <c r="AI368" s="521"/>
      <c r="AJ368" s="521"/>
      <c r="AK368" s="522">
        <v>0.4</v>
      </c>
      <c r="AL368" s="521"/>
      <c r="AM368" s="521"/>
      <c r="AN368" s="521"/>
      <c r="AO368" s="521"/>
      <c r="AP368" s="521"/>
      <c r="AQ368" s="521"/>
      <c r="AR368" s="521"/>
      <c r="AS368" s="521"/>
      <c r="AT368" s="521"/>
      <c r="AU368" s="524"/>
      <c r="AV368" s="106"/>
      <c r="AW368" s="106"/>
      <c r="AX368" s="519"/>
    </row>
    <row r="370" spans="1:50" ht="14.25" x14ac:dyDescent="0.15">
      <c r="B370" s="29" t="s">
        <v>339</v>
      </c>
    </row>
    <row r="371" spans="1:50" ht="23.25" customHeight="1" x14ac:dyDescent="0.15">
      <c r="A371" s="518"/>
      <c r="B371" s="518"/>
      <c r="C371" s="157" t="s">
        <v>254</v>
      </c>
      <c r="D371" s="157"/>
      <c r="E371" s="157"/>
      <c r="F371" s="157"/>
      <c r="G371" s="157"/>
      <c r="H371" s="157"/>
      <c r="I371" s="157"/>
      <c r="J371" s="157"/>
      <c r="K371" s="157"/>
      <c r="L371" s="157"/>
      <c r="M371" s="157" t="s">
        <v>255</v>
      </c>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71" t="s">
        <v>256</v>
      </c>
      <c r="AL371" s="157"/>
      <c r="AM371" s="157"/>
      <c r="AN371" s="157"/>
      <c r="AO371" s="157"/>
      <c r="AP371" s="157"/>
      <c r="AQ371" s="157" t="s">
        <v>257</v>
      </c>
      <c r="AR371" s="157"/>
      <c r="AS371" s="157"/>
      <c r="AT371" s="157"/>
      <c r="AU371" s="73" t="s">
        <v>258</v>
      </c>
      <c r="AV371" s="74"/>
      <c r="AW371" s="74"/>
      <c r="AX371" s="519"/>
    </row>
    <row r="372" spans="1:50" ht="23.25" customHeight="1" x14ac:dyDescent="0.15">
      <c r="A372" s="518">
        <v>1</v>
      </c>
      <c r="B372" s="518">
        <v>1</v>
      </c>
      <c r="C372" s="521" t="s">
        <v>340</v>
      </c>
      <c r="D372" s="521"/>
      <c r="E372" s="521"/>
      <c r="F372" s="521"/>
      <c r="G372" s="521"/>
      <c r="H372" s="521"/>
      <c r="I372" s="521"/>
      <c r="J372" s="521"/>
      <c r="K372" s="521"/>
      <c r="L372" s="521"/>
      <c r="M372" s="521" t="s">
        <v>341</v>
      </c>
      <c r="N372" s="521"/>
      <c r="O372" s="521"/>
      <c r="P372" s="521"/>
      <c r="Q372" s="521"/>
      <c r="R372" s="521"/>
      <c r="S372" s="521"/>
      <c r="T372" s="521"/>
      <c r="U372" s="521"/>
      <c r="V372" s="521"/>
      <c r="W372" s="521"/>
      <c r="X372" s="521"/>
      <c r="Y372" s="521"/>
      <c r="Z372" s="521"/>
      <c r="AA372" s="521"/>
      <c r="AB372" s="521"/>
      <c r="AC372" s="521"/>
      <c r="AD372" s="521"/>
      <c r="AE372" s="521"/>
      <c r="AF372" s="521"/>
      <c r="AG372" s="521"/>
      <c r="AH372" s="521"/>
      <c r="AI372" s="521"/>
      <c r="AJ372" s="521"/>
      <c r="AK372" s="522">
        <v>6.0000000000000001E-3</v>
      </c>
      <c r="AL372" s="521"/>
      <c r="AM372" s="521"/>
      <c r="AN372" s="521"/>
      <c r="AO372" s="521"/>
      <c r="AP372" s="521"/>
      <c r="AQ372" s="521" t="s">
        <v>270</v>
      </c>
      <c r="AR372" s="521"/>
      <c r="AS372" s="521"/>
      <c r="AT372" s="521"/>
      <c r="AU372" s="525" t="s">
        <v>271</v>
      </c>
      <c r="AV372" s="82"/>
      <c r="AW372" s="82"/>
      <c r="AX372" s="83"/>
    </row>
    <row r="374" spans="1:50" ht="14.25" x14ac:dyDescent="0.15">
      <c r="B374" s="29" t="s">
        <v>235</v>
      </c>
    </row>
    <row r="375" spans="1:50" ht="23.25" customHeight="1" x14ac:dyDescent="0.15">
      <c r="A375" s="518"/>
      <c r="B375" s="518"/>
      <c r="C375" s="157" t="s">
        <v>254</v>
      </c>
      <c r="D375" s="157"/>
      <c r="E375" s="157"/>
      <c r="F375" s="157"/>
      <c r="G375" s="157"/>
      <c r="H375" s="157"/>
      <c r="I375" s="157"/>
      <c r="J375" s="157"/>
      <c r="K375" s="157"/>
      <c r="L375" s="157"/>
      <c r="M375" s="157" t="s">
        <v>255</v>
      </c>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71" t="s">
        <v>256</v>
      </c>
      <c r="AL375" s="157"/>
      <c r="AM375" s="157"/>
      <c r="AN375" s="157"/>
      <c r="AO375" s="157"/>
      <c r="AP375" s="157"/>
      <c r="AQ375" s="157" t="s">
        <v>257</v>
      </c>
      <c r="AR375" s="157"/>
      <c r="AS375" s="157"/>
      <c r="AT375" s="157"/>
      <c r="AU375" s="73" t="s">
        <v>258</v>
      </c>
      <c r="AV375" s="74"/>
      <c r="AW375" s="74"/>
      <c r="AX375" s="519"/>
    </row>
    <row r="376" spans="1:50" ht="23.25" customHeight="1" x14ac:dyDescent="0.15">
      <c r="A376" s="518">
        <v>1</v>
      </c>
      <c r="B376" s="518">
        <v>1</v>
      </c>
      <c r="C376" s="521" t="s">
        <v>342</v>
      </c>
      <c r="D376" s="521"/>
      <c r="E376" s="521"/>
      <c r="F376" s="521"/>
      <c r="G376" s="521"/>
      <c r="H376" s="521"/>
      <c r="I376" s="521"/>
      <c r="J376" s="521"/>
      <c r="K376" s="521"/>
      <c r="L376" s="521"/>
      <c r="M376" s="521" t="s">
        <v>343</v>
      </c>
      <c r="N376" s="521"/>
      <c r="O376" s="521"/>
      <c r="P376" s="521"/>
      <c r="Q376" s="521"/>
      <c r="R376" s="521"/>
      <c r="S376" s="521"/>
      <c r="T376" s="521"/>
      <c r="U376" s="521"/>
      <c r="V376" s="521"/>
      <c r="W376" s="521"/>
      <c r="X376" s="521"/>
      <c r="Y376" s="521"/>
      <c r="Z376" s="521"/>
      <c r="AA376" s="521"/>
      <c r="AB376" s="521"/>
      <c r="AC376" s="521"/>
      <c r="AD376" s="521"/>
      <c r="AE376" s="521"/>
      <c r="AF376" s="521"/>
      <c r="AG376" s="521"/>
      <c r="AH376" s="521"/>
      <c r="AI376" s="521"/>
      <c r="AJ376" s="521"/>
      <c r="AK376" s="522">
        <v>0.03</v>
      </c>
      <c r="AL376" s="521"/>
      <c r="AM376" s="521"/>
      <c r="AN376" s="521"/>
      <c r="AO376" s="521"/>
      <c r="AP376" s="521"/>
      <c r="AQ376" s="521" t="s">
        <v>270</v>
      </c>
      <c r="AR376" s="521"/>
      <c r="AS376" s="521"/>
      <c r="AT376" s="521"/>
      <c r="AU376" s="525" t="s">
        <v>271</v>
      </c>
      <c r="AV376" s="82"/>
      <c r="AW376" s="82"/>
      <c r="AX376" s="83"/>
    </row>
    <row r="378" spans="1:50" ht="14.25" x14ac:dyDescent="0.15">
      <c r="B378" s="29" t="s">
        <v>344</v>
      </c>
    </row>
    <row r="379" spans="1:50" ht="23.25" customHeight="1" x14ac:dyDescent="0.15">
      <c r="A379" s="518"/>
      <c r="B379" s="518"/>
      <c r="C379" s="157" t="s">
        <v>254</v>
      </c>
      <c r="D379" s="157"/>
      <c r="E379" s="157"/>
      <c r="F379" s="157"/>
      <c r="G379" s="157"/>
      <c r="H379" s="157"/>
      <c r="I379" s="157"/>
      <c r="J379" s="157"/>
      <c r="K379" s="157"/>
      <c r="L379" s="157"/>
      <c r="M379" s="157" t="s">
        <v>255</v>
      </c>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71" t="s">
        <v>256</v>
      </c>
      <c r="AL379" s="157"/>
      <c r="AM379" s="157"/>
      <c r="AN379" s="157"/>
      <c r="AO379" s="157"/>
      <c r="AP379" s="157"/>
      <c r="AQ379" s="157" t="s">
        <v>257</v>
      </c>
      <c r="AR379" s="157"/>
      <c r="AS379" s="157"/>
      <c r="AT379" s="157"/>
      <c r="AU379" s="73" t="s">
        <v>258</v>
      </c>
      <c r="AV379" s="74"/>
      <c r="AW379" s="74"/>
      <c r="AX379" s="519"/>
    </row>
    <row r="380" spans="1:50" ht="23.25" customHeight="1" x14ac:dyDescent="0.15">
      <c r="A380" s="518">
        <v>1</v>
      </c>
      <c r="B380" s="518">
        <v>1</v>
      </c>
      <c r="C380" s="521" t="s">
        <v>340</v>
      </c>
      <c r="D380" s="521"/>
      <c r="E380" s="521"/>
      <c r="F380" s="521"/>
      <c r="G380" s="521"/>
      <c r="H380" s="521"/>
      <c r="I380" s="521"/>
      <c r="J380" s="521"/>
      <c r="K380" s="521"/>
      <c r="L380" s="521"/>
      <c r="M380" s="521" t="s">
        <v>345</v>
      </c>
      <c r="N380" s="521"/>
      <c r="O380" s="521"/>
      <c r="P380" s="521"/>
      <c r="Q380" s="521"/>
      <c r="R380" s="521"/>
      <c r="S380" s="521"/>
      <c r="T380" s="521"/>
      <c r="U380" s="521"/>
      <c r="V380" s="521"/>
      <c r="W380" s="521"/>
      <c r="X380" s="521"/>
      <c r="Y380" s="521"/>
      <c r="Z380" s="521"/>
      <c r="AA380" s="521"/>
      <c r="AB380" s="521"/>
      <c r="AC380" s="521"/>
      <c r="AD380" s="521"/>
      <c r="AE380" s="521"/>
      <c r="AF380" s="521"/>
      <c r="AG380" s="521"/>
      <c r="AH380" s="521"/>
      <c r="AI380" s="521"/>
      <c r="AJ380" s="521"/>
      <c r="AK380" s="522">
        <v>0.01</v>
      </c>
      <c r="AL380" s="521"/>
      <c r="AM380" s="521"/>
      <c r="AN380" s="521"/>
      <c r="AO380" s="521"/>
      <c r="AP380" s="521"/>
      <c r="AQ380" s="521" t="s">
        <v>270</v>
      </c>
      <c r="AR380" s="521"/>
      <c r="AS380" s="521"/>
      <c r="AT380" s="521"/>
      <c r="AU380" s="525" t="s">
        <v>271</v>
      </c>
      <c r="AV380" s="82"/>
      <c r="AW380" s="82"/>
      <c r="AX380" s="83"/>
    </row>
    <row r="382" spans="1:50" ht="14.25" x14ac:dyDescent="0.15">
      <c r="B382" s="29" t="s">
        <v>240</v>
      </c>
    </row>
    <row r="383" spans="1:50" ht="23.25" customHeight="1" x14ac:dyDescent="0.15">
      <c r="A383" s="518"/>
      <c r="B383" s="518"/>
      <c r="C383" s="157" t="s">
        <v>254</v>
      </c>
      <c r="D383" s="157"/>
      <c r="E383" s="157"/>
      <c r="F383" s="157"/>
      <c r="G383" s="157"/>
      <c r="H383" s="157"/>
      <c r="I383" s="157"/>
      <c r="J383" s="157"/>
      <c r="K383" s="157"/>
      <c r="L383" s="157"/>
      <c r="M383" s="157" t="s">
        <v>255</v>
      </c>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71" t="s">
        <v>256</v>
      </c>
      <c r="AL383" s="157"/>
      <c r="AM383" s="157"/>
      <c r="AN383" s="157"/>
      <c r="AO383" s="157"/>
      <c r="AP383" s="157"/>
      <c r="AQ383" s="157" t="s">
        <v>257</v>
      </c>
      <c r="AR383" s="157"/>
      <c r="AS383" s="157"/>
      <c r="AT383" s="157"/>
      <c r="AU383" s="73" t="s">
        <v>258</v>
      </c>
      <c r="AV383" s="74"/>
      <c r="AW383" s="74"/>
      <c r="AX383" s="519"/>
    </row>
    <row r="384" spans="1:50" ht="23.25" customHeight="1" x14ac:dyDescent="0.15">
      <c r="A384" s="518">
        <v>1</v>
      </c>
      <c r="B384" s="518">
        <v>1</v>
      </c>
      <c r="C384" s="521" t="s">
        <v>340</v>
      </c>
      <c r="D384" s="521"/>
      <c r="E384" s="521"/>
      <c r="F384" s="521"/>
      <c r="G384" s="521"/>
      <c r="H384" s="521"/>
      <c r="I384" s="521"/>
      <c r="J384" s="521"/>
      <c r="K384" s="521"/>
      <c r="L384" s="521"/>
      <c r="M384" s="521" t="s">
        <v>345</v>
      </c>
      <c r="N384" s="521"/>
      <c r="O384" s="521"/>
      <c r="P384" s="521"/>
      <c r="Q384" s="521"/>
      <c r="R384" s="521"/>
      <c r="S384" s="521"/>
      <c r="T384" s="521"/>
      <c r="U384" s="521"/>
      <c r="V384" s="521"/>
      <c r="W384" s="521"/>
      <c r="X384" s="521"/>
      <c r="Y384" s="521"/>
      <c r="Z384" s="521"/>
      <c r="AA384" s="521"/>
      <c r="AB384" s="521"/>
      <c r="AC384" s="521"/>
      <c r="AD384" s="521"/>
      <c r="AE384" s="521"/>
      <c r="AF384" s="521"/>
      <c r="AG384" s="521"/>
      <c r="AH384" s="521"/>
      <c r="AI384" s="521"/>
      <c r="AJ384" s="521"/>
      <c r="AK384" s="522">
        <v>0.01</v>
      </c>
      <c r="AL384" s="521"/>
      <c r="AM384" s="521"/>
      <c r="AN384" s="521"/>
      <c r="AO384" s="521"/>
      <c r="AP384" s="521"/>
      <c r="AQ384" s="521" t="s">
        <v>270</v>
      </c>
      <c r="AR384" s="521"/>
      <c r="AS384" s="521"/>
      <c r="AT384" s="521"/>
      <c r="AU384" s="525" t="s">
        <v>271</v>
      </c>
      <c r="AV384" s="82"/>
      <c r="AW384" s="82"/>
      <c r="AX384" s="83"/>
    </row>
    <row r="386" spans="1:50" ht="14.25" x14ac:dyDescent="0.15">
      <c r="B386" s="29" t="s">
        <v>346</v>
      </c>
    </row>
    <row r="387" spans="1:50" ht="23.25" customHeight="1" x14ac:dyDescent="0.15">
      <c r="A387" s="518"/>
      <c r="B387" s="518"/>
      <c r="C387" s="157" t="s">
        <v>254</v>
      </c>
      <c r="D387" s="157"/>
      <c r="E387" s="157"/>
      <c r="F387" s="157"/>
      <c r="G387" s="157"/>
      <c r="H387" s="157"/>
      <c r="I387" s="157"/>
      <c r="J387" s="157"/>
      <c r="K387" s="157"/>
      <c r="L387" s="157"/>
      <c r="M387" s="157" t="s">
        <v>255</v>
      </c>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71" t="s">
        <v>256</v>
      </c>
      <c r="AL387" s="157"/>
      <c r="AM387" s="157"/>
      <c r="AN387" s="157"/>
      <c r="AO387" s="157"/>
      <c r="AP387" s="157"/>
      <c r="AQ387" s="157" t="s">
        <v>257</v>
      </c>
      <c r="AR387" s="157"/>
      <c r="AS387" s="157"/>
      <c r="AT387" s="157"/>
      <c r="AU387" s="73" t="s">
        <v>258</v>
      </c>
      <c r="AV387" s="74"/>
      <c r="AW387" s="74"/>
      <c r="AX387" s="519"/>
    </row>
    <row r="388" spans="1:50" ht="23.25" customHeight="1" x14ac:dyDescent="0.15">
      <c r="A388" s="518">
        <v>1</v>
      </c>
      <c r="B388" s="518">
        <v>1</v>
      </c>
      <c r="C388" s="521" t="s">
        <v>340</v>
      </c>
      <c r="D388" s="521"/>
      <c r="E388" s="521"/>
      <c r="F388" s="521"/>
      <c r="G388" s="521"/>
      <c r="H388" s="521"/>
      <c r="I388" s="521"/>
      <c r="J388" s="521"/>
      <c r="K388" s="521"/>
      <c r="L388" s="521"/>
      <c r="M388" s="521" t="s">
        <v>347</v>
      </c>
      <c r="N388" s="521"/>
      <c r="O388" s="521"/>
      <c r="P388" s="521"/>
      <c r="Q388" s="521"/>
      <c r="R388" s="521"/>
      <c r="S388" s="521"/>
      <c r="T388" s="521"/>
      <c r="U388" s="521"/>
      <c r="V388" s="521"/>
      <c r="W388" s="521"/>
      <c r="X388" s="521"/>
      <c r="Y388" s="521"/>
      <c r="Z388" s="521"/>
      <c r="AA388" s="521"/>
      <c r="AB388" s="521"/>
      <c r="AC388" s="521"/>
      <c r="AD388" s="521"/>
      <c r="AE388" s="521"/>
      <c r="AF388" s="521"/>
      <c r="AG388" s="521"/>
      <c r="AH388" s="521"/>
      <c r="AI388" s="521"/>
      <c r="AJ388" s="521"/>
      <c r="AK388" s="522">
        <v>2E-3</v>
      </c>
      <c r="AL388" s="521"/>
      <c r="AM388" s="521"/>
      <c r="AN388" s="521"/>
      <c r="AO388" s="521"/>
      <c r="AP388" s="521"/>
      <c r="AQ388" s="521" t="s">
        <v>270</v>
      </c>
      <c r="AR388" s="521"/>
      <c r="AS388" s="521"/>
      <c r="AT388" s="521"/>
      <c r="AU388" s="525" t="s">
        <v>271</v>
      </c>
      <c r="AV388" s="82"/>
      <c r="AW388" s="82"/>
      <c r="AX388" s="83"/>
    </row>
    <row r="390" spans="1:50" ht="14.25" x14ac:dyDescent="0.15">
      <c r="B390" s="29" t="s">
        <v>348</v>
      </c>
    </row>
    <row r="391" spans="1:50" ht="23.25" customHeight="1" x14ac:dyDescent="0.15">
      <c r="A391" s="518"/>
      <c r="B391" s="518"/>
      <c r="C391" s="157" t="s">
        <v>254</v>
      </c>
      <c r="D391" s="157"/>
      <c r="E391" s="157"/>
      <c r="F391" s="157"/>
      <c r="G391" s="157"/>
      <c r="H391" s="157"/>
      <c r="I391" s="157"/>
      <c r="J391" s="157"/>
      <c r="K391" s="157"/>
      <c r="L391" s="157"/>
      <c r="M391" s="157" t="s">
        <v>255</v>
      </c>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71" t="s">
        <v>256</v>
      </c>
      <c r="AL391" s="157"/>
      <c r="AM391" s="157"/>
      <c r="AN391" s="157"/>
      <c r="AO391" s="157"/>
      <c r="AP391" s="157"/>
      <c r="AQ391" s="157" t="s">
        <v>257</v>
      </c>
      <c r="AR391" s="157"/>
      <c r="AS391" s="157"/>
      <c r="AT391" s="157"/>
      <c r="AU391" s="73" t="s">
        <v>258</v>
      </c>
      <c r="AV391" s="74"/>
      <c r="AW391" s="74"/>
      <c r="AX391" s="519"/>
    </row>
    <row r="392" spans="1:50" ht="23.25" customHeight="1" x14ac:dyDescent="0.15">
      <c r="A392" s="518">
        <v>1</v>
      </c>
      <c r="B392" s="518">
        <v>1</v>
      </c>
      <c r="C392" s="521" t="s">
        <v>342</v>
      </c>
      <c r="D392" s="521"/>
      <c r="E392" s="521"/>
      <c r="F392" s="521"/>
      <c r="G392" s="521"/>
      <c r="H392" s="521"/>
      <c r="I392" s="521"/>
      <c r="J392" s="521"/>
      <c r="K392" s="521"/>
      <c r="L392" s="521"/>
      <c r="M392" s="521" t="s">
        <v>349</v>
      </c>
      <c r="N392" s="521"/>
      <c r="O392" s="521"/>
      <c r="P392" s="521"/>
      <c r="Q392" s="521"/>
      <c r="R392" s="521"/>
      <c r="S392" s="521"/>
      <c r="T392" s="521"/>
      <c r="U392" s="521"/>
      <c r="V392" s="521"/>
      <c r="W392" s="521"/>
      <c r="X392" s="521"/>
      <c r="Y392" s="521"/>
      <c r="Z392" s="521"/>
      <c r="AA392" s="521"/>
      <c r="AB392" s="521"/>
      <c r="AC392" s="521"/>
      <c r="AD392" s="521"/>
      <c r="AE392" s="521"/>
      <c r="AF392" s="521"/>
      <c r="AG392" s="521"/>
      <c r="AH392" s="521"/>
      <c r="AI392" s="521"/>
      <c r="AJ392" s="521"/>
      <c r="AK392" s="522">
        <v>0.02</v>
      </c>
      <c r="AL392" s="521"/>
      <c r="AM392" s="521"/>
      <c r="AN392" s="521"/>
      <c r="AO392" s="521"/>
      <c r="AP392" s="521"/>
      <c r="AQ392" s="521" t="s">
        <v>270</v>
      </c>
      <c r="AR392" s="521"/>
      <c r="AS392" s="521"/>
      <c r="AT392" s="521"/>
      <c r="AU392" s="525" t="s">
        <v>271</v>
      </c>
      <c r="AV392" s="82"/>
      <c r="AW392" s="82"/>
      <c r="AX392" s="83"/>
    </row>
    <row r="394" spans="1:50" ht="14.25" x14ac:dyDescent="0.15">
      <c r="B394" s="29" t="s">
        <v>247</v>
      </c>
    </row>
    <row r="395" spans="1:50" ht="23.25" customHeight="1" x14ac:dyDescent="0.15">
      <c r="A395" s="518"/>
      <c r="B395" s="518"/>
      <c r="C395" s="157" t="s">
        <v>254</v>
      </c>
      <c r="D395" s="157"/>
      <c r="E395" s="157"/>
      <c r="F395" s="157"/>
      <c r="G395" s="157"/>
      <c r="H395" s="157"/>
      <c r="I395" s="157"/>
      <c r="J395" s="157"/>
      <c r="K395" s="157"/>
      <c r="L395" s="157"/>
      <c r="M395" s="157" t="s">
        <v>255</v>
      </c>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71" t="s">
        <v>256</v>
      </c>
      <c r="AL395" s="157"/>
      <c r="AM395" s="157"/>
      <c r="AN395" s="157"/>
      <c r="AO395" s="157"/>
      <c r="AP395" s="157"/>
      <c r="AQ395" s="157" t="s">
        <v>257</v>
      </c>
      <c r="AR395" s="157"/>
      <c r="AS395" s="157"/>
      <c r="AT395" s="157"/>
      <c r="AU395" s="73" t="s">
        <v>258</v>
      </c>
      <c r="AV395" s="74"/>
      <c r="AW395" s="74"/>
      <c r="AX395" s="519"/>
    </row>
    <row r="396" spans="1:50" ht="23.25" customHeight="1" x14ac:dyDescent="0.15">
      <c r="A396" s="518">
        <v>1</v>
      </c>
      <c r="B396" s="518">
        <v>1</v>
      </c>
      <c r="C396" s="521" t="s">
        <v>273</v>
      </c>
      <c r="D396" s="521"/>
      <c r="E396" s="521"/>
      <c r="F396" s="521"/>
      <c r="G396" s="521"/>
      <c r="H396" s="521"/>
      <c r="I396" s="521"/>
      <c r="J396" s="521"/>
      <c r="K396" s="521"/>
      <c r="L396" s="521"/>
      <c r="M396" s="521" t="s">
        <v>274</v>
      </c>
      <c r="N396" s="521"/>
      <c r="O396" s="521"/>
      <c r="P396" s="521"/>
      <c r="Q396" s="521"/>
      <c r="R396" s="521"/>
      <c r="S396" s="521"/>
      <c r="T396" s="521"/>
      <c r="U396" s="521"/>
      <c r="V396" s="521"/>
      <c r="W396" s="521"/>
      <c r="X396" s="521"/>
      <c r="Y396" s="521"/>
      <c r="Z396" s="521"/>
      <c r="AA396" s="521"/>
      <c r="AB396" s="521"/>
      <c r="AC396" s="521"/>
      <c r="AD396" s="521"/>
      <c r="AE396" s="521"/>
      <c r="AF396" s="521"/>
      <c r="AG396" s="521"/>
      <c r="AH396" s="521"/>
      <c r="AI396" s="521"/>
      <c r="AJ396" s="521"/>
      <c r="AK396" s="522">
        <v>1</v>
      </c>
      <c r="AL396" s="521"/>
      <c r="AM396" s="521"/>
      <c r="AN396" s="521"/>
      <c r="AO396" s="521"/>
      <c r="AP396" s="521"/>
      <c r="AQ396" s="521"/>
      <c r="AR396" s="521"/>
      <c r="AS396" s="521"/>
      <c r="AT396" s="521"/>
      <c r="AU396" s="525"/>
      <c r="AV396" s="82"/>
      <c r="AW396" s="82"/>
      <c r="AX396" s="83"/>
    </row>
    <row r="397" spans="1:50" ht="23.25" customHeight="1" x14ac:dyDescent="0.15">
      <c r="A397" s="518">
        <v>2</v>
      </c>
      <c r="B397" s="518">
        <v>1</v>
      </c>
      <c r="C397" s="521" t="s">
        <v>275</v>
      </c>
      <c r="D397" s="521"/>
      <c r="E397" s="521"/>
      <c r="F397" s="521"/>
      <c r="G397" s="521"/>
      <c r="H397" s="521"/>
      <c r="I397" s="521"/>
      <c r="J397" s="521"/>
      <c r="K397" s="521"/>
      <c r="L397" s="521"/>
      <c r="M397" s="521" t="s">
        <v>274</v>
      </c>
      <c r="N397" s="521"/>
      <c r="O397" s="521"/>
      <c r="P397" s="521"/>
      <c r="Q397" s="521"/>
      <c r="R397" s="521"/>
      <c r="S397" s="521"/>
      <c r="T397" s="521"/>
      <c r="U397" s="521"/>
      <c r="V397" s="521"/>
      <c r="W397" s="521"/>
      <c r="X397" s="521"/>
      <c r="Y397" s="521"/>
      <c r="Z397" s="521"/>
      <c r="AA397" s="521"/>
      <c r="AB397" s="521"/>
      <c r="AC397" s="521"/>
      <c r="AD397" s="521"/>
      <c r="AE397" s="521"/>
      <c r="AF397" s="521"/>
      <c r="AG397" s="521"/>
      <c r="AH397" s="521"/>
      <c r="AI397" s="521"/>
      <c r="AJ397" s="521"/>
      <c r="AK397" s="522">
        <v>1</v>
      </c>
      <c r="AL397" s="521"/>
      <c r="AM397" s="521"/>
      <c r="AN397" s="521"/>
      <c r="AO397" s="521"/>
      <c r="AP397" s="521"/>
      <c r="AQ397" s="521"/>
      <c r="AR397" s="521"/>
      <c r="AS397" s="521"/>
      <c r="AT397" s="521"/>
      <c r="AU397" s="525"/>
      <c r="AV397" s="82"/>
      <c r="AW397" s="82"/>
      <c r="AX397" s="83"/>
    </row>
    <row r="398" spans="1:50" ht="23.25" customHeight="1" x14ac:dyDescent="0.15">
      <c r="A398" s="518">
        <v>3</v>
      </c>
      <c r="B398" s="518">
        <v>1</v>
      </c>
      <c r="C398" s="521" t="s">
        <v>276</v>
      </c>
      <c r="D398" s="521"/>
      <c r="E398" s="521"/>
      <c r="F398" s="521"/>
      <c r="G398" s="521"/>
      <c r="H398" s="521"/>
      <c r="I398" s="521"/>
      <c r="J398" s="521"/>
      <c r="K398" s="521"/>
      <c r="L398" s="521"/>
      <c r="M398" s="521" t="s">
        <v>274</v>
      </c>
      <c r="N398" s="521"/>
      <c r="O398" s="521"/>
      <c r="P398" s="521"/>
      <c r="Q398" s="521"/>
      <c r="R398" s="521"/>
      <c r="S398" s="521"/>
      <c r="T398" s="521"/>
      <c r="U398" s="521"/>
      <c r="V398" s="521"/>
      <c r="W398" s="521"/>
      <c r="X398" s="521"/>
      <c r="Y398" s="521"/>
      <c r="Z398" s="521"/>
      <c r="AA398" s="521"/>
      <c r="AB398" s="521"/>
      <c r="AC398" s="521"/>
      <c r="AD398" s="521"/>
      <c r="AE398" s="521"/>
      <c r="AF398" s="521"/>
      <c r="AG398" s="521"/>
      <c r="AH398" s="521"/>
      <c r="AI398" s="521"/>
      <c r="AJ398" s="521"/>
      <c r="AK398" s="522">
        <v>0.8</v>
      </c>
      <c r="AL398" s="521"/>
      <c r="AM398" s="521"/>
      <c r="AN398" s="521"/>
      <c r="AO398" s="521"/>
      <c r="AP398" s="521"/>
      <c r="AQ398" s="521"/>
      <c r="AR398" s="521"/>
      <c r="AS398" s="521"/>
      <c r="AT398" s="521"/>
      <c r="AU398" s="525"/>
      <c r="AV398" s="82"/>
      <c r="AW398" s="82"/>
      <c r="AX398" s="83"/>
    </row>
    <row r="399" spans="1:50" ht="23.25" customHeight="1" x14ac:dyDescent="0.15">
      <c r="A399" s="518">
        <v>4</v>
      </c>
      <c r="B399" s="518">
        <v>1</v>
      </c>
      <c r="C399" s="521" t="s">
        <v>277</v>
      </c>
      <c r="D399" s="521"/>
      <c r="E399" s="521"/>
      <c r="F399" s="521"/>
      <c r="G399" s="521"/>
      <c r="H399" s="521"/>
      <c r="I399" s="521"/>
      <c r="J399" s="521"/>
      <c r="K399" s="521"/>
      <c r="L399" s="521"/>
      <c r="M399" s="521" t="s">
        <v>274</v>
      </c>
      <c r="N399" s="521"/>
      <c r="O399" s="521"/>
      <c r="P399" s="521"/>
      <c r="Q399" s="521"/>
      <c r="R399" s="521"/>
      <c r="S399" s="521"/>
      <c r="T399" s="521"/>
      <c r="U399" s="521"/>
      <c r="V399" s="521"/>
      <c r="W399" s="521"/>
      <c r="X399" s="521"/>
      <c r="Y399" s="521"/>
      <c r="Z399" s="521"/>
      <c r="AA399" s="521"/>
      <c r="AB399" s="521"/>
      <c r="AC399" s="521"/>
      <c r="AD399" s="521"/>
      <c r="AE399" s="521"/>
      <c r="AF399" s="521"/>
      <c r="AG399" s="521"/>
      <c r="AH399" s="521"/>
      <c r="AI399" s="521"/>
      <c r="AJ399" s="521"/>
      <c r="AK399" s="522">
        <v>0.8</v>
      </c>
      <c r="AL399" s="521"/>
      <c r="AM399" s="521"/>
      <c r="AN399" s="521"/>
      <c r="AO399" s="521"/>
      <c r="AP399" s="521"/>
      <c r="AQ399" s="521"/>
      <c r="AR399" s="521"/>
      <c r="AS399" s="521"/>
      <c r="AT399" s="521"/>
      <c r="AU399" s="525"/>
      <c r="AV399" s="82"/>
      <c r="AW399" s="82"/>
      <c r="AX399" s="83"/>
    </row>
    <row r="400" spans="1:50" ht="23.25" customHeight="1" x14ac:dyDescent="0.15">
      <c r="A400" s="518">
        <v>5</v>
      </c>
      <c r="B400" s="518">
        <v>1</v>
      </c>
      <c r="C400" s="521" t="s">
        <v>278</v>
      </c>
      <c r="D400" s="521"/>
      <c r="E400" s="521"/>
      <c r="F400" s="521"/>
      <c r="G400" s="521"/>
      <c r="H400" s="521"/>
      <c r="I400" s="521"/>
      <c r="J400" s="521"/>
      <c r="K400" s="521"/>
      <c r="L400" s="521"/>
      <c r="M400" s="521" t="s">
        <v>274</v>
      </c>
      <c r="N400" s="521"/>
      <c r="O400" s="521"/>
      <c r="P400" s="521"/>
      <c r="Q400" s="521"/>
      <c r="R400" s="521"/>
      <c r="S400" s="521"/>
      <c r="T400" s="521"/>
      <c r="U400" s="521"/>
      <c r="V400" s="521"/>
      <c r="W400" s="521"/>
      <c r="X400" s="521"/>
      <c r="Y400" s="521"/>
      <c r="Z400" s="521"/>
      <c r="AA400" s="521"/>
      <c r="AB400" s="521"/>
      <c r="AC400" s="521"/>
      <c r="AD400" s="521"/>
      <c r="AE400" s="521"/>
      <c r="AF400" s="521"/>
      <c r="AG400" s="521"/>
      <c r="AH400" s="521"/>
      <c r="AI400" s="521"/>
      <c r="AJ400" s="521"/>
      <c r="AK400" s="522">
        <v>0.5</v>
      </c>
      <c r="AL400" s="521"/>
      <c r="AM400" s="521"/>
      <c r="AN400" s="521"/>
      <c r="AO400" s="521"/>
      <c r="AP400" s="521"/>
      <c r="AQ400" s="521"/>
      <c r="AR400" s="521"/>
      <c r="AS400" s="521"/>
      <c r="AT400" s="521"/>
      <c r="AU400" s="525"/>
      <c r="AV400" s="82"/>
      <c r="AW400" s="82"/>
      <c r="AX400" s="83"/>
    </row>
    <row r="401" spans="1:50" ht="23.25" customHeight="1" x14ac:dyDescent="0.15">
      <c r="A401" s="518">
        <v>6</v>
      </c>
      <c r="B401" s="518">
        <v>1</v>
      </c>
      <c r="C401" s="521" t="s">
        <v>279</v>
      </c>
      <c r="D401" s="521"/>
      <c r="E401" s="521"/>
      <c r="F401" s="521"/>
      <c r="G401" s="521"/>
      <c r="H401" s="521"/>
      <c r="I401" s="521"/>
      <c r="J401" s="521"/>
      <c r="K401" s="521"/>
      <c r="L401" s="521"/>
      <c r="M401" s="521" t="s">
        <v>274</v>
      </c>
      <c r="N401" s="521"/>
      <c r="O401" s="521"/>
      <c r="P401" s="521"/>
      <c r="Q401" s="521"/>
      <c r="R401" s="521"/>
      <c r="S401" s="521"/>
      <c r="T401" s="521"/>
      <c r="U401" s="521"/>
      <c r="V401" s="521"/>
      <c r="W401" s="521"/>
      <c r="X401" s="521"/>
      <c r="Y401" s="521"/>
      <c r="Z401" s="521"/>
      <c r="AA401" s="521"/>
      <c r="AB401" s="521"/>
      <c r="AC401" s="521"/>
      <c r="AD401" s="521"/>
      <c r="AE401" s="521"/>
      <c r="AF401" s="521"/>
      <c r="AG401" s="521"/>
      <c r="AH401" s="521"/>
      <c r="AI401" s="521"/>
      <c r="AJ401" s="521"/>
      <c r="AK401" s="522">
        <v>0.3</v>
      </c>
      <c r="AL401" s="521"/>
      <c r="AM401" s="521"/>
      <c r="AN401" s="521"/>
      <c r="AO401" s="521"/>
      <c r="AP401" s="521"/>
      <c r="AQ401" s="521"/>
      <c r="AR401" s="521"/>
      <c r="AS401" s="521"/>
      <c r="AT401" s="521"/>
      <c r="AU401" s="525"/>
      <c r="AV401" s="82"/>
      <c r="AW401" s="82"/>
      <c r="AX401" s="83"/>
    </row>
    <row r="403" spans="1:50" s="31" customFormat="1" ht="14.25" thickBot="1" x14ac:dyDescent="0.2">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549" t="s">
        <v>350</v>
      </c>
      <c r="AR403" s="549"/>
      <c r="AS403" s="549"/>
      <c r="AT403" s="549"/>
      <c r="AU403" s="549"/>
      <c r="AV403" s="549"/>
      <c r="AW403" s="549"/>
      <c r="AX403" s="549"/>
    </row>
    <row r="404" spans="1:50" ht="25.15" customHeight="1" x14ac:dyDescent="0.15">
      <c r="A404" s="44" t="s">
        <v>351</v>
      </c>
      <c r="B404" s="45"/>
      <c r="C404" s="45"/>
      <c r="D404" s="45"/>
      <c r="E404" s="45"/>
      <c r="F404" s="550"/>
      <c r="G404" s="46" t="s">
        <v>79</v>
      </c>
      <c r="H404" s="551"/>
      <c r="I404" s="551"/>
      <c r="J404" s="551"/>
      <c r="K404" s="551"/>
      <c r="L404" s="551"/>
      <c r="M404" s="551"/>
      <c r="N404" s="551"/>
      <c r="O404" s="551"/>
      <c r="P404" s="551"/>
      <c r="Q404" s="551"/>
      <c r="R404" s="551"/>
      <c r="S404" s="551"/>
      <c r="T404" s="551"/>
      <c r="U404" s="551"/>
      <c r="V404" s="551"/>
      <c r="W404" s="551"/>
      <c r="X404" s="552"/>
      <c r="Y404" s="48" t="s">
        <v>352</v>
      </c>
      <c r="Z404" s="553"/>
      <c r="AA404" s="553"/>
      <c r="AB404" s="553"/>
      <c r="AC404" s="553"/>
      <c r="AD404" s="554"/>
      <c r="AE404" s="555" t="s">
        <v>6</v>
      </c>
      <c r="AF404" s="49"/>
      <c r="AG404" s="49"/>
      <c r="AH404" s="49"/>
      <c r="AI404" s="49"/>
      <c r="AJ404" s="49"/>
      <c r="AK404" s="49"/>
      <c r="AL404" s="49"/>
      <c r="AM404" s="49"/>
      <c r="AN404" s="49"/>
      <c r="AO404" s="49"/>
      <c r="AP404" s="50"/>
      <c r="AQ404" s="51" t="s">
        <v>7</v>
      </c>
      <c r="AR404" s="556"/>
      <c r="AS404" s="556"/>
      <c r="AT404" s="556"/>
      <c r="AU404" s="556"/>
      <c r="AV404" s="556"/>
      <c r="AW404" s="556"/>
      <c r="AX404" s="557"/>
    </row>
    <row r="405" spans="1:50" ht="30" customHeight="1" x14ac:dyDescent="0.15">
      <c r="A405" s="87" t="s">
        <v>8</v>
      </c>
      <c r="B405" s="540"/>
      <c r="C405" s="540"/>
      <c r="D405" s="540"/>
      <c r="E405" s="540"/>
      <c r="F405" s="541"/>
      <c r="G405" s="90" t="s">
        <v>353</v>
      </c>
      <c r="H405" s="91"/>
      <c r="I405" s="91"/>
      <c r="J405" s="91"/>
      <c r="K405" s="91"/>
      <c r="L405" s="91"/>
      <c r="M405" s="91"/>
      <c r="N405" s="91"/>
      <c r="O405" s="91"/>
      <c r="P405" s="91"/>
      <c r="Q405" s="91"/>
      <c r="R405" s="91"/>
      <c r="S405" s="91"/>
      <c r="T405" s="91"/>
      <c r="U405" s="91"/>
      <c r="V405" s="91"/>
      <c r="W405" s="91"/>
      <c r="X405" s="542"/>
      <c r="Y405" s="92" t="s">
        <v>10</v>
      </c>
      <c r="Z405" s="543"/>
      <c r="AA405" s="543"/>
      <c r="AB405" s="543"/>
      <c r="AC405" s="543"/>
      <c r="AD405" s="544"/>
      <c r="AE405" s="206" t="s">
        <v>11</v>
      </c>
      <c r="AF405" s="93"/>
      <c r="AG405" s="93"/>
      <c r="AH405" s="93"/>
      <c r="AI405" s="93"/>
      <c r="AJ405" s="93"/>
      <c r="AK405" s="93"/>
      <c r="AL405" s="93"/>
      <c r="AM405" s="93"/>
      <c r="AN405" s="93"/>
      <c r="AO405" s="93"/>
      <c r="AP405" s="94"/>
      <c r="AQ405" s="95" t="s">
        <v>12</v>
      </c>
      <c r="AR405" s="96"/>
      <c r="AS405" s="96"/>
      <c r="AT405" s="96"/>
      <c r="AU405" s="96"/>
      <c r="AV405" s="96"/>
      <c r="AW405" s="96"/>
      <c r="AX405" s="97"/>
    </row>
    <row r="406" spans="1:50" ht="30" customHeight="1" x14ac:dyDescent="0.15">
      <c r="A406" s="98" t="s">
        <v>13</v>
      </c>
      <c r="B406" s="99"/>
      <c r="C406" s="99"/>
      <c r="D406" s="99"/>
      <c r="E406" s="99"/>
      <c r="F406" s="545"/>
      <c r="G406" s="100" t="s">
        <v>14</v>
      </c>
      <c r="H406" s="546"/>
      <c r="I406" s="546"/>
      <c r="J406" s="546"/>
      <c r="K406" s="546"/>
      <c r="L406" s="546"/>
      <c r="M406" s="546"/>
      <c r="N406" s="546"/>
      <c r="O406" s="546"/>
      <c r="P406" s="546"/>
      <c r="Q406" s="546"/>
      <c r="R406" s="546"/>
      <c r="S406" s="546"/>
      <c r="T406" s="546"/>
      <c r="U406" s="546"/>
      <c r="V406" s="546"/>
      <c r="W406" s="546"/>
      <c r="X406" s="547"/>
      <c r="Y406" s="101" t="s">
        <v>15</v>
      </c>
      <c r="Z406" s="102"/>
      <c r="AA406" s="102"/>
      <c r="AB406" s="102"/>
      <c r="AC406" s="102"/>
      <c r="AD406" s="103"/>
      <c r="AE406" s="104" t="s">
        <v>16</v>
      </c>
      <c r="AF406" s="105"/>
      <c r="AG406" s="105"/>
      <c r="AH406" s="105"/>
      <c r="AI406" s="105"/>
      <c r="AJ406" s="105"/>
      <c r="AK406" s="105"/>
      <c r="AL406" s="105"/>
      <c r="AM406" s="105"/>
      <c r="AN406" s="105"/>
      <c r="AO406" s="105"/>
      <c r="AP406" s="105"/>
      <c r="AQ406" s="105"/>
      <c r="AR406" s="105"/>
      <c r="AS406" s="105"/>
      <c r="AT406" s="105"/>
      <c r="AU406" s="105"/>
      <c r="AV406" s="105"/>
      <c r="AW406" s="105"/>
      <c r="AX406" s="548"/>
    </row>
    <row r="407" spans="1:50" ht="30" customHeight="1" x14ac:dyDescent="0.15">
      <c r="A407" s="529" t="s">
        <v>17</v>
      </c>
      <c r="B407" s="530"/>
      <c r="C407" s="530"/>
      <c r="D407" s="530"/>
      <c r="E407" s="530"/>
      <c r="F407" s="531"/>
      <c r="G407" s="532" t="s">
        <v>18</v>
      </c>
      <c r="H407" s="533"/>
      <c r="I407" s="533"/>
      <c r="J407" s="533"/>
      <c r="K407" s="533"/>
      <c r="L407" s="533"/>
      <c r="M407" s="533"/>
      <c r="N407" s="533"/>
      <c r="O407" s="533"/>
      <c r="P407" s="533"/>
      <c r="Q407" s="533"/>
      <c r="R407" s="533"/>
      <c r="S407" s="533"/>
      <c r="T407" s="533"/>
      <c r="U407" s="533"/>
      <c r="V407" s="533"/>
      <c r="W407" s="533"/>
      <c r="X407" s="534"/>
      <c r="Y407" s="81" t="s">
        <v>354</v>
      </c>
      <c r="Z407" s="535"/>
      <c r="AA407" s="535"/>
      <c r="AB407" s="535"/>
      <c r="AC407" s="535"/>
      <c r="AD407" s="536"/>
      <c r="AE407" s="537" t="s">
        <v>271</v>
      </c>
      <c r="AF407" s="538"/>
      <c r="AG407" s="538"/>
      <c r="AH407" s="538"/>
      <c r="AI407" s="538"/>
      <c r="AJ407" s="538"/>
      <c r="AK407" s="538"/>
      <c r="AL407" s="538"/>
      <c r="AM407" s="538"/>
      <c r="AN407" s="538"/>
      <c r="AO407" s="538"/>
      <c r="AP407" s="538"/>
      <c r="AQ407" s="538"/>
      <c r="AR407" s="538"/>
      <c r="AS407" s="538"/>
      <c r="AT407" s="538"/>
      <c r="AU407" s="538"/>
      <c r="AV407" s="538"/>
      <c r="AW407" s="538"/>
      <c r="AX407" s="539"/>
    </row>
    <row r="408" spans="1:50" ht="50.1" customHeight="1" x14ac:dyDescent="0.15">
      <c r="A408" s="53" t="s">
        <v>20</v>
      </c>
      <c r="B408" s="54"/>
      <c r="C408" s="54"/>
      <c r="D408" s="54"/>
      <c r="E408" s="54"/>
      <c r="F408" s="58"/>
      <c r="G408" s="55" t="s">
        <v>355</v>
      </c>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7"/>
    </row>
    <row r="409" spans="1:50" ht="50.1" customHeight="1" x14ac:dyDescent="0.15">
      <c r="A409" s="53" t="s">
        <v>22</v>
      </c>
      <c r="B409" s="54"/>
      <c r="C409" s="54"/>
      <c r="D409" s="54"/>
      <c r="E409" s="54"/>
      <c r="F409" s="58"/>
      <c r="G409" s="55" t="s">
        <v>356</v>
      </c>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7"/>
    </row>
    <row r="410" spans="1:50" ht="22.5" customHeight="1" x14ac:dyDescent="0.15">
      <c r="A410" s="53" t="s">
        <v>24</v>
      </c>
      <c r="B410" s="54"/>
      <c r="C410" s="54"/>
      <c r="D410" s="54"/>
      <c r="E410" s="54"/>
      <c r="F410" s="58"/>
      <c r="G410" s="571" t="s">
        <v>25</v>
      </c>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1"/>
    </row>
    <row r="411" spans="1:50" ht="19.5" customHeight="1" x14ac:dyDescent="0.15">
      <c r="A411" s="62" t="s">
        <v>26</v>
      </c>
      <c r="B411" s="63"/>
      <c r="C411" s="63"/>
      <c r="D411" s="63"/>
      <c r="E411" s="63"/>
      <c r="F411" s="64"/>
      <c r="G411" s="572"/>
      <c r="H411" s="573"/>
      <c r="I411" s="573"/>
      <c r="J411" s="573"/>
      <c r="K411" s="573"/>
      <c r="L411" s="573"/>
      <c r="M411" s="573"/>
      <c r="N411" s="573"/>
      <c r="O411" s="574"/>
      <c r="P411" s="73" t="s">
        <v>357</v>
      </c>
      <c r="Q411" s="74"/>
      <c r="R411" s="74"/>
      <c r="S411" s="74"/>
      <c r="T411" s="74"/>
      <c r="U411" s="74"/>
      <c r="V411" s="75"/>
      <c r="W411" s="73" t="s">
        <v>358</v>
      </c>
      <c r="X411" s="74"/>
      <c r="Y411" s="74"/>
      <c r="Z411" s="74"/>
      <c r="AA411" s="74"/>
      <c r="AB411" s="74"/>
      <c r="AC411" s="75"/>
      <c r="AD411" s="73" t="s">
        <v>359</v>
      </c>
      <c r="AE411" s="74"/>
      <c r="AF411" s="74"/>
      <c r="AG411" s="74"/>
      <c r="AH411" s="74"/>
      <c r="AI411" s="74"/>
      <c r="AJ411" s="75"/>
      <c r="AK411" s="73" t="s">
        <v>360</v>
      </c>
      <c r="AL411" s="74"/>
      <c r="AM411" s="74"/>
      <c r="AN411" s="74"/>
      <c r="AO411" s="74"/>
      <c r="AP411" s="74"/>
      <c r="AQ411" s="75"/>
      <c r="AR411" s="73" t="s">
        <v>361</v>
      </c>
      <c r="AS411" s="74"/>
      <c r="AT411" s="74"/>
      <c r="AU411" s="74"/>
      <c r="AV411" s="74"/>
      <c r="AW411" s="74"/>
      <c r="AX411" s="122"/>
    </row>
    <row r="412" spans="1:50" ht="19.5" customHeight="1" x14ac:dyDescent="0.15">
      <c r="A412" s="65"/>
      <c r="B412" s="66"/>
      <c r="C412" s="66"/>
      <c r="D412" s="66"/>
      <c r="E412" s="66"/>
      <c r="F412" s="67"/>
      <c r="G412" s="123" t="s">
        <v>32</v>
      </c>
      <c r="H412" s="131"/>
      <c r="I412" s="561" t="s">
        <v>33</v>
      </c>
      <c r="J412" s="562"/>
      <c r="K412" s="562"/>
      <c r="L412" s="562"/>
      <c r="M412" s="562"/>
      <c r="N412" s="562"/>
      <c r="O412" s="563"/>
      <c r="P412" s="564" t="s">
        <v>362</v>
      </c>
      <c r="Q412" s="565"/>
      <c r="R412" s="565"/>
      <c r="S412" s="565"/>
      <c r="T412" s="565"/>
      <c r="U412" s="565"/>
      <c r="V412" s="566"/>
      <c r="W412" s="564" t="s">
        <v>362</v>
      </c>
      <c r="X412" s="565"/>
      <c r="Y412" s="565"/>
      <c r="Z412" s="565"/>
      <c r="AA412" s="565"/>
      <c r="AB412" s="565"/>
      <c r="AC412" s="566"/>
      <c r="AD412" s="567">
        <v>29.686</v>
      </c>
      <c r="AE412" s="568"/>
      <c r="AF412" s="568"/>
      <c r="AG412" s="568"/>
      <c r="AH412" s="568"/>
      <c r="AI412" s="568"/>
      <c r="AJ412" s="569"/>
      <c r="AK412" s="564" t="s">
        <v>362</v>
      </c>
      <c r="AL412" s="565"/>
      <c r="AM412" s="565"/>
      <c r="AN412" s="565"/>
      <c r="AO412" s="565"/>
      <c r="AP412" s="565"/>
      <c r="AQ412" s="566"/>
      <c r="AR412" s="564"/>
      <c r="AS412" s="565"/>
      <c r="AT412" s="565"/>
      <c r="AU412" s="565"/>
      <c r="AV412" s="565"/>
      <c r="AW412" s="565"/>
      <c r="AX412" s="570"/>
    </row>
    <row r="413" spans="1:50" ht="19.5" customHeight="1" x14ac:dyDescent="0.15">
      <c r="A413" s="65"/>
      <c r="B413" s="66"/>
      <c r="C413" s="66"/>
      <c r="D413" s="66"/>
      <c r="E413" s="66"/>
      <c r="F413" s="67"/>
      <c r="G413" s="558"/>
      <c r="H413" s="559"/>
      <c r="I413" s="112" t="s">
        <v>34</v>
      </c>
      <c r="J413" s="135"/>
      <c r="K413" s="135"/>
      <c r="L413" s="135"/>
      <c r="M413" s="135"/>
      <c r="N413" s="135"/>
      <c r="O413" s="136"/>
      <c r="P413" s="115" t="s">
        <v>362</v>
      </c>
      <c r="Q413" s="116"/>
      <c r="R413" s="116"/>
      <c r="S413" s="116"/>
      <c r="T413" s="116"/>
      <c r="U413" s="116"/>
      <c r="V413" s="117"/>
      <c r="W413" s="115" t="s">
        <v>362</v>
      </c>
      <c r="X413" s="116"/>
      <c r="Y413" s="116"/>
      <c r="Z413" s="116"/>
      <c r="AA413" s="116"/>
      <c r="AB413" s="116"/>
      <c r="AC413" s="117"/>
      <c r="AD413" s="118" t="s">
        <v>362</v>
      </c>
      <c r="AE413" s="119"/>
      <c r="AF413" s="119"/>
      <c r="AG413" s="119"/>
      <c r="AH413" s="119"/>
      <c r="AI413" s="119"/>
      <c r="AJ413" s="120"/>
      <c r="AK413" s="115" t="s">
        <v>362</v>
      </c>
      <c r="AL413" s="116"/>
      <c r="AM413" s="116"/>
      <c r="AN413" s="116"/>
      <c r="AO413" s="116"/>
      <c r="AP413" s="116"/>
      <c r="AQ413" s="117"/>
      <c r="AR413" s="143"/>
      <c r="AS413" s="144"/>
      <c r="AT413" s="144"/>
      <c r="AU413" s="144"/>
      <c r="AV413" s="144"/>
      <c r="AW413" s="144"/>
      <c r="AX413" s="145"/>
    </row>
    <row r="414" spans="1:50" ht="19.5" customHeight="1" x14ac:dyDescent="0.15">
      <c r="A414" s="65"/>
      <c r="B414" s="66"/>
      <c r="C414" s="66"/>
      <c r="D414" s="66"/>
      <c r="E414" s="66"/>
      <c r="F414" s="67"/>
      <c r="G414" s="558"/>
      <c r="H414" s="559"/>
      <c r="I414" s="112" t="s">
        <v>36</v>
      </c>
      <c r="J414" s="135"/>
      <c r="K414" s="135"/>
      <c r="L414" s="135"/>
      <c r="M414" s="135"/>
      <c r="N414" s="135"/>
      <c r="O414" s="136"/>
      <c r="P414" s="115" t="s">
        <v>362</v>
      </c>
      <c r="Q414" s="116"/>
      <c r="R414" s="116"/>
      <c r="S414" s="116"/>
      <c r="T414" s="116"/>
      <c r="U414" s="116"/>
      <c r="V414" s="117"/>
      <c r="W414" s="115" t="s">
        <v>362</v>
      </c>
      <c r="X414" s="116"/>
      <c r="Y414" s="116"/>
      <c r="Z414" s="116"/>
      <c r="AA414" s="116"/>
      <c r="AB414" s="116"/>
      <c r="AC414" s="117"/>
      <c r="AD414" s="118" t="s">
        <v>362</v>
      </c>
      <c r="AE414" s="119"/>
      <c r="AF414" s="119"/>
      <c r="AG414" s="119"/>
      <c r="AH414" s="119"/>
      <c r="AI414" s="119"/>
      <c r="AJ414" s="120"/>
      <c r="AK414" s="115" t="s">
        <v>362</v>
      </c>
      <c r="AL414" s="116"/>
      <c r="AM414" s="116"/>
      <c r="AN414" s="116"/>
      <c r="AO414" s="116"/>
      <c r="AP414" s="116"/>
      <c r="AQ414" s="117"/>
      <c r="AR414" s="115"/>
      <c r="AS414" s="116"/>
      <c r="AT414" s="116"/>
      <c r="AU414" s="116"/>
      <c r="AV414" s="116"/>
      <c r="AW414" s="116"/>
      <c r="AX414" s="121"/>
    </row>
    <row r="415" spans="1:50" ht="19.5" customHeight="1" x14ac:dyDescent="0.15">
      <c r="A415" s="65"/>
      <c r="B415" s="66"/>
      <c r="C415" s="66"/>
      <c r="D415" s="66"/>
      <c r="E415" s="66"/>
      <c r="F415" s="67"/>
      <c r="G415" s="558"/>
      <c r="H415" s="559"/>
      <c r="I415" s="112" t="s">
        <v>38</v>
      </c>
      <c r="J415" s="135"/>
      <c r="K415" s="135"/>
      <c r="L415" s="135"/>
      <c r="M415" s="135"/>
      <c r="N415" s="135"/>
      <c r="O415" s="136"/>
      <c r="P415" s="115" t="s">
        <v>362</v>
      </c>
      <c r="Q415" s="116"/>
      <c r="R415" s="116"/>
      <c r="S415" s="116"/>
      <c r="T415" s="116"/>
      <c r="U415" s="116"/>
      <c r="V415" s="117"/>
      <c r="W415" s="115" t="s">
        <v>362</v>
      </c>
      <c r="X415" s="116"/>
      <c r="Y415" s="116"/>
      <c r="Z415" s="116"/>
      <c r="AA415" s="116"/>
      <c r="AB415" s="116"/>
      <c r="AC415" s="117"/>
      <c r="AD415" s="118" t="s">
        <v>362</v>
      </c>
      <c r="AE415" s="119"/>
      <c r="AF415" s="119"/>
      <c r="AG415" s="119"/>
      <c r="AH415" s="119"/>
      <c r="AI415" s="119"/>
      <c r="AJ415" s="120"/>
      <c r="AK415" s="115" t="s">
        <v>362</v>
      </c>
      <c r="AL415" s="116"/>
      <c r="AM415" s="116"/>
      <c r="AN415" s="116"/>
      <c r="AO415" s="116"/>
      <c r="AP415" s="116"/>
      <c r="AQ415" s="117"/>
      <c r="AR415" s="143"/>
      <c r="AS415" s="144"/>
      <c r="AT415" s="144"/>
      <c r="AU415" s="144"/>
      <c r="AV415" s="144"/>
      <c r="AW415" s="144"/>
      <c r="AX415" s="145"/>
    </row>
    <row r="416" spans="1:50" ht="19.5" customHeight="1" x14ac:dyDescent="0.15">
      <c r="A416" s="65"/>
      <c r="B416" s="66"/>
      <c r="C416" s="66"/>
      <c r="D416" s="66"/>
      <c r="E416" s="66"/>
      <c r="F416" s="67"/>
      <c r="G416" s="558"/>
      <c r="H416" s="559"/>
      <c r="I416" s="112" t="s">
        <v>39</v>
      </c>
      <c r="J416" s="135"/>
      <c r="K416" s="135"/>
      <c r="L416" s="135"/>
      <c r="M416" s="135"/>
      <c r="N416" s="135"/>
      <c r="O416" s="136"/>
      <c r="P416" s="115" t="s">
        <v>362</v>
      </c>
      <c r="Q416" s="116"/>
      <c r="R416" s="116"/>
      <c r="S416" s="116"/>
      <c r="T416" s="116"/>
      <c r="U416" s="116"/>
      <c r="V416" s="117"/>
      <c r="W416" s="115" t="s">
        <v>362</v>
      </c>
      <c r="X416" s="116"/>
      <c r="Y416" s="116"/>
      <c r="Z416" s="116"/>
      <c r="AA416" s="116"/>
      <c r="AB416" s="116"/>
      <c r="AC416" s="117"/>
      <c r="AD416" s="118" t="s">
        <v>362</v>
      </c>
      <c r="AE416" s="119"/>
      <c r="AF416" s="119"/>
      <c r="AG416" s="119"/>
      <c r="AH416" s="119"/>
      <c r="AI416" s="119"/>
      <c r="AJ416" s="120"/>
      <c r="AK416" s="115" t="s">
        <v>362</v>
      </c>
      <c r="AL416" s="116"/>
      <c r="AM416" s="116"/>
      <c r="AN416" s="116"/>
      <c r="AO416" s="116"/>
      <c r="AP416" s="116"/>
      <c r="AQ416" s="117"/>
      <c r="AR416" s="143"/>
      <c r="AS416" s="144"/>
      <c r="AT416" s="144"/>
      <c r="AU416" s="144"/>
      <c r="AV416" s="144"/>
      <c r="AW416" s="144"/>
      <c r="AX416" s="145"/>
    </row>
    <row r="417" spans="1:50" ht="19.5" customHeight="1" x14ac:dyDescent="0.15">
      <c r="A417" s="65"/>
      <c r="B417" s="66"/>
      <c r="C417" s="66"/>
      <c r="D417" s="66"/>
      <c r="E417" s="66"/>
      <c r="F417" s="67"/>
      <c r="G417" s="560"/>
      <c r="H417" s="139"/>
      <c r="I417" s="588" t="s">
        <v>40</v>
      </c>
      <c r="J417" s="589"/>
      <c r="K417" s="589"/>
      <c r="L417" s="589"/>
      <c r="M417" s="589"/>
      <c r="N417" s="589"/>
      <c r="O417" s="590"/>
      <c r="P417" s="591" t="s">
        <v>363</v>
      </c>
      <c r="Q417" s="592"/>
      <c r="R417" s="592"/>
      <c r="S417" s="592"/>
      <c r="T417" s="592"/>
      <c r="U417" s="592"/>
      <c r="V417" s="593"/>
      <c r="W417" s="591" t="s">
        <v>363</v>
      </c>
      <c r="X417" s="592"/>
      <c r="Y417" s="592"/>
      <c r="Z417" s="592"/>
      <c r="AA417" s="592"/>
      <c r="AB417" s="592"/>
      <c r="AC417" s="593"/>
      <c r="AD417" s="594">
        <f>SUM(AD412:AJ416)</f>
        <v>29.686</v>
      </c>
      <c r="AE417" s="595"/>
      <c r="AF417" s="595"/>
      <c r="AG417" s="595"/>
      <c r="AH417" s="595"/>
      <c r="AI417" s="595"/>
      <c r="AJ417" s="596"/>
      <c r="AK417" s="591" t="s">
        <v>363</v>
      </c>
      <c r="AL417" s="592"/>
      <c r="AM417" s="592"/>
      <c r="AN417" s="592"/>
      <c r="AO417" s="592"/>
      <c r="AP417" s="592"/>
      <c r="AQ417" s="593"/>
      <c r="AR417" s="591"/>
      <c r="AS417" s="592"/>
      <c r="AT417" s="592"/>
      <c r="AU417" s="592"/>
      <c r="AV417" s="592"/>
      <c r="AW417" s="592"/>
      <c r="AX417" s="597"/>
    </row>
    <row r="418" spans="1:50" ht="19.5" customHeight="1" x14ac:dyDescent="0.15">
      <c r="A418" s="65"/>
      <c r="B418" s="66"/>
      <c r="C418" s="66"/>
      <c r="D418" s="66"/>
      <c r="E418" s="66"/>
      <c r="F418" s="67"/>
      <c r="G418" s="575" t="s">
        <v>41</v>
      </c>
      <c r="H418" s="576"/>
      <c r="I418" s="576"/>
      <c r="J418" s="576"/>
      <c r="K418" s="576"/>
      <c r="L418" s="576"/>
      <c r="M418" s="576"/>
      <c r="N418" s="576"/>
      <c r="O418" s="577"/>
      <c r="P418" s="208" t="s">
        <v>362</v>
      </c>
      <c r="Q418" s="209"/>
      <c r="R418" s="209"/>
      <c r="S418" s="209"/>
      <c r="T418" s="209"/>
      <c r="U418" s="209"/>
      <c r="V418" s="210"/>
      <c r="W418" s="208" t="s">
        <v>362</v>
      </c>
      <c r="X418" s="209"/>
      <c r="Y418" s="209"/>
      <c r="Z418" s="209"/>
      <c r="AA418" s="209"/>
      <c r="AB418" s="209"/>
      <c r="AC418" s="210"/>
      <c r="AD418" s="585">
        <v>26.138000000000002</v>
      </c>
      <c r="AE418" s="586"/>
      <c r="AF418" s="586"/>
      <c r="AG418" s="586"/>
      <c r="AH418" s="586"/>
      <c r="AI418" s="586"/>
      <c r="AJ418" s="587"/>
      <c r="AK418" s="581"/>
      <c r="AL418" s="582"/>
      <c r="AM418" s="582"/>
      <c r="AN418" s="582"/>
      <c r="AO418" s="582"/>
      <c r="AP418" s="582"/>
      <c r="AQ418" s="583"/>
      <c r="AR418" s="581"/>
      <c r="AS418" s="582"/>
      <c r="AT418" s="582"/>
      <c r="AU418" s="582"/>
      <c r="AV418" s="582"/>
      <c r="AW418" s="582"/>
      <c r="AX418" s="584"/>
    </row>
    <row r="419" spans="1:50" ht="19.5" customHeight="1" x14ac:dyDescent="0.15">
      <c r="A419" s="68"/>
      <c r="B419" s="69"/>
      <c r="C419" s="69"/>
      <c r="D419" s="69"/>
      <c r="E419" s="69"/>
      <c r="F419" s="70"/>
      <c r="G419" s="575" t="s">
        <v>42</v>
      </c>
      <c r="H419" s="576"/>
      <c r="I419" s="576"/>
      <c r="J419" s="576"/>
      <c r="K419" s="576"/>
      <c r="L419" s="576"/>
      <c r="M419" s="576"/>
      <c r="N419" s="576"/>
      <c r="O419" s="577"/>
      <c r="P419" s="208" t="s">
        <v>271</v>
      </c>
      <c r="Q419" s="209"/>
      <c r="R419" s="209"/>
      <c r="S419" s="209"/>
      <c r="T419" s="209"/>
      <c r="U419" s="209"/>
      <c r="V419" s="210"/>
      <c r="W419" s="208" t="s">
        <v>271</v>
      </c>
      <c r="X419" s="209"/>
      <c r="Y419" s="209"/>
      <c r="Z419" s="209"/>
      <c r="AA419" s="209"/>
      <c r="AB419" s="209"/>
      <c r="AC419" s="210"/>
      <c r="AD419" s="578">
        <f>AD418/AD417</f>
        <v>0.88048238226773567</v>
      </c>
      <c r="AE419" s="579"/>
      <c r="AF419" s="579"/>
      <c r="AG419" s="579"/>
      <c r="AH419" s="579"/>
      <c r="AI419" s="579"/>
      <c r="AJ419" s="580"/>
      <c r="AK419" s="581"/>
      <c r="AL419" s="582"/>
      <c r="AM419" s="582"/>
      <c r="AN419" s="582"/>
      <c r="AO419" s="582"/>
      <c r="AP419" s="582"/>
      <c r="AQ419" s="583"/>
      <c r="AR419" s="581"/>
      <c r="AS419" s="582"/>
      <c r="AT419" s="582"/>
      <c r="AU419" s="582"/>
      <c r="AV419" s="582"/>
      <c r="AW419" s="582"/>
      <c r="AX419" s="584"/>
    </row>
    <row r="420" spans="1:50" ht="19.5" customHeight="1" x14ac:dyDescent="0.15">
      <c r="A420" s="236" t="s">
        <v>75</v>
      </c>
      <c r="B420" s="237"/>
      <c r="C420" s="602" t="s">
        <v>76</v>
      </c>
      <c r="D420" s="603"/>
      <c r="E420" s="603"/>
      <c r="F420" s="603"/>
      <c r="G420" s="603"/>
      <c r="H420" s="603"/>
      <c r="I420" s="603"/>
      <c r="J420" s="603"/>
      <c r="K420" s="604"/>
      <c r="L420" s="605" t="s">
        <v>77</v>
      </c>
      <c r="M420" s="606"/>
      <c r="N420" s="606"/>
      <c r="O420" s="606"/>
      <c r="P420" s="606"/>
      <c r="Q420" s="607"/>
      <c r="R420" s="608" t="s">
        <v>361</v>
      </c>
      <c r="S420" s="603"/>
      <c r="T420" s="603"/>
      <c r="U420" s="603"/>
      <c r="V420" s="603"/>
      <c r="W420" s="604"/>
      <c r="X420" s="608" t="s">
        <v>78</v>
      </c>
      <c r="Y420" s="603"/>
      <c r="Z420" s="603"/>
      <c r="AA420" s="603"/>
      <c r="AB420" s="603"/>
      <c r="AC420" s="603"/>
      <c r="AD420" s="603"/>
      <c r="AE420" s="603"/>
      <c r="AF420" s="603"/>
      <c r="AG420" s="603"/>
      <c r="AH420" s="603"/>
      <c r="AI420" s="603"/>
      <c r="AJ420" s="603"/>
      <c r="AK420" s="603"/>
      <c r="AL420" s="603"/>
      <c r="AM420" s="603"/>
      <c r="AN420" s="603"/>
      <c r="AO420" s="603"/>
      <c r="AP420" s="603"/>
      <c r="AQ420" s="603"/>
      <c r="AR420" s="603"/>
      <c r="AS420" s="603"/>
      <c r="AT420" s="603"/>
      <c r="AU420" s="603"/>
      <c r="AV420" s="603"/>
      <c r="AW420" s="603"/>
      <c r="AX420" s="609"/>
    </row>
    <row r="421" spans="1:50" ht="19.5" customHeight="1" x14ac:dyDescent="0.15">
      <c r="A421" s="238"/>
      <c r="B421" s="239"/>
      <c r="C421" s="610" t="s">
        <v>364</v>
      </c>
      <c r="D421" s="611"/>
      <c r="E421" s="611"/>
      <c r="F421" s="611"/>
      <c r="G421" s="611"/>
      <c r="H421" s="611"/>
      <c r="I421" s="611"/>
      <c r="J421" s="611"/>
      <c r="K421" s="612"/>
      <c r="L421" s="613" t="s">
        <v>271</v>
      </c>
      <c r="M421" s="611"/>
      <c r="N421" s="611"/>
      <c r="O421" s="611"/>
      <c r="P421" s="611"/>
      <c r="Q421" s="612"/>
      <c r="R421" s="613"/>
      <c r="S421" s="611"/>
      <c r="T421" s="611"/>
      <c r="U421" s="611"/>
      <c r="V421" s="611"/>
      <c r="W421" s="612"/>
      <c r="X421" s="254"/>
      <c r="Y421" s="255"/>
      <c r="Z421" s="255"/>
      <c r="AA421" s="255"/>
      <c r="AB421" s="255"/>
      <c r="AC421" s="255"/>
      <c r="AD421" s="255"/>
      <c r="AE421" s="255"/>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19.5" customHeight="1" x14ac:dyDescent="0.15">
      <c r="A422" s="238"/>
      <c r="B422" s="239"/>
      <c r="C422" s="598" t="s">
        <v>365</v>
      </c>
      <c r="D422" s="599"/>
      <c r="E422" s="599"/>
      <c r="F422" s="599"/>
      <c r="G422" s="599"/>
      <c r="H422" s="599"/>
      <c r="I422" s="599"/>
      <c r="J422" s="599"/>
      <c r="K422" s="600"/>
      <c r="L422" s="601" t="s">
        <v>271</v>
      </c>
      <c r="M422" s="599"/>
      <c r="N422" s="599"/>
      <c r="O422" s="599"/>
      <c r="P422" s="599"/>
      <c r="Q422" s="600"/>
      <c r="R422" s="601"/>
      <c r="S422" s="599"/>
      <c r="T422" s="599"/>
      <c r="U422" s="599"/>
      <c r="V422" s="599"/>
      <c r="W422" s="600"/>
      <c r="X422" s="233"/>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19.5" customHeight="1" x14ac:dyDescent="0.15">
      <c r="A423" s="238"/>
      <c r="B423" s="239"/>
      <c r="C423" s="598" t="s">
        <v>366</v>
      </c>
      <c r="D423" s="599"/>
      <c r="E423" s="599"/>
      <c r="F423" s="599"/>
      <c r="G423" s="599"/>
      <c r="H423" s="599"/>
      <c r="I423" s="599"/>
      <c r="J423" s="599"/>
      <c r="K423" s="600"/>
      <c r="L423" s="601" t="s">
        <v>271</v>
      </c>
      <c r="M423" s="599"/>
      <c r="N423" s="599"/>
      <c r="O423" s="599"/>
      <c r="P423" s="599"/>
      <c r="Q423" s="600"/>
      <c r="R423" s="601"/>
      <c r="S423" s="599"/>
      <c r="T423" s="599"/>
      <c r="U423" s="599"/>
      <c r="V423" s="599"/>
      <c r="W423" s="600"/>
      <c r="X423" s="233"/>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19.5" customHeight="1" x14ac:dyDescent="0.15">
      <c r="A424" s="238"/>
      <c r="B424" s="239"/>
      <c r="C424" s="598" t="s">
        <v>367</v>
      </c>
      <c r="D424" s="599"/>
      <c r="E424" s="599"/>
      <c r="F424" s="599"/>
      <c r="G424" s="599"/>
      <c r="H424" s="599"/>
      <c r="I424" s="599"/>
      <c r="J424" s="599"/>
      <c r="K424" s="600"/>
      <c r="L424" s="601" t="s">
        <v>271</v>
      </c>
      <c r="M424" s="599"/>
      <c r="N424" s="599"/>
      <c r="O424" s="599"/>
      <c r="P424" s="599"/>
      <c r="Q424" s="600"/>
      <c r="R424" s="601"/>
      <c r="S424" s="599"/>
      <c r="T424" s="599"/>
      <c r="U424" s="599"/>
      <c r="V424" s="599"/>
      <c r="W424" s="600"/>
      <c r="X424" s="233"/>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5"/>
    </row>
    <row r="425" spans="1:50" ht="19.5" customHeight="1" thickBot="1" x14ac:dyDescent="0.2">
      <c r="A425" s="240"/>
      <c r="B425" s="241"/>
      <c r="C425" s="299" t="s">
        <v>40</v>
      </c>
      <c r="D425" s="300"/>
      <c r="E425" s="300"/>
      <c r="F425" s="300"/>
      <c r="G425" s="300"/>
      <c r="H425" s="300"/>
      <c r="I425" s="300"/>
      <c r="J425" s="300"/>
      <c r="K425" s="301"/>
      <c r="L425" s="305"/>
      <c r="M425" s="306"/>
      <c r="N425" s="306"/>
      <c r="O425" s="306"/>
      <c r="P425" s="306"/>
      <c r="Q425" s="307"/>
      <c r="R425" s="305"/>
      <c r="S425" s="306"/>
      <c r="T425" s="306"/>
      <c r="U425" s="306"/>
      <c r="V425" s="306"/>
      <c r="W425" s="307"/>
      <c r="X425" s="308"/>
      <c r="Y425" s="309"/>
      <c r="Z425" s="309"/>
      <c r="AA425" s="309"/>
      <c r="AB425" s="309"/>
      <c r="AC425" s="309"/>
      <c r="AD425" s="309"/>
      <c r="AE425" s="309"/>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1" customHeight="1" thickBo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42" t="s">
        <v>350</v>
      </c>
      <c r="AR426" s="42"/>
      <c r="AS426" s="42"/>
      <c r="AT426" s="42"/>
      <c r="AU426" s="42"/>
      <c r="AV426" s="42"/>
      <c r="AW426" s="42"/>
      <c r="AX426" s="42"/>
    </row>
    <row r="427" spans="1:50" ht="25.15" customHeight="1" x14ac:dyDescent="0.15">
      <c r="A427" s="44" t="s">
        <v>351</v>
      </c>
      <c r="B427" s="45"/>
      <c r="C427" s="45"/>
      <c r="D427" s="45"/>
      <c r="E427" s="45"/>
      <c r="F427" s="550"/>
      <c r="G427" s="46" t="s">
        <v>80</v>
      </c>
      <c r="H427" s="551"/>
      <c r="I427" s="551"/>
      <c r="J427" s="551"/>
      <c r="K427" s="551"/>
      <c r="L427" s="551"/>
      <c r="M427" s="551"/>
      <c r="N427" s="551"/>
      <c r="O427" s="551"/>
      <c r="P427" s="551"/>
      <c r="Q427" s="551"/>
      <c r="R427" s="551"/>
      <c r="S427" s="551"/>
      <c r="T427" s="551"/>
      <c r="U427" s="551"/>
      <c r="V427" s="551"/>
      <c r="W427" s="551"/>
      <c r="X427" s="552"/>
      <c r="Y427" s="48" t="s">
        <v>368</v>
      </c>
      <c r="Z427" s="553"/>
      <c r="AA427" s="553"/>
      <c r="AB427" s="553"/>
      <c r="AC427" s="553"/>
      <c r="AD427" s="554"/>
      <c r="AE427" s="555" t="s">
        <v>6</v>
      </c>
      <c r="AF427" s="49"/>
      <c r="AG427" s="49"/>
      <c r="AH427" s="49"/>
      <c r="AI427" s="49"/>
      <c r="AJ427" s="49"/>
      <c r="AK427" s="49"/>
      <c r="AL427" s="49"/>
      <c r="AM427" s="49"/>
      <c r="AN427" s="49"/>
      <c r="AO427" s="49"/>
      <c r="AP427" s="50"/>
      <c r="AQ427" s="51" t="s">
        <v>7</v>
      </c>
      <c r="AR427" s="556"/>
      <c r="AS427" s="556"/>
      <c r="AT427" s="556"/>
      <c r="AU427" s="556"/>
      <c r="AV427" s="556"/>
      <c r="AW427" s="556"/>
      <c r="AX427" s="557"/>
    </row>
    <row r="428" spans="1:50" ht="30" customHeight="1" x14ac:dyDescent="0.15">
      <c r="A428" s="87" t="s">
        <v>8</v>
      </c>
      <c r="B428" s="540"/>
      <c r="C428" s="540"/>
      <c r="D428" s="540"/>
      <c r="E428" s="540"/>
      <c r="F428" s="541"/>
      <c r="G428" s="90" t="s">
        <v>369</v>
      </c>
      <c r="H428" s="91"/>
      <c r="I428" s="91"/>
      <c r="J428" s="91"/>
      <c r="K428" s="91"/>
      <c r="L428" s="91"/>
      <c r="M428" s="91"/>
      <c r="N428" s="91"/>
      <c r="O428" s="91"/>
      <c r="P428" s="91"/>
      <c r="Q428" s="91"/>
      <c r="R428" s="91"/>
      <c r="S428" s="91"/>
      <c r="T428" s="91"/>
      <c r="U428" s="91"/>
      <c r="V428" s="91"/>
      <c r="W428" s="91"/>
      <c r="X428" s="542"/>
      <c r="Y428" s="92" t="s">
        <v>10</v>
      </c>
      <c r="Z428" s="543"/>
      <c r="AA428" s="543"/>
      <c r="AB428" s="543"/>
      <c r="AC428" s="543"/>
      <c r="AD428" s="544"/>
      <c r="AE428" s="206" t="s">
        <v>11</v>
      </c>
      <c r="AF428" s="93"/>
      <c r="AG428" s="93"/>
      <c r="AH428" s="93"/>
      <c r="AI428" s="93"/>
      <c r="AJ428" s="93"/>
      <c r="AK428" s="93"/>
      <c r="AL428" s="93"/>
      <c r="AM428" s="93"/>
      <c r="AN428" s="93"/>
      <c r="AO428" s="93"/>
      <c r="AP428" s="94"/>
      <c r="AQ428" s="95" t="s">
        <v>12</v>
      </c>
      <c r="AR428" s="96"/>
      <c r="AS428" s="96"/>
      <c r="AT428" s="96"/>
      <c r="AU428" s="96"/>
      <c r="AV428" s="96"/>
      <c r="AW428" s="96"/>
      <c r="AX428" s="97"/>
    </row>
    <row r="429" spans="1:50" ht="30" customHeight="1" x14ac:dyDescent="0.15">
      <c r="A429" s="98" t="s">
        <v>13</v>
      </c>
      <c r="B429" s="99"/>
      <c r="C429" s="99"/>
      <c r="D429" s="99"/>
      <c r="E429" s="99"/>
      <c r="F429" s="545"/>
      <c r="G429" s="100" t="s">
        <v>14</v>
      </c>
      <c r="H429" s="546"/>
      <c r="I429" s="546"/>
      <c r="J429" s="546"/>
      <c r="K429" s="546"/>
      <c r="L429" s="546"/>
      <c r="M429" s="546"/>
      <c r="N429" s="546"/>
      <c r="O429" s="546"/>
      <c r="P429" s="546"/>
      <c r="Q429" s="546"/>
      <c r="R429" s="546"/>
      <c r="S429" s="546"/>
      <c r="T429" s="546"/>
      <c r="U429" s="546"/>
      <c r="V429" s="546"/>
      <c r="W429" s="546"/>
      <c r="X429" s="547"/>
      <c r="Y429" s="101" t="s">
        <v>15</v>
      </c>
      <c r="Z429" s="102"/>
      <c r="AA429" s="102"/>
      <c r="AB429" s="102"/>
      <c r="AC429" s="102"/>
      <c r="AD429" s="103"/>
      <c r="AE429" s="104" t="s">
        <v>16</v>
      </c>
      <c r="AF429" s="105"/>
      <c r="AG429" s="105"/>
      <c r="AH429" s="105"/>
      <c r="AI429" s="105"/>
      <c r="AJ429" s="105"/>
      <c r="AK429" s="105"/>
      <c r="AL429" s="105"/>
      <c r="AM429" s="105"/>
      <c r="AN429" s="105"/>
      <c r="AO429" s="105"/>
      <c r="AP429" s="105"/>
      <c r="AQ429" s="105"/>
      <c r="AR429" s="105"/>
      <c r="AS429" s="105"/>
      <c r="AT429" s="105"/>
      <c r="AU429" s="105"/>
      <c r="AV429" s="105"/>
      <c r="AW429" s="105"/>
      <c r="AX429" s="548"/>
    </row>
    <row r="430" spans="1:50" ht="30" customHeight="1" x14ac:dyDescent="0.15">
      <c r="A430" s="529" t="s">
        <v>17</v>
      </c>
      <c r="B430" s="530"/>
      <c r="C430" s="530"/>
      <c r="D430" s="530"/>
      <c r="E430" s="530"/>
      <c r="F430" s="531"/>
      <c r="G430" s="532" t="s">
        <v>18</v>
      </c>
      <c r="H430" s="533"/>
      <c r="I430" s="533"/>
      <c r="J430" s="533"/>
      <c r="K430" s="533"/>
      <c r="L430" s="533"/>
      <c r="M430" s="533"/>
      <c r="N430" s="533"/>
      <c r="O430" s="533"/>
      <c r="P430" s="533"/>
      <c r="Q430" s="533"/>
      <c r="R430" s="533"/>
      <c r="S430" s="533"/>
      <c r="T430" s="533"/>
      <c r="U430" s="533"/>
      <c r="V430" s="533"/>
      <c r="W430" s="533"/>
      <c r="X430" s="534"/>
      <c r="Y430" s="81" t="s">
        <v>370</v>
      </c>
      <c r="Z430" s="535"/>
      <c r="AA430" s="535"/>
      <c r="AB430" s="535"/>
      <c r="AC430" s="535"/>
      <c r="AD430" s="536"/>
      <c r="AE430" s="537" t="s">
        <v>371</v>
      </c>
      <c r="AF430" s="538"/>
      <c r="AG430" s="538"/>
      <c r="AH430" s="538"/>
      <c r="AI430" s="538"/>
      <c r="AJ430" s="538"/>
      <c r="AK430" s="538"/>
      <c r="AL430" s="538"/>
      <c r="AM430" s="538"/>
      <c r="AN430" s="538"/>
      <c r="AO430" s="538"/>
      <c r="AP430" s="538"/>
      <c r="AQ430" s="538"/>
      <c r="AR430" s="538"/>
      <c r="AS430" s="538"/>
      <c r="AT430" s="538"/>
      <c r="AU430" s="538"/>
      <c r="AV430" s="538"/>
      <c r="AW430" s="538"/>
      <c r="AX430" s="539"/>
    </row>
    <row r="431" spans="1:50" ht="50.1" customHeight="1" x14ac:dyDescent="0.15">
      <c r="A431" s="53" t="s">
        <v>20</v>
      </c>
      <c r="B431" s="54"/>
      <c r="C431" s="54"/>
      <c r="D431" s="54"/>
      <c r="E431" s="54"/>
      <c r="F431" s="58"/>
      <c r="G431" s="55" t="s">
        <v>372</v>
      </c>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7"/>
    </row>
    <row r="432" spans="1:50" ht="50.1" customHeight="1" x14ac:dyDescent="0.15">
      <c r="A432" s="53" t="s">
        <v>22</v>
      </c>
      <c r="B432" s="54"/>
      <c r="C432" s="54"/>
      <c r="D432" s="54"/>
      <c r="E432" s="54"/>
      <c r="F432" s="58"/>
      <c r="G432" s="55" t="s">
        <v>373</v>
      </c>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7"/>
    </row>
    <row r="433" spans="1:50" ht="22.5" customHeight="1" x14ac:dyDescent="0.15">
      <c r="A433" s="53" t="s">
        <v>24</v>
      </c>
      <c r="B433" s="54"/>
      <c r="C433" s="54"/>
      <c r="D433" s="54"/>
      <c r="E433" s="54"/>
      <c r="F433" s="58"/>
      <c r="G433" s="571" t="s">
        <v>374</v>
      </c>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1"/>
    </row>
    <row r="434" spans="1:50" ht="19.5" customHeight="1" x14ac:dyDescent="0.15">
      <c r="A434" s="62" t="s">
        <v>26</v>
      </c>
      <c r="B434" s="63"/>
      <c r="C434" s="63"/>
      <c r="D434" s="63"/>
      <c r="E434" s="63"/>
      <c r="F434" s="64"/>
      <c r="G434" s="572"/>
      <c r="H434" s="573"/>
      <c r="I434" s="573"/>
      <c r="J434" s="573"/>
      <c r="K434" s="573"/>
      <c r="L434" s="573"/>
      <c r="M434" s="573"/>
      <c r="N434" s="573"/>
      <c r="O434" s="574"/>
      <c r="P434" s="73" t="s">
        <v>357</v>
      </c>
      <c r="Q434" s="74"/>
      <c r="R434" s="74"/>
      <c r="S434" s="74"/>
      <c r="T434" s="74"/>
      <c r="U434" s="74"/>
      <c r="V434" s="75"/>
      <c r="W434" s="73" t="s">
        <v>358</v>
      </c>
      <c r="X434" s="74"/>
      <c r="Y434" s="74"/>
      <c r="Z434" s="74"/>
      <c r="AA434" s="74"/>
      <c r="AB434" s="74"/>
      <c r="AC434" s="75"/>
      <c r="AD434" s="73" t="s">
        <v>359</v>
      </c>
      <c r="AE434" s="74"/>
      <c r="AF434" s="74"/>
      <c r="AG434" s="74"/>
      <c r="AH434" s="74"/>
      <c r="AI434" s="74"/>
      <c r="AJ434" s="75"/>
      <c r="AK434" s="73" t="s">
        <v>360</v>
      </c>
      <c r="AL434" s="74"/>
      <c r="AM434" s="74"/>
      <c r="AN434" s="74"/>
      <c r="AO434" s="74"/>
      <c r="AP434" s="74"/>
      <c r="AQ434" s="75"/>
      <c r="AR434" s="73" t="s">
        <v>361</v>
      </c>
      <c r="AS434" s="74"/>
      <c r="AT434" s="74"/>
      <c r="AU434" s="74"/>
      <c r="AV434" s="74"/>
      <c r="AW434" s="74"/>
      <c r="AX434" s="122"/>
    </row>
    <row r="435" spans="1:50" ht="19.5" customHeight="1" x14ac:dyDescent="0.15">
      <c r="A435" s="65"/>
      <c r="B435" s="66"/>
      <c r="C435" s="66"/>
      <c r="D435" s="66"/>
      <c r="E435" s="66"/>
      <c r="F435" s="67"/>
      <c r="G435" s="123" t="s">
        <v>32</v>
      </c>
      <c r="H435" s="131"/>
      <c r="I435" s="561" t="s">
        <v>33</v>
      </c>
      <c r="J435" s="562"/>
      <c r="K435" s="562"/>
      <c r="L435" s="562"/>
      <c r="M435" s="562"/>
      <c r="N435" s="562"/>
      <c r="O435" s="563"/>
      <c r="P435" s="564">
        <v>5</v>
      </c>
      <c r="Q435" s="565"/>
      <c r="R435" s="565"/>
      <c r="S435" s="565"/>
      <c r="T435" s="565"/>
      <c r="U435" s="565"/>
      <c r="V435" s="566"/>
      <c r="W435" s="567">
        <v>5.58</v>
      </c>
      <c r="X435" s="568"/>
      <c r="Y435" s="568"/>
      <c r="Z435" s="568"/>
      <c r="AA435" s="568"/>
      <c r="AB435" s="568"/>
      <c r="AC435" s="569"/>
      <c r="AD435" s="567">
        <v>5.4480000000000004</v>
      </c>
      <c r="AE435" s="568"/>
      <c r="AF435" s="568"/>
      <c r="AG435" s="568"/>
      <c r="AH435" s="568"/>
      <c r="AI435" s="568"/>
      <c r="AJ435" s="569"/>
      <c r="AK435" s="567">
        <f>L449</f>
        <v>5.4729999999999999</v>
      </c>
      <c r="AL435" s="568"/>
      <c r="AM435" s="568"/>
      <c r="AN435" s="568"/>
      <c r="AO435" s="568"/>
      <c r="AP435" s="568"/>
      <c r="AQ435" s="569"/>
      <c r="AR435" s="564"/>
      <c r="AS435" s="565"/>
      <c r="AT435" s="565"/>
      <c r="AU435" s="565"/>
      <c r="AV435" s="565"/>
      <c r="AW435" s="565"/>
      <c r="AX435" s="570"/>
    </row>
    <row r="436" spans="1:50" ht="19.5" customHeight="1" x14ac:dyDescent="0.15">
      <c r="A436" s="65"/>
      <c r="B436" s="66"/>
      <c r="C436" s="66"/>
      <c r="D436" s="66"/>
      <c r="E436" s="66"/>
      <c r="F436" s="67"/>
      <c r="G436" s="558"/>
      <c r="H436" s="559"/>
      <c r="I436" s="112" t="s">
        <v>34</v>
      </c>
      <c r="J436" s="135"/>
      <c r="K436" s="135"/>
      <c r="L436" s="135"/>
      <c r="M436" s="135"/>
      <c r="N436" s="135"/>
      <c r="O436" s="136"/>
      <c r="P436" s="115" t="s">
        <v>271</v>
      </c>
      <c r="Q436" s="116"/>
      <c r="R436" s="116"/>
      <c r="S436" s="116"/>
      <c r="T436" s="116"/>
      <c r="U436" s="116"/>
      <c r="V436" s="117"/>
      <c r="W436" s="118" t="s">
        <v>271</v>
      </c>
      <c r="X436" s="119"/>
      <c r="Y436" s="119"/>
      <c r="Z436" s="119"/>
      <c r="AA436" s="119"/>
      <c r="AB436" s="119"/>
      <c r="AC436" s="120"/>
      <c r="AD436" s="118" t="s">
        <v>271</v>
      </c>
      <c r="AE436" s="119"/>
      <c r="AF436" s="119"/>
      <c r="AG436" s="119"/>
      <c r="AH436" s="119"/>
      <c r="AI436" s="119"/>
      <c r="AJ436" s="120"/>
      <c r="AK436" s="118" t="s">
        <v>271</v>
      </c>
      <c r="AL436" s="119"/>
      <c r="AM436" s="119"/>
      <c r="AN436" s="119"/>
      <c r="AO436" s="119"/>
      <c r="AP436" s="119"/>
      <c r="AQ436" s="120"/>
      <c r="AR436" s="143"/>
      <c r="AS436" s="144"/>
      <c r="AT436" s="144"/>
      <c r="AU436" s="144"/>
      <c r="AV436" s="144"/>
      <c r="AW436" s="144"/>
      <c r="AX436" s="145"/>
    </row>
    <row r="437" spans="1:50" ht="19.5" customHeight="1" x14ac:dyDescent="0.15">
      <c r="A437" s="65"/>
      <c r="B437" s="66"/>
      <c r="C437" s="66"/>
      <c r="D437" s="66"/>
      <c r="E437" s="66"/>
      <c r="F437" s="67"/>
      <c r="G437" s="558"/>
      <c r="H437" s="559"/>
      <c r="I437" s="112" t="s">
        <v>36</v>
      </c>
      <c r="J437" s="135"/>
      <c r="K437" s="135"/>
      <c r="L437" s="135"/>
      <c r="M437" s="135"/>
      <c r="N437" s="135"/>
      <c r="O437" s="136"/>
      <c r="P437" s="115" t="s">
        <v>271</v>
      </c>
      <c r="Q437" s="116"/>
      <c r="R437" s="116"/>
      <c r="S437" s="116"/>
      <c r="T437" s="116"/>
      <c r="U437" s="116"/>
      <c r="V437" s="117"/>
      <c r="W437" s="118" t="s">
        <v>271</v>
      </c>
      <c r="X437" s="119"/>
      <c r="Y437" s="119"/>
      <c r="Z437" s="119"/>
      <c r="AA437" s="119"/>
      <c r="AB437" s="119"/>
      <c r="AC437" s="120"/>
      <c r="AD437" s="118" t="s">
        <v>271</v>
      </c>
      <c r="AE437" s="119"/>
      <c r="AF437" s="119"/>
      <c r="AG437" s="119"/>
      <c r="AH437" s="119"/>
      <c r="AI437" s="119"/>
      <c r="AJ437" s="120"/>
      <c r="AK437" s="118" t="s">
        <v>271</v>
      </c>
      <c r="AL437" s="119"/>
      <c r="AM437" s="119"/>
      <c r="AN437" s="119"/>
      <c r="AO437" s="119"/>
      <c r="AP437" s="119"/>
      <c r="AQ437" s="120"/>
      <c r="AR437" s="115"/>
      <c r="AS437" s="116"/>
      <c r="AT437" s="116"/>
      <c r="AU437" s="116"/>
      <c r="AV437" s="116"/>
      <c r="AW437" s="116"/>
      <c r="AX437" s="121"/>
    </row>
    <row r="438" spans="1:50" ht="19.5" customHeight="1" x14ac:dyDescent="0.15">
      <c r="A438" s="65"/>
      <c r="B438" s="66"/>
      <c r="C438" s="66"/>
      <c r="D438" s="66"/>
      <c r="E438" s="66"/>
      <c r="F438" s="67"/>
      <c r="G438" s="558"/>
      <c r="H438" s="559"/>
      <c r="I438" s="112" t="s">
        <v>38</v>
      </c>
      <c r="J438" s="135"/>
      <c r="K438" s="135"/>
      <c r="L438" s="135"/>
      <c r="M438" s="135"/>
      <c r="N438" s="135"/>
      <c r="O438" s="136"/>
      <c r="P438" s="115" t="s">
        <v>271</v>
      </c>
      <c r="Q438" s="116"/>
      <c r="R438" s="116"/>
      <c r="S438" s="116"/>
      <c r="T438" s="116"/>
      <c r="U438" s="116"/>
      <c r="V438" s="117"/>
      <c r="W438" s="118" t="s">
        <v>271</v>
      </c>
      <c r="X438" s="119"/>
      <c r="Y438" s="119"/>
      <c r="Z438" s="119"/>
      <c r="AA438" s="119"/>
      <c r="AB438" s="119"/>
      <c r="AC438" s="120"/>
      <c r="AD438" s="118" t="s">
        <v>271</v>
      </c>
      <c r="AE438" s="119"/>
      <c r="AF438" s="119"/>
      <c r="AG438" s="119"/>
      <c r="AH438" s="119"/>
      <c r="AI438" s="119"/>
      <c r="AJ438" s="120"/>
      <c r="AK438" s="118" t="s">
        <v>271</v>
      </c>
      <c r="AL438" s="119"/>
      <c r="AM438" s="119"/>
      <c r="AN438" s="119"/>
      <c r="AO438" s="119"/>
      <c r="AP438" s="119"/>
      <c r="AQ438" s="120"/>
      <c r="AR438" s="143"/>
      <c r="AS438" s="144"/>
      <c r="AT438" s="144"/>
      <c r="AU438" s="144"/>
      <c r="AV438" s="144"/>
      <c r="AW438" s="144"/>
      <c r="AX438" s="145"/>
    </row>
    <row r="439" spans="1:50" ht="19.5" customHeight="1" x14ac:dyDescent="0.15">
      <c r="A439" s="65"/>
      <c r="B439" s="66"/>
      <c r="C439" s="66"/>
      <c r="D439" s="66"/>
      <c r="E439" s="66"/>
      <c r="F439" s="67"/>
      <c r="G439" s="558"/>
      <c r="H439" s="559"/>
      <c r="I439" s="112" t="s">
        <v>39</v>
      </c>
      <c r="J439" s="135"/>
      <c r="K439" s="135"/>
      <c r="L439" s="135"/>
      <c r="M439" s="135"/>
      <c r="N439" s="135"/>
      <c r="O439" s="136"/>
      <c r="P439" s="115" t="s">
        <v>271</v>
      </c>
      <c r="Q439" s="116"/>
      <c r="R439" s="116"/>
      <c r="S439" s="116"/>
      <c r="T439" s="116"/>
      <c r="U439" s="116"/>
      <c r="V439" s="117"/>
      <c r="W439" s="118" t="s">
        <v>271</v>
      </c>
      <c r="X439" s="119"/>
      <c r="Y439" s="119"/>
      <c r="Z439" s="119"/>
      <c r="AA439" s="119"/>
      <c r="AB439" s="119"/>
      <c r="AC439" s="120"/>
      <c r="AD439" s="118" t="s">
        <v>271</v>
      </c>
      <c r="AE439" s="119"/>
      <c r="AF439" s="119"/>
      <c r="AG439" s="119"/>
      <c r="AH439" s="119"/>
      <c r="AI439" s="119"/>
      <c r="AJ439" s="120"/>
      <c r="AK439" s="118" t="s">
        <v>271</v>
      </c>
      <c r="AL439" s="119"/>
      <c r="AM439" s="119"/>
      <c r="AN439" s="119"/>
      <c r="AO439" s="119"/>
      <c r="AP439" s="119"/>
      <c r="AQ439" s="120"/>
      <c r="AR439" s="143"/>
      <c r="AS439" s="144"/>
      <c r="AT439" s="144"/>
      <c r="AU439" s="144"/>
      <c r="AV439" s="144"/>
      <c r="AW439" s="144"/>
      <c r="AX439" s="145"/>
    </row>
    <row r="440" spans="1:50" ht="19.5" customHeight="1" x14ac:dyDescent="0.15">
      <c r="A440" s="65"/>
      <c r="B440" s="66"/>
      <c r="C440" s="66"/>
      <c r="D440" s="66"/>
      <c r="E440" s="66"/>
      <c r="F440" s="67"/>
      <c r="G440" s="560"/>
      <c r="H440" s="139"/>
      <c r="I440" s="588" t="s">
        <v>40</v>
      </c>
      <c r="J440" s="589"/>
      <c r="K440" s="589"/>
      <c r="L440" s="589"/>
      <c r="M440" s="589"/>
      <c r="N440" s="589"/>
      <c r="O440" s="590"/>
      <c r="P440" s="591">
        <f>SUM(P435:V439)</f>
        <v>5</v>
      </c>
      <c r="Q440" s="592"/>
      <c r="R440" s="592"/>
      <c r="S440" s="592"/>
      <c r="T440" s="592"/>
      <c r="U440" s="592"/>
      <c r="V440" s="593"/>
      <c r="W440" s="594">
        <f>SUM(W435:AC439)</f>
        <v>5.58</v>
      </c>
      <c r="X440" s="595"/>
      <c r="Y440" s="595"/>
      <c r="Z440" s="595"/>
      <c r="AA440" s="595"/>
      <c r="AB440" s="595"/>
      <c r="AC440" s="596"/>
      <c r="AD440" s="594">
        <f>SUM(AD435:AJ439)</f>
        <v>5.4480000000000004</v>
      </c>
      <c r="AE440" s="595"/>
      <c r="AF440" s="595"/>
      <c r="AG440" s="595"/>
      <c r="AH440" s="595"/>
      <c r="AI440" s="595"/>
      <c r="AJ440" s="596"/>
      <c r="AK440" s="594">
        <f>SUM(AK435:AQ439)</f>
        <v>5.4729999999999999</v>
      </c>
      <c r="AL440" s="595"/>
      <c r="AM440" s="595"/>
      <c r="AN440" s="595"/>
      <c r="AO440" s="595"/>
      <c r="AP440" s="595"/>
      <c r="AQ440" s="596"/>
      <c r="AR440" s="591"/>
      <c r="AS440" s="592"/>
      <c r="AT440" s="592"/>
      <c r="AU440" s="592"/>
      <c r="AV440" s="592"/>
      <c r="AW440" s="592"/>
      <c r="AX440" s="597"/>
    </row>
    <row r="441" spans="1:50" ht="19.5" customHeight="1" x14ac:dyDescent="0.15">
      <c r="A441" s="65"/>
      <c r="B441" s="66"/>
      <c r="C441" s="66"/>
      <c r="D441" s="66"/>
      <c r="E441" s="66"/>
      <c r="F441" s="67"/>
      <c r="G441" s="575" t="s">
        <v>41</v>
      </c>
      <c r="H441" s="576"/>
      <c r="I441" s="576"/>
      <c r="J441" s="576"/>
      <c r="K441" s="576"/>
      <c r="L441" s="576"/>
      <c r="M441" s="576"/>
      <c r="N441" s="576"/>
      <c r="O441" s="577"/>
      <c r="P441" s="208">
        <v>4</v>
      </c>
      <c r="Q441" s="209"/>
      <c r="R441" s="209"/>
      <c r="S441" s="209"/>
      <c r="T441" s="209"/>
      <c r="U441" s="209"/>
      <c r="V441" s="210"/>
      <c r="W441" s="585">
        <v>2.48</v>
      </c>
      <c r="X441" s="586"/>
      <c r="Y441" s="586"/>
      <c r="Z441" s="586"/>
      <c r="AA441" s="586"/>
      <c r="AB441" s="586"/>
      <c r="AC441" s="587"/>
      <c r="AD441" s="585">
        <v>5.9950000000000001</v>
      </c>
      <c r="AE441" s="586"/>
      <c r="AF441" s="586"/>
      <c r="AG441" s="586"/>
      <c r="AH441" s="586"/>
      <c r="AI441" s="586"/>
      <c r="AJ441" s="587"/>
      <c r="AK441" s="581"/>
      <c r="AL441" s="582"/>
      <c r="AM441" s="582"/>
      <c r="AN441" s="582"/>
      <c r="AO441" s="582"/>
      <c r="AP441" s="582"/>
      <c r="AQ441" s="583"/>
      <c r="AR441" s="581"/>
      <c r="AS441" s="582"/>
      <c r="AT441" s="582"/>
      <c r="AU441" s="582"/>
      <c r="AV441" s="582"/>
      <c r="AW441" s="582"/>
      <c r="AX441" s="584"/>
    </row>
    <row r="442" spans="1:50" ht="19.5" customHeight="1" x14ac:dyDescent="0.15">
      <c r="A442" s="68"/>
      <c r="B442" s="69"/>
      <c r="C442" s="69"/>
      <c r="D442" s="69"/>
      <c r="E442" s="69"/>
      <c r="F442" s="70"/>
      <c r="G442" s="575" t="s">
        <v>42</v>
      </c>
      <c r="H442" s="576"/>
      <c r="I442" s="576"/>
      <c r="J442" s="576"/>
      <c r="K442" s="576"/>
      <c r="L442" s="576"/>
      <c r="M442" s="576"/>
      <c r="N442" s="576"/>
      <c r="O442" s="577"/>
      <c r="P442" s="578">
        <v>0.8</v>
      </c>
      <c r="Q442" s="209"/>
      <c r="R442" s="209"/>
      <c r="S442" s="209"/>
      <c r="T442" s="209"/>
      <c r="U442" s="209"/>
      <c r="V442" s="210"/>
      <c r="W442" s="578">
        <f>W441/W440</f>
        <v>0.44444444444444442</v>
      </c>
      <c r="X442" s="579"/>
      <c r="Y442" s="579"/>
      <c r="Z442" s="579"/>
      <c r="AA442" s="579"/>
      <c r="AB442" s="579"/>
      <c r="AC442" s="580"/>
      <c r="AD442" s="578">
        <f>AD441/AD440</f>
        <v>1.100403817914831</v>
      </c>
      <c r="AE442" s="579"/>
      <c r="AF442" s="579"/>
      <c r="AG442" s="579"/>
      <c r="AH442" s="579"/>
      <c r="AI442" s="579"/>
      <c r="AJ442" s="580"/>
      <c r="AK442" s="581"/>
      <c r="AL442" s="582"/>
      <c r="AM442" s="582"/>
      <c r="AN442" s="582"/>
      <c r="AO442" s="582"/>
      <c r="AP442" s="582"/>
      <c r="AQ442" s="583"/>
      <c r="AR442" s="581"/>
      <c r="AS442" s="582"/>
      <c r="AT442" s="582"/>
      <c r="AU442" s="582"/>
      <c r="AV442" s="582"/>
      <c r="AW442" s="582"/>
      <c r="AX442" s="584"/>
    </row>
    <row r="443" spans="1:50" ht="19.5" customHeight="1" x14ac:dyDescent="0.15">
      <c r="A443" s="236" t="s">
        <v>75</v>
      </c>
      <c r="B443" s="237"/>
      <c r="C443" s="602" t="s">
        <v>76</v>
      </c>
      <c r="D443" s="603"/>
      <c r="E443" s="603"/>
      <c r="F443" s="603"/>
      <c r="G443" s="603"/>
      <c r="H443" s="603"/>
      <c r="I443" s="603"/>
      <c r="J443" s="603"/>
      <c r="K443" s="604"/>
      <c r="L443" s="605" t="s">
        <v>77</v>
      </c>
      <c r="M443" s="606"/>
      <c r="N443" s="606"/>
      <c r="O443" s="606"/>
      <c r="P443" s="606"/>
      <c r="Q443" s="607"/>
      <c r="R443" s="608" t="s">
        <v>361</v>
      </c>
      <c r="S443" s="603"/>
      <c r="T443" s="603"/>
      <c r="U443" s="603"/>
      <c r="V443" s="603"/>
      <c r="W443" s="604"/>
      <c r="X443" s="608" t="s">
        <v>78</v>
      </c>
      <c r="Y443" s="603"/>
      <c r="Z443" s="603"/>
      <c r="AA443" s="603"/>
      <c r="AB443" s="603"/>
      <c r="AC443" s="603"/>
      <c r="AD443" s="603"/>
      <c r="AE443" s="603"/>
      <c r="AF443" s="603"/>
      <c r="AG443" s="603"/>
      <c r="AH443" s="603"/>
      <c r="AI443" s="603"/>
      <c r="AJ443" s="603"/>
      <c r="AK443" s="603"/>
      <c r="AL443" s="603"/>
      <c r="AM443" s="603"/>
      <c r="AN443" s="603"/>
      <c r="AO443" s="603"/>
      <c r="AP443" s="603"/>
      <c r="AQ443" s="603"/>
      <c r="AR443" s="603"/>
      <c r="AS443" s="603"/>
      <c r="AT443" s="603"/>
      <c r="AU443" s="603"/>
      <c r="AV443" s="603"/>
      <c r="AW443" s="603"/>
      <c r="AX443" s="609"/>
    </row>
    <row r="444" spans="1:50" ht="19.5" customHeight="1" x14ac:dyDescent="0.15">
      <c r="A444" s="238"/>
      <c r="B444" s="239"/>
      <c r="C444" s="610" t="s">
        <v>205</v>
      </c>
      <c r="D444" s="611"/>
      <c r="E444" s="611"/>
      <c r="F444" s="611"/>
      <c r="G444" s="611"/>
      <c r="H444" s="611"/>
      <c r="I444" s="611"/>
      <c r="J444" s="611"/>
      <c r="K444" s="612"/>
      <c r="L444" s="620">
        <v>0.247</v>
      </c>
      <c r="M444" s="621"/>
      <c r="N444" s="621"/>
      <c r="O444" s="621"/>
      <c r="P444" s="621"/>
      <c r="Q444" s="622"/>
      <c r="R444" s="613"/>
      <c r="S444" s="611"/>
      <c r="T444" s="611"/>
      <c r="U444" s="611"/>
      <c r="V444" s="611"/>
      <c r="W444" s="612"/>
      <c r="X444" s="254"/>
      <c r="Y444" s="255"/>
      <c r="Z444" s="255"/>
      <c r="AA444" s="255"/>
      <c r="AB444" s="255"/>
      <c r="AC444" s="255"/>
      <c r="AD444" s="255"/>
      <c r="AE444" s="255"/>
      <c r="AF444" s="255"/>
      <c r="AG444" s="255"/>
      <c r="AH444" s="255"/>
      <c r="AI444" s="255"/>
      <c r="AJ444" s="255"/>
      <c r="AK444" s="255"/>
      <c r="AL444" s="255"/>
      <c r="AM444" s="255"/>
      <c r="AN444" s="255"/>
      <c r="AO444" s="255"/>
      <c r="AP444" s="255"/>
      <c r="AQ444" s="255"/>
      <c r="AR444" s="255"/>
      <c r="AS444" s="255"/>
      <c r="AT444" s="255"/>
      <c r="AU444" s="255"/>
      <c r="AV444" s="255"/>
      <c r="AW444" s="255"/>
      <c r="AX444" s="256"/>
    </row>
    <row r="445" spans="1:50" ht="19.5" customHeight="1" x14ac:dyDescent="0.15">
      <c r="A445" s="238"/>
      <c r="B445" s="239"/>
      <c r="C445" s="598" t="s">
        <v>375</v>
      </c>
      <c r="D445" s="599"/>
      <c r="E445" s="599"/>
      <c r="F445" s="599"/>
      <c r="G445" s="599"/>
      <c r="H445" s="599"/>
      <c r="I445" s="599"/>
      <c r="J445" s="599"/>
      <c r="K445" s="600"/>
      <c r="L445" s="614">
        <v>2.5539999999999998</v>
      </c>
      <c r="M445" s="615"/>
      <c r="N445" s="615"/>
      <c r="O445" s="615"/>
      <c r="P445" s="615"/>
      <c r="Q445" s="616"/>
      <c r="R445" s="601"/>
      <c r="S445" s="599"/>
      <c r="T445" s="599"/>
      <c r="U445" s="599"/>
      <c r="V445" s="599"/>
      <c r="W445" s="600"/>
      <c r="X445" s="233"/>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5"/>
    </row>
    <row r="446" spans="1:50" ht="19.5" customHeight="1" x14ac:dyDescent="0.15">
      <c r="A446" s="238"/>
      <c r="B446" s="239"/>
      <c r="C446" s="598" t="s">
        <v>365</v>
      </c>
      <c r="D446" s="599"/>
      <c r="E446" s="599"/>
      <c r="F446" s="599"/>
      <c r="G446" s="599"/>
      <c r="H446" s="599"/>
      <c r="I446" s="599"/>
      <c r="J446" s="599"/>
      <c r="K446" s="600"/>
      <c r="L446" s="614">
        <v>0.70299999999999996</v>
      </c>
      <c r="M446" s="615"/>
      <c r="N446" s="615"/>
      <c r="O446" s="615"/>
      <c r="P446" s="615"/>
      <c r="Q446" s="616"/>
      <c r="R446" s="601"/>
      <c r="S446" s="599"/>
      <c r="T446" s="599"/>
      <c r="U446" s="599"/>
      <c r="V446" s="599"/>
      <c r="W446" s="600"/>
      <c r="X446" s="233"/>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5"/>
    </row>
    <row r="447" spans="1:50" ht="19.5" customHeight="1" x14ac:dyDescent="0.15">
      <c r="A447" s="238"/>
      <c r="B447" s="239"/>
      <c r="C447" s="598" t="s">
        <v>376</v>
      </c>
      <c r="D447" s="599"/>
      <c r="E447" s="599"/>
      <c r="F447" s="599"/>
      <c r="G447" s="599"/>
      <c r="H447" s="599"/>
      <c r="I447" s="599"/>
      <c r="J447" s="599"/>
      <c r="K447" s="600"/>
      <c r="L447" s="614">
        <v>1.6850000000000001</v>
      </c>
      <c r="M447" s="615"/>
      <c r="N447" s="615"/>
      <c r="O447" s="615"/>
      <c r="P447" s="615"/>
      <c r="Q447" s="616"/>
      <c r="R447" s="601"/>
      <c r="S447" s="599"/>
      <c r="T447" s="599"/>
      <c r="U447" s="599"/>
      <c r="V447" s="599"/>
      <c r="W447" s="600"/>
      <c r="X447" s="233"/>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5"/>
    </row>
    <row r="448" spans="1:50" ht="19.5" customHeight="1" x14ac:dyDescent="0.15">
      <c r="A448" s="238"/>
      <c r="B448" s="239"/>
      <c r="C448" s="598" t="s">
        <v>377</v>
      </c>
      <c r="D448" s="599"/>
      <c r="E448" s="599"/>
      <c r="F448" s="599"/>
      <c r="G448" s="599"/>
      <c r="H448" s="599"/>
      <c r="I448" s="599"/>
      <c r="J448" s="599"/>
      <c r="K448" s="600"/>
      <c r="L448" s="617">
        <v>0.28399999999999997</v>
      </c>
      <c r="M448" s="618"/>
      <c r="N448" s="618"/>
      <c r="O448" s="618"/>
      <c r="P448" s="618"/>
      <c r="Q448" s="619"/>
      <c r="R448" s="601"/>
      <c r="S448" s="599"/>
      <c r="T448" s="599"/>
      <c r="U448" s="599"/>
      <c r="V448" s="599"/>
      <c r="W448" s="600"/>
      <c r="X448" s="233"/>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5"/>
    </row>
    <row r="449" spans="1:50" ht="19.5" customHeight="1" thickBot="1" x14ac:dyDescent="0.2">
      <c r="A449" s="240"/>
      <c r="B449" s="241"/>
      <c r="C449" s="299" t="s">
        <v>40</v>
      </c>
      <c r="D449" s="300"/>
      <c r="E449" s="300"/>
      <c r="F449" s="300"/>
      <c r="G449" s="300"/>
      <c r="H449" s="300"/>
      <c r="I449" s="300"/>
      <c r="J449" s="300"/>
      <c r="K449" s="301"/>
      <c r="L449" s="302">
        <f>SUM(L444:Q448)</f>
        <v>5.4729999999999999</v>
      </c>
      <c r="M449" s="303"/>
      <c r="N449" s="303"/>
      <c r="O449" s="303"/>
      <c r="P449" s="303"/>
      <c r="Q449" s="304"/>
      <c r="R449" s="305"/>
      <c r="S449" s="306"/>
      <c r="T449" s="306"/>
      <c r="U449" s="306"/>
      <c r="V449" s="306"/>
      <c r="W449" s="307"/>
      <c r="X449" s="308"/>
      <c r="Y449" s="309"/>
      <c r="Z449" s="309"/>
      <c r="AA449" s="309"/>
      <c r="AB449" s="309"/>
      <c r="AC449" s="309"/>
      <c r="AD449" s="309"/>
      <c r="AE449" s="309"/>
      <c r="AF449" s="309"/>
      <c r="AG449" s="309"/>
      <c r="AH449" s="309"/>
      <c r="AI449" s="309"/>
      <c r="AJ449" s="309"/>
      <c r="AK449" s="309"/>
      <c r="AL449" s="309"/>
      <c r="AM449" s="309"/>
      <c r="AN449" s="309"/>
      <c r="AO449" s="309"/>
      <c r="AP449" s="309"/>
      <c r="AQ449" s="309"/>
      <c r="AR449" s="309"/>
      <c r="AS449" s="309"/>
      <c r="AT449" s="309"/>
      <c r="AU449" s="309"/>
      <c r="AV449" s="309"/>
      <c r="AW449" s="309"/>
      <c r="AX449" s="310"/>
    </row>
    <row r="450" spans="1:50" s="31" customFormat="1" x14ac:dyDescent="0.1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3"/>
      <c r="AV450" s="33"/>
      <c r="AW450" s="33"/>
      <c r="AX450" s="33"/>
    </row>
    <row r="451" spans="1:50" s="31" customFormat="1" ht="20.25" customHeight="1" thickBot="1" x14ac:dyDescent="0.2">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549" t="s">
        <v>350</v>
      </c>
      <c r="AR451" s="549"/>
      <c r="AS451" s="549"/>
      <c r="AT451" s="549"/>
      <c r="AU451" s="549"/>
      <c r="AV451" s="549"/>
      <c r="AW451" s="549"/>
      <c r="AX451" s="549"/>
    </row>
    <row r="452" spans="1:50" ht="25.15" customHeight="1" x14ac:dyDescent="0.15">
      <c r="A452" s="44" t="s">
        <v>351</v>
      </c>
      <c r="B452" s="45"/>
      <c r="C452" s="45"/>
      <c r="D452" s="45"/>
      <c r="E452" s="45"/>
      <c r="F452" s="550"/>
      <c r="G452" s="46" t="s">
        <v>378</v>
      </c>
      <c r="H452" s="551"/>
      <c r="I452" s="551"/>
      <c r="J452" s="551"/>
      <c r="K452" s="551"/>
      <c r="L452" s="551"/>
      <c r="M452" s="551"/>
      <c r="N452" s="551"/>
      <c r="O452" s="551"/>
      <c r="P452" s="551"/>
      <c r="Q452" s="551"/>
      <c r="R452" s="551"/>
      <c r="S452" s="551"/>
      <c r="T452" s="551"/>
      <c r="U452" s="551"/>
      <c r="V452" s="551"/>
      <c r="W452" s="551"/>
      <c r="X452" s="552"/>
      <c r="Y452" s="48" t="s">
        <v>368</v>
      </c>
      <c r="Z452" s="553"/>
      <c r="AA452" s="553"/>
      <c r="AB452" s="553"/>
      <c r="AC452" s="553"/>
      <c r="AD452" s="554"/>
      <c r="AE452" s="555" t="s">
        <v>6</v>
      </c>
      <c r="AF452" s="49"/>
      <c r="AG452" s="49"/>
      <c r="AH452" s="49"/>
      <c r="AI452" s="49"/>
      <c r="AJ452" s="49"/>
      <c r="AK452" s="49"/>
      <c r="AL452" s="49"/>
      <c r="AM452" s="49"/>
      <c r="AN452" s="49"/>
      <c r="AO452" s="49"/>
      <c r="AP452" s="50"/>
      <c r="AQ452" s="51" t="s">
        <v>7</v>
      </c>
      <c r="AR452" s="556"/>
      <c r="AS452" s="556"/>
      <c r="AT452" s="556"/>
      <c r="AU452" s="556"/>
      <c r="AV452" s="556"/>
      <c r="AW452" s="556"/>
      <c r="AX452" s="557"/>
    </row>
    <row r="453" spans="1:50" ht="30" customHeight="1" x14ac:dyDescent="0.15">
      <c r="A453" s="87" t="s">
        <v>8</v>
      </c>
      <c r="B453" s="540"/>
      <c r="C453" s="540"/>
      <c r="D453" s="540"/>
      <c r="E453" s="540"/>
      <c r="F453" s="541"/>
      <c r="G453" s="90" t="s">
        <v>379</v>
      </c>
      <c r="H453" s="91"/>
      <c r="I453" s="91"/>
      <c r="J453" s="91"/>
      <c r="K453" s="91"/>
      <c r="L453" s="91"/>
      <c r="M453" s="91"/>
      <c r="N453" s="91"/>
      <c r="O453" s="91"/>
      <c r="P453" s="91"/>
      <c r="Q453" s="91"/>
      <c r="R453" s="91"/>
      <c r="S453" s="91"/>
      <c r="T453" s="91"/>
      <c r="U453" s="91"/>
      <c r="V453" s="91"/>
      <c r="W453" s="91"/>
      <c r="X453" s="542"/>
      <c r="Y453" s="92" t="s">
        <v>10</v>
      </c>
      <c r="Z453" s="543"/>
      <c r="AA453" s="543"/>
      <c r="AB453" s="543"/>
      <c r="AC453" s="543"/>
      <c r="AD453" s="544"/>
      <c r="AE453" s="206" t="s">
        <v>11</v>
      </c>
      <c r="AF453" s="93"/>
      <c r="AG453" s="93"/>
      <c r="AH453" s="93"/>
      <c r="AI453" s="93"/>
      <c r="AJ453" s="93"/>
      <c r="AK453" s="93"/>
      <c r="AL453" s="93"/>
      <c r="AM453" s="93"/>
      <c r="AN453" s="93"/>
      <c r="AO453" s="93"/>
      <c r="AP453" s="94"/>
      <c r="AQ453" s="95" t="s">
        <v>12</v>
      </c>
      <c r="AR453" s="96"/>
      <c r="AS453" s="96"/>
      <c r="AT453" s="96"/>
      <c r="AU453" s="96"/>
      <c r="AV453" s="96"/>
      <c r="AW453" s="96"/>
      <c r="AX453" s="97"/>
    </row>
    <row r="454" spans="1:50" ht="30" customHeight="1" x14ac:dyDescent="0.15">
      <c r="A454" s="98" t="s">
        <v>13</v>
      </c>
      <c r="B454" s="99"/>
      <c r="C454" s="99"/>
      <c r="D454" s="99"/>
      <c r="E454" s="99"/>
      <c r="F454" s="545"/>
      <c r="G454" s="100" t="s">
        <v>14</v>
      </c>
      <c r="H454" s="546"/>
      <c r="I454" s="546"/>
      <c r="J454" s="546"/>
      <c r="K454" s="546"/>
      <c r="L454" s="546"/>
      <c r="M454" s="546"/>
      <c r="N454" s="546"/>
      <c r="O454" s="546"/>
      <c r="P454" s="546"/>
      <c r="Q454" s="546"/>
      <c r="R454" s="546"/>
      <c r="S454" s="546"/>
      <c r="T454" s="546"/>
      <c r="U454" s="546"/>
      <c r="V454" s="546"/>
      <c r="W454" s="546"/>
      <c r="X454" s="547"/>
      <c r="Y454" s="101" t="s">
        <v>15</v>
      </c>
      <c r="Z454" s="102"/>
      <c r="AA454" s="102"/>
      <c r="AB454" s="102"/>
      <c r="AC454" s="102"/>
      <c r="AD454" s="103"/>
      <c r="AE454" s="104" t="s">
        <v>16</v>
      </c>
      <c r="AF454" s="105"/>
      <c r="AG454" s="105"/>
      <c r="AH454" s="105"/>
      <c r="AI454" s="105"/>
      <c r="AJ454" s="105"/>
      <c r="AK454" s="105"/>
      <c r="AL454" s="105"/>
      <c r="AM454" s="105"/>
      <c r="AN454" s="105"/>
      <c r="AO454" s="105"/>
      <c r="AP454" s="105"/>
      <c r="AQ454" s="105"/>
      <c r="AR454" s="105"/>
      <c r="AS454" s="105"/>
      <c r="AT454" s="105"/>
      <c r="AU454" s="105"/>
      <c r="AV454" s="105"/>
      <c r="AW454" s="105"/>
      <c r="AX454" s="548"/>
    </row>
    <row r="455" spans="1:50" ht="30" customHeight="1" x14ac:dyDescent="0.15">
      <c r="A455" s="529" t="s">
        <v>17</v>
      </c>
      <c r="B455" s="530"/>
      <c r="C455" s="530"/>
      <c r="D455" s="530"/>
      <c r="E455" s="530"/>
      <c r="F455" s="531"/>
      <c r="G455" s="532" t="s">
        <v>18</v>
      </c>
      <c r="H455" s="533"/>
      <c r="I455" s="533"/>
      <c r="J455" s="533"/>
      <c r="K455" s="533"/>
      <c r="L455" s="533"/>
      <c r="M455" s="533"/>
      <c r="N455" s="533"/>
      <c r="O455" s="533"/>
      <c r="P455" s="533"/>
      <c r="Q455" s="533"/>
      <c r="R455" s="533"/>
      <c r="S455" s="533"/>
      <c r="T455" s="533"/>
      <c r="U455" s="533"/>
      <c r="V455" s="533"/>
      <c r="W455" s="533"/>
      <c r="X455" s="534"/>
      <c r="Y455" s="81" t="s">
        <v>370</v>
      </c>
      <c r="Z455" s="535"/>
      <c r="AA455" s="535"/>
      <c r="AB455" s="535"/>
      <c r="AC455" s="535"/>
      <c r="AD455" s="536"/>
      <c r="AE455" s="537" t="s">
        <v>371</v>
      </c>
      <c r="AF455" s="538"/>
      <c r="AG455" s="538"/>
      <c r="AH455" s="538"/>
      <c r="AI455" s="538"/>
      <c r="AJ455" s="538"/>
      <c r="AK455" s="538"/>
      <c r="AL455" s="538"/>
      <c r="AM455" s="538"/>
      <c r="AN455" s="538"/>
      <c r="AO455" s="538"/>
      <c r="AP455" s="538"/>
      <c r="AQ455" s="538"/>
      <c r="AR455" s="538"/>
      <c r="AS455" s="538"/>
      <c r="AT455" s="538"/>
      <c r="AU455" s="538"/>
      <c r="AV455" s="538"/>
      <c r="AW455" s="538"/>
      <c r="AX455" s="539"/>
    </row>
    <row r="456" spans="1:50" ht="50.1" customHeight="1" x14ac:dyDescent="0.15">
      <c r="A456" s="53" t="s">
        <v>20</v>
      </c>
      <c r="B456" s="54"/>
      <c r="C456" s="54"/>
      <c r="D456" s="54"/>
      <c r="E456" s="54"/>
      <c r="F456" s="58"/>
      <c r="G456" s="55" t="s">
        <v>380</v>
      </c>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7"/>
    </row>
    <row r="457" spans="1:50" ht="50.1" customHeight="1" x14ac:dyDescent="0.15">
      <c r="A457" s="53" t="s">
        <v>22</v>
      </c>
      <c r="B457" s="54"/>
      <c r="C457" s="54"/>
      <c r="D457" s="54"/>
      <c r="E457" s="54"/>
      <c r="F457" s="58"/>
      <c r="G457" s="55" t="s">
        <v>381</v>
      </c>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7"/>
    </row>
    <row r="458" spans="1:50" ht="22.5" customHeight="1" x14ac:dyDescent="0.15">
      <c r="A458" s="53" t="s">
        <v>24</v>
      </c>
      <c r="B458" s="54"/>
      <c r="C458" s="54"/>
      <c r="D458" s="54"/>
      <c r="E458" s="54"/>
      <c r="F458" s="58"/>
      <c r="G458" s="571" t="s">
        <v>374</v>
      </c>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c r="AQ458" s="60"/>
      <c r="AR458" s="60"/>
      <c r="AS458" s="60"/>
      <c r="AT458" s="60"/>
      <c r="AU458" s="60"/>
      <c r="AV458" s="60"/>
      <c r="AW458" s="60"/>
      <c r="AX458" s="61"/>
    </row>
    <row r="459" spans="1:50" ht="19.5" customHeight="1" x14ac:dyDescent="0.15">
      <c r="A459" s="62" t="s">
        <v>26</v>
      </c>
      <c r="B459" s="63"/>
      <c r="C459" s="63"/>
      <c r="D459" s="63"/>
      <c r="E459" s="63"/>
      <c r="F459" s="64"/>
      <c r="G459" s="572"/>
      <c r="H459" s="573"/>
      <c r="I459" s="573"/>
      <c r="J459" s="573"/>
      <c r="K459" s="573"/>
      <c r="L459" s="573"/>
      <c r="M459" s="573"/>
      <c r="N459" s="573"/>
      <c r="O459" s="574"/>
      <c r="P459" s="73" t="s">
        <v>357</v>
      </c>
      <c r="Q459" s="74"/>
      <c r="R459" s="74"/>
      <c r="S459" s="74"/>
      <c r="T459" s="74"/>
      <c r="U459" s="74"/>
      <c r="V459" s="75"/>
      <c r="W459" s="73" t="s">
        <v>358</v>
      </c>
      <c r="X459" s="74"/>
      <c r="Y459" s="74"/>
      <c r="Z459" s="74"/>
      <c r="AA459" s="74"/>
      <c r="AB459" s="74"/>
      <c r="AC459" s="75"/>
      <c r="AD459" s="73" t="s">
        <v>359</v>
      </c>
      <c r="AE459" s="74"/>
      <c r="AF459" s="74"/>
      <c r="AG459" s="74"/>
      <c r="AH459" s="74"/>
      <c r="AI459" s="74"/>
      <c r="AJ459" s="75"/>
      <c r="AK459" s="73" t="s">
        <v>360</v>
      </c>
      <c r="AL459" s="74"/>
      <c r="AM459" s="74"/>
      <c r="AN459" s="74"/>
      <c r="AO459" s="74"/>
      <c r="AP459" s="74"/>
      <c r="AQ459" s="75"/>
      <c r="AR459" s="73" t="s">
        <v>361</v>
      </c>
      <c r="AS459" s="74"/>
      <c r="AT459" s="74"/>
      <c r="AU459" s="74"/>
      <c r="AV459" s="74"/>
      <c r="AW459" s="74"/>
      <c r="AX459" s="122"/>
    </row>
    <row r="460" spans="1:50" ht="19.5" customHeight="1" x14ac:dyDescent="0.15">
      <c r="A460" s="65"/>
      <c r="B460" s="66"/>
      <c r="C460" s="66"/>
      <c r="D460" s="66"/>
      <c r="E460" s="66"/>
      <c r="F460" s="67"/>
      <c r="G460" s="123" t="s">
        <v>32</v>
      </c>
      <c r="H460" s="131"/>
      <c r="I460" s="561" t="s">
        <v>33</v>
      </c>
      <c r="J460" s="562"/>
      <c r="K460" s="562"/>
      <c r="L460" s="562"/>
      <c r="M460" s="562"/>
      <c r="N460" s="562"/>
      <c r="O460" s="563"/>
      <c r="P460" s="564">
        <v>2</v>
      </c>
      <c r="Q460" s="565"/>
      <c r="R460" s="565"/>
      <c r="S460" s="565"/>
      <c r="T460" s="565"/>
      <c r="U460" s="565"/>
      <c r="V460" s="566"/>
      <c r="W460" s="567">
        <v>6.6609999999999996</v>
      </c>
      <c r="X460" s="568"/>
      <c r="Y460" s="568"/>
      <c r="Z460" s="568"/>
      <c r="AA460" s="568"/>
      <c r="AB460" s="568"/>
      <c r="AC460" s="569"/>
      <c r="AD460" s="567">
        <v>2.0339999999999998</v>
      </c>
      <c r="AE460" s="568"/>
      <c r="AF460" s="568"/>
      <c r="AG460" s="568"/>
      <c r="AH460" s="568"/>
      <c r="AI460" s="568"/>
      <c r="AJ460" s="569"/>
      <c r="AK460" s="567">
        <f>L473</f>
        <v>3.972</v>
      </c>
      <c r="AL460" s="568"/>
      <c r="AM460" s="568"/>
      <c r="AN460" s="568"/>
      <c r="AO460" s="568"/>
      <c r="AP460" s="568"/>
      <c r="AQ460" s="569"/>
      <c r="AR460" s="564"/>
      <c r="AS460" s="565"/>
      <c r="AT460" s="565"/>
      <c r="AU460" s="565"/>
      <c r="AV460" s="565"/>
      <c r="AW460" s="565"/>
      <c r="AX460" s="570"/>
    </row>
    <row r="461" spans="1:50" ht="19.5" customHeight="1" x14ac:dyDescent="0.15">
      <c r="A461" s="65"/>
      <c r="B461" s="66"/>
      <c r="C461" s="66"/>
      <c r="D461" s="66"/>
      <c r="E461" s="66"/>
      <c r="F461" s="67"/>
      <c r="G461" s="558"/>
      <c r="H461" s="559"/>
      <c r="I461" s="112" t="s">
        <v>34</v>
      </c>
      <c r="J461" s="135"/>
      <c r="K461" s="135"/>
      <c r="L461" s="135"/>
      <c r="M461" s="135"/>
      <c r="N461" s="135"/>
      <c r="O461" s="136"/>
      <c r="P461" s="115" t="s">
        <v>271</v>
      </c>
      <c r="Q461" s="116"/>
      <c r="R461" s="116"/>
      <c r="S461" s="116"/>
      <c r="T461" s="116"/>
      <c r="U461" s="116"/>
      <c r="V461" s="117"/>
      <c r="W461" s="118" t="s">
        <v>271</v>
      </c>
      <c r="X461" s="119"/>
      <c r="Y461" s="119"/>
      <c r="Z461" s="119"/>
      <c r="AA461" s="119"/>
      <c r="AB461" s="119"/>
      <c r="AC461" s="120"/>
      <c r="AD461" s="118" t="s">
        <v>271</v>
      </c>
      <c r="AE461" s="119"/>
      <c r="AF461" s="119"/>
      <c r="AG461" s="119"/>
      <c r="AH461" s="119"/>
      <c r="AI461" s="119"/>
      <c r="AJ461" s="120"/>
      <c r="AK461" s="118" t="s">
        <v>271</v>
      </c>
      <c r="AL461" s="119"/>
      <c r="AM461" s="119"/>
      <c r="AN461" s="119"/>
      <c r="AO461" s="119"/>
      <c r="AP461" s="119"/>
      <c r="AQ461" s="120"/>
      <c r="AR461" s="143"/>
      <c r="AS461" s="144"/>
      <c r="AT461" s="144"/>
      <c r="AU461" s="144"/>
      <c r="AV461" s="144"/>
      <c r="AW461" s="144"/>
      <c r="AX461" s="145"/>
    </row>
    <row r="462" spans="1:50" ht="19.5" customHeight="1" x14ac:dyDescent="0.15">
      <c r="A462" s="65"/>
      <c r="B462" s="66"/>
      <c r="C462" s="66"/>
      <c r="D462" s="66"/>
      <c r="E462" s="66"/>
      <c r="F462" s="67"/>
      <c r="G462" s="558"/>
      <c r="H462" s="559"/>
      <c r="I462" s="112" t="s">
        <v>36</v>
      </c>
      <c r="J462" s="135"/>
      <c r="K462" s="135"/>
      <c r="L462" s="135"/>
      <c r="M462" s="135"/>
      <c r="N462" s="135"/>
      <c r="O462" s="136"/>
      <c r="P462" s="115" t="s">
        <v>271</v>
      </c>
      <c r="Q462" s="116"/>
      <c r="R462" s="116"/>
      <c r="S462" s="116"/>
      <c r="T462" s="116"/>
      <c r="U462" s="116"/>
      <c r="V462" s="117"/>
      <c r="W462" s="118" t="s">
        <v>271</v>
      </c>
      <c r="X462" s="119"/>
      <c r="Y462" s="119"/>
      <c r="Z462" s="119"/>
      <c r="AA462" s="119"/>
      <c r="AB462" s="119"/>
      <c r="AC462" s="120"/>
      <c r="AD462" s="118" t="s">
        <v>271</v>
      </c>
      <c r="AE462" s="119"/>
      <c r="AF462" s="119"/>
      <c r="AG462" s="119"/>
      <c r="AH462" s="119"/>
      <c r="AI462" s="119"/>
      <c r="AJ462" s="120"/>
      <c r="AK462" s="118" t="s">
        <v>271</v>
      </c>
      <c r="AL462" s="119"/>
      <c r="AM462" s="119"/>
      <c r="AN462" s="119"/>
      <c r="AO462" s="119"/>
      <c r="AP462" s="119"/>
      <c r="AQ462" s="120"/>
      <c r="AR462" s="115"/>
      <c r="AS462" s="116"/>
      <c r="AT462" s="116"/>
      <c r="AU462" s="116"/>
      <c r="AV462" s="116"/>
      <c r="AW462" s="116"/>
      <c r="AX462" s="121"/>
    </row>
    <row r="463" spans="1:50" ht="19.5" customHeight="1" x14ac:dyDescent="0.15">
      <c r="A463" s="65"/>
      <c r="B463" s="66"/>
      <c r="C463" s="66"/>
      <c r="D463" s="66"/>
      <c r="E463" s="66"/>
      <c r="F463" s="67"/>
      <c r="G463" s="558"/>
      <c r="H463" s="559"/>
      <c r="I463" s="112" t="s">
        <v>38</v>
      </c>
      <c r="J463" s="135"/>
      <c r="K463" s="135"/>
      <c r="L463" s="135"/>
      <c r="M463" s="135"/>
      <c r="N463" s="135"/>
      <c r="O463" s="136"/>
      <c r="P463" s="115" t="s">
        <v>271</v>
      </c>
      <c r="Q463" s="116"/>
      <c r="R463" s="116"/>
      <c r="S463" s="116"/>
      <c r="T463" s="116"/>
      <c r="U463" s="116"/>
      <c r="V463" s="117"/>
      <c r="W463" s="118" t="s">
        <v>271</v>
      </c>
      <c r="X463" s="119"/>
      <c r="Y463" s="119"/>
      <c r="Z463" s="119"/>
      <c r="AA463" s="119"/>
      <c r="AB463" s="119"/>
      <c r="AC463" s="120"/>
      <c r="AD463" s="118" t="s">
        <v>271</v>
      </c>
      <c r="AE463" s="119"/>
      <c r="AF463" s="119"/>
      <c r="AG463" s="119"/>
      <c r="AH463" s="119"/>
      <c r="AI463" s="119"/>
      <c r="AJ463" s="120"/>
      <c r="AK463" s="118" t="s">
        <v>271</v>
      </c>
      <c r="AL463" s="119"/>
      <c r="AM463" s="119"/>
      <c r="AN463" s="119"/>
      <c r="AO463" s="119"/>
      <c r="AP463" s="119"/>
      <c r="AQ463" s="120"/>
      <c r="AR463" s="143"/>
      <c r="AS463" s="144"/>
      <c r="AT463" s="144"/>
      <c r="AU463" s="144"/>
      <c r="AV463" s="144"/>
      <c r="AW463" s="144"/>
      <c r="AX463" s="145"/>
    </row>
    <row r="464" spans="1:50" ht="19.5" customHeight="1" x14ac:dyDescent="0.15">
      <c r="A464" s="65"/>
      <c r="B464" s="66"/>
      <c r="C464" s="66"/>
      <c r="D464" s="66"/>
      <c r="E464" s="66"/>
      <c r="F464" s="67"/>
      <c r="G464" s="558"/>
      <c r="H464" s="559"/>
      <c r="I464" s="112" t="s">
        <v>39</v>
      </c>
      <c r="J464" s="135"/>
      <c r="K464" s="135"/>
      <c r="L464" s="135"/>
      <c r="M464" s="135"/>
      <c r="N464" s="135"/>
      <c r="O464" s="136"/>
      <c r="P464" s="115" t="s">
        <v>271</v>
      </c>
      <c r="Q464" s="116"/>
      <c r="R464" s="116"/>
      <c r="S464" s="116"/>
      <c r="T464" s="116"/>
      <c r="U464" s="116"/>
      <c r="V464" s="117"/>
      <c r="W464" s="118" t="s">
        <v>271</v>
      </c>
      <c r="X464" s="119"/>
      <c r="Y464" s="119"/>
      <c r="Z464" s="119"/>
      <c r="AA464" s="119"/>
      <c r="AB464" s="119"/>
      <c r="AC464" s="120"/>
      <c r="AD464" s="118" t="s">
        <v>271</v>
      </c>
      <c r="AE464" s="119"/>
      <c r="AF464" s="119"/>
      <c r="AG464" s="119"/>
      <c r="AH464" s="119"/>
      <c r="AI464" s="119"/>
      <c r="AJ464" s="120"/>
      <c r="AK464" s="118" t="s">
        <v>271</v>
      </c>
      <c r="AL464" s="119"/>
      <c r="AM464" s="119"/>
      <c r="AN464" s="119"/>
      <c r="AO464" s="119"/>
      <c r="AP464" s="119"/>
      <c r="AQ464" s="120"/>
      <c r="AR464" s="143"/>
      <c r="AS464" s="144"/>
      <c r="AT464" s="144"/>
      <c r="AU464" s="144"/>
      <c r="AV464" s="144"/>
      <c r="AW464" s="144"/>
      <c r="AX464" s="145"/>
    </row>
    <row r="465" spans="1:50" ht="19.5" customHeight="1" x14ac:dyDescent="0.15">
      <c r="A465" s="65"/>
      <c r="B465" s="66"/>
      <c r="C465" s="66"/>
      <c r="D465" s="66"/>
      <c r="E465" s="66"/>
      <c r="F465" s="67"/>
      <c r="G465" s="560"/>
      <c r="H465" s="139"/>
      <c r="I465" s="588" t="s">
        <v>40</v>
      </c>
      <c r="J465" s="589"/>
      <c r="K465" s="589"/>
      <c r="L465" s="589"/>
      <c r="M465" s="589"/>
      <c r="N465" s="589"/>
      <c r="O465" s="590"/>
      <c r="P465" s="591">
        <f>SUM(P460:V464)</f>
        <v>2</v>
      </c>
      <c r="Q465" s="592"/>
      <c r="R465" s="592"/>
      <c r="S465" s="592"/>
      <c r="T465" s="592"/>
      <c r="U465" s="592"/>
      <c r="V465" s="593"/>
      <c r="W465" s="594">
        <f>SUM(W460:AC464)</f>
        <v>6.6609999999999996</v>
      </c>
      <c r="X465" s="595"/>
      <c r="Y465" s="595"/>
      <c r="Z465" s="595"/>
      <c r="AA465" s="595"/>
      <c r="AB465" s="595"/>
      <c r="AC465" s="596"/>
      <c r="AD465" s="594">
        <f>SUM(AD460:AJ464)</f>
        <v>2.0339999999999998</v>
      </c>
      <c r="AE465" s="595"/>
      <c r="AF465" s="595"/>
      <c r="AG465" s="595"/>
      <c r="AH465" s="595"/>
      <c r="AI465" s="595"/>
      <c r="AJ465" s="596"/>
      <c r="AK465" s="594">
        <f>SUM(AK460:AQ464)</f>
        <v>3.972</v>
      </c>
      <c r="AL465" s="595"/>
      <c r="AM465" s="595"/>
      <c r="AN465" s="595"/>
      <c r="AO465" s="595"/>
      <c r="AP465" s="595"/>
      <c r="AQ465" s="596"/>
      <c r="AR465" s="591"/>
      <c r="AS465" s="592"/>
      <c r="AT465" s="592"/>
      <c r="AU465" s="592"/>
      <c r="AV465" s="592"/>
      <c r="AW465" s="592"/>
      <c r="AX465" s="597"/>
    </row>
    <row r="466" spans="1:50" ht="19.5" customHeight="1" x14ac:dyDescent="0.15">
      <c r="A466" s="65"/>
      <c r="B466" s="66"/>
      <c r="C466" s="66"/>
      <c r="D466" s="66"/>
      <c r="E466" s="66"/>
      <c r="F466" s="67"/>
      <c r="G466" s="575" t="s">
        <v>41</v>
      </c>
      <c r="H466" s="576"/>
      <c r="I466" s="576"/>
      <c r="J466" s="576"/>
      <c r="K466" s="576"/>
      <c r="L466" s="576"/>
      <c r="M466" s="576"/>
      <c r="N466" s="576"/>
      <c r="O466" s="577"/>
      <c r="P466" s="208">
        <v>2</v>
      </c>
      <c r="Q466" s="209"/>
      <c r="R466" s="209"/>
      <c r="S466" s="209"/>
      <c r="T466" s="209"/>
      <c r="U466" s="209"/>
      <c r="V466" s="210"/>
      <c r="W466" s="585">
        <v>1.431</v>
      </c>
      <c r="X466" s="586"/>
      <c r="Y466" s="586"/>
      <c r="Z466" s="586"/>
      <c r="AA466" s="586"/>
      <c r="AB466" s="586"/>
      <c r="AC466" s="587"/>
      <c r="AD466" s="585">
        <v>1.837</v>
      </c>
      <c r="AE466" s="586"/>
      <c r="AF466" s="586"/>
      <c r="AG466" s="586"/>
      <c r="AH466" s="586"/>
      <c r="AI466" s="586"/>
      <c r="AJ466" s="587"/>
      <c r="AK466" s="581"/>
      <c r="AL466" s="582"/>
      <c r="AM466" s="582"/>
      <c r="AN466" s="582"/>
      <c r="AO466" s="582"/>
      <c r="AP466" s="582"/>
      <c r="AQ466" s="583"/>
      <c r="AR466" s="581"/>
      <c r="AS466" s="582"/>
      <c r="AT466" s="582"/>
      <c r="AU466" s="582"/>
      <c r="AV466" s="582"/>
      <c r="AW466" s="582"/>
      <c r="AX466" s="584"/>
    </row>
    <row r="467" spans="1:50" ht="19.5" customHeight="1" x14ac:dyDescent="0.15">
      <c r="A467" s="68"/>
      <c r="B467" s="69"/>
      <c r="C467" s="69"/>
      <c r="D467" s="69"/>
      <c r="E467" s="69"/>
      <c r="F467" s="70"/>
      <c r="G467" s="575" t="s">
        <v>42</v>
      </c>
      <c r="H467" s="576"/>
      <c r="I467" s="576"/>
      <c r="J467" s="576"/>
      <c r="K467" s="576"/>
      <c r="L467" s="576"/>
      <c r="M467" s="576"/>
      <c r="N467" s="576"/>
      <c r="O467" s="577"/>
      <c r="P467" s="578">
        <v>1</v>
      </c>
      <c r="Q467" s="209"/>
      <c r="R467" s="209"/>
      <c r="S467" s="209"/>
      <c r="T467" s="209"/>
      <c r="U467" s="209"/>
      <c r="V467" s="210"/>
      <c r="W467" s="578">
        <f>W466/W465</f>
        <v>0.2148326077165591</v>
      </c>
      <c r="X467" s="579"/>
      <c r="Y467" s="579"/>
      <c r="Z467" s="579"/>
      <c r="AA467" s="579"/>
      <c r="AB467" s="579"/>
      <c r="AC467" s="580"/>
      <c r="AD467" s="578">
        <f>AD466/AD465</f>
        <v>0.90314650934119967</v>
      </c>
      <c r="AE467" s="579"/>
      <c r="AF467" s="579"/>
      <c r="AG467" s="579"/>
      <c r="AH467" s="579"/>
      <c r="AI467" s="579"/>
      <c r="AJ467" s="580"/>
      <c r="AK467" s="581"/>
      <c r="AL467" s="582"/>
      <c r="AM467" s="582"/>
      <c r="AN467" s="582"/>
      <c r="AO467" s="582"/>
      <c r="AP467" s="582"/>
      <c r="AQ467" s="583"/>
      <c r="AR467" s="581"/>
      <c r="AS467" s="582"/>
      <c r="AT467" s="582"/>
      <c r="AU467" s="582"/>
      <c r="AV467" s="582"/>
      <c r="AW467" s="582"/>
      <c r="AX467" s="584"/>
    </row>
    <row r="468" spans="1:50" ht="19.5" customHeight="1" x14ac:dyDescent="0.15">
      <c r="A468" s="236" t="s">
        <v>75</v>
      </c>
      <c r="B468" s="237"/>
      <c r="C468" s="602" t="s">
        <v>76</v>
      </c>
      <c r="D468" s="603"/>
      <c r="E468" s="603"/>
      <c r="F468" s="603"/>
      <c r="G468" s="603"/>
      <c r="H468" s="603"/>
      <c r="I468" s="603"/>
      <c r="J468" s="603"/>
      <c r="K468" s="604"/>
      <c r="L468" s="605" t="s">
        <v>77</v>
      </c>
      <c r="M468" s="606"/>
      <c r="N468" s="606"/>
      <c r="O468" s="606"/>
      <c r="P468" s="606"/>
      <c r="Q468" s="607"/>
      <c r="R468" s="608" t="s">
        <v>361</v>
      </c>
      <c r="S468" s="603"/>
      <c r="T468" s="603"/>
      <c r="U468" s="603"/>
      <c r="V468" s="603"/>
      <c r="W468" s="604"/>
      <c r="X468" s="608" t="s">
        <v>78</v>
      </c>
      <c r="Y468" s="603"/>
      <c r="Z468" s="603"/>
      <c r="AA468" s="603"/>
      <c r="AB468" s="603"/>
      <c r="AC468" s="603"/>
      <c r="AD468" s="603"/>
      <c r="AE468" s="603"/>
      <c r="AF468" s="603"/>
      <c r="AG468" s="603"/>
      <c r="AH468" s="603"/>
      <c r="AI468" s="603"/>
      <c r="AJ468" s="603"/>
      <c r="AK468" s="603"/>
      <c r="AL468" s="603"/>
      <c r="AM468" s="603"/>
      <c r="AN468" s="603"/>
      <c r="AO468" s="603"/>
      <c r="AP468" s="603"/>
      <c r="AQ468" s="603"/>
      <c r="AR468" s="603"/>
      <c r="AS468" s="603"/>
      <c r="AT468" s="603"/>
      <c r="AU468" s="603"/>
      <c r="AV468" s="603"/>
      <c r="AW468" s="603"/>
      <c r="AX468" s="609"/>
    </row>
    <row r="469" spans="1:50" ht="19.5" customHeight="1" x14ac:dyDescent="0.15">
      <c r="A469" s="238"/>
      <c r="B469" s="239"/>
      <c r="C469" s="610" t="s">
        <v>205</v>
      </c>
      <c r="D469" s="611"/>
      <c r="E469" s="611"/>
      <c r="F469" s="611"/>
      <c r="G469" s="611"/>
      <c r="H469" s="611"/>
      <c r="I469" s="611"/>
      <c r="J469" s="611"/>
      <c r="K469" s="612"/>
      <c r="L469" s="620">
        <v>0.20599999999999999</v>
      </c>
      <c r="M469" s="621"/>
      <c r="N469" s="621"/>
      <c r="O469" s="621"/>
      <c r="P469" s="621"/>
      <c r="Q469" s="622"/>
      <c r="R469" s="613"/>
      <c r="S469" s="611"/>
      <c r="T469" s="611"/>
      <c r="U469" s="611"/>
      <c r="V469" s="611"/>
      <c r="W469" s="612"/>
      <c r="X469" s="254"/>
      <c r="Y469" s="255"/>
      <c r="Z469" s="255"/>
      <c r="AA469" s="255"/>
      <c r="AB469" s="255"/>
      <c r="AC469" s="255"/>
      <c r="AD469" s="255"/>
      <c r="AE469" s="255"/>
      <c r="AF469" s="255"/>
      <c r="AG469" s="255"/>
      <c r="AH469" s="255"/>
      <c r="AI469" s="255"/>
      <c r="AJ469" s="255"/>
      <c r="AK469" s="255"/>
      <c r="AL469" s="255"/>
      <c r="AM469" s="255"/>
      <c r="AN469" s="255"/>
      <c r="AO469" s="255"/>
      <c r="AP469" s="255"/>
      <c r="AQ469" s="255"/>
      <c r="AR469" s="255"/>
      <c r="AS469" s="255"/>
      <c r="AT469" s="255"/>
      <c r="AU469" s="255"/>
      <c r="AV469" s="255"/>
      <c r="AW469" s="255"/>
      <c r="AX469" s="256"/>
    </row>
    <row r="470" spans="1:50" ht="19.5" customHeight="1" x14ac:dyDescent="0.15">
      <c r="A470" s="238"/>
      <c r="B470" s="239"/>
      <c r="C470" s="598" t="s">
        <v>365</v>
      </c>
      <c r="D470" s="599"/>
      <c r="E470" s="599"/>
      <c r="F470" s="599"/>
      <c r="G470" s="599"/>
      <c r="H470" s="599"/>
      <c r="I470" s="599"/>
      <c r="J470" s="599"/>
      <c r="K470" s="600"/>
      <c r="L470" s="601">
        <v>0</v>
      </c>
      <c r="M470" s="599"/>
      <c r="N470" s="599"/>
      <c r="O470" s="599"/>
      <c r="P470" s="599"/>
      <c r="Q470" s="600"/>
      <c r="R470" s="601"/>
      <c r="S470" s="599"/>
      <c r="T470" s="599"/>
      <c r="U470" s="599"/>
      <c r="V470" s="599"/>
      <c r="W470" s="600"/>
      <c r="X470" s="233"/>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5"/>
    </row>
    <row r="471" spans="1:50" ht="19.5" customHeight="1" x14ac:dyDescent="0.15">
      <c r="A471" s="238"/>
      <c r="B471" s="239"/>
      <c r="C471" s="598" t="s">
        <v>382</v>
      </c>
      <c r="D471" s="599"/>
      <c r="E471" s="599"/>
      <c r="F471" s="599"/>
      <c r="G471" s="599"/>
      <c r="H471" s="599"/>
      <c r="I471" s="599"/>
      <c r="J471" s="599"/>
      <c r="K471" s="600"/>
      <c r="L471" s="614">
        <v>1.883</v>
      </c>
      <c r="M471" s="615"/>
      <c r="N471" s="615"/>
      <c r="O471" s="615"/>
      <c r="P471" s="615"/>
      <c r="Q471" s="616"/>
      <c r="R471" s="601"/>
      <c r="S471" s="599"/>
      <c r="T471" s="599"/>
      <c r="U471" s="599"/>
      <c r="V471" s="599"/>
      <c r="W471" s="600"/>
      <c r="X471" s="233"/>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5"/>
    </row>
    <row r="472" spans="1:50" ht="19.5" customHeight="1" x14ac:dyDescent="0.15">
      <c r="A472" s="238"/>
      <c r="B472" s="239"/>
      <c r="C472" s="598" t="s">
        <v>383</v>
      </c>
      <c r="D472" s="599"/>
      <c r="E472" s="599"/>
      <c r="F472" s="599"/>
      <c r="G472" s="599"/>
      <c r="H472" s="599"/>
      <c r="I472" s="599"/>
      <c r="J472" s="599"/>
      <c r="K472" s="600"/>
      <c r="L472" s="614">
        <v>1.883</v>
      </c>
      <c r="M472" s="615"/>
      <c r="N472" s="615"/>
      <c r="O472" s="615"/>
      <c r="P472" s="615"/>
      <c r="Q472" s="616"/>
      <c r="R472" s="601"/>
      <c r="S472" s="599"/>
      <c r="T472" s="599"/>
      <c r="U472" s="599"/>
      <c r="V472" s="599"/>
      <c r="W472" s="600"/>
      <c r="X472" s="233"/>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5"/>
    </row>
    <row r="473" spans="1:50" ht="19.5" customHeight="1" thickBot="1" x14ac:dyDescent="0.2">
      <c r="A473" s="240"/>
      <c r="B473" s="241"/>
      <c r="C473" s="299" t="s">
        <v>40</v>
      </c>
      <c r="D473" s="300"/>
      <c r="E473" s="300"/>
      <c r="F473" s="300"/>
      <c r="G473" s="300"/>
      <c r="H473" s="300"/>
      <c r="I473" s="300"/>
      <c r="J473" s="300"/>
      <c r="K473" s="301"/>
      <c r="L473" s="302">
        <f>SUM(L469:Q472)</f>
        <v>3.972</v>
      </c>
      <c r="M473" s="303"/>
      <c r="N473" s="303"/>
      <c r="O473" s="303"/>
      <c r="P473" s="303"/>
      <c r="Q473" s="304"/>
      <c r="R473" s="305"/>
      <c r="S473" s="306"/>
      <c r="T473" s="306"/>
      <c r="U473" s="306"/>
      <c r="V473" s="306"/>
      <c r="W473" s="307"/>
      <c r="X473" s="308"/>
      <c r="Y473" s="309"/>
      <c r="Z473" s="309"/>
      <c r="AA473" s="309"/>
      <c r="AB473" s="309"/>
      <c r="AC473" s="309"/>
      <c r="AD473" s="309"/>
      <c r="AE473" s="309"/>
      <c r="AF473" s="309"/>
      <c r="AG473" s="309"/>
      <c r="AH473" s="309"/>
      <c r="AI473" s="309"/>
      <c r="AJ473" s="309"/>
      <c r="AK473" s="309"/>
      <c r="AL473" s="309"/>
      <c r="AM473" s="309"/>
      <c r="AN473" s="309"/>
      <c r="AO473" s="309"/>
      <c r="AP473" s="309"/>
      <c r="AQ473" s="309"/>
      <c r="AR473" s="309"/>
      <c r="AS473" s="309"/>
      <c r="AT473" s="309"/>
      <c r="AU473" s="309"/>
      <c r="AV473" s="309"/>
      <c r="AW473" s="309"/>
      <c r="AX473" s="310"/>
    </row>
    <row r="474" spans="1:50" ht="20.25" customHeight="1" thickBo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42" t="s">
        <v>350</v>
      </c>
      <c r="AR474" s="42"/>
      <c r="AS474" s="42"/>
      <c r="AT474" s="42"/>
      <c r="AU474" s="42"/>
      <c r="AV474" s="42"/>
      <c r="AW474" s="42"/>
      <c r="AX474" s="42"/>
    </row>
    <row r="475" spans="1:50" ht="25.15" customHeight="1" x14ac:dyDescent="0.15">
      <c r="A475" s="44" t="s">
        <v>351</v>
      </c>
      <c r="B475" s="45"/>
      <c r="C475" s="45"/>
      <c r="D475" s="45"/>
      <c r="E475" s="45"/>
      <c r="F475" s="550"/>
      <c r="G475" s="46" t="s">
        <v>82</v>
      </c>
      <c r="H475" s="551"/>
      <c r="I475" s="551"/>
      <c r="J475" s="551"/>
      <c r="K475" s="551"/>
      <c r="L475" s="551"/>
      <c r="M475" s="551"/>
      <c r="N475" s="551"/>
      <c r="O475" s="551"/>
      <c r="P475" s="551"/>
      <c r="Q475" s="551"/>
      <c r="R475" s="551"/>
      <c r="S475" s="551"/>
      <c r="T475" s="551"/>
      <c r="U475" s="551"/>
      <c r="V475" s="551"/>
      <c r="W475" s="551"/>
      <c r="X475" s="552"/>
      <c r="Y475" s="48" t="s">
        <v>368</v>
      </c>
      <c r="Z475" s="553"/>
      <c r="AA475" s="553"/>
      <c r="AB475" s="553"/>
      <c r="AC475" s="553"/>
      <c r="AD475" s="554"/>
      <c r="AE475" s="555" t="s">
        <v>6</v>
      </c>
      <c r="AF475" s="49"/>
      <c r="AG475" s="49"/>
      <c r="AH475" s="49"/>
      <c r="AI475" s="49"/>
      <c r="AJ475" s="49"/>
      <c r="AK475" s="49"/>
      <c r="AL475" s="49"/>
      <c r="AM475" s="49"/>
      <c r="AN475" s="49"/>
      <c r="AO475" s="49"/>
      <c r="AP475" s="50"/>
      <c r="AQ475" s="51" t="s">
        <v>7</v>
      </c>
      <c r="AR475" s="556"/>
      <c r="AS475" s="556"/>
      <c r="AT475" s="556"/>
      <c r="AU475" s="556"/>
      <c r="AV475" s="556"/>
      <c r="AW475" s="556"/>
      <c r="AX475" s="557"/>
    </row>
    <row r="476" spans="1:50" ht="30" customHeight="1" x14ac:dyDescent="0.15">
      <c r="A476" s="87" t="s">
        <v>8</v>
      </c>
      <c r="B476" s="540"/>
      <c r="C476" s="540"/>
      <c r="D476" s="540"/>
      <c r="E476" s="540"/>
      <c r="F476" s="541"/>
      <c r="G476" s="90" t="s">
        <v>384</v>
      </c>
      <c r="H476" s="91"/>
      <c r="I476" s="91"/>
      <c r="J476" s="91"/>
      <c r="K476" s="91"/>
      <c r="L476" s="91"/>
      <c r="M476" s="91"/>
      <c r="N476" s="91"/>
      <c r="O476" s="91"/>
      <c r="P476" s="91"/>
      <c r="Q476" s="91"/>
      <c r="R476" s="91"/>
      <c r="S476" s="91"/>
      <c r="T476" s="91"/>
      <c r="U476" s="91"/>
      <c r="V476" s="91"/>
      <c r="W476" s="91"/>
      <c r="X476" s="542"/>
      <c r="Y476" s="92" t="s">
        <v>10</v>
      </c>
      <c r="Z476" s="543"/>
      <c r="AA476" s="543"/>
      <c r="AB476" s="543"/>
      <c r="AC476" s="543"/>
      <c r="AD476" s="544"/>
      <c r="AE476" s="206" t="s">
        <v>11</v>
      </c>
      <c r="AF476" s="93"/>
      <c r="AG476" s="93"/>
      <c r="AH476" s="93"/>
      <c r="AI476" s="93"/>
      <c r="AJ476" s="93"/>
      <c r="AK476" s="93"/>
      <c r="AL476" s="93"/>
      <c r="AM476" s="93"/>
      <c r="AN476" s="93"/>
      <c r="AO476" s="93"/>
      <c r="AP476" s="94"/>
      <c r="AQ476" s="95" t="s">
        <v>12</v>
      </c>
      <c r="AR476" s="96"/>
      <c r="AS476" s="96"/>
      <c r="AT476" s="96"/>
      <c r="AU476" s="96"/>
      <c r="AV476" s="96"/>
      <c r="AW476" s="96"/>
      <c r="AX476" s="97"/>
    </row>
    <row r="477" spans="1:50" ht="30" customHeight="1" x14ac:dyDescent="0.15">
      <c r="A477" s="98" t="s">
        <v>13</v>
      </c>
      <c r="B477" s="99"/>
      <c r="C477" s="99"/>
      <c r="D477" s="99"/>
      <c r="E477" s="99"/>
      <c r="F477" s="545"/>
      <c r="G477" s="100" t="s">
        <v>14</v>
      </c>
      <c r="H477" s="546"/>
      <c r="I477" s="546"/>
      <c r="J477" s="546"/>
      <c r="K477" s="546"/>
      <c r="L477" s="546"/>
      <c r="M477" s="546"/>
      <c r="N477" s="546"/>
      <c r="O477" s="546"/>
      <c r="P477" s="546"/>
      <c r="Q477" s="546"/>
      <c r="R477" s="546"/>
      <c r="S477" s="546"/>
      <c r="T477" s="546"/>
      <c r="U477" s="546"/>
      <c r="V477" s="546"/>
      <c r="W477" s="546"/>
      <c r="X477" s="547"/>
      <c r="Y477" s="101" t="s">
        <v>15</v>
      </c>
      <c r="Z477" s="102"/>
      <c r="AA477" s="102"/>
      <c r="AB477" s="102"/>
      <c r="AC477" s="102"/>
      <c r="AD477" s="103"/>
      <c r="AE477" s="104" t="s">
        <v>16</v>
      </c>
      <c r="AF477" s="105"/>
      <c r="AG477" s="105"/>
      <c r="AH477" s="105"/>
      <c r="AI477" s="105"/>
      <c r="AJ477" s="105"/>
      <c r="AK477" s="105"/>
      <c r="AL477" s="105"/>
      <c r="AM477" s="105"/>
      <c r="AN477" s="105"/>
      <c r="AO477" s="105"/>
      <c r="AP477" s="105"/>
      <c r="AQ477" s="105"/>
      <c r="AR477" s="105"/>
      <c r="AS477" s="105"/>
      <c r="AT477" s="105"/>
      <c r="AU477" s="105"/>
      <c r="AV477" s="105"/>
      <c r="AW477" s="105"/>
      <c r="AX477" s="548"/>
    </row>
    <row r="478" spans="1:50" ht="30" customHeight="1" x14ac:dyDescent="0.15">
      <c r="A478" s="529" t="s">
        <v>17</v>
      </c>
      <c r="B478" s="530"/>
      <c r="C478" s="530"/>
      <c r="D478" s="530"/>
      <c r="E478" s="530"/>
      <c r="F478" s="531"/>
      <c r="G478" s="532" t="s">
        <v>18</v>
      </c>
      <c r="H478" s="533"/>
      <c r="I478" s="533"/>
      <c r="J478" s="533"/>
      <c r="K478" s="533"/>
      <c r="L478" s="533"/>
      <c r="M478" s="533"/>
      <c r="N478" s="533"/>
      <c r="O478" s="533"/>
      <c r="P478" s="533"/>
      <c r="Q478" s="533"/>
      <c r="R478" s="533"/>
      <c r="S478" s="533"/>
      <c r="T478" s="533"/>
      <c r="U478" s="533"/>
      <c r="V478" s="533"/>
      <c r="W478" s="533"/>
      <c r="X478" s="534"/>
      <c r="Y478" s="81" t="s">
        <v>370</v>
      </c>
      <c r="Z478" s="535"/>
      <c r="AA478" s="535"/>
      <c r="AB478" s="535"/>
      <c r="AC478" s="535"/>
      <c r="AD478" s="536"/>
      <c r="AE478" s="537" t="s">
        <v>371</v>
      </c>
      <c r="AF478" s="538"/>
      <c r="AG478" s="538"/>
      <c r="AH478" s="538"/>
      <c r="AI478" s="538"/>
      <c r="AJ478" s="538"/>
      <c r="AK478" s="538"/>
      <c r="AL478" s="538"/>
      <c r="AM478" s="538"/>
      <c r="AN478" s="538"/>
      <c r="AO478" s="538"/>
      <c r="AP478" s="538"/>
      <c r="AQ478" s="538"/>
      <c r="AR478" s="538"/>
      <c r="AS478" s="538"/>
      <c r="AT478" s="538"/>
      <c r="AU478" s="538"/>
      <c r="AV478" s="538"/>
      <c r="AW478" s="538"/>
      <c r="AX478" s="539"/>
    </row>
    <row r="479" spans="1:50" ht="50.1" customHeight="1" x14ac:dyDescent="0.15">
      <c r="A479" s="53" t="s">
        <v>20</v>
      </c>
      <c r="B479" s="54"/>
      <c r="C479" s="54"/>
      <c r="D479" s="54"/>
      <c r="E479" s="54"/>
      <c r="F479" s="58"/>
      <c r="G479" s="55" t="s">
        <v>385</v>
      </c>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7"/>
    </row>
    <row r="480" spans="1:50" ht="50.1" customHeight="1" x14ac:dyDescent="0.15">
      <c r="A480" s="53" t="s">
        <v>22</v>
      </c>
      <c r="B480" s="54"/>
      <c r="C480" s="54"/>
      <c r="D480" s="54"/>
      <c r="E480" s="54"/>
      <c r="F480" s="58"/>
      <c r="G480" s="55" t="s">
        <v>386</v>
      </c>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7"/>
    </row>
    <row r="481" spans="1:50" ht="22.5" customHeight="1" x14ac:dyDescent="0.15">
      <c r="A481" s="53" t="s">
        <v>24</v>
      </c>
      <c r="B481" s="54"/>
      <c r="C481" s="54"/>
      <c r="D481" s="54"/>
      <c r="E481" s="54"/>
      <c r="F481" s="58"/>
      <c r="G481" s="571" t="s">
        <v>25</v>
      </c>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1"/>
    </row>
    <row r="482" spans="1:50" ht="19.5" customHeight="1" x14ac:dyDescent="0.15">
      <c r="A482" s="62" t="s">
        <v>26</v>
      </c>
      <c r="B482" s="63"/>
      <c r="C482" s="63"/>
      <c r="D482" s="63"/>
      <c r="E482" s="63"/>
      <c r="F482" s="64"/>
      <c r="G482" s="572"/>
      <c r="H482" s="573"/>
      <c r="I482" s="573"/>
      <c r="J482" s="573"/>
      <c r="K482" s="573"/>
      <c r="L482" s="573"/>
      <c r="M482" s="573"/>
      <c r="N482" s="573"/>
      <c r="O482" s="574"/>
      <c r="P482" s="73" t="s">
        <v>357</v>
      </c>
      <c r="Q482" s="74"/>
      <c r="R482" s="74"/>
      <c r="S482" s="74"/>
      <c r="T482" s="74"/>
      <c r="U482" s="74"/>
      <c r="V482" s="75"/>
      <c r="W482" s="73" t="s">
        <v>358</v>
      </c>
      <c r="X482" s="74"/>
      <c r="Y482" s="74"/>
      <c r="Z482" s="74"/>
      <c r="AA482" s="74"/>
      <c r="AB482" s="74"/>
      <c r="AC482" s="75"/>
      <c r="AD482" s="73" t="s">
        <v>359</v>
      </c>
      <c r="AE482" s="74"/>
      <c r="AF482" s="74"/>
      <c r="AG482" s="74"/>
      <c r="AH482" s="74"/>
      <c r="AI482" s="74"/>
      <c r="AJ482" s="75"/>
      <c r="AK482" s="73" t="s">
        <v>360</v>
      </c>
      <c r="AL482" s="74"/>
      <c r="AM482" s="74"/>
      <c r="AN482" s="74"/>
      <c r="AO482" s="74"/>
      <c r="AP482" s="74"/>
      <c r="AQ482" s="75"/>
      <c r="AR482" s="73" t="s">
        <v>361</v>
      </c>
      <c r="AS482" s="74"/>
      <c r="AT482" s="74"/>
      <c r="AU482" s="74"/>
      <c r="AV482" s="74"/>
      <c r="AW482" s="74"/>
      <c r="AX482" s="122"/>
    </row>
    <row r="483" spans="1:50" ht="19.5" customHeight="1" x14ac:dyDescent="0.15">
      <c r="A483" s="65"/>
      <c r="B483" s="66"/>
      <c r="C483" s="66"/>
      <c r="D483" s="66"/>
      <c r="E483" s="66"/>
      <c r="F483" s="67"/>
      <c r="G483" s="123" t="s">
        <v>32</v>
      </c>
      <c r="H483" s="131"/>
      <c r="I483" s="561" t="s">
        <v>33</v>
      </c>
      <c r="J483" s="562"/>
      <c r="K483" s="562"/>
      <c r="L483" s="562"/>
      <c r="M483" s="562"/>
      <c r="N483" s="562"/>
      <c r="O483" s="563"/>
      <c r="P483" s="567">
        <v>10.239000000000001</v>
      </c>
      <c r="Q483" s="568"/>
      <c r="R483" s="568"/>
      <c r="S483" s="568"/>
      <c r="T483" s="568"/>
      <c r="U483" s="568"/>
      <c r="V483" s="569"/>
      <c r="W483" s="567">
        <v>1.6359999999999999</v>
      </c>
      <c r="X483" s="568"/>
      <c r="Y483" s="568"/>
      <c r="Z483" s="568"/>
      <c r="AA483" s="568"/>
      <c r="AB483" s="568"/>
      <c r="AC483" s="569"/>
      <c r="AD483" s="567">
        <v>6.7329999999999997</v>
      </c>
      <c r="AE483" s="568"/>
      <c r="AF483" s="568"/>
      <c r="AG483" s="568"/>
      <c r="AH483" s="568"/>
      <c r="AI483" s="568"/>
      <c r="AJ483" s="569"/>
      <c r="AK483" s="567">
        <f>L497</f>
        <v>1.446</v>
      </c>
      <c r="AL483" s="568"/>
      <c r="AM483" s="568"/>
      <c r="AN483" s="568"/>
      <c r="AO483" s="568"/>
      <c r="AP483" s="568"/>
      <c r="AQ483" s="569"/>
      <c r="AR483" s="564"/>
      <c r="AS483" s="565"/>
      <c r="AT483" s="565"/>
      <c r="AU483" s="565"/>
      <c r="AV483" s="565"/>
      <c r="AW483" s="565"/>
      <c r="AX483" s="570"/>
    </row>
    <row r="484" spans="1:50" ht="19.5" customHeight="1" x14ac:dyDescent="0.15">
      <c r="A484" s="65"/>
      <c r="B484" s="66"/>
      <c r="C484" s="66"/>
      <c r="D484" s="66"/>
      <c r="E484" s="66"/>
      <c r="F484" s="67"/>
      <c r="G484" s="558"/>
      <c r="H484" s="559"/>
      <c r="I484" s="112" t="s">
        <v>34</v>
      </c>
      <c r="J484" s="135"/>
      <c r="K484" s="135"/>
      <c r="L484" s="135"/>
      <c r="M484" s="135"/>
      <c r="N484" s="135"/>
      <c r="O484" s="136"/>
      <c r="P484" s="118" t="s">
        <v>271</v>
      </c>
      <c r="Q484" s="119"/>
      <c r="R484" s="119"/>
      <c r="S484" s="119"/>
      <c r="T484" s="119"/>
      <c r="U484" s="119"/>
      <c r="V484" s="120"/>
      <c r="W484" s="118" t="s">
        <v>271</v>
      </c>
      <c r="X484" s="119"/>
      <c r="Y484" s="119"/>
      <c r="Z484" s="119"/>
      <c r="AA484" s="119"/>
      <c r="AB484" s="119"/>
      <c r="AC484" s="120"/>
      <c r="AD484" s="118" t="s">
        <v>271</v>
      </c>
      <c r="AE484" s="119"/>
      <c r="AF484" s="119"/>
      <c r="AG484" s="119"/>
      <c r="AH484" s="119"/>
      <c r="AI484" s="119"/>
      <c r="AJ484" s="120"/>
      <c r="AK484" s="118" t="s">
        <v>271</v>
      </c>
      <c r="AL484" s="119"/>
      <c r="AM484" s="119"/>
      <c r="AN484" s="119"/>
      <c r="AO484" s="119"/>
      <c r="AP484" s="119"/>
      <c r="AQ484" s="120"/>
      <c r="AR484" s="143"/>
      <c r="AS484" s="144"/>
      <c r="AT484" s="144"/>
      <c r="AU484" s="144"/>
      <c r="AV484" s="144"/>
      <c r="AW484" s="144"/>
      <c r="AX484" s="145"/>
    </row>
    <row r="485" spans="1:50" ht="19.5" customHeight="1" x14ac:dyDescent="0.15">
      <c r="A485" s="65"/>
      <c r="B485" s="66"/>
      <c r="C485" s="66"/>
      <c r="D485" s="66"/>
      <c r="E485" s="66"/>
      <c r="F485" s="67"/>
      <c r="G485" s="558"/>
      <c r="H485" s="559"/>
      <c r="I485" s="112" t="s">
        <v>36</v>
      </c>
      <c r="J485" s="135"/>
      <c r="K485" s="135"/>
      <c r="L485" s="135"/>
      <c r="M485" s="135"/>
      <c r="N485" s="135"/>
      <c r="O485" s="136"/>
      <c r="P485" s="118" t="s">
        <v>271</v>
      </c>
      <c r="Q485" s="119"/>
      <c r="R485" s="119"/>
      <c r="S485" s="119"/>
      <c r="T485" s="119"/>
      <c r="U485" s="119"/>
      <c r="V485" s="120"/>
      <c r="W485" s="118" t="s">
        <v>271</v>
      </c>
      <c r="X485" s="119"/>
      <c r="Y485" s="119"/>
      <c r="Z485" s="119"/>
      <c r="AA485" s="119"/>
      <c r="AB485" s="119"/>
      <c r="AC485" s="120"/>
      <c r="AD485" s="118" t="s">
        <v>271</v>
      </c>
      <c r="AE485" s="119"/>
      <c r="AF485" s="119"/>
      <c r="AG485" s="119"/>
      <c r="AH485" s="119"/>
      <c r="AI485" s="119"/>
      <c r="AJ485" s="120"/>
      <c r="AK485" s="118" t="s">
        <v>271</v>
      </c>
      <c r="AL485" s="119"/>
      <c r="AM485" s="119"/>
      <c r="AN485" s="119"/>
      <c r="AO485" s="119"/>
      <c r="AP485" s="119"/>
      <c r="AQ485" s="120"/>
      <c r="AR485" s="115"/>
      <c r="AS485" s="116"/>
      <c r="AT485" s="116"/>
      <c r="AU485" s="116"/>
      <c r="AV485" s="116"/>
      <c r="AW485" s="116"/>
      <c r="AX485" s="121"/>
    </row>
    <row r="486" spans="1:50" ht="19.5" customHeight="1" x14ac:dyDescent="0.15">
      <c r="A486" s="65"/>
      <c r="B486" s="66"/>
      <c r="C486" s="66"/>
      <c r="D486" s="66"/>
      <c r="E486" s="66"/>
      <c r="F486" s="67"/>
      <c r="G486" s="558"/>
      <c r="H486" s="559"/>
      <c r="I486" s="112" t="s">
        <v>38</v>
      </c>
      <c r="J486" s="135"/>
      <c r="K486" s="135"/>
      <c r="L486" s="135"/>
      <c r="M486" s="135"/>
      <c r="N486" s="135"/>
      <c r="O486" s="136"/>
      <c r="P486" s="118" t="s">
        <v>271</v>
      </c>
      <c r="Q486" s="119"/>
      <c r="R486" s="119"/>
      <c r="S486" s="119"/>
      <c r="T486" s="119"/>
      <c r="U486" s="119"/>
      <c r="V486" s="120"/>
      <c r="W486" s="118" t="s">
        <v>271</v>
      </c>
      <c r="X486" s="119"/>
      <c r="Y486" s="119"/>
      <c r="Z486" s="119"/>
      <c r="AA486" s="119"/>
      <c r="AB486" s="119"/>
      <c r="AC486" s="120"/>
      <c r="AD486" s="118" t="s">
        <v>271</v>
      </c>
      <c r="AE486" s="119"/>
      <c r="AF486" s="119"/>
      <c r="AG486" s="119"/>
      <c r="AH486" s="119"/>
      <c r="AI486" s="119"/>
      <c r="AJ486" s="120"/>
      <c r="AK486" s="118" t="s">
        <v>271</v>
      </c>
      <c r="AL486" s="119"/>
      <c r="AM486" s="119"/>
      <c r="AN486" s="119"/>
      <c r="AO486" s="119"/>
      <c r="AP486" s="119"/>
      <c r="AQ486" s="120"/>
      <c r="AR486" s="143"/>
      <c r="AS486" s="144"/>
      <c r="AT486" s="144"/>
      <c r="AU486" s="144"/>
      <c r="AV486" s="144"/>
      <c r="AW486" s="144"/>
      <c r="AX486" s="145"/>
    </row>
    <row r="487" spans="1:50" ht="19.5" customHeight="1" x14ac:dyDescent="0.15">
      <c r="A487" s="65"/>
      <c r="B487" s="66"/>
      <c r="C487" s="66"/>
      <c r="D487" s="66"/>
      <c r="E487" s="66"/>
      <c r="F487" s="67"/>
      <c r="G487" s="558"/>
      <c r="H487" s="559"/>
      <c r="I487" s="112" t="s">
        <v>39</v>
      </c>
      <c r="J487" s="135"/>
      <c r="K487" s="135"/>
      <c r="L487" s="135"/>
      <c r="M487" s="135"/>
      <c r="N487" s="135"/>
      <c r="O487" s="136"/>
      <c r="P487" s="118" t="s">
        <v>271</v>
      </c>
      <c r="Q487" s="119"/>
      <c r="R487" s="119"/>
      <c r="S487" s="119"/>
      <c r="T487" s="119"/>
      <c r="U487" s="119"/>
      <c r="V487" s="120"/>
      <c r="W487" s="118" t="s">
        <v>271</v>
      </c>
      <c r="X487" s="119"/>
      <c r="Y487" s="119"/>
      <c r="Z487" s="119"/>
      <c r="AA487" s="119"/>
      <c r="AB487" s="119"/>
      <c r="AC487" s="120"/>
      <c r="AD487" s="118" t="s">
        <v>271</v>
      </c>
      <c r="AE487" s="119"/>
      <c r="AF487" s="119"/>
      <c r="AG487" s="119"/>
      <c r="AH487" s="119"/>
      <c r="AI487" s="119"/>
      <c r="AJ487" s="120"/>
      <c r="AK487" s="118" t="s">
        <v>271</v>
      </c>
      <c r="AL487" s="119"/>
      <c r="AM487" s="119"/>
      <c r="AN487" s="119"/>
      <c r="AO487" s="119"/>
      <c r="AP487" s="119"/>
      <c r="AQ487" s="120"/>
      <c r="AR487" s="143"/>
      <c r="AS487" s="144"/>
      <c r="AT487" s="144"/>
      <c r="AU487" s="144"/>
      <c r="AV487" s="144"/>
      <c r="AW487" s="144"/>
      <c r="AX487" s="145"/>
    </row>
    <row r="488" spans="1:50" ht="19.5" customHeight="1" x14ac:dyDescent="0.15">
      <c r="A488" s="65"/>
      <c r="B488" s="66"/>
      <c r="C488" s="66"/>
      <c r="D488" s="66"/>
      <c r="E488" s="66"/>
      <c r="F488" s="67"/>
      <c r="G488" s="560"/>
      <c r="H488" s="139"/>
      <c r="I488" s="588" t="s">
        <v>40</v>
      </c>
      <c r="J488" s="589"/>
      <c r="K488" s="589"/>
      <c r="L488" s="589"/>
      <c r="M488" s="589"/>
      <c r="N488" s="589"/>
      <c r="O488" s="590"/>
      <c r="P488" s="594">
        <f>SUM(P483:V487)</f>
        <v>10.239000000000001</v>
      </c>
      <c r="Q488" s="595"/>
      <c r="R488" s="595"/>
      <c r="S488" s="595"/>
      <c r="T488" s="595"/>
      <c r="U488" s="595"/>
      <c r="V488" s="596"/>
      <c r="W488" s="594">
        <f>SUM(W483:AC487)</f>
        <v>1.6359999999999999</v>
      </c>
      <c r="X488" s="595"/>
      <c r="Y488" s="595"/>
      <c r="Z488" s="595"/>
      <c r="AA488" s="595"/>
      <c r="AB488" s="595"/>
      <c r="AC488" s="596"/>
      <c r="AD488" s="594">
        <f>SUM(AD483:AJ487)</f>
        <v>6.7329999999999997</v>
      </c>
      <c r="AE488" s="595"/>
      <c r="AF488" s="595"/>
      <c r="AG488" s="595"/>
      <c r="AH488" s="595"/>
      <c r="AI488" s="595"/>
      <c r="AJ488" s="596"/>
      <c r="AK488" s="594">
        <f>SUM(AK483:AQ487)</f>
        <v>1.446</v>
      </c>
      <c r="AL488" s="595"/>
      <c r="AM488" s="595"/>
      <c r="AN488" s="595"/>
      <c r="AO488" s="595"/>
      <c r="AP488" s="595"/>
      <c r="AQ488" s="596"/>
      <c r="AR488" s="591"/>
      <c r="AS488" s="592"/>
      <c r="AT488" s="592"/>
      <c r="AU488" s="592"/>
      <c r="AV488" s="592"/>
      <c r="AW488" s="592"/>
      <c r="AX488" s="597"/>
    </row>
    <row r="489" spans="1:50" ht="19.5" customHeight="1" x14ac:dyDescent="0.15">
      <c r="A489" s="65"/>
      <c r="B489" s="66"/>
      <c r="C489" s="66"/>
      <c r="D489" s="66"/>
      <c r="E489" s="66"/>
      <c r="F489" s="67"/>
      <c r="G489" s="575" t="s">
        <v>41</v>
      </c>
      <c r="H489" s="576"/>
      <c r="I489" s="576"/>
      <c r="J489" s="576"/>
      <c r="K489" s="576"/>
      <c r="L489" s="576"/>
      <c r="M489" s="576"/>
      <c r="N489" s="576"/>
      <c r="O489" s="577"/>
      <c r="P489" s="585">
        <v>6.3940000000000001</v>
      </c>
      <c r="Q489" s="586"/>
      <c r="R489" s="586"/>
      <c r="S489" s="586"/>
      <c r="T489" s="586"/>
      <c r="U489" s="586"/>
      <c r="V489" s="587"/>
      <c r="W489" s="585">
        <v>1.663</v>
      </c>
      <c r="X489" s="586"/>
      <c r="Y489" s="586"/>
      <c r="Z489" s="586"/>
      <c r="AA489" s="586"/>
      <c r="AB489" s="586"/>
      <c r="AC489" s="587"/>
      <c r="AD489" s="585">
        <v>2.1080000000000001</v>
      </c>
      <c r="AE489" s="586"/>
      <c r="AF489" s="586"/>
      <c r="AG489" s="586"/>
      <c r="AH489" s="586"/>
      <c r="AI489" s="586"/>
      <c r="AJ489" s="587"/>
      <c r="AK489" s="581"/>
      <c r="AL489" s="582"/>
      <c r="AM489" s="582"/>
      <c r="AN489" s="582"/>
      <c r="AO489" s="582"/>
      <c r="AP489" s="582"/>
      <c r="AQ489" s="583"/>
      <c r="AR489" s="581"/>
      <c r="AS489" s="582"/>
      <c r="AT489" s="582"/>
      <c r="AU489" s="582"/>
      <c r="AV489" s="582"/>
      <c r="AW489" s="582"/>
      <c r="AX489" s="584"/>
    </row>
    <row r="490" spans="1:50" ht="19.5" customHeight="1" x14ac:dyDescent="0.15">
      <c r="A490" s="68"/>
      <c r="B490" s="69"/>
      <c r="C490" s="69"/>
      <c r="D490" s="69"/>
      <c r="E490" s="69"/>
      <c r="F490" s="70"/>
      <c r="G490" s="575" t="s">
        <v>42</v>
      </c>
      <c r="H490" s="576"/>
      <c r="I490" s="576"/>
      <c r="J490" s="576"/>
      <c r="K490" s="576"/>
      <c r="L490" s="576"/>
      <c r="M490" s="576"/>
      <c r="N490" s="576"/>
      <c r="O490" s="577"/>
      <c r="P490" s="578">
        <f>P489/P488</f>
        <v>0.62447504639124907</v>
      </c>
      <c r="Q490" s="579"/>
      <c r="R490" s="579"/>
      <c r="S490" s="579"/>
      <c r="T490" s="579"/>
      <c r="U490" s="579"/>
      <c r="V490" s="580"/>
      <c r="W490" s="578">
        <f>W489/W488</f>
        <v>1.0165036674816628</v>
      </c>
      <c r="X490" s="579"/>
      <c r="Y490" s="579"/>
      <c r="Z490" s="579"/>
      <c r="AA490" s="579"/>
      <c r="AB490" s="579"/>
      <c r="AC490" s="580"/>
      <c r="AD490" s="578">
        <f>AD489/AD488</f>
        <v>0.31308480617852374</v>
      </c>
      <c r="AE490" s="579"/>
      <c r="AF490" s="579"/>
      <c r="AG490" s="579"/>
      <c r="AH490" s="579"/>
      <c r="AI490" s="579"/>
      <c r="AJ490" s="580"/>
      <c r="AK490" s="581"/>
      <c r="AL490" s="582"/>
      <c r="AM490" s="582"/>
      <c r="AN490" s="582"/>
      <c r="AO490" s="582"/>
      <c r="AP490" s="582"/>
      <c r="AQ490" s="583"/>
      <c r="AR490" s="581"/>
      <c r="AS490" s="582"/>
      <c r="AT490" s="582"/>
      <c r="AU490" s="582"/>
      <c r="AV490" s="582"/>
      <c r="AW490" s="582"/>
      <c r="AX490" s="584"/>
    </row>
    <row r="491" spans="1:50" ht="19.5" customHeight="1" x14ac:dyDescent="0.15">
      <c r="A491" s="236" t="s">
        <v>75</v>
      </c>
      <c r="B491" s="237"/>
      <c r="C491" s="602" t="s">
        <v>76</v>
      </c>
      <c r="D491" s="603"/>
      <c r="E491" s="603"/>
      <c r="F491" s="603"/>
      <c r="G491" s="603"/>
      <c r="H491" s="603"/>
      <c r="I491" s="603"/>
      <c r="J491" s="603"/>
      <c r="K491" s="604"/>
      <c r="L491" s="605" t="s">
        <v>77</v>
      </c>
      <c r="M491" s="606"/>
      <c r="N491" s="606"/>
      <c r="O491" s="606"/>
      <c r="P491" s="606"/>
      <c r="Q491" s="607"/>
      <c r="R491" s="608" t="s">
        <v>361</v>
      </c>
      <c r="S491" s="603"/>
      <c r="T491" s="603"/>
      <c r="U491" s="603"/>
      <c r="V491" s="603"/>
      <c r="W491" s="604"/>
      <c r="X491" s="608" t="s">
        <v>78</v>
      </c>
      <c r="Y491" s="603"/>
      <c r="Z491" s="603"/>
      <c r="AA491" s="603"/>
      <c r="AB491" s="603"/>
      <c r="AC491" s="603"/>
      <c r="AD491" s="603"/>
      <c r="AE491" s="603"/>
      <c r="AF491" s="603"/>
      <c r="AG491" s="603"/>
      <c r="AH491" s="603"/>
      <c r="AI491" s="603"/>
      <c r="AJ491" s="603"/>
      <c r="AK491" s="603"/>
      <c r="AL491" s="603"/>
      <c r="AM491" s="603"/>
      <c r="AN491" s="603"/>
      <c r="AO491" s="603"/>
      <c r="AP491" s="603"/>
      <c r="AQ491" s="603"/>
      <c r="AR491" s="603"/>
      <c r="AS491" s="603"/>
      <c r="AT491" s="603"/>
      <c r="AU491" s="603"/>
      <c r="AV491" s="603"/>
      <c r="AW491" s="603"/>
      <c r="AX491" s="609"/>
    </row>
    <row r="492" spans="1:50" ht="19.5" customHeight="1" x14ac:dyDescent="0.15">
      <c r="A492" s="238"/>
      <c r="B492" s="239"/>
      <c r="C492" s="610" t="s">
        <v>205</v>
      </c>
      <c r="D492" s="611"/>
      <c r="E492" s="611"/>
      <c r="F492" s="611"/>
      <c r="G492" s="611"/>
      <c r="H492" s="611"/>
      <c r="I492" s="611"/>
      <c r="J492" s="611"/>
      <c r="K492" s="612"/>
      <c r="L492" s="623">
        <v>1.0629999999999999</v>
      </c>
      <c r="M492" s="624"/>
      <c r="N492" s="624"/>
      <c r="O492" s="624"/>
      <c r="P492" s="624"/>
      <c r="Q492" s="625"/>
      <c r="R492" s="613"/>
      <c r="S492" s="611"/>
      <c r="T492" s="611"/>
      <c r="U492" s="611"/>
      <c r="V492" s="611"/>
      <c r="W492" s="612"/>
      <c r="X492" s="254"/>
      <c r="Y492" s="255"/>
      <c r="Z492" s="255"/>
      <c r="AA492" s="255"/>
      <c r="AB492" s="255"/>
      <c r="AC492" s="255"/>
      <c r="AD492" s="255"/>
      <c r="AE492" s="255"/>
      <c r="AF492" s="255"/>
      <c r="AG492" s="255"/>
      <c r="AH492" s="255"/>
      <c r="AI492" s="255"/>
      <c r="AJ492" s="255"/>
      <c r="AK492" s="255"/>
      <c r="AL492" s="255"/>
      <c r="AM492" s="255"/>
      <c r="AN492" s="255"/>
      <c r="AO492" s="255"/>
      <c r="AP492" s="255"/>
      <c r="AQ492" s="255"/>
      <c r="AR492" s="255"/>
      <c r="AS492" s="255"/>
      <c r="AT492" s="255"/>
      <c r="AU492" s="255"/>
      <c r="AV492" s="255"/>
      <c r="AW492" s="255"/>
      <c r="AX492" s="256"/>
    </row>
    <row r="493" spans="1:50" ht="19.5" customHeight="1" x14ac:dyDescent="0.15">
      <c r="A493" s="238"/>
      <c r="B493" s="239"/>
      <c r="C493" s="598" t="s">
        <v>382</v>
      </c>
      <c r="D493" s="599"/>
      <c r="E493" s="599"/>
      <c r="F493" s="599"/>
      <c r="G493" s="599"/>
      <c r="H493" s="599"/>
      <c r="I493" s="599"/>
      <c r="J493" s="599"/>
      <c r="K493" s="600"/>
      <c r="L493" s="601">
        <v>0</v>
      </c>
      <c r="M493" s="599"/>
      <c r="N493" s="599"/>
      <c r="O493" s="599"/>
      <c r="P493" s="599"/>
      <c r="Q493" s="600"/>
      <c r="R493" s="601"/>
      <c r="S493" s="599"/>
      <c r="T493" s="599"/>
      <c r="U493" s="599"/>
      <c r="V493" s="599"/>
      <c r="W493" s="600"/>
      <c r="X493" s="233"/>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5"/>
    </row>
    <row r="494" spans="1:50" ht="19.5" customHeight="1" x14ac:dyDescent="0.15">
      <c r="A494" s="238"/>
      <c r="B494" s="239"/>
      <c r="C494" s="598" t="s">
        <v>365</v>
      </c>
      <c r="D494" s="599"/>
      <c r="E494" s="599"/>
      <c r="F494" s="599"/>
      <c r="G494" s="599"/>
      <c r="H494" s="599"/>
      <c r="I494" s="599"/>
      <c r="J494" s="599"/>
      <c r="K494" s="600"/>
      <c r="L494" s="617">
        <v>0.38300000000000001</v>
      </c>
      <c r="M494" s="618"/>
      <c r="N494" s="618"/>
      <c r="O494" s="618"/>
      <c r="P494" s="618"/>
      <c r="Q494" s="619"/>
      <c r="R494" s="601"/>
      <c r="S494" s="599"/>
      <c r="T494" s="599"/>
      <c r="U494" s="599"/>
      <c r="V494" s="599"/>
      <c r="W494" s="600"/>
      <c r="X494" s="233"/>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5"/>
    </row>
    <row r="495" spans="1:50" ht="19.5" customHeight="1" x14ac:dyDescent="0.15">
      <c r="A495" s="238"/>
      <c r="B495" s="239"/>
      <c r="C495" s="598" t="s">
        <v>383</v>
      </c>
      <c r="D495" s="599"/>
      <c r="E495" s="599"/>
      <c r="F495" s="599"/>
      <c r="G495" s="599"/>
      <c r="H495" s="599"/>
      <c r="I495" s="599"/>
      <c r="J495" s="599"/>
      <c r="K495" s="600"/>
      <c r="L495" s="601">
        <v>0</v>
      </c>
      <c r="M495" s="599"/>
      <c r="N495" s="599"/>
      <c r="O495" s="599"/>
      <c r="P495" s="599"/>
      <c r="Q495" s="600"/>
      <c r="R495" s="601"/>
      <c r="S495" s="599"/>
      <c r="T495" s="599"/>
      <c r="U495" s="599"/>
      <c r="V495" s="599"/>
      <c r="W495" s="600"/>
      <c r="X495" s="233"/>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5"/>
    </row>
    <row r="496" spans="1:50" ht="19.5" customHeight="1" x14ac:dyDescent="0.15">
      <c r="A496" s="238"/>
      <c r="B496" s="239"/>
      <c r="C496" s="598" t="s">
        <v>377</v>
      </c>
      <c r="D496" s="599"/>
      <c r="E496" s="599"/>
      <c r="F496" s="599"/>
      <c r="G496" s="599"/>
      <c r="H496" s="599"/>
      <c r="I496" s="599"/>
      <c r="J496" s="599"/>
      <c r="K496" s="600"/>
      <c r="L496" s="601">
        <v>0</v>
      </c>
      <c r="M496" s="599"/>
      <c r="N496" s="599"/>
      <c r="O496" s="599"/>
      <c r="P496" s="599"/>
      <c r="Q496" s="600"/>
      <c r="R496" s="601"/>
      <c r="S496" s="599"/>
      <c r="T496" s="599"/>
      <c r="U496" s="599"/>
      <c r="V496" s="599"/>
      <c r="W496" s="600"/>
      <c r="X496" s="233"/>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5"/>
    </row>
    <row r="497" spans="1:50" ht="19.5" customHeight="1" thickBot="1" x14ac:dyDescent="0.2">
      <c r="A497" s="240"/>
      <c r="B497" s="241"/>
      <c r="C497" s="299" t="s">
        <v>40</v>
      </c>
      <c r="D497" s="300"/>
      <c r="E497" s="300"/>
      <c r="F497" s="300"/>
      <c r="G497" s="300"/>
      <c r="H497" s="300"/>
      <c r="I497" s="300"/>
      <c r="J497" s="300"/>
      <c r="K497" s="301"/>
      <c r="L497" s="302">
        <f>SUM(L492:Q496)</f>
        <v>1.446</v>
      </c>
      <c r="M497" s="303"/>
      <c r="N497" s="303"/>
      <c r="O497" s="303"/>
      <c r="P497" s="303"/>
      <c r="Q497" s="304"/>
      <c r="R497" s="305"/>
      <c r="S497" s="306"/>
      <c r="T497" s="306"/>
      <c r="U497" s="306"/>
      <c r="V497" s="306"/>
      <c r="W497" s="307"/>
      <c r="X497" s="308"/>
      <c r="Y497" s="309"/>
      <c r="Z497" s="309"/>
      <c r="AA497" s="309"/>
      <c r="AB497" s="309"/>
      <c r="AC497" s="309"/>
      <c r="AD497" s="309"/>
      <c r="AE497" s="309"/>
      <c r="AF497" s="309"/>
      <c r="AG497" s="309"/>
      <c r="AH497" s="309"/>
      <c r="AI497" s="309"/>
      <c r="AJ497" s="309"/>
      <c r="AK497" s="309"/>
      <c r="AL497" s="309"/>
      <c r="AM497" s="309"/>
      <c r="AN497" s="309"/>
      <c r="AO497" s="309"/>
      <c r="AP497" s="309"/>
      <c r="AQ497" s="309"/>
      <c r="AR497" s="309"/>
      <c r="AS497" s="309"/>
      <c r="AT497" s="309"/>
      <c r="AU497" s="309"/>
      <c r="AV497" s="309"/>
      <c r="AW497" s="309"/>
      <c r="AX497" s="310"/>
    </row>
    <row r="498" spans="1:50" s="31" customFormat="1" ht="20.25" customHeight="1" x14ac:dyDescent="0.1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626"/>
      <c r="AR498" s="626"/>
      <c r="AS498" s="626"/>
      <c r="AT498" s="626"/>
      <c r="AU498" s="626"/>
      <c r="AV498" s="626"/>
      <c r="AW498" s="626"/>
      <c r="AX498" s="626"/>
    </row>
    <row r="499" spans="1:50" s="31" customFormat="1" ht="20.25" customHeight="1" thickBot="1" x14ac:dyDescent="0.2">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549" t="s">
        <v>350</v>
      </c>
      <c r="AR499" s="549"/>
      <c r="AS499" s="549"/>
      <c r="AT499" s="549"/>
      <c r="AU499" s="549"/>
      <c r="AV499" s="549"/>
      <c r="AW499" s="549"/>
      <c r="AX499" s="549"/>
    </row>
    <row r="500" spans="1:50" ht="25.15" customHeight="1" x14ac:dyDescent="0.15">
      <c r="A500" s="44" t="s">
        <v>351</v>
      </c>
      <c r="B500" s="45"/>
      <c r="C500" s="45"/>
      <c r="D500" s="45"/>
      <c r="E500" s="45"/>
      <c r="F500" s="550"/>
      <c r="G500" s="46" t="s">
        <v>83</v>
      </c>
      <c r="H500" s="551"/>
      <c r="I500" s="551"/>
      <c r="J500" s="551"/>
      <c r="K500" s="551"/>
      <c r="L500" s="551"/>
      <c r="M500" s="551"/>
      <c r="N500" s="551"/>
      <c r="O500" s="551"/>
      <c r="P500" s="551"/>
      <c r="Q500" s="551"/>
      <c r="R500" s="551"/>
      <c r="S500" s="551"/>
      <c r="T500" s="551"/>
      <c r="U500" s="551"/>
      <c r="V500" s="551"/>
      <c r="W500" s="551"/>
      <c r="X500" s="552"/>
      <c r="Y500" s="48" t="s">
        <v>368</v>
      </c>
      <c r="Z500" s="553"/>
      <c r="AA500" s="553"/>
      <c r="AB500" s="553"/>
      <c r="AC500" s="553"/>
      <c r="AD500" s="554"/>
      <c r="AE500" s="555" t="s">
        <v>6</v>
      </c>
      <c r="AF500" s="49"/>
      <c r="AG500" s="49"/>
      <c r="AH500" s="49"/>
      <c r="AI500" s="49"/>
      <c r="AJ500" s="49"/>
      <c r="AK500" s="49"/>
      <c r="AL500" s="49"/>
      <c r="AM500" s="49"/>
      <c r="AN500" s="49"/>
      <c r="AO500" s="49"/>
      <c r="AP500" s="50"/>
      <c r="AQ500" s="51" t="s">
        <v>7</v>
      </c>
      <c r="AR500" s="556"/>
      <c r="AS500" s="556"/>
      <c r="AT500" s="556"/>
      <c r="AU500" s="556"/>
      <c r="AV500" s="556"/>
      <c r="AW500" s="556"/>
      <c r="AX500" s="557"/>
    </row>
    <row r="501" spans="1:50" ht="30" customHeight="1" x14ac:dyDescent="0.15">
      <c r="A501" s="87" t="s">
        <v>8</v>
      </c>
      <c r="B501" s="540"/>
      <c r="C501" s="540"/>
      <c r="D501" s="540"/>
      <c r="E501" s="540"/>
      <c r="F501" s="541"/>
      <c r="G501" s="90" t="s">
        <v>387</v>
      </c>
      <c r="H501" s="91"/>
      <c r="I501" s="91"/>
      <c r="J501" s="91"/>
      <c r="K501" s="91"/>
      <c r="L501" s="91"/>
      <c r="M501" s="91"/>
      <c r="N501" s="91"/>
      <c r="O501" s="91"/>
      <c r="P501" s="91"/>
      <c r="Q501" s="91"/>
      <c r="R501" s="91"/>
      <c r="S501" s="91"/>
      <c r="T501" s="91"/>
      <c r="U501" s="91"/>
      <c r="V501" s="91"/>
      <c r="W501" s="91"/>
      <c r="X501" s="542"/>
      <c r="Y501" s="92" t="s">
        <v>10</v>
      </c>
      <c r="Z501" s="543"/>
      <c r="AA501" s="543"/>
      <c r="AB501" s="543"/>
      <c r="AC501" s="543"/>
      <c r="AD501" s="544"/>
      <c r="AE501" s="206" t="s">
        <v>11</v>
      </c>
      <c r="AF501" s="93"/>
      <c r="AG501" s="93"/>
      <c r="AH501" s="93"/>
      <c r="AI501" s="93"/>
      <c r="AJ501" s="93"/>
      <c r="AK501" s="93"/>
      <c r="AL501" s="93"/>
      <c r="AM501" s="93"/>
      <c r="AN501" s="93"/>
      <c r="AO501" s="93"/>
      <c r="AP501" s="94"/>
      <c r="AQ501" s="95" t="s">
        <v>12</v>
      </c>
      <c r="AR501" s="96"/>
      <c r="AS501" s="96"/>
      <c r="AT501" s="96"/>
      <c r="AU501" s="96"/>
      <c r="AV501" s="96"/>
      <c r="AW501" s="96"/>
      <c r="AX501" s="97"/>
    </row>
    <row r="502" spans="1:50" ht="30" customHeight="1" x14ac:dyDescent="0.15">
      <c r="A502" s="98" t="s">
        <v>13</v>
      </c>
      <c r="B502" s="99"/>
      <c r="C502" s="99"/>
      <c r="D502" s="99"/>
      <c r="E502" s="99"/>
      <c r="F502" s="545"/>
      <c r="G502" s="100" t="s">
        <v>14</v>
      </c>
      <c r="H502" s="546"/>
      <c r="I502" s="546"/>
      <c r="J502" s="546"/>
      <c r="K502" s="546"/>
      <c r="L502" s="546"/>
      <c r="M502" s="546"/>
      <c r="N502" s="546"/>
      <c r="O502" s="546"/>
      <c r="P502" s="546"/>
      <c r="Q502" s="546"/>
      <c r="R502" s="546"/>
      <c r="S502" s="546"/>
      <c r="T502" s="546"/>
      <c r="U502" s="546"/>
      <c r="V502" s="546"/>
      <c r="W502" s="546"/>
      <c r="X502" s="547"/>
      <c r="Y502" s="101" t="s">
        <v>15</v>
      </c>
      <c r="Z502" s="102"/>
      <c r="AA502" s="102"/>
      <c r="AB502" s="102"/>
      <c r="AC502" s="102"/>
      <c r="AD502" s="103"/>
      <c r="AE502" s="104" t="s">
        <v>16</v>
      </c>
      <c r="AF502" s="105"/>
      <c r="AG502" s="105"/>
      <c r="AH502" s="105"/>
      <c r="AI502" s="105"/>
      <c r="AJ502" s="105"/>
      <c r="AK502" s="105"/>
      <c r="AL502" s="105"/>
      <c r="AM502" s="105"/>
      <c r="AN502" s="105"/>
      <c r="AO502" s="105"/>
      <c r="AP502" s="105"/>
      <c r="AQ502" s="105"/>
      <c r="AR502" s="105"/>
      <c r="AS502" s="105"/>
      <c r="AT502" s="105"/>
      <c r="AU502" s="105"/>
      <c r="AV502" s="105"/>
      <c r="AW502" s="105"/>
      <c r="AX502" s="548"/>
    </row>
    <row r="503" spans="1:50" ht="30" customHeight="1" x14ac:dyDescent="0.15">
      <c r="A503" s="529" t="s">
        <v>17</v>
      </c>
      <c r="B503" s="530"/>
      <c r="C503" s="530"/>
      <c r="D503" s="530"/>
      <c r="E503" s="530"/>
      <c r="F503" s="531"/>
      <c r="G503" s="532" t="s">
        <v>18</v>
      </c>
      <c r="H503" s="533"/>
      <c r="I503" s="533"/>
      <c r="J503" s="533"/>
      <c r="K503" s="533"/>
      <c r="L503" s="533"/>
      <c r="M503" s="533"/>
      <c r="N503" s="533"/>
      <c r="O503" s="533"/>
      <c r="P503" s="533"/>
      <c r="Q503" s="533"/>
      <c r="R503" s="533"/>
      <c r="S503" s="533"/>
      <c r="T503" s="533"/>
      <c r="U503" s="533"/>
      <c r="V503" s="533"/>
      <c r="W503" s="533"/>
      <c r="X503" s="534"/>
      <c r="Y503" s="81" t="s">
        <v>370</v>
      </c>
      <c r="Z503" s="535"/>
      <c r="AA503" s="535"/>
      <c r="AB503" s="535"/>
      <c r="AC503" s="535"/>
      <c r="AD503" s="536"/>
      <c r="AE503" s="537" t="s">
        <v>371</v>
      </c>
      <c r="AF503" s="538"/>
      <c r="AG503" s="538"/>
      <c r="AH503" s="538"/>
      <c r="AI503" s="538"/>
      <c r="AJ503" s="538"/>
      <c r="AK503" s="538"/>
      <c r="AL503" s="538"/>
      <c r="AM503" s="538"/>
      <c r="AN503" s="538"/>
      <c r="AO503" s="538"/>
      <c r="AP503" s="538"/>
      <c r="AQ503" s="538"/>
      <c r="AR503" s="538"/>
      <c r="AS503" s="538"/>
      <c r="AT503" s="538"/>
      <c r="AU503" s="538"/>
      <c r="AV503" s="538"/>
      <c r="AW503" s="538"/>
      <c r="AX503" s="539"/>
    </row>
    <row r="504" spans="1:50" ht="50.1" customHeight="1" x14ac:dyDescent="0.15">
      <c r="A504" s="53" t="s">
        <v>20</v>
      </c>
      <c r="B504" s="54"/>
      <c r="C504" s="54"/>
      <c r="D504" s="54"/>
      <c r="E504" s="54"/>
      <c r="F504" s="58"/>
      <c r="G504" s="55" t="s">
        <v>388</v>
      </c>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7"/>
    </row>
    <row r="505" spans="1:50" ht="50.1" customHeight="1" x14ac:dyDescent="0.15">
      <c r="A505" s="53" t="s">
        <v>22</v>
      </c>
      <c r="B505" s="54"/>
      <c r="C505" s="54"/>
      <c r="D505" s="54"/>
      <c r="E505" s="54"/>
      <c r="F505" s="58"/>
      <c r="G505" s="55" t="s">
        <v>389</v>
      </c>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7"/>
    </row>
    <row r="506" spans="1:50" ht="22.5" customHeight="1" x14ac:dyDescent="0.15">
      <c r="A506" s="53" t="s">
        <v>24</v>
      </c>
      <c r="B506" s="54"/>
      <c r="C506" s="54"/>
      <c r="D506" s="54"/>
      <c r="E506" s="54"/>
      <c r="F506" s="58"/>
      <c r="G506" s="571" t="s">
        <v>390</v>
      </c>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c r="AP506" s="60"/>
      <c r="AQ506" s="60"/>
      <c r="AR506" s="60"/>
      <c r="AS506" s="60"/>
      <c r="AT506" s="60"/>
      <c r="AU506" s="60"/>
      <c r="AV506" s="60"/>
      <c r="AW506" s="60"/>
      <c r="AX506" s="61"/>
    </row>
    <row r="507" spans="1:50" ht="19.5" customHeight="1" x14ac:dyDescent="0.15">
      <c r="A507" s="62" t="s">
        <v>26</v>
      </c>
      <c r="B507" s="63"/>
      <c r="C507" s="63"/>
      <c r="D507" s="63"/>
      <c r="E507" s="63"/>
      <c r="F507" s="64"/>
      <c r="G507" s="572"/>
      <c r="H507" s="573"/>
      <c r="I507" s="573"/>
      <c r="J507" s="573"/>
      <c r="K507" s="573"/>
      <c r="L507" s="573"/>
      <c r="M507" s="573"/>
      <c r="N507" s="573"/>
      <c r="O507" s="574"/>
      <c r="P507" s="73" t="s">
        <v>357</v>
      </c>
      <c r="Q507" s="74"/>
      <c r="R507" s="74"/>
      <c r="S507" s="74"/>
      <c r="T507" s="74"/>
      <c r="U507" s="74"/>
      <c r="V507" s="75"/>
      <c r="W507" s="73" t="s">
        <v>358</v>
      </c>
      <c r="X507" s="74"/>
      <c r="Y507" s="74"/>
      <c r="Z507" s="74"/>
      <c r="AA507" s="74"/>
      <c r="AB507" s="74"/>
      <c r="AC507" s="75"/>
      <c r="AD507" s="73" t="s">
        <v>359</v>
      </c>
      <c r="AE507" s="74"/>
      <c r="AF507" s="74"/>
      <c r="AG507" s="74"/>
      <c r="AH507" s="74"/>
      <c r="AI507" s="74"/>
      <c r="AJ507" s="75"/>
      <c r="AK507" s="73" t="s">
        <v>360</v>
      </c>
      <c r="AL507" s="74"/>
      <c r="AM507" s="74"/>
      <c r="AN507" s="74"/>
      <c r="AO507" s="74"/>
      <c r="AP507" s="74"/>
      <c r="AQ507" s="75"/>
      <c r="AR507" s="73" t="s">
        <v>361</v>
      </c>
      <c r="AS507" s="74"/>
      <c r="AT507" s="74"/>
      <c r="AU507" s="74"/>
      <c r="AV507" s="74"/>
      <c r="AW507" s="74"/>
      <c r="AX507" s="122"/>
    </row>
    <row r="508" spans="1:50" ht="19.5" customHeight="1" x14ac:dyDescent="0.15">
      <c r="A508" s="65"/>
      <c r="B508" s="66"/>
      <c r="C508" s="66"/>
      <c r="D508" s="66"/>
      <c r="E508" s="66"/>
      <c r="F508" s="67"/>
      <c r="G508" s="123" t="s">
        <v>32</v>
      </c>
      <c r="H508" s="131"/>
      <c r="I508" s="561" t="s">
        <v>33</v>
      </c>
      <c r="J508" s="562"/>
      <c r="K508" s="562"/>
      <c r="L508" s="562"/>
      <c r="M508" s="562"/>
      <c r="N508" s="562"/>
      <c r="O508" s="563"/>
      <c r="P508" s="567">
        <v>6.3529999999999998</v>
      </c>
      <c r="Q508" s="568"/>
      <c r="R508" s="568"/>
      <c r="S508" s="568"/>
      <c r="T508" s="568"/>
      <c r="U508" s="568"/>
      <c r="V508" s="569"/>
      <c r="W508" s="567">
        <v>5.1109999999999998</v>
      </c>
      <c r="X508" s="568"/>
      <c r="Y508" s="568"/>
      <c r="Z508" s="568"/>
      <c r="AA508" s="568"/>
      <c r="AB508" s="568"/>
      <c r="AC508" s="569"/>
      <c r="AD508" s="567">
        <v>5.0149999999999997</v>
      </c>
      <c r="AE508" s="568"/>
      <c r="AF508" s="568"/>
      <c r="AG508" s="568"/>
      <c r="AH508" s="568"/>
      <c r="AI508" s="568"/>
      <c r="AJ508" s="569"/>
      <c r="AK508" s="567">
        <f>L523</f>
        <v>5.2210000000000001</v>
      </c>
      <c r="AL508" s="568"/>
      <c r="AM508" s="568"/>
      <c r="AN508" s="568"/>
      <c r="AO508" s="568"/>
      <c r="AP508" s="568"/>
      <c r="AQ508" s="569"/>
      <c r="AR508" s="564"/>
      <c r="AS508" s="565"/>
      <c r="AT508" s="565"/>
      <c r="AU508" s="565"/>
      <c r="AV508" s="565"/>
      <c r="AW508" s="565"/>
      <c r="AX508" s="570"/>
    </row>
    <row r="509" spans="1:50" ht="19.5" customHeight="1" x14ac:dyDescent="0.15">
      <c r="A509" s="65"/>
      <c r="B509" s="66"/>
      <c r="C509" s="66"/>
      <c r="D509" s="66"/>
      <c r="E509" s="66"/>
      <c r="F509" s="67"/>
      <c r="G509" s="558"/>
      <c r="H509" s="559"/>
      <c r="I509" s="112" t="s">
        <v>34</v>
      </c>
      <c r="J509" s="135"/>
      <c r="K509" s="135"/>
      <c r="L509" s="135"/>
      <c r="M509" s="135"/>
      <c r="N509" s="135"/>
      <c r="O509" s="136"/>
      <c r="P509" s="118" t="s">
        <v>362</v>
      </c>
      <c r="Q509" s="119"/>
      <c r="R509" s="119"/>
      <c r="S509" s="119"/>
      <c r="T509" s="119"/>
      <c r="U509" s="119"/>
      <c r="V509" s="120"/>
      <c r="W509" s="118" t="s">
        <v>362</v>
      </c>
      <c r="X509" s="119"/>
      <c r="Y509" s="119"/>
      <c r="Z509" s="119"/>
      <c r="AA509" s="119"/>
      <c r="AB509" s="119"/>
      <c r="AC509" s="120"/>
      <c r="AD509" s="118" t="s">
        <v>362</v>
      </c>
      <c r="AE509" s="119"/>
      <c r="AF509" s="119"/>
      <c r="AG509" s="119"/>
      <c r="AH509" s="119"/>
      <c r="AI509" s="119"/>
      <c r="AJ509" s="120"/>
      <c r="AK509" s="118" t="s">
        <v>362</v>
      </c>
      <c r="AL509" s="119"/>
      <c r="AM509" s="119"/>
      <c r="AN509" s="119"/>
      <c r="AO509" s="119"/>
      <c r="AP509" s="119"/>
      <c r="AQ509" s="120"/>
      <c r="AR509" s="143"/>
      <c r="AS509" s="144"/>
      <c r="AT509" s="144"/>
      <c r="AU509" s="144"/>
      <c r="AV509" s="144"/>
      <c r="AW509" s="144"/>
      <c r="AX509" s="145"/>
    </row>
    <row r="510" spans="1:50" ht="19.5" customHeight="1" x14ac:dyDescent="0.15">
      <c r="A510" s="65"/>
      <c r="B510" s="66"/>
      <c r="C510" s="66"/>
      <c r="D510" s="66"/>
      <c r="E510" s="66"/>
      <c r="F510" s="67"/>
      <c r="G510" s="558"/>
      <c r="H510" s="559"/>
      <c r="I510" s="112" t="s">
        <v>36</v>
      </c>
      <c r="J510" s="135"/>
      <c r="K510" s="135"/>
      <c r="L510" s="135"/>
      <c r="M510" s="135"/>
      <c r="N510" s="135"/>
      <c r="O510" s="136"/>
      <c r="P510" s="118" t="s">
        <v>362</v>
      </c>
      <c r="Q510" s="119"/>
      <c r="R510" s="119"/>
      <c r="S510" s="119"/>
      <c r="T510" s="119"/>
      <c r="U510" s="119"/>
      <c r="V510" s="120"/>
      <c r="W510" s="118" t="s">
        <v>362</v>
      </c>
      <c r="X510" s="119"/>
      <c r="Y510" s="119"/>
      <c r="Z510" s="119"/>
      <c r="AA510" s="119"/>
      <c r="AB510" s="119"/>
      <c r="AC510" s="120"/>
      <c r="AD510" s="118" t="s">
        <v>362</v>
      </c>
      <c r="AE510" s="119"/>
      <c r="AF510" s="119"/>
      <c r="AG510" s="119"/>
      <c r="AH510" s="119"/>
      <c r="AI510" s="119"/>
      <c r="AJ510" s="120"/>
      <c r="AK510" s="118" t="s">
        <v>362</v>
      </c>
      <c r="AL510" s="119"/>
      <c r="AM510" s="119"/>
      <c r="AN510" s="119"/>
      <c r="AO510" s="119"/>
      <c r="AP510" s="119"/>
      <c r="AQ510" s="120"/>
      <c r="AR510" s="115"/>
      <c r="AS510" s="116"/>
      <c r="AT510" s="116"/>
      <c r="AU510" s="116"/>
      <c r="AV510" s="116"/>
      <c r="AW510" s="116"/>
      <c r="AX510" s="121"/>
    </row>
    <row r="511" spans="1:50" ht="19.5" customHeight="1" x14ac:dyDescent="0.15">
      <c r="A511" s="65"/>
      <c r="B511" s="66"/>
      <c r="C511" s="66"/>
      <c r="D511" s="66"/>
      <c r="E511" s="66"/>
      <c r="F511" s="67"/>
      <c r="G511" s="558"/>
      <c r="H511" s="559"/>
      <c r="I511" s="112" t="s">
        <v>38</v>
      </c>
      <c r="J511" s="135"/>
      <c r="K511" s="135"/>
      <c r="L511" s="135"/>
      <c r="M511" s="135"/>
      <c r="N511" s="135"/>
      <c r="O511" s="136"/>
      <c r="P511" s="118" t="s">
        <v>362</v>
      </c>
      <c r="Q511" s="119"/>
      <c r="R511" s="119"/>
      <c r="S511" s="119"/>
      <c r="T511" s="119"/>
      <c r="U511" s="119"/>
      <c r="V511" s="120"/>
      <c r="W511" s="118" t="s">
        <v>362</v>
      </c>
      <c r="X511" s="119"/>
      <c r="Y511" s="119"/>
      <c r="Z511" s="119"/>
      <c r="AA511" s="119"/>
      <c r="AB511" s="119"/>
      <c r="AC511" s="120"/>
      <c r="AD511" s="118" t="s">
        <v>362</v>
      </c>
      <c r="AE511" s="119"/>
      <c r="AF511" s="119"/>
      <c r="AG511" s="119"/>
      <c r="AH511" s="119"/>
      <c r="AI511" s="119"/>
      <c r="AJ511" s="120"/>
      <c r="AK511" s="118" t="s">
        <v>362</v>
      </c>
      <c r="AL511" s="119"/>
      <c r="AM511" s="119"/>
      <c r="AN511" s="119"/>
      <c r="AO511" s="119"/>
      <c r="AP511" s="119"/>
      <c r="AQ511" s="120"/>
      <c r="AR511" s="143"/>
      <c r="AS511" s="144"/>
      <c r="AT511" s="144"/>
      <c r="AU511" s="144"/>
      <c r="AV511" s="144"/>
      <c r="AW511" s="144"/>
      <c r="AX511" s="145"/>
    </row>
    <row r="512" spans="1:50" ht="19.5" customHeight="1" x14ac:dyDescent="0.15">
      <c r="A512" s="65"/>
      <c r="B512" s="66"/>
      <c r="C512" s="66"/>
      <c r="D512" s="66"/>
      <c r="E512" s="66"/>
      <c r="F512" s="67"/>
      <c r="G512" s="558"/>
      <c r="H512" s="559"/>
      <c r="I512" s="112" t="s">
        <v>39</v>
      </c>
      <c r="J512" s="135"/>
      <c r="K512" s="135"/>
      <c r="L512" s="135"/>
      <c r="M512" s="135"/>
      <c r="N512" s="135"/>
      <c r="O512" s="136"/>
      <c r="P512" s="118" t="s">
        <v>362</v>
      </c>
      <c r="Q512" s="119"/>
      <c r="R512" s="119"/>
      <c r="S512" s="119"/>
      <c r="T512" s="119"/>
      <c r="U512" s="119"/>
      <c r="V512" s="120"/>
      <c r="W512" s="118" t="s">
        <v>362</v>
      </c>
      <c r="X512" s="119"/>
      <c r="Y512" s="119"/>
      <c r="Z512" s="119"/>
      <c r="AA512" s="119"/>
      <c r="AB512" s="119"/>
      <c r="AC512" s="120"/>
      <c r="AD512" s="118" t="s">
        <v>362</v>
      </c>
      <c r="AE512" s="119"/>
      <c r="AF512" s="119"/>
      <c r="AG512" s="119"/>
      <c r="AH512" s="119"/>
      <c r="AI512" s="119"/>
      <c r="AJ512" s="120"/>
      <c r="AK512" s="118" t="s">
        <v>362</v>
      </c>
      <c r="AL512" s="119"/>
      <c r="AM512" s="119"/>
      <c r="AN512" s="119"/>
      <c r="AO512" s="119"/>
      <c r="AP512" s="119"/>
      <c r="AQ512" s="120"/>
      <c r="AR512" s="143"/>
      <c r="AS512" s="144"/>
      <c r="AT512" s="144"/>
      <c r="AU512" s="144"/>
      <c r="AV512" s="144"/>
      <c r="AW512" s="144"/>
      <c r="AX512" s="145"/>
    </row>
    <row r="513" spans="1:50" ht="19.5" customHeight="1" x14ac:dyDescent="0.15">
      <c r="A513" s="65"/>
      <c r="B513" s="66"/>
      <c r="C513" s="66"/>
      <c r="D513" s="66"/>
      <c r="E513" s="66"/>
      <c r="F513" s="67"/>
      <c r="G513" s="560"/>
      <c r="H513" s="139"/>
      <c r="I513" s="588" t="s">
        <v>40</v>
      </c>
      <c r="J513" s="589"/>
      <c r="K513" s="589"/>
      <c r="L513" s="589"/>
      <c r="M513" s="589"/>
      <c r="N513" s="589"/>
      <c r="O513" s="590"/>
      <c r="P513" s="594">
        <f>SUM(P508:V512)</f>
        <v>6.3529999999999998</v>
      </c>
      <c r="Q513" s="595"/>
      <c r="R513" s="595"/>
      <c r="S513" s="595"/>
      <c r="T513" s="595"/>
      <c r="U513" s="595"/>
      <c r="V513" s="596"/>
      <c r="W513" s="594">
        <f>SUM(W508:AC512)</f>
        <v>5.1109999999999998</v>
      </c>
      <c r="X513" s="595"/>
      <c r="Y513" s="595"/>
      <c r="Z513" s="595"/>
      <c r="AA513" s="595"/>
      <c r="AB513" s="595"/>
      <c r="AC513" s="596"/>
      <c r="AD513" s="594">
        <f>SUM(AD508:AJ512)</f>
        <v>5.0149999999999997</v>
      </c>
      <c r="AE513" s="595"/>
      <c r="AF513" s="595"/>
      <c r="AG513" s="595"/>
      <c r="AH513" s="595"/>
      <c r="AI513" s="595"/>
      <c r="AJ513" s="596"/>
      <c r="AK513" s="594">
        <f>SUM(AK508:AQ512)</f>
        <v>5.2210000000000001</v>
      </c>
      <c r="AL513" s="595"/>
      <c r="AM513" s="595"/>
      <c r="AN513" s="595"/>
      <c r="AO513" s="595"/>
      <c r="AP513" s="595"/>
      <c r="AQ513" s="596"/>
      <c r="AR513" s="591"/>
      <c r="AS513" s="592"/>
      <c r="AT513" s="592"/>
      <c r="AU513" s="592"/>
      <c r="AV513" s="592"/>
      <c r="AW513" s="592"/>
      <c r="AX513" s="597"/>
    </row>
    <row r="514" spans="1:50" ht="19.5" customHeight="1" x14ac:dyDescent="0.15">
      <c r="A514" s="65"/>
      <c r="B514" s="66"/>
      <c r="C514" s="66"/>
      <c r="D514" s="66"/>
      <c r="E514" s="66"/>
      <c r="F514" s="67"/>
      <c r="G514" s="575" t="s">
        <v>41</v>
      </c>
      <c r="H514" s="576"/>
      <c r="I514" s="576"/>
      <c r="J514" s="576"/>
      <c r="K514" s="576"/>
      <c r="L514" s="576"/>
      <c r="M514" s="576"/>
      <c r="N514" s="576"/>
      <c r="O514" s="577"/>
      <c r="P514" s="585">
        <v>4.5640000000000001</v>
      </c>
      <c r="Q514" s="586"/>
      <c r="R514" s="586"/>
      <c r="S514" s="586"/>
      <c r="T514" s="586"/>
      <c r="U514" s="586"/>
      <c r="V514" s="587"/>
      <c r="W514" s="585">
        <v>3.7160000000000002</v>
      </c>
      <c r="X514" s="586"/>
      <c r="Y514" s="586"/>
      <c r="Z514" s="586"/>
      <c r="AA514" s="586"/>
      <c r="AB514" s="586"/>
      <c r="AC514" s="587"/>
      <c r="AD514" s="585">
        <v>4.8760000000000003</v>
      </c>
      <c r="AE514" s="586"/>
      <c r="AF514" s="586"/>
      <c r="AG514" s="586"/>
      <c r="AH514" s="586"/>
      <c r="AI514" s="586"/>
      <c r="AJ514" s="587"/>
      <c r="AK514" s="581"/>
      <c r="AL514" s="582"/>
      <c r="AM514" s="582"/>
      <c r="AN514" s="582"/>
      <c r="AO514" s="582"/>
      <c r="AP514" s="582"/>
      <c r="AQ514" s="583"/>
      <c r="AR514" s="581"/>
      <c r="AS514" s="582"/>
      <c r="AT514" s="582"/>
      <c r="AU514" s="582"/>
      <c r="AV514" s="582"/>
      <c r="AW514" s="582"/>
      <c r="AX514" s="584"/>
    </row>
    <row r="515" spans="1:50" ht="19.5" customHeight="1" x14ac:dyDescent="0.15">
      <c r="A515" s="68"/>
      <c r="B515" s="69"/>
      <c r="C515" s="69"/>
      <c r="D515" s="69"/>
      <c r="E515" s="69"/>
      <c r="F515" s="70"/>
      <c r="G515" s="575" t="s">
        <v>42</v>
      </c>
      <c r="H515" s="576"/>
      <c r="I515" s="576"/>
      <c r="J515" s="576"/>
      <c r="K515" s="576"/>
      <c r="L515" s="576"/>
      <c r="M515" s="576"/>
      <c r="N515" s="576"/>
      <c r="O515" s="577"/>
      <c r="P515" s="578">
        <f>P514/P513</f>
        <v>0.71840075554855976</v>
      </c>
      <c r="Q515" s="579"/>
      <c r="R515" s="579"/>
      <c r="S515" s="579"/>
      <c r="T515" s="579"/>
      <c r="U515" s="579"/>
      <c r="V515" s="580"/>
      <c r="W515" s="578">
        <f>W514/W513</f>
        <v>0.72705928389747609</v>
      </c>
      <c r="X515" s="579"/>
      <c r="Y515" s="579"/>
      <c r="Z515" s="579"/>
      <c r="AA515" s="579"/>
      <c r="AB515" s="579"/>
      <c r="AC515" s="580"/>
      <c r="AD515" s="578">
        <f>AD514/AD513</f>
        <v>0.97228315054835501</v>
      </c>
      <c r="AE515" s="579"/>
      <c r="AF515" s="579"/>
      <c r="AG515" s="579"/>
      <c r="AH515" s="579"/>
      <c r="AI515" s="579"/>
      <c r="AJ515" s="580"/>
      <c r="AK515" s="581"/>
      <c r="AL515" s="582"/>
      <c r="AM515" s="582"/>
      <c r="AN515" s="582"/>
      <c r="AO515" s="582"/>
      <c r="AP515" s="582"/>
      <c r="AQ515" s="583"/>
      <c r="AR515" s="581"/>
      <c r="AS515" s="582"/>
      <c r="AT515" s="582"/>
      <c r="AU515" s="582"/>
      <c r="AV515" s="582"/>
      <c r="AW515" s="582"/>
      <c r="AX515" s="584"/>
    </row>
    <row r="516" spans="1:50" ht="19.5" customHeight="1" x14ac:dyDescent="0.15">
      <c r="A516" s="236" t="s">
        <v>75</v>
      </c>
      <c r="B516" s="237"/>
      <c r="C516" s="602" t="s">
        <v>76</v>
      </c>
      <c r="D516" s="603"/>
      <c r="E516" s="603"/>
      <c r="F516" s="603"/>
      <c r="G516" s="603"/>
      <c r="H516" s="603"/>
      <c r="I516" s="603"/>
      <c r="J516" s="603"/>
      <c r="K516" s="604"/>
      <c r="L516" s="605" t="s">
        <v>77</v>
      </c>
      <c r="M516" s="606"/>
      <c r="N516" s="606"/>
      <c r="O516" s="606"/>
      <c r="P516" s="606"/>
      <c r="Q516" s="607"/>
      <c r="R516" s="608" t="s">
        <v>361</v>
      </c>
      <c r="S516" s="603"/>
      <c r="T516" s="603"/>
      <c r="U516" s="603"/>
      <c r="V516" s="603"/>
      <c r="W516" s="604"/>
      <c r="X516" s="608" t="s">
        <v>78</v>
      </c>
      <c r="Y516" s="603"/>
      <c r="Z516" s="603"/>
      <c r="AA516" s="603"/>
      <c r="AB516" s="603"/>
      <c r="AC516" s="603"/>
      <c r="AD516" s="603"/>
      <c r="AE516" s="603"/>
      <c r="AF516" s="603"/>
      <c r="AG516" s="603"/>
      <c r="AH516" s="603"/>
      <c r="AI516" s="603"/>
      <c r="AJ516" s="603"/>
      <c r="AK516" s="603"/>
      <c r="AL516" s="603"/>
      <c r="AM516" s="603"/>
      <c r="AN516" s="603"/>
      <c r="AO516" s="603"/>
      <c r="AP516" s="603"/>
      <c r="AQ516" s="603"/>
      <c r="AR516" s="603"/>
      <c r="AS516" s="603"/>
      <c r="AT516" s="603"/>
      <c r="AU516" s="603"/>
      <c r="AV516" s="603"/>
      <c r="AW516" s="603"/>
      <c r="AX516" s="609"/>
    </row>
    <row r="517" spans="1:50" ht="19.5" customHeight="1" x14ac:dyDescent="0.15">
      <c r="A517" s="238"/>
      <c r="B517" s="239"/>
      <c r="C517" s="610" t="s">
        <v>365</v>
      </c>
      <c r="D517" s="611"/>
      <c r="E517" s="611"/>
      <c r="F517" s="611"/>
      <c r="G517" s="611"/>
      <c r="H517" s="611"/>
      <c r="I517" s="611"/>
      <c r="J517" s="611"/>
      <c r="K517" s="612"/>
      <c r="L517" s="620">
        <v>0.56799999999999995</v>
      </c>
      <c r="M517" s="621"/>
      <c r="N517" s="621"/>
      <c r="O517" s="621"/>
      <c r="P517" s="621"/>
      <c r="Q517" s="622"/>
      <c r="R517" s="613"/>
      <c r="S517" s="611"/>
      <c r="T517" s="611"/>
      <c r="U517" s="611"/>
      <c r="V517" s="611"/>
      <c r="W517" s="612"/>
      <c r="X517" s="254"/>
      <c r="Y517" s="255"/>
      <c r="Z517" s="255"/>
      <c r="AA517" s="255"/>
      <c r="AB517" s="255"/>
      <c r="AC517" s="255"/>
      <c r="AD517" s="255"/>
      <c r="AE517" s="255"/>
      <c r="AF517" s="255"/>
      <c r="AG517" s="255"/>
      <c r="AH517" s="255"/>
      <c r="AI517" s="255"/>
      <c r="AJ517" s="255"/>
      <c r="AK517" s="255"/>
      <c r="AL517" s="255"/>
      <c r="AM517" s="255"/>
      <c r="AN517" s="255"/>
      <c r="AO517" s="255"/>
      <c r="AP517" s="255"/>
      <c r="AQ517" s="255"/>
      <c r="AR517" s="255"/>
      <c r="AS517" s="255"/>
      <c r="AT517" s="255"/>
      <c r="AU517" s="255"/>
      <c r="AV517" s="255"/>
      <c r="AW517" s="255"/>
      <c r="AX517" s="256"/>
    </row>
    <row r="518" spans="1:50" ht="19.5" customHeight="1" x14ac:dyDescent="0.15">
      <c r="A518" s="238"/>
      <c r="B518" s="239"/>
      <c r="C518" s="598" t="s">
        <v>383</v>
      </c>
      <c r="D518" s="599"/>
      <c r="E518" s="599"/>
      <c r="F518" s="599"/>
      <c r="G518" s="599"/>
      <c r="H518" s="599"/>
      <c r="I518" s="599"/>
      <c r="J518" s="599"/>
      <c r="K518" s="600"/>
      <c r="L518" s="614">
        <v>2.6139999999999999</v>
      </c>
      <c r="M518" s="615"/>
      <c r="N518" s="615"/>
      <c r="O518" s="615"/>
      <c r="P518" s="615"/>
      <c r="Q518" s="616"/>
      <c r="R518" s="601"/>
      <c r="S518" s="599"/>
      <c r="T518" s="599"/>
      <c r="U518" s="599"/>
      <c r="V518" s="599"/>
      <c r="W518" s="600"/>
      <c r="X518" s="233"/>
      <c r="Y518" s="234"/>
      <c r="Z518" s="234"/>
      <c r="AA518" s="234"/>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5"/>
    </row>
    <row r="519" spans="1:50" ht="19.5" customHeight="1" x14ac:dyDescent="0.15">
      <c r="A519" s="238"/>
      <c r="B519" s="239"/>
      <c r="C519" s="598" t="s">
        <v>377</v>
      </c>
      <c r="D519" s="599"/>
      <c r="E519" s="599"/>
      <c r="F519" s="599"/>
      <c r="G519" s="599"/>
      <c r="H519" s="599"/>
      <c r="I519" s="599"/>
      <c r="J519" s="599"/>
      <c r="K519" s="600"/>
      <c r="L519" s="614">
        <v>1.873</v>
      </c>
      <c r="M519" s="615"/>
      <c r="N519" s="615"/>
      <c r="O519" s="615"/>
      <c r="P519" s="615"/>
      <c r="Q519" s="616"/>
      <c r="R519" s="601"/>
      <c r="S519" s="599"/>
      <c r="T519" s="599"/>
      <c r="U519" s="599"/>
      <c r="V519" s="599"/>
      <c r="W519" s="600"/>
      <c r="X519" s="233"/>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5"/>
    </row>
    <row r="520" spans="1:50" ht="19.5" customHeight="1" x14ac:dyDescent="0.15">
      <c r="A520" s="238"/>
      <c r="B520" s="239"/>
      <c r="C520" s="598" t="s">
        <v>391</v>
      </c>
      <c r="D520" s="599"/>
      <c r="E520" s="599"/>
      <c r="F520" s="599"/>
      <c r="G520" s="599"/>
      <c r="H520" s="599"/>
      <c r="I520" s="599"/>
      <c r="J520" s="599"/>
      <c r="K520" s="600"/>
      <c r="L520" s="617">
        <v>0.16600000000000001</v>
      </c>
      <c r="M520" s="618"/>
      <c r="N520" s="618"/>
      <c r="O520" s="618"/>
      <c r="P520" s="618"/>
      <c r="Q520" s="619"/>
      <c r="R520" s="601"/>
      <c r="S520" s="599"/>
      <c r="T520" s="599"/>
      <c r="U520" s="599"/>
      <c r="V520" s="599"/>
      <c r="W520" s="600"/>
      <c r="X520" s="233"/>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5"/>
    </row>
    <row r="521" spans="1:50" ht="19.5" customHeight="1" x14ac:dyDescent="0.15">
      <c r="A521" s="238"/>
      <c r="B521" s="239"/>
      <c r="C521" s="598"/>
      <c r="D521" s="599"/>
      <c r="E521" s="599"/>
      <c r="F521" s="599"/>
      <c r="G521" s="599"/>
      <c r="H521" s="599"/>
      <c r="I521" s="599"/>
      <c r="J521" s="599"/>
      <c r="K521" s="600"/>
      <c r="L521" s="601"/>
      <c r="M521" s="599"/>
      <c r="N521" s="599"/>
      <c r="O521" s="599"/>
      <c r="P521" s="599"/>
      <c r="Q521" s="600"/>
      <c r="R521" s="601"/>
      <c r="S521" s="599"/>
      <c r="T521" s="599"/>
      <c r="U521" s="599"/>
      <c r="V521" s="599"/>
      <c r="W521" s="600"/>
      <c r="X521" s="233"/>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5"/>
    </row>
    <row r="522" spans="1:50" ht="19.5" customHeight="1" x14ac:dyDescent="0.15">
      <c r="A522" s="238"/>
      <c r="B522" s="239"/>
      <c r="C522" s="627"/>
      <c r="D522" s="297"/>
      <c r="E522" s="297"/>
      <c r="F522" s="297"/>
      <c r="G522" s="297"/>
      <c r="H522" s="297"/>
      <c r="I522" s="297"/>
      <c r="J522" s="297"/>
      <c r="K522" s="298"/>
      <c r="L522" s="296"/>
      <c r="M522" s="297"/>
      <c r="N522" s="297"/>
      <c r="O522" s="297"/>
      <c r="P522" s="297"/>
      <c r="Q522" s="298"/>
      <c r="R522" s="296"/>
      <c r="S522" s="297"/>
      <c r="T522" s="297"/>
      <c r="U522" s="297"/>
      <c r="V522" s="297"/>
      <c r="W522" s="298"/>
      <c r="X522" s="233"/>
      <c r="Y522" s="234"/>
      <c r="Z522" s="234"/>
      <c r="AA522" s="234"/>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5"/>
    </row>
    <row r="523" spans="1:50" ht="19.5" customHeight="1" thickBot="1" x14ac:dyDescent="0.2">
      <c r="A523" s="240"/>
      <c r="B523" s="241"/>
      <c r="C523" s="299" t="s">
        <v>40</v>
      </c>
      <c r="D523" s="300"/>
      <c r="E523" s="300"/>
      <c r="F523" s="300"/>
      <c r="G523" s="300"/>
      <c r="H523" s="300"/>
      <c r="I523" s="300"/>
      <c r="J523" s="300"/>
      <c r="K523" s="301"/>
      <c r="L523" s="302">
        <f>SUM(L517:Q522)</f>
        <v>5.2210000000000001</v>
      </c>
      <c r="M523" s="303"/>
      <c r="N523" s="303"/>
      <c r="O523" s="303"/>
      <c r="P523" s="303"/>
      <c r="Q523" s="304"/>
      <c r="R523" s="305"/>
      <c r="S523" s="306"/>
      <c r="T523" s="306"/>
      <c r="U523" s="306"/>
      <c r="V523" s="306"/>
      <c r="W523" s="307"/>
      <c r="X523" s="308"/>
      <c r="Y523" s="309"/>
      <c r="Z523" s="309"/>
      <c r="AA523" s="309"/>
      <c r="AB523" s="309"/>
      <c r="AC523" s="309"/>
      <c r="AD523" s="309"/>
      <c r="AE523" s="309"/>
      <c r="AF523" s="309"/>
      <c r="AG523" s="309"/>
      <c r="AH523" s="309"/>
      <c r="AI523" s="309"/>
      <c r="AJ523" s="309"/>
      <c r="AK523" s="309"/>
      <c r="AL523" s="309"/>
      <c r="AM523" s="309"/>
      <c r="AN523" s="309"/>
      <c r="AO523" s="309"/>
      <c r="AP523" s="309"/>
      <c r="AQ523" s="309"/>
      <c r="AR523" s="309"/>
      <c r="AS523" s="309"/>
      <c r="AT523" s="309"/>
      <c r="AU523" s="309"/>
      <c r="AV523" s="309"/>
      <c r="AW523" s="309"/>
      <c r="AX523" s="310"/>
    </row>
  </sheetData>
  <mergeCells count="1895">
    <mergeCell ref="AR514:AX514"/>
    <mergeCell ref="A507:F515"/>
    <mergeCell ref="C522:K522"/>
    <mergeCell ref="L522:Q522"/>
    <mergeCell ref="R522:W522"/>
    <mergeCell ref="X522:AX522"/>
    <mergeCell ref="C523:K523"/>
    <mergeCell ref="L523:Q523"/>
    <mergeCell ref="R523:W523"/>
    <mergeCell ref="X523:AX523"/>
    <mergeCell ref="C520:K520"/>
    <mergeCell ref="L520:Q520"/>
    <mergeCell ref="R520:W520"/>
    <mergeCell ref="X520:AX520"/>
    <mergeCell ref="C521:K521"/>
    <mergeCell ref="L521:Q521"/>
    <mergeCell ref="R521:W521"/>
    <mergeCell ref="X521:AX521"/>
    <mergeCell ref="L518:Q518"/>
    <mergeCell ref="R518:W518"/>
    <mergeCell ref="X518:AX518"/>
    <mergeCell ref="C519:K519"/>
    <mergeCell ref="L519:Q519"/>
    <mergeCell ref="R519:W519"/>
    <mergeCell ref="X519:AX519"/>
    <mergeCell ref="AR513:AX513"/>
    <mergeCell ref="P511:V511"/>
    <mergeCell ref="W511:AC511"/>
    <mergeCell ref="AD511:AJ511"/>
    <mergeCell ref="AK511:AQ511"/>
    <mergeCell ref="AR511:AX511"/>
    <mergeCell ref="I512:O512"/>
    <mergeCell ref="P512:V512"/>
    <mergeCell ref="W512:AC512"/>
    <mergeCell ref="AD512:AJ512"/>
    <mergeCell ref="AK512:AQ512"/>
    <mergeCell ref="A516:B523"/>
    <mergeCell ref="C516:K516"/>
    <mergeCell ref="L516:Q516"/>
    <mergeCell ref="R516:W516"/>
    <mergeCell ref="X516:AX516"/>
    <mergeCell ref="C517:K517"/>
    <mergeCell ref="L517:Q517"/>
    <mergeCell ref="R517:W517"/>
    <mergeCell ref="X517:AX517"/>
    <mergeCell ref="C518:K518"/>
    <mergeCell ref="G515:O515"/>
    <mergeCell ref="P515:V515"/>
    <mergeCell ref="W515:AC515"/>
    <mergeCell ref="AD515:AJ515"/>
    <mergeCell ref="AK515:AQ515"/>
    <mergeCell ref="AR515:AX515"/>
    <mergeCell ref="G514:O514"/>
    <mergeCell ref="P514:V514"/>
    <mergeCell ref="W514:AC514"/>
    <mergeCell ref="AD514:AJ514"/>
    <mergeCell ref="AK514:AQ514"/>
    <mergeCell ref="AR509:AX509"/>
    <mergeCell ref="I510:O510"/>
    <mergeCell ref="P510:V510"/>
    <mergeCell ref="W510:AC510"/>
    <mergeCell ref="AD510:AJ510"/>
    <mergeCell ref="AK510:AQ510"/>
    <mergeCell ref="AR510:AX510"/>
    <mergeCell ref="AR507:AX507"/>
    <mergeCell ref="G508:H513"/>
    <mergeCell ref="I508:O508"/>
    <mergeCell ref="P508:V508"/>
    <mergeCell ref="W508:AC508"/>
    <mergeCell ref="AD508:AJ508"/>
    <mergeCell ref="AK508:AQ508"/>
    <mergeCell ref="AR508:AX508"/>
    <mergeCell ref="I509:O509"/>
    <mergeCell ref="P509:V509"/>
    <mergeCell ref="G507:O507"/>
    <mergeCell ref="P507:V507"/>
    <mergeCell ref="W507:AC507"/>
    <mergeCell ref="AD507:AJ507"/>
    <mergeCell ref="AK507:AQ507"/>
    <mergeCell ref="W509:AC509"/>
    <mergeCell ref="AD509:AJ509"/>
    <mergeCell ref="AK509:AQ509"/>
    <mergeCell ref="I511:O511"/>
    <mergeCell ref="AR512:AX512"/>
    <mergeCell ref="I513:O513"/>
    <mergeCell ref="P513:V513"/>
    <mergeCell ref="W513:AC513"/>
    <mergeCell ref="AD513:AJ513"/>
    <mergeCell ref="AK513:AQ513"/>
    <mergeCell ref="A504:F504"/>
    <mergeCell ref="G504:AX504"/>
    <mergeCell ref="A505:F505"/>
    <mergeCell ref="G505:AX505"/>
    <mergeCell ref="A506:F506"/>
    <mergeCell ref="G506:AX506"/>
    <mergeCell ref="A502:F502"/>
    <mergeCell ref="G502:X502"/>
    <mergeCell ref="Y502:AD502"/>
    <mergeCell ref="AE502:AX502"/>
    <mergeCell ref="A503:F503"/>
    <mergeCell ref="G503:X503"/>
    <mergeCell ref="Y503:AD503"/>
    <mergeCell ref="AE503:AX503"/>
    <mergeCell ref="A500:F500"/>
    <mergeCell ref="G500:X500"/>
    <mergeCell ref="Y500:AD500"/>
    <mergeCell ref="AE500:AP500"/>
    <mergeCell ref="AQ500:AX500"/>
    <mergeCell ref="A501:F501"/>
    <mergeCell ref="G501:X501"/>
    <mergeCell ref="Y501:AD501"/>
    <mergeCell ref="AE501:AP501"/>
    <mergeCell ref="AQ501:AX501"/>
    <mergeCell ref="AQ498:AX498"/>
    <mergeCell ref="AQ499:AX499"/>
    <mergeCell ref="C495:K495"/>
    <mergeCell ref="L495:Q495"/>
    <mergeCell ref="R495:W495"/>
    <mergeCell ref="X495:AX495"/>
    <mergeCell ref="C496:K496"/>
    <mergeCell ref="L496:Q496"/>
    <mergeCell ref="R496:W496"/>
    <mergeCell ref="X496:AX496"/>
    <mergeCell ref="L493:Q493"/>
    <mergeCell ref="R493:W493"/>
    <mergeCell ref="X493:AX493"/>
    <mergeCell ref="C494:K494"/>
    <mergeCell ref="L494:Q494"/>
    <mergeCell ref="R494:W494"/>
    <mergeCell ref="X494:AX494"/>
    <mergeCell ref="A491:B497"/>
    <mergeCell ref="C491:K491"/>
    <mergeCell ref="L491:Q491"/>
    <mergeCell ref="R491:W491"/>
    <mergeCell ref="X491:AX491"/>
    <mergeCell ref="C492:K492"/>
    <mergeCell ref="L492:Q492"/>
    <mergeCell ref="R492:W492"/>
    <mergeCell ref="X492:AX492"/>
    <mergeCell ref="C493:K493"/>
    <mergeCell ref="G490:O490"/>
    <mergeCell ref="P490:V490"/>
    <mergeCell ref="W490:AC490"/>
    <mergeCell ref="AD490:AJ490"/>
    <mergeCell ref="AK490:AQ490"/>
    <mergeCell ref="AR490:AX490"/>
    <mergeCell ref="G489:O489"/>
    <mergeCell ref="P489:V489"/>
    <mergeCell ref="W489:AC489"/>
    <mergeCell ref="AD489:AJ489"/>
    <mergeCell ref="AK489:AQ489"/>
    <mergeCell ref="AR489:AX489"/>
    <mergeCell ref="C497:K497"/>
    <mergeCell ref="L497:Q497"/>
    <mergeCell ref="R497:W497"/>
    <mergeCell ref="X497:AX497"/>
    <mergeCell ref="AD485:AJ485"/>
    <mergeCell ref="AK485:AQ485"/>
    <mergeCell ref="AR485:AX485"/>
    <mergeCell ref="AR482:AX482"/>
    <mergeCell ref="G483:H488"/>
    <mergeCell ref="I483:O483"/>
    <mergeCell ref="P483:V483"/>
    <mergeCell ref="W483:AC483"/>
    <mergeCell ref="AD483:AJ483"/>
    <mergeCell ref="AK483:AQ483"/>
    <mergeCell ref="AR483:AX483"/>
    <mergeCell ref="I484:O484"/>
    <mergeCell ref="P484:V484"/>
    <mergeCell ref="I488:O488"/>
    <mergeCell ref="P488:V488"/>
    <mergeCell ref="W488:AC488"/>
    <mergeCell ref="AD488:AJ488"/>
    <mergeCell ref="AK488:AQ488"/>
    <mergeCell ref="AR488:AX488"/>
    <mergeCell ref="I487:O487"/>
    <mergeCell ref="P487:V487"/>
    <mergeCell ref="W487:AC487"/>
    <mergeCell ref="AD487:AJ487"/>
    <mergeCell ref="AK487:AQ487"/>
    <mergeCell ref="AR487:AX487"/>
    <mergeCell ref="I486:O486"/>
    <mergeCell ref="P486:V486"/>
    <mergeCell ref="W486:AC486"/>
    <mergeCell ref="AD486:AJ486"/>
    <mergeCell ref="AK486:AQ486"/>
    <mergeCell ref="AR486:AX486"/>
    <mergeCell ref="A480:F480"/>
    <mergeCell ref="G480:AX480"/>
    <mergeCell ref="A481:F481"/>
    <mergeCell ref="G481:AX481"/>
    <mergeCell ref="A482:F490"/>
    <mergeCell ref="G482:O482"/>
    <mergeCell ref="P482:V482"/>
    <mergeCell ref="W482:AC482"/>
    <mergeCell ref="AD482:AJ482"/>
    <mergeCell ref="AK482:AQ482"/>
    <mergeCell ref="A478:F478"/>
    <mergeCell ref="G478:X478"/>
    <mergeCell ref="Y478:AD478"/>
    <mergeCell ref="AE478:AX478"/>
    <mergeCell ref="A479:F479"/>
    <mergeCell ref="G479:AX479"/>
    <mergeCell ref="A476:F476"/>
    <mergeCell ref="G476:X476"/>
    <mergeCell ref="Y476:AD476"/>
    <mergeCell ref="AE476:AP476"/>
    <mergeCell ref="AQ476:AX476"/>
    <mergeCell ref="A477:F477"/>
    <mergeCell ref="G477:X477"/>
    <mergeCell ref="Y477:AD477"/>
    <mergeCell ref="AE477:AX477"/>
    <mergeCell ref="W484:AC484"/>
    <mergeCell ref="AD484:AJ484"/>
    <mergeCell ref="AK484:AQ484"/>
    <mergeCell ref="AR484:AX484"/>
    <mergeCell ref="I485:O485"/>
    <mergeCell ref="P485:V485"/>
    <mergeCell ref="W485:AC485"/>
    <mergeCell ref="AQ474:AX474"/>
    <mergeCell ref="A475:F475"/>
    <mergeCell ref="G475:X475"/>
    <mergeCell ref="Y475:AD475"/>
    <mergeCell ref="AE475:AP475"/>
    <mergeCell ref="AQ475:AX475"/>
    <mergeCell ref="C472:K472"/>
    <mergeCell ref="L472:Q472"/>
    <mergeCell ref="R472:W472"/>
    <mergeCell ref="X472:AX472"/>
    <mergeCell ref="C473:K473"/>
    <mergeCell ref="L473:Q473"/>
    <mergeCell ref="R473:W473"/>
    <mergeCell ref="X473:AX473"/>
    <mergeCell ref="L470:Q470"/>
    <mergeCell ref="R470:W470"/>
    <mergeCell ref="X470:AX470"/>
    <mergeCell ref="C471:K471"/>
    <mergeCell ref="L471:Q471"/>
    <mergeCell ref="R471:W471"/>
    <mergeCell ref="X471:AX471"/>
    <mergeCell ref="A468:B473"/>
    <mergeCell ref="C468:K468"/>
    <mergeCell ref="L468:Q468"/>
    <mergeCell ref="R468:W468"/>
    <mergeCell ref="X468:AX468"/>
    <mergeCell ref="C469:K469"/>
    <mergeCell ref="L469:Q469"/>
    <mergeCell ref="R469:W469"/>
    <mergeCell ref="X469:AX469"/>
    <mergeCell ref="C470:K470"/>
    <mergeCell ref="W461:AC461"/>
    <mergeCell ref="AD461:AJ461"/>
    <mergeCell ref="AK461:AQ461"/>
    <mergeCell ref="AR461:AX461"/>
    <mergeCell ref="I462:O462"/>
    <mergeCell ref="P462:V462"/>
    <mergeCell ref="W462:AC462"/>
    <mergeCell ref="AD462:AJ462"/>
    <mergeCell ref="AK462:AQ462"/>
    <mergeCell ref="AR462:AX462"/>
    <mergeCell ref="G467:O467"/>
    <mergeCell ref="P467:V467"/>
    <mergeCell ref="W467:AC467"/>
    <mergeCell ref="AD467:AJ467"/>
    <mergeCell ref="AK467:AQ467"/>
    <mergeCell ref="AR467:AX467"/>
    <mergeCell ref="G466:O466"/>
    <mergeCell ref="P466:V466"/>
    <mergeCell ref="W466:AC466"/>
    <mergeCell ref="AD466:AJ466"/>
    <mergeCell ref="AK466:AQ466"/>
    <mergeCell ref="AR466:AX466"/>
    <mergeCell ref="I465:O465"/>
    <mergeCell ref="P465:V465"/>
    <mergeCell ref="W465:AC465"/>
    <mergeCell ref="AD465:AJ465"/>
    <mergeCell ref="AK465:AQ465"/>
    <mergeCell ref="AR465:AX465"/>
    <mergeCell ref="AR459:AX459"/>
    <mergeCell ref="G460:H465"/>
    <mergeCell ref="I460:O460"/>
    <mergeCell ref="P460:V460"/>
    <mergeCell ref="W460:AC460"/>
    <mergeCell ref="AD460:AJ460"/>
    <mergeCell ref="AK460:AQ460"/>
    <mergeCell ref="AR460:AX460"/>
    <mergeCell ref="I461:O461"/>
    <mergeCell ref="P461:V461"/>
    <mergeCell ref="A457:F457"/>
    <mergeCell ref="G457:AX457"/>
    <mergeCell ref="A458:F458"/>
    <mergeCell ref="G458:AX458"/>
    <mergeCell ref="A459:F467"/>
    <mergeCell ref="G459:O459"/>
    <mergeCell ref="P459:V459"/>
    <mergeCell ref="W459:AC459"/>
    <mergeCell ref="AD459:AJ459"/>
    <mergeCell ref="AK459:AQ459"/>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A455:F455"/>
    <mergeCell ref="G455:X455"/>
    <mergeCell ref="Y455:AD455"/>
    <mergeCell ref="AE455:AX455"/>
    <mergeCell ref="A456:F456"/>
    <mergeCell ref="G456:AX456"/>
    <mergeCell ref="A453:F453"/>
    <mergeCell ref="G453:X453"/>
    <mergeCell ref="Y453:AD453"/>
    <mergeCell ref="AE453:AP453"/>
    <mergeCell ref="AQ453:AX453"/>
    <mergeCell ref="A454:F454"/>
    <mergeCell ref="G454:X454"/>
    <mergeCell ref="Y454:AD454"/>
    <mergeCell ref="AE454:AX454"/>
    <mergeCell ref="C449:K449"/>
    <mergeCell ref="L449:Q449"/>
    <mergeCell ref="R449:W449"/>
    <mergeCell ref="X449:AX449"/>
    <mergeCell ref="AQ451:AX451"/>
    <mergeCell ref="A452:F452"/>
    <mergeCell ref="G452:X452"/>
    <mergeCell ref="Y452:AD452"/>
    <mergeCell ref="AE452:AP452"/>
    <mergeCell ref="AQ452:AX452"/>
    <mergeCell ref="C447:K447"/>
    <mergeCell ref="L447:Q447"/>
    <mergeCell ref="R447:W447"/>
    <mergeCell ref="X447:AX447"/>
    <mergeCell ref="C448:K448"/>
    <mergeCell ref="L448:Q448"/>
    <mergeCell ref="R448:W448"/>
    <mergeCell ref="X448:AX448"/>
    <mergeCell ref="L445:Q445"/>
    <mergeCell ref="R445:W445"/>
    <mergeCell ref="X445:AX445"/>
    <mergeCell ref="C446:K446"/>
    <mergeCell ref="L446:Q446"/>
    <mergeCell ref="R446:W446"/>
    <mergeCell ref="X446:AX446"/>
    <mergeCell ref="A443:B449"/>
    <mergeCell ref="C443:K443"/>
    <mergeCell ref="L443:Q443"/>
    <mergeCell ref="R443:W443"/>
    <mergeCell ref="X443:AX443"/>
    <mergeCell ref="C444:K444"/>
    <mergeCell ref="L444:Q444"/>
    <mergeCell ref="R444:W444"/>
    <mergeCell ref="X444:AX444"/>
    <mergeCell ref="C445:K445"/>
    <mergeCell ref="W436:AC436"/>
    <mergeCell ref="AD436:AJ436"/>
    <mergeCell ref="AK436:AQ436"/>
    <mergeCell ref="AR436:AX436"/>
    <mergeCell ref="I437:O437"/>
    <mergeCell ref="P437:V437"/>
    <mergeCell ref="W437:AC437"/>
    <mergeCell ref="AD437:AJ437"/>
    <mergeCell ref="AK437:AQ437"/>
    <mergeCell ref="AR437:AX437"/>
    <mergeCell ref="G442:O442"/>
    <mergeCell ref="P442:V442"/>
    <mergeCell ref="W442:AC442"/>
    <mergeCell ref="AD442:AJ442"/>
    <mergeCell ref="AK442:AQ442"/>
    <mergeCell ref="AR442:AX442"/>
    <mergeCell ref="G441:O441"/>
    <mergeCell ref="P441:V441"/>
    <mergeCell ref="W441:AC441"/>
    <mergeCell ref="AD441:AJ441"/>
    <mergeCell ref="AK441:AQ441"/>
    <mergeCell ref="AR441:AX441"/>
    <mergeCell ref="I440:O440"/>
    <mergeCell ref="P440:V440"/>
    <mergeCell ref="W440:AC440"/>
    <mergeCell ref="AD440:AJ440"/>
    <mergeCell ref="AK440:AQ440"/>
    <mergeCell ref="AR440:AX440"/>
    <mergeCell ref="AR434:AX434"/>
    <mergeCell ref="G435:H440"/>
    <mergeCell ref="I435:O435"/>
    <mergeCell ref="P435:V435"/>
    <mergeCell ref="W435:AC435"/>
    <mergeCell ref="AD435:AJ435"/>
    <mergeCell ref="AK435:AQ435"/>
    <mergeCell ref="AR435:AX435"/>
    <mergeCell ref="I436:O436"/>
    <mergeCell ref="P436:V436"/>
    <mergeCell ref="A432:F432"/>
    <mergeCell ref="G432:AX432"/>
    <mergeCell ref="A433:F433"/>
    <mergeCell ref="G433:AX433"/>
    <mergeCell ref="A434:F442"/>
    <mergeCell ref="G434:O434"/>
    <mergeCell ref="P434:V434"/>
    <mergeCell ref="W434:AC434"/>
    <mergeCell ref="AD434:AJ434"/>
    <mergeCell ref="AK434:AQ434"/>
    <mergeCell ref="I439:O439"/>
    <mergeCell ref="P439:V439"/>
    <mergeCell ref="W439:AC439"/>
    <mergeCell ref="AD439:AJ439"/>
    <mergeCell ref="AK439:AQ439"/>
    <mergeCell ref="AR439:AX439"/>
    <mergeCell ref="I438:O438"/>
    <mergeCell ref="P438:V438"/>
    <mergeCell ref="W438:AC438"/>
    <mergeCell ref="AD438:AJ438"/>
    <mergeCell ref="AK438:AQ438"/>
    <mergeCell ref="AR438:AX438"/>
    <mergeCell ref="A430:F430"/>
    <mergeCell ref="G430:X430"/>
    <mergeCell ref="Y430:AD430"/>
    <mergeCell ref="AE430:AX430"/>
    <mergeCell ref="A431:F431"/>
    <mergeCell ref="G431:AX431"/>
    <mergeCell ref="A428:F428"/>
    <mergeCell ref="G428:X428"/>
    <mergeCell ref="Y428:AD428"/>
    <mergeCell ref="AE428:AP428"/>
    <mergeCell ref="AQ428:AX428"/>
    <mergeCell ref="A429:F429"/>
    <mergeCell ref="G429:X429"/>
    <mergeCell ref="Y429:AD429"/>
    <mergeCell ref="AE429:AX429"/>
    <mergeCell ref="AQ426:AX426"/>
    <mergeCell ref="A427:F427"/>
    <mergeCell ref="G427:X427"/>
    <mergeCell ref="Y427:AD427"/>
    <mergeCell ref="AE427:AP427"/>
    <mergeCell ref="AQ427:AX427"/>
    <mergeCell ref="C424:K424"/>
    <mergeCell ref="L424:Q424"/>
    <mergeCell ref="R424:W424"/>
    <mergeCell ref="X424:AX424"/>
    <mergeCell ref="C425:K425"/>
    <mergeCell ref="L425:Q425"/>
    <mergeCell ref="R425:W425"/>
    <mergeCell ref="X425:AX425"/>
    <mergeCell ref="L422:Q422"/>
    <mergeCell ref="R422:W422"/>
    <mergeCell ref="X422:AX422"/>
    <mergeCell ref="C423:K423"/>
    <mergeCell ref="L423:Q423"/>
    <mergeCell ref="R423:W423"/>
    <mergeCell ref="X423:AX423"/>
    <mergeCell ref="A420:B425"/>
    <mergeCell ref="C420:K420"/>
    <mergeCell ref="L420:Q420"/>
    <mergeCell ref="R420:W420"/>
    <mergeCell ref="X420:AX420"/>
    <mergeCell ref="C421:K421"/>
    <mergeCell ref="L421:Q421"/>
    <mergeCell ref="R421:W421"/>
    <mergeCell ref="X421:AX421"/>
    <mergeCell ref="C422:K422"/>
    <mergeCell ref="W413:AC413"/>
    <mergeCell ref="AD413:AJ413"/>
    <mergeCell ref="AK413:AQ413"/>
    <mergeCell ref="AR413:AX413"/>
    <mergeCell ref="I414:O414"/>
    <mergeCell ref="P414:V414"/>
    <mergeCell ref="W414:AC414"/>
    <mergeCell ref="AD414:AJ414"/>
    <mergeCell ref="AK414:AQ414"/>
    <mergeCell ref="AR414:AX414"/>
    <mergeCell ref="G419:O419"/>
    <mergeCell ref="P419:V419"/>
    <mergeCell ref="W419:AC419"/>
    <mergeCell ref="AD419:AJ419"/>
    <mergeCell ref="AK419:AQ419"/>
    <mergeCell ref="AR419:AX419"/>
    <mergeCell ref="G418:O418"/>
    <mergeCell ref="P418:V418"/>
    <mergeCell ref="W418:AC418"/>
    <mergeCell ref="AD418:AJ418"/>
    <mergeCell ref="AK418:AQ418"/>
    <mergeCell ref="AR418:AX418"/>
    <mergeCell ref="I417:O417"/>
    <mergeCell ref="P417:V417"/>
    <mergeCell ref="W417:AC417"/>
    <mergeCell ref="AD417:AJ417"/>
    <mergeCell ref="AK417:AQ417"/>
    <mergeCell ref="AR417:AX417"/>
    <mergeCell ref="AR411:AX411"/>
    <mergeCell ref="G412:H417"/>
    <mergeCell ref="I412:O412"/>
    <mergeCell ref="P412:V412"/>
    <mergeCell ref="W412:AC412"/>
    <mergeCell ref="AD412:AJ412"/>
    <mergeCell ref="AK412:AQ412"/>
    <mergeCell ref="AR412:AX412"/>
    <mergeCell ref="I413:O413"/>
    <mergeCell ref="P413:V413"/>
    <mergeCell ref="A409:F409"/>
    <mergeCell ref="G409:AX409"/>
    <mergeCell ref="A410:F410"/>
    <mergeCell ref="G410:AX410"/>
    <mergeCell ref="A411:F419"/>
    <mergeCell ref="G411:O411"/>
    <mergeCell ref="P411:V411"/>
    <mergeCell ref="W411:AC411"/>
    <mergeCell ref="AD411:AJ411"/>
    <mergeCell ref="AK411:AQ411"/>
    <mergeCell ref="I416:O416"/>
    <mergeCell ref="P416:V416"/>
    <mergeCell ref="W416:AC416"/>
    <mergeCell ref="AD416:AJ416"/>
    <mergeCell ref="AK416:AQ416"/>
    <mergeCell ref="AR416:AX416"/>
    <mergeCell ref="I415:O415"/>
    <mergeCell ref="P415:V415"/>
    <mergeCell ref="W415:AC415"/>
    <mergeCell ref="AD415:AJ415"/>
    <mergeCell ref="AK415:AQ415"/>
    <mergeCell ref="AR415:AX415"/>
    <mergeCell ref="A407:F407"/>
    <mergeCell ref="G407:X407"/>
    <mergeCell ref="Y407:AD407"/>
    <mergeCell ref="AE407:AX407"/>
    <mergeCell ref="A408:F408"/>
    <mergeCell ref="G408:AX408"/>
    <mergeCell ref="A405:F405"/>
    <mergeCell ref="G405:X405"/>
    <mergeCell ref="Y405:AD405"/>
    <mergeCell ref="AE405:AP405"/>
    <mergeCell ref="AQ405:AX405"/>
    <mergeCell ref="A406:F406"/>
    <mergeCell ref="G406:X406"/>
    <mergeCell ref="Y406:AD406"/>
    <mergeCell ref="AE406:AX406"/>
    <mergeCell ref="AQ403:AX403"/>
    <mergeCell ref="A404:F404"/>
    <mergeCell ref="G404:X404"/>
    <mergeCell ref="Y404:AD404"/>
    <mergeCell ref="AE404:AP404"/>
    <mergeCell ref="AQ404:AX404"/>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A193:F236"/>
    <mergeCell ref="G193:AB193"/>
    <mergeCell ref="AC193:AX193"/>
    <mergeCell ref="G194:K194"/>
    <mergeCell ref="L194:X194"/>
    <mergeCell ref="Y194:AB194"/>
    <mergeCell ref="AC194:AG194"/>
    <mergeCell ref="AH194:AT194"/>
    <mergeCell ref="AU194:AX194"/>
    <mergeCell ref="G233:AB233"/>
    <mergeCell ref="AC233:AX233"/>
    <mergeCell ref="G234:K234"/>
    <mergeCell ref="L234:X234"/>
    <mergeCell ref="Y234:AB234"/>
    <mergeCell ref="AC234:AG234"/>
    <mergeCell ref="AH234:AT234"/>
    <mergeCell ref="AU234:AX234"/>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29:AB229"/>
    <mergeCell ref="AC229:AX229"/>
    <mergeCell ref="G230:K230"/>
    <mergeCell ref="L230:X230"/>
    <mergeCell ref="Y230:AB230"/>
    <mergeCell ref="AC230:AG230"/>
    <mergeCell ref="AH230:AT230"/>
    <mergeCell ref="AU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5:AB225"/>
    <mergeCell ref="AC225:AX225"/>
    <mergeCell ref="G226:K226"/>
    <mergeCell ref="L226:X226"/>
    <mergeCell ref="Y226:AB226"/>
    <mergeCell ref="AC226:AG226"/>
    <mergeCell ref="AH226:AT226"/>
    <mergeCell ref="AU226:AX226"/>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1:AB221"/>
    <mergeCell ref="AC221:AX221"/>
    <mergeCell ref="G222:K222"/>
    <mergeCell ref="L222:X222"/>
    <mergeCell ref="Y222:AB222"/>
    <mergeCell ref="AC222:AG222"/>
    <mergeCell ref="AH222:AT222"/>
    <mergeCell ref="AU222:AX222"/>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09:AB209"/>
    <mergeCell ref="AC209:AX209"/>
    <mergeCell ref="G210:K210"/>
    <mergeCell ref="L210:X210"/>
    <mergeCell ref="Y210:AB210"/>
    <mergeCell ref="AC210:AG210"/>
    <mergeCell ref="AH210:AT210"/>
    <mergeCell ref="AU210:AX210"/>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5:AB205"/>
    <mergeCell ref="AC205:AX205"/>
    <mergeCell ref="G206:K206"/>
    <mergeCell ref="L206:X206"/>
    <mergeCell ref="Y206:AB206"/>
    <mergeCell ref="AC206:AG206"/>
    <mergeCell ref="AH206:AT206"/>
    <mergeCell ref="AU206:AX206"/>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1:AB201"/>
    <mergeCell ref="AC201:AX201"/>
    <mergeCell ref="G202:K202"/>
    <mergeCell ref="L202:X202"/>
    <mergeCell ref="Y202:AB202"/>
    <mergeCell ref="AC202:AG202"/>
    <mergeCell ref="AH202:AT202"/>
    <mergeCell ref="AU202:AX202"/>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AU196:AX196"/>
    <mergeCell ref="G197:AB197"/>
    <mergeCell ref="AC197:AX197"/>
    <mergeCell ref="G198:K198"/>
    <mergeCell ref="L198:X198"/>
    <mergeCell ref="Y198:AB198"/>
    <mergeCell ref="AC198:AG198"/>
    <mergeCell ref="AH198:AT198"/>
    <mergeCell ref="AU198:AX198"/>
    <mergeCell ref="L195:X195"/>
    <mergeCell ref="Y195:AB195"/>
    <mergeCell ref="AC195:AG195"/>
    <mergeCell ref="AH195:AT195"/>
    <mergeCell ref="AU195:AX195"/>
    <mergeCell ref="G196:K196"/>
    <mergeCell ref="L196:X196"/>
    <mergeCell ref="Y196:AB196"/>
    <mergeCell ref="AC196:AG196"/>
    <mergeCell ref="AH196:AT196"/>
    <mergeCell ref="G195:K195"/>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3:AB183"/>
    <mergeCell ref="AC183:AX183"/>
    <mergeCell ref="G184:K184"/>
    <mergeCell ref="L184:X184"/>
    <mergeCell ref="Y184:AB184"/>
    <mergeCell ref="AC184:AG184"/>
    <mergeCell ref="AH184:AT184"/>
    <mergeCell ref="AU184:AX184"/>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5:AB175"/>
    <mergeCell ref="AC175:AX175"/>
    <mergeCell ref="G176:K176"/>
    <mergeCell ref="L176:X176"/>
    <mergeCell ref="Y176:AB176"/>
    <mergeCell ref="AC176:AG176"/>
    <mergeCell ref="AH176:AT176"/>
    <mergeCell ref="AU176:AX176"/>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Y150:AB150"/>
    <mergeCell ref="AC150:AG150"/>
    <mergeCell ref="AH150:AT150"/>
    <mergeCell ref="AU150:AX150"/>
    <mergeCell ref="Y148:AB148"/>
    <mergeCell ref="AC148:AG148"/>
    <mergeCell ref="AH148:AT148"/>
    <mergeCell ref="AU148:AX148"/>
    <mergeCell ref="G149:K149"/>
    <mergeCell ref="L149:X149"/>
    <mergeCell ref="Y149:AB149"/>
    <mergeCell ref="AC149:AG149"/>
    <mergeCell ref="AH149:AT149"/>
    <mergeCell ref="AU149:AX149"/>
    <mergeCell ref="AN135:AU137"/>
    <mergeCell ref="J140:Q142"/>
    <mergeCell ref="T140:AA142"/>
    <mergeCell ref="AD140:AK142"/>
    <mergeCell ref="AN140:AU142"/>
    <mergeCell ref="V85:AI86"/>
    <mergeCell ref="J89:Q91"/>
    <mergeCell ref="T89:AA91"/>
    <mergeCell ref="AD89:AK91"/>
    <mergeCell ref="AN89:AU91"/>
    <mergeCell ref="A147:F190"/>
    <mergeCell ref="G147:AB147"/>
    <mergeCell ref="AC147:AX147"/>
    <mergeCell ref="G148:K148"/>
    <mergeCell ref="L148:X148"/>
    <mergeCell ref="T121:AA123"/>
    <mergeCell ref="AD121:AK123"/>
    <mergeCell ref="AN121:AU123"/>
    <mergeCell ref="J126:Q128"/>
    <mergeCell ref="A130:F144"/>
    <mergeCell ref="G130:AX130"/>
    <mergeCell ref="V131:AI132"/>
    <mergeCell ref="J135:Q137"/>
    <mergeCell ref="T135:AA137"/>
    <mergeCell ref="AD135:AK137"/>
    <mergeCell ref="A106:F129"/>
    <mergeCell ref="G107:AX107"/>
    <mergeCell ref="V108:AI109"/>
    <mergeCell ref="J112:Q114"/>
    <mergeCell ref="T112:AA114"/>
    <mergeCell ref="AD112:AK114"/>
    <mergeCell ref="AN112:AU114"/>
    <mergeCell ref="G116:AX116"/>
    <mergeCell ref="V117:AI118"/>
    <mergeCell ref="J121:Q123"/>
    <mergeCell ref="G150:K150"/>
    <mergeCell ref="L150:X150"/>
    <mergeCell ref="AI67:AP67"/>
    <mergeCell ref="AQ67:AX67"/>
    <mergeCell ref="A69:F103"/>
    <mergeCell ref="G70:AX70"/>
    <mergeCell ref="V71:AI72"/>
    <mergeCell ref="J75:Q77"/>
    <mergeCell ref="T75:AA77"/>
    <mergeCell ref="AD75:AK77"/>
    <mergeCell ref="AN75:AU77"/>
    <mergeCell ref="J80:Q82"/>
    <mergeCell ref="A63:E63"/>
    <mergeCell ref="F63:AX63"/>
    <mergeCell ref="A64:AX64"/>
    <mergeCell ref="A65:AX65"/>
    <mergeCell ref="A66:AX66"/>
    <mergeCell ref="A67:B67"/>
    <mergeCell ref="C67:J67"/>
    <mergeCell ref="K67:R67"/>
    <mergeCell ref="S67:Z67"/>
    <mergeCell ref="AA67:AH67"/>
    <mergeCell ref="J94:Q96"/>
    <mergeCell ref="T94:AA96"/>
    <mergeCell ref="AD94:AK96"/>
    <mergeCell ref="AN94:AU96"/>
    <mergeCell ref="J99:Q101"/>
    <mergeCell ref="T99:AA101"/>
    <mergeCell ref="AD99:AK101"/>
    <mergeCell ref="AN99:AU101"/>
    <mergeCell ref="T80:AA82"/>
    <mergeCell ref="AD80:AK82"/>
    <mergeCell ref="AN80:AU82"/>
    <mergeCell ref="G84:AX84"/>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1" manualBreakCount="11">
    <brk id="36" max="49" man="1"/>
    <brk id="67" max="49" man="1"/>
    <brk id="104" max="49" man="1"/>
    <brk id="145" max="49" man="1"/>
    <brk id="191" max="49" man="1"/>
    <brk id="237" max="49" man="1"/>
    <brk id="295" max="49" man="1"/>
    <brk id="352" max="49" man="1"/>
    <brk id="402" max="49" man="1"/>
    <brk id="450" max="49" man="1"/>
    <brk id="4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014</vt:lpstr>
      <vt:lpstr>'014'!Print_Area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2014-07-01T10:38:32Z</dcterms:created>
  <dcterms:modified xsi:type="dcterms:W3CDTF">2014-07-03T09:11:27Z</dcterms:modified>
</cp:coreProperties>
</file>